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drawings/drawing2.xml" ContentType="application/vnd.openxmlformats-officedocument.drawing+xml"/>
  <Override PartName="/xl/activeX/activeX3.xml" ContentType="application/vnd.ms-office.activeX+xml"/>
  <Override PartName="/xl/activeX/activeX3.bin" ContentType="application/vnd.ms-office.activeX"/>
  <Override PartName="/xl/comments1.xml" ContentType="application/vnd.openxmlformats-officedocument.spreadsheetml.comments+xml"/>
  <Override PartName="/xl/drawings/drawing3.xml" ContentType="application/vnd.openxmlformats-officedocument.drawing+xml"/>
  <Override PartName="/xl/activeX/activeX4.xml" ContentType="application/vnd.ms-office.activeX+xml"/>
  <Override PartName="/xl/activeX/activeX4.bin" ContentType="application/vnd.ms-office.activeX"/>
  <Override PartName="/xl/comments2.xml" ContentType="application/vnd.openxmlformats-officedocument.spreadsheetml.comments+xml"/>
  <Override PartName="/xl/drawings/drawing4.xml" ContentType="application/vnd.openxmlformats-officedocument.drawing+xml"/>
  <Override PartName="/xl/activeX/activeX5.xml" ContentType="application/vnd.ms-office.activeX+xml"/>
  <Override PartName="/xl/activeX/activeX5.bin" ContentType="application/vnd.ms-office.activeX"/>
  <Override PartName="/xl/comments3.xml" ContentType="application/vnd.openxmlformats-officedocument.spreadsheetml.comments+xml"/>
  <Override PartName="/xl/drawings/drawing5.xml" ContentType="application/vnd.openxmlformats-officedocument.drawing+xml"/>
  <Override PartName="/xl/activeX/activeX6.xml" ContentType="application/vnd.ms-office.activeX+xml"/>
  <Override PartName="/xl/activeX/activeX6.bin" ContentType="application/vnd.ms-office.activeX"/>
  <Override PartName="/xl/comments4.xml" ContentType="application/vnd.openxmlformats-officedocument.spreadsheetml.comments+xml"/>
  <Override PartName="/xl/drawings/drawing6.xml" ContentType="application/vnd.openxmlformats-officedocument.drawing+xml"/>
  <Override PartName="/xl/activeX/activeX7.xml" ContentType="application/vnd.ms-office.activeX+xml"/>
  <Override PartName="/xl/activeX/activeX7.bin" ContentType="application/vnd.ms-office.activeX"/>
  <Override PartName="/xl/comments5.xml" ContentType="application/vnd.openxmlformats-officedocument.spreadsheetml.comments+xml"/>
  <Override PartName="/xl/drawings/drawing7.xml" ContentType="application/vnd.openxmlformats-officedocument.drawing+xml"/>
  <Override PartName="/xl/activeX/activeX8.xml" ContentType="application/vnd.ms-office.activeX+xml"/>
  <Override PartName="/xl/activeX/activeX8.bin" ContentType="application/vnd.ms-office.activeX"/>
  <Override PartName="/xl/comments6.xml" ContentType="application/vnd.openxmlformats-officedocument.spreadsheetml.comments+xml"/>
  <Override PartName="/xl/drawings/drawing8.xml" ContentType="application/vnd.openxmlformats-officedocument.drawing+xml"/>
  <Override PartName="/xl/activeX/activeX9.xml" ContentType="application/vnd.ms-office.activeX+xml"/>
  <Override PartName="/xl/activeX/activeX9.bin" ContentType="application/vnd.ms-office.activeX"/>
  <Override PartName="/xl/comments7.xml" ContentType="application/vnd.openxmlformats-officedocument.spreadsheetml.comments+xml"/>
  <Override PartName="/xl/drawings/drawing9.xml" ContentType="application/vnd.openxmlformats-officedocument.drawing+xml"/>
  <Override PartName="/xl/activeX/activeX10.xml" ContentType="application/vnd.ms-office.activeX+xml"/>
  <Override PartName="/xl/activeX/activeX10.bin" ContentType="application/vnd.ms-office.activeX"/>
  <Override PartName="/xl/comments8.xml" ContentType="application/vnd.openxmlformats-officedocument.spreadsheetml.comments+xml"/>
  <Override PartName="/xl/drawings/drawing10.xml" ContentType="application/vnd.openxmlformats-officedocument.drawing+xml"/>
  <Override PartName="/xl/activeX/activeX11.xml" ContentType="application/vnd.ms-office.activeX+xml"/>
  <Override PartName="/xl/activeX/activeX11.bin" ContentType="application/vnd.ms-office.activeX"/>
  <Override PartName="/xl/comments9.xml" ContentType="application/vnd.openxmlformats-officedocument.spreadsheetml.comments+xml"/>
  <Override PartName="/xl/drawings/drawing11.xml" ContentType="application/vnd.openxmlformats-officedocument.drawing+xml"/>
  <Override PartName="/xl/activeX/activeX12.xml" ContentType="application/vnd.ms-office.activeX+xml"/>
  <Override PartName="/xl/activeX/activeX12.bin" ContentType="application/vnd.ms-office.activeX"/>
  <Override PartName="/xl/comments10.xml" ContentType="application/vnd.openxmlformats-officedocument.spreadsheetml.comments+xml"/>
  <Override PartName="/xl/drawings/drawing12.xml" ContentType="application/vnd.openxmlformats-officedocument.drawing+xml"/>
  <Override PartName="/xl/activeX/activeX13.xml" ContentType="application/vnd.ms-office.activeX+xml"/>
  <Override PartName="/xl/activeX/activeX13.bin" ContentType="application/vnd.ms-office.activeX"/>
  <Override PartName="/xl/comments11.xml" ContentType="application/vnd.openxmlformats-officedocument.spreadsheetml.comments+xml"/>
  <Override PartName="/xl/drawings/drawing13.xml" ContentType="application/vnd.openxmlformats-officedocument.drawing+xml"/>
  <Override PartName="/xl/activeX/activeX14.xml" ContentType="application/vnd.ms-office.activeX+xml"/>
  <Override PartName="/xl/activeX/activeX14.bin" ContentType="application/vnd.ms-office.activeX"/>
  <Override PartName="/xl/comments12.xml" ContentType="application/vnd.openxmlformats-officedocument.spreadsheetml.comments+xml"/>
  <Override PartName="/xl/drawings/drawing14.xml" ContentType="application/vnd.openxmlformats-officedocument.drawing+xml"/>
  <Override PartName="/xl/activeX/activeX15.xml" ContentType="application/vnd.ms-office.activeX+xml"/>
  <Override PartName="/xl/activeX/activeX15.bin" ContentType="application/vnd.ms-office.activeX"/>
  <Override PartName="/xl/comments13.xml" ContentType="application/vnd.openxmlformats-officedocument.spreadsheetml.comments+xml"/>
  <Override PartName="/xl/drawings/drawing15.xml" ContentType="application/vnd.openxmlformats-officedocument.drawing+xml"/>
  <Override PartName="/xl/activeX/activeX16.xml" ContentType="application/vnd.ms-office.activeX+xml"/>
  <Override PartName="/xl/activeX/activeX16.bin" ContentType="application/vnd.ms-office.activeX"/>
  <Override PartName="/xl/comments14.xml" ContentType="application/vnd.openxmlformats-officedocument.spreadsheetml.comments+xml"/>
  <Override PartName="/xl/drawings/drawing16.xml" ContentType="application/vnd.openxmlformats-officedocument.drawing+xml"/>
  <Override PartName="/xl/activeX/activeX17.xml" ContentType="application/vnd.ms-office.activeX+xml"/>
  <Override PartName="/xl/activeX/activeX17.bin" ContentType="application/vnd.ms-office.activeX"/>
  <Override PartName="/xl/comments15.xml" ContentType="application/vnd.openxmlformats-officedocument.spreadsheetml.comments+xml"/>
  <Override PartName="/xl/drawings/drawing17.xml" ContentType="application/vnd.openxmlformats-officedocument.drawing+xml"/>
  <Override PartName="/xl/activeX/activeX18.xml" ContentType="application/vnd.ms-office.activeX+xml"/>
  <Override PartName="/xl/activeX/activeX18.bin" ContentType="application/vnd.ms-office.activeX"/>
  <Override PartName="/xl/comments16.xml" ContentType="application/vnd.openxmlformats-officedocument.spreadsheetml.comments+xml"/>
  <Override PartName="/xl/drawings/drawing18.xml" ContentType="application/vnd.openxmlformats-officedocument.drawing+xml"/>
  <Override PartName="/xl/activeX/activeX19.xml" ContentType="application/vnd.ms-office.activeX+xml"/>
  <Override PartName="/xl/activeX/activeX19.bin" ContentType="application/vnd.ms-office.activeX"/>
  <Override PartName="/xl/comments17.xml" ContentType="application/vnd.openxmlformats-officedocument.spreadsheetml.comments+xml"/>
  <Override PartName="/xl/drawings/drawing19.xml" ContentType="application/vnd.openxmlformats-officedocument.drawing+xml"/>
  <Override PartName="/xl/activeX/activeX20.xml" ContentType="application/vnd.ms-office.activeX+xml"/>
  <Override PartName="/xl/activeX/activeX20.bin" ContentType="application/vnd.ms-office.activeX"/>
  <Override PartName="/xl/comments18.xml" ContentType="application/vnd.openxmlformats-officedocument.spreadsheetml.comments+xml"/>
  <Override PartName="/xl/drawings/drawing20.xml" ContentType="application/vnd.openxmlformats-officedocument.drawing+xml"/>
  <Override PartName="/xl/activeX/activeX21.xml" ContentType="application/vnd.ms-office.activeX+xml"/>
  <Override PartName="/xl/activeX/activeX21.bin" ContentType="application/vnd.ms-office.activeX"/>
  <Override PartName="/xl/comments19.xml" ContentType="application/vnd.openxmlformats-officedocument.spreadsheetml.comments+xml"/>
  <Override PartName="/xl/drawings/drawing21.xml" ContentType="application/vnd.openxmlformats-officedocument.drawing+xml"/>
  <Override PartName="/xl/drawings/drawing2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430"/>
  <workbookPr codeName="ThisWorkbook" defaultThemeVersion="124226"/>
  <mc:AlternateContent xmlns:mc="http://schemas.openxmlformats.org/markup-compatibility/2006">
    <mc:Choice Requires="x15">
      <x15ac:absPath xmlns:x15ac="http://schemas.microsoft.com/office/spreadsheetml/2010/11/ac" url="C:\01.work\eclipse\heroku-memo\"/>
    </mc:Choice>
  </mc:AlternateContent>
  <xr:revisionPtr revIDLastSave="0" documentId="8_{368E3A59-4409-4F4E-82AD-79E6F0D95275}" xr6:coauthVersionLast="45" xr6:coauthVersionMax="45" xr10:uidLastSave="{00000000-0000-0000-0000-000000000000}"/>
  <bookViews>
    <workbookView xWindow="-108" yWindow="-108" windowWidth="23256" windowHeight="12720" tabRatio="860" firstSheet="1" activeTab="2"/>
  </bookViews>
  <sheets>
    <sheet name="表紙" sheetId="43" state="hidden" r:id="rId1"/>
    <sheet name="オブジェクト一覧" sheetId="41" r:id="rId2"/>
    <sheet name="取引先" sheetId="46" r:id="rId3"/>
    <sheet name="取引先責任者" sheetId="90" r:id="rId4"/>
    <sheet name="契約（API）" sheetId="91" r:id="rId5"/>
    <sheet name="基本契約" sheetId="89" r:id="rId6"/>
    <sheet name="アクセスキー（API）管理" sheetId="70" r:id="rId7"/>
    <sheet name="アクセスキー（API）" sheetId="92" r:id="rId8"/>
    <sheet name="API利用数" sheetId="71" r:id="rId9"/>
    <sheet name="請求" sheetId="84" r:id="rId10"/>
    <sheet name="請求明細" sheetId="85" r:id="rId11"/>
    <sheet name="接続ユーザ（ユーザID）" sheetId="80" r:id="rId12"/>
    <sheet name="約款" sheetId="74" r:id="rId13"/>
    <sheet name="従量料金" sheetId="75" r:id="rId14"/>
    <sheet name="商品（API）" sheetId="79" r:id="rId15"/>
    <sheet name="コンテンツ" sheetId="76" r:id="rId16"/>
    <sheet name="収納種類コード" sheetId="77" r:id="rId17"/>
    <sheet name="お知らせ" sheetId="78" r:id="rId18"/>
    <sheet name="ユーザ " sheetId="86" r:id="rId19"/>
    <sheet name="月額料金  " sheetId="87" r:id="rId20"/>
    <sheet name="コンテンツバージョン" sheetId="88" r:id="rId21"/>
    <sheet name="別紙 申請ステータス（契約者ポータル）" sheetId="95" r:id="rId22"/>
    <sheet name="別紙.国（統計用）リスト値" sheetId="96" r:id="rId23"/>
    <sheet name="補足 オブジェクトの定義項目について" sheetId="94" r:id="rId24"/>
    <sheet name="ER図" sheetId="93" r:id="rId25"/>
    <sheet name="単語" sheetId="4" state="hidden" r:id="rId26"/>
    <sheet name="50音対応表" sheetId="3" state="hidden" r:id="rId27"/>
    <sheet name="Sheet1" sheetId="45" state="hidden" r:id="rId28"/>
  </sheets>
  <definedNames>
    <definedName name="_xlnm._FilterDatabase" localSheetId="5" hidden="1">基本契約!$A$15:$BF$55</definedName>
    <definedName name="_xlnm._FilterDatabase" localSheetId="4" hidden="1">'契約（API）'!$A$30:$BF$161</definedName>
    <definedName name="_xlnm._FilterDatabase" localSheetId="2" hidden="1">取引先!$BD$73:$BF$77</definedName>
    <definedName name="_xlnm._FilterDatabase" localSheetId="3" hidden="1">取引先責任者!#REF!</definedName>
    <definedName name="DataType">Sheet1!$A$2:$A$31</definedName>
    <definedName name="_xlnm.Print_Area" localSheetId="8">API利用数!$A$1:$BC$64</definedName>
    <definedName name="_xlnm.Print_Area" localSheetId="7">'アクセスキー（API）'!$A$1:$BC$70</definedName>
    <definedName name="_xlnm.Print_Area" localSheetId="6">'アクセスキー（API）管理'!$A$1:$BC$58</definedName>
    <definedName name="_xlnm.Print_Area" localSheetId="17">お知らせ!$A$1:$BC$77</definedName>
    <definedName name="_xlnm.Print_Area" localSheetId="15">コンテンツ!$A$1:$BC$74</definedName>
    <definedName name="_xlnm.Print_Area" localSheetId="20">コンテンツバージョン!$A$1:$BC$60</definedName>
    <definedName name="_xlnm.Print_Area" localSheetId="18">'ユーザ '!$A$1:$BC$66</definedName>
    <definedName name="_xlnm.Print_Area" localSheetId="5">基本契約!$A$1:$BC$60</definedName>
    <definedName name="_xlnm.Print_Area" localSheetId="4">'契約（API）'!$A$1:$BC$166</definedName>
    <definedName name="_xlnm.Print_Area" localSheetId="19">'月額料金  '!$A$1:$BC$80</definedName>
    <definedName name="_xlnm.Print_Area" localSheetId="2">取引先!$A$1:$BC$100</definedName>
    <definedName name="_xlnm.Print_Area" localSheetId="3">取引先責任者!$A$1:$BC$84</definedName>
    <definedName name="_xlnm.Print_Area" localSheetId="16">収納種類コード!$A$1:$BC$82</definedName>
    <definedName name="_xlnm.Print_Area" localSheetId="13">従量料金!$A$1:$BC$81</definedName>
    <definedName name="_xlnm.Print_Area" localSheetId="14">'商品（API）'!$A$1:$BC$87</definedName>
    <definedName name="_xlnm.Print_Area" localSheetId="9">請求!$A$1:$BC$74</definedName>
    <definedName name="_xlnm.Print_Area" localSheetId="10">請求明細!$A$1:$BC$67</definedName>
    <definedName name="_xlnm.Print_Area" localSheetId="0">表紙!$A$1:$N$30</definedName>
    <definedName name="_xlnm.Print_Area" localSheetId="12">約款!$A$1:$BC$68</definedName>
    <definedName name="_xlnm.Print_Titles" localSheetId="8">API利用数!$1:$30</definedName>
    <definedName name="_xlnm.Print_Titles" localSheetId="7">'アクセスキー（API）'!$1:$30</definedName>
    <definedName name="_xlnm.Print_Titles" localSheetId="6">'アクセスキー（API）管理'!$1:$30</definedName>
    <definedName name="_xlnm.Print_Titles" localSheetId="17">お知らせ!$1:$30</definedName>
    <definedName name="_xlnm.Print_Titles" localSheetId="15">コンテンツ!$1:$30</definedName>
    <definedName name="_xlnm.Print_Titles" localSheetId="20">コンテンツバージョン!$1:$30</definedName>
    <definedName name="_xlnm.Print_Titles" localSheetId="18">'ユーザ '!$1:$30</definedName>
    <definedName name="_xlnm.Print_Titles" localSheetId="5">基本契約!$1:$30</definedName>
    <definedName name="_xlnm.Print_Titles" localSheetId="4">'契約（API）'!$1:$30</definedName>
    <definedName name="_xlnm.Print_Titles" localSheetId="19">'月額料金  '!$1:$30</definedName>
    <definedName name="_xlnm.Print_Titles" localSheetId="2">取引先!$1:$30</definedName>
    <definedName name="_xlnm.Print_Titles" localSheetId="3">取引先責任者!$1:$30</definedName>
    <definedName name="_xlnm.Print_Titles" localSheetId="16">収納種類コード!$1:$30</definedName>
    <definedName name="_xlnm.Print_Titles" localSheetId="13">従量料金!$1:$30</definedName>
    <definedName name="_xlnm.Print_Titles" localSheetId="14">'商品（API）'!$1:$30</definedName>
    <definedName name="_xlnm.Print_Titles" localSheetId="9">請求!$1:$30</definedName>
    <definedName name="_xlnm.Print_Titles" localSheetId="10">請求明細!$1:$30</definedName>
    <definedName name="_xlnm.Print_Titles" localSheetId="11">'接続ユーザ（ユーザID）'!$1:$30</definedName>
    <definedName name="_xlnm.Print_Titles" localSheetId="12">約款!$1:$30</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7" i="88" l="1"/>
  <c r="A54" i="85"/>
  <c r="A61" i="84"/>
  <c r="A51" i="71"/>
  <c r="A81" i="80"/>
  <c r="A57" i="92"/>
  <c r="A54" i="89"/>
  <c r="A87" i="46"/>
  <c r="A46" i="88"/>
  <c r="A79" i="80"/>
  <c r="A80" i="80"/>
  <c r="K2" i="3"/>
  <c r="M2" i="3"/>
  <c r="K3" i="3"/>
  <c r="M3" i="3"/>
  <c r="K4" i="3"/>
  <c r="M4" i="3"/>
  <c r="K5" i="3"/>
  <c r="M5" i="3"/>
  <c r="K6" i="3"/>
  <c r="M6" i="3"/>
  <c r="K7" i="3"/>
  <c r="M7" i="3"/>
  <c r="K8" i="3"/>
  <c r="M8" i="3"/>
  <c r="K9" i="3"/>
  <c r="M9" i="3"/>
  <c r="K10" i="3"/>
  <c r="M10" i="3"/>
  <c r="K11" i="3"/>
  <c r="M11" i="3"/>
  <c r="K12" i="3"/>
  <c r="M12" i="3"/>
  <c r="K13" i="3"/>
  <c r="M13" i="3"/>
  <c r="K14" i="3"/>
  <c r="M14" i="3"/>
  <c r="K15" i="3"/>
  <c r="M15" i="3"/>
  <c r="K16" i="3"/>
  <c r="M16" i="3"/>
  <c r="K17" i="3"/>
  <c r="M17" i="3"/>
  <c r="K18" i="3"/>
  <c r="M18" i="3"/>
  <c r="K19" i="3"/>
  <c r="M19" i="3"/>
  <c r="K20" i="3"/>
  <c r="M20" i="3"/>
  <c r="K21" i="3"/>
  <c r="M21" i="3"/>
  <c r="K22" i="3"/>
  <c r="M22" i="3"/>
  <c r="K23" i="3"/>
  <c r="M23" i="3"/>
  <c r="K24" i="3"/>
  <c r="M24" i="3"/>
  <c r="K25" i="3"/>
  <c r="M25" i="3"/>
  <c r="K26" i="3"/>
  <c r="M26" i="3"/>
  <c r="K27" i="3"/>
  <c r="M27" i="3"/>
  <c r="K28" i="3"/>
  <c r="M28" i="3"/>
  <c r="K29" i="3"/>
  <c r="M29" i="3"/>
  <c r="K30" i="3"/>
  <c r="M30" i="3"/>
  <c r="K31" i="3"/>
  <c r="M31" i="3"/>
  <c r="K32" i="3"/>
  <c r="M32" i="3"/>
  <c r="K33" i="3"/>
  <c r="M33" i="3"/>
  <c r="K34" i="3"/>
  <c r="M34" i="3"/>
  <c r="K35" i="3"/>
  <c r="M35" i="3"/>
  <c r="K36" i="3"/>
  <c r="M36" i="3"/>
  <c r="K37" i="3"/>
  <c r="M37" i="3"/>
  <c r="K38" i="3"/>
  <c r="M38" i="3"/>
  <c r="K39" i="3"/>
  <c r="M39" i="3"/>
  <c r="K40" i="3"/>
  <c r="M40" i="3"/>
  <c r="K41" i="3"/>
  <c r="M41" i="3"/>
  <c r="K42" i="3"/>
  <c r="M42" i="3"/>
  <c r="K43" i="3"/>
  <c r="M43" i="3"/>
  <c r="K44" i="3"/>
  <c r="M44" i="3"/>
  <c r="K45" i="3"/>
  <c r="M45" i="3"/>
  <c r="K46" i="3"/>
  <c r="M46" i="3"/>
  <c r="K47" i="3"/>
  <c r="M47" i="3"/>
  <c r="K48" i="3"/>
  <c r="M48" i="3"/>
  <c r="K49" i="3"/>
  <c r="M49" i="3"/>
  <c r="K50" i="3"/>
  <c r="M50" i="3"/>
  <c r="K51" i="3"/>
  <c r="M51" i="3"/>
  <c r="K52" i="3"/>
  <c r="M52" i="3"/>
  <c r="K53" i="3"/>
  <c r="M53" i="3"/>
  <c r="K54" i="3"/>
  <c r="M54" i="3"/>
  <c r="K55" i="3"/>
  <c r="M55" i="3"/>
  <c r="K56" i="3"/>
  <c r="M56" i="3"/>
  <c r="K57" i="3"/>
  <c r="M57" i="3"/>
  <c r="K58" i="3"/>
  <c r="M58" i="3"/>
  <c r="K59" i="3"/>
  <c r="M59" i="3"/>
  <c r="K60" i="3"/>
  <c r="M60" i="3"/>
  <c r="K61" i="3"/>
  <c r="M61" i="3"/>
  <c r="K62" i="3"/>
  <c r="M62" i="3"/>
  <c r="K63" i="3"/>
  <c r="M63" i="3"/>
  <c r="K64" i="3"/>
  <c r="M64" i="3"/>
  <c r="K65" i="3"/>
  <c r="M65" i="3"/>
  <c r="K66" i="3"/>
  <c r="M66" i="3"/>
  <c r="K67" i="3"/>
  <c r="M67" i="3"/>
  <c r="K68" i="3"/>
  <c r="M68" i="3"/>
  <c r="K69" i="3"/>
  <c r="M69" i="3"/>
  <c r="K70" i="3"/>
  <c r="M70" i="3"/>
  <c r="K71" i="3"/>
  <c r="M71" i="3"/>
  <c r="K72" i="3"/>
  <c r="M72" i="3"/>
  <c r="C8" i="95"/>
  <c r="C9" i="95"/>
  <c r="C10" i="95"/>
  <c r="C11" i="95"/>
  <c r="C14" i="95"/>
  <c r="C15" i="95"/>
  <c r="C16" i="95"/>
  <c r="C18" i="95"/>
  <c r="C25" i="95"/>
  <c r="C26" i="95"/>
  <c r="C27" i="95"/>
  <c r="C28" i="95"/>
  <c r="C29" i="95"/>
  <c r="C31" i="95"/>
  <c r="C6" i="88"/>
  <c r="A41" i="88"/>
  <c r="A42" i="88"/>
  <c r="A43" i="88"/>
  <c r="A44" i="88"/>
  <c r="A45" i="88"/>
  <c r="C6" i="87"/>
  <c r="A42" i="87"/>
  <c r="A43" i="87"/>
  <c r="A44" i="87"/>
  <c r="A45" i="87"/>
  <c r="A46" i="87"/>
  <c r="A47" i="87"/>
  <c r="A48" i="87"/>
  <c r="A49" i="87"/>
  <c r="A50" i="87"/>
  <c r="A51" i="87"/>
  <c r="A52" i="87"/>
  <c r="A53" i="87"/>
  <c r="A54" i="87"/>
  <c r="A55" i="87"/>
  <c r="A56" i="87"/>
  <c r="A57" i="87"/>
  <c r="A58" i="87"/>
  <c r="A59" i="87"/>
  <c r="A60" i="87"/>
  <c r="A61" i="87"/>
  <c r="A62" i="87"/>
  <c r="A63" i="87"/>
  <c r="A64" i="87"/>
  <c r="A65" i="87"/>
  <c r="A66" i="87"/>
  <c r="C6" i="86"/>
  <c r="A41" i="86"/>
  <c r="A42" i="86"/>
  <c r="A43" i="86"/>
  <c r="A44" i="86"/>
  <c r="A45" i="86"/>
  <c r="A46" i="86"/>
  <c r="A47" i="86"/>
  <c r="A48" i="86"/>
  <c r="A49" i="86"/>
  <c r="A50" i="86"/>
  <c r="A51" i="86"/>
  <c r="A52" i="86"/>
  <c r="C6" i="78"/>
  <c r="A42" i="78"/>
  <c r="A43" i="78"/>
  <c r="A44" i="78"/>
  <c r="A45" i="78"/>
  <c r="A46" i="78"/>
  <c r="A47" i="78"/>
  <c r="A48" i="78"/>
  <c r="A49" i="78"/>
  <c r="A50" i="78"/>
  <c r="A51" i="78"/>
  <c r="A52" i="78"/>
  <c r="A53" i="78"/>
  <c r="A54" i="78"/>
  <c r="A55" i="78"/>
  <c r="A56" i="78"/>
  <c r="A57" i="78"/>
  <c r="A58" i="78"/>
  <c r="A59" i="78"/>
  <c r="A60" i="78"/>
  <c r="A61" i="78"/>
  <c r="A62" i="78"/>
  <c r="A63" i="78"/>
  <c r="C6" i="77"/>
  <c r="A42" i="77"/>
  <c r="A43" i="77"/>
  <c r="A44" i="77"/>
  <c r="A45" i="77"/>
  <c r="A46" i="77"/>
  <c r="A47" i="77"/>
  <c r="A48" i="77"/>
  <c r="A49" i="77"/>
  <c r="A50" i="77"/>
  <c r="A51" i="77"/>
  <c r="A52" i="77"/>
  <c r="A53" i="77"/>
  <c r="A54" i="77"/>
  <c r="A55" i="77"/>
  <c r="A56" i="77"/>
  <c r="A57" i="77"/>
  <c r="A58" i="77"/>
  <c r="A59" i="77"/>
  <c r="A60" i="77"/>
  <c r="A61" i="77"/>
  <c r="A62" i="77"/>
  <c r="A63" i="77"/>
  <c r="A64" i="77"/>
  <c r="A65" i="77"/>
  <c r="A66" i="77"/>
  <c r="A67" i="77"/>
  <c r="A68" i="77"/>
  <c r="A69" i="77"/>
  <c r="C6" i="76"/>
  <c r="A42" i="76"/>
  <c r="A43" i="76"/>
  <c r="A44" i="76"/>
  <c r="A45" i="76"/>
  <c r="A46" i="76"/>
  <c r="A47" i="76"/>
  <c r="A48" i="76"/>
  <c r="A49" i="76"/>
  <c r="A50" i="76"/>
  <c r="A51" i="76"/>
  <c r="A52" i="76"/>
  <c r="A53" i="76"/>
  <c r="A54" i="76"/>
  <c r="A55" i="76"/>
  <c r="A56" i="76"/>
  <c r="A57" i="76"/>
  <c r="A58" i="76"/>
  <c r="A59" i="76"/>
  <c r="A60" i="76"/>
  <c r="A61" i="76"/>
  <c r="C6" i="79"/>
  <c r="A42" i="79"/>
  <c r="A43" i="79"/>
  <c r="A44" i="79"/>
  <c r="A45" i="79"/>
  <c r="A46" i="79"/>
  <c r="A47" i="79"/>
  <c r="A48" i="79"/>
  <c r="A49" i="79"/>
  <c r="A50" i="79"/>
  <c r="A51" i="79"/>
  <c r="A52" i="79"/>
  <c r="A53" i="79"/>
  <c r="A54" i="79"/>
  <c r="A55" i="79"/>
  <c r="A56" i="79"/>
  <c r="A57" i="79"/>
  <c r="A58" i="79"/>
  <c r="A59" i="79"/>
  <c r="A60" i="79"/>
  <c r="A61" i="79"/>
  <c r="A62" i="79"/>
  <c r="A63" i="79"/>
  <c r="A64" i="79"/>
  <c r="A65" i="79"/>
  <c r="A66" i="79"/>
  <c r="A67" i="79"/>
  <c r="A68" i="79"/>
  <c r="A69" i="79"/>
  <c r="A70" i="79"/>
  <c r="A71" i="79"/>
  <c r="A72" i="79"/>
  <c r="A73" i="79"/>
  <c r="A74" i="79"/>
  <c r="C6" i="75"/>
  <c r="A42" i="75"/>
  <c r="A43" i="75"/>
  <c r="A44" i="75"/>
  <c r="A45" i="75"/>
  <c r="A46" i="75"/>
  <c r="A47" i="75"/>
  <c r="A48" i="75"/>
  <c r="A49" i="75"/>
  <c r="A50" i="75"/>
  <c r="A51" i="75"/>
  <c r="A52" i="75"/>
  <c r="A53" i="75"/>
  <c r="A54" i="75"/>
  <c r="A55" i="75"/>
  <c r="A56" i="75"/>
  <c r="A57" i="75"/>
  <c r="A58" i="75"/>
  <c r="A59" i="75"/>
  <c r="A60" i="75"/>
  <c r="A61" i="75"/>
  <c r="A62" i="75"/>
  <c r="A63" i="75"/>
  <c r="A64" i="75"/>
  <c r="A65" i="75"/>
  <c r="A66" i="75"/>
  <c r="A67" i="75"/>
  <c r="A68" i="75"/>
  <c r="C6" i="74"/>
  <c r="A42" i="74"/>
  <c r="A43" i="74"/>
  <c r="A44" i="74"/>
  <c r="A45" i="74"/>
  <c r="A46" i="74"/>
  <c r="A47" i="74"/>
  <c r="A48" i="74"/>
  <c r="A49" i="74"/>
  <c r="A50" i="74"/>
  <c r="A51" i="74"/>
  <c r="A52" i="74"/>
  <c r="A53" i="74"/>
  <c r="A54" i="74"/>
  <c r="A55" i="74"/>
  <c r="A56" i="74"/>
  <c r="A57" i="74"/>
  <c r="A58" i="74"/>
  <c r="A59" i="74"/>
  <c r="A60" i="74"/>
  <c r="A61" i="74"/>
  <c r="A62" i="74"/>
  <c r="C6" i="80"/>
  <c r="A42" i="80"/>
  <c r="A43" i="80"/>
  <c r="A44" i="80"/>
  <c r="A45" i="80"/>
  <c r="A46" i="80"/>
  <c r="A47" i="80"/>
  <c r="A48" i="80"/>
  <c r="A49" i="80"/>
  <c r="A50" i="80"/>
  <c r="A51" i="80"/>
  <c r="A52" i="80"/>
  <c r="A53" i="80"/>
  <c r="A54" i="80"/>
  <c r="A55" i="80"/>
  <c r="A56" i="80"/>
  <c r="A57" i="80"/>
  <c r="A58" i="80"/>
  <c r="A59" i="80"/>
  <c r="A60" i="80"/>
  <c r="A61" i="80"/>
  <c r="A62" i="80"/>
  <c r="A63" i="80"/>
  <c r="A64" i="80"/>
  <c r="A65" i="80"/>
  <c r="A66" i="80"/>
  <c r="A67" i="80"/>
  <c r="A68" i="80"/>
  <c r="A69" i="80"/>
  <c r="A70" i="80"/>
  <c r="A71" i="80"/>
  <c r="A72" i="80"/>
  <c r="A73" i="80"/>
  <c r="A74" i="80"/>
  <c r="A75" i="80"/>
  <c r="A76" i="80"/>
  <c r="A77" i="80"/>
  <c r="A78" i="80"/>
  <c r="C6" i="85"/>
  <c r="A39" i="85"/>
  <c r="A40" i="85"/>
  <c r="C6" i="84"/>
  <c r="A39" i="84"/>
  <c r="A40" i="84"/>
  <c r="C6" i="71"/>
  <c r="A39" i="71"/>
  <c r="A40" i="71"/>
  <c r="C6" i="92"/>
  <c r="A39" i="92"/>
  <c r="A40" i="92"/>
  <c r="C6" i="70"/>
  <c r="A42" i="70"/>
  <c r="A43" i="70"/>
  <c r="A44" i="70"/>
  <c r="A45" i="70"/>
  <c r="A42" i="89"/>
  <c r="A43" i="89"/>
  <c r="A44" i="89"/>
  <c r="A45" i="89"/>
  <c r="A46" i="89"/>
  <c r="A47" i="89"/>
  <c r="A48" i="89"/>
  <c r="A49" i="89"/>
  <c r="A50" i="89"/>
  <c r="A51" i="89"/>
  <c r="A52" i="89"/>
  <c r="A53" i="89"/>
  <c r="W28" i="91"/>
  <c r="A42" i="91"/>
  <c r="A43" i="91"/>
  <c r="A44" i="91"/>
  <c r="A45" i="91"/>
  <c r="A46" i="91"/>
  <c r="A47" i="91"/>
  <c r="A48" i="91"/>
  <c r="A49" i="91"/>
  <c r="A50" i="91"/>
  <c r="A51" i="91"/>
  <c r="A52" i="91"/>
  <c r="A53" i="91"/>
  <c r="A54" i="91"/>
  <c r="A55" i="91"/>
  <c r="A56" i="91"/>
  <c r="A57" i="91"/>
  <c r="A58" i="91"/>
  <c r="A59" i="91"/>
  <c r="A60" i="91"/>
  <c r="A61" i="91"/>
  <c r="A62" i="91"/>
  <c r="A63" i="91"/>
  <c r="A64" i="91"/>
  <c r="A65" i="91"/>
  <c r="A66" i="91"/>
  <c r="A67" i="91"/>
  <c r="A68" i="91"/>
  <c r="A69" i="91"/>
  <c r="A70" i="91"/>
  <c r="A71" i="91"/>
  <c r="A72" i="91"/>
  <c r="A73" i="91"/>
  <c r="A74" i="91"/>
  <c r="A75" i="91"/>
  <c r="A76" i="91"/>
  <c r="A77" i="91"/>
  <c r="A78" i="91"/>
  <c r="A79" i="91"/>
  <c r="A80" i="91"/>
  <c r="A81" i="91"/>
  <c r="A82" i="91"/>
  <c r="A83" i="91"/>
  <c r="A84" i="91"/>
  <c r="A85" i="91"/>
  <c r="A86" i="91"/>
  <c r="A87" i="91"/>
  <c r="A88" i="91"/>
  <c r="A89" i="91"/>
  <c r="A90" i="91"/>
  <c r="A91" i="91"/>
  <c r="A92" i="91"/>
  <c r="A93" i="91"/>
  <c r="A94" i="91"/>
  <c r="A95" i="91"/>
  <c r="A96" i="91"/>
  <c r="A97" i="91"/>
  <c r="A98" i="91"/>
  <c r="A99" i="91"/>
  <c r="A100" i="91"/>
  <c r="A101" i="91"/>
  <c r="A102" i="91"/>
  <c r="A103" i="91"/>
  <c r="A104" i="91"/>
  <c r="A105" i="91"/>
  <c r="A106" i="91"/>
  <c r="A107" i="91"/>
  <c r="A108" i="91"/>
  <c r="A109" i="91"/>
  <c r="A110" i="91"/>
  <c r="A111" i="91"/>
  <c r="A112" i="91"/>
  <c r="A113" i="91"/>
  <c r="A114" i="91"/>
  <c r="A115" i="91"/>
  <c r="A116" i="91"/>
  <c r="A117" i="91"/>
  <c r="A118" i="91"/>
  <c r="A119" i="91"/>
  <c r="A120" i="91"/>
  <c r="A121" i="91"/>
  <c r="A122" i="91"/>
  <c r="A123" i="91"/>
  <c r="A124" i="91"/>
  <c r="A125" i="91"/>
  <c r="A126" i="91"/>
  <c r="A127" i="91"/>
  <c r="A128" i="91"/>
  <c r="A129" i="91"/>
  <c r="A130" i="91"/>
  <c r="A131" i="91"/>
  <c r="A132" i="91"/>
  <c r="A133" i="91"/>
  <c r="A134" i="91"/>
  <c r="A135" i="91"/>
  <c r="A136" i="91"/>
  <c r="A137" i="91"/>
  <c r="A138" i="91"/>
  <c r="A139" i="91"/>
  <c r="A140" i="91"/>
  <c r="A141" i="91"/>
  <c r="A142" i="91"/>
  <c r="A143" i="91"/>
  <c r="A144" i="91"/>
  <c r="A145" i="91"/>
  <c r="A146" i="91"/>
  <c r="A147" i="91"/>
  <c r="A148" i="91"/>
  <c r="A149" i="91"/>
  <c r="A150" i="91"/>
  <c r="A151" i="91"/>
  <c r="A152" i="91"/>
  <c r="A153" i="91"/>
  <c r="A154" i="91"/>
  <c r="A155" i="91"/>
  <c r="A156" i="91"/>
  <c r="A157" i="91"/>
  <c r="A158" i="91"/>
  <c r="A159" i="91"/>
  <c r="A160" i="91"/>
  <c r="A42" i="90"/>
  <c r="A44" i="90"/>
  <c r="A43" i="90"/>
  <c r="A42" i="46"/>
  <c r="A43" i="46"/>
  <c r="A44" i="46"/>
  <c r="A45" i="46"/>
  <c r="A46" i="46"/>
  <c r="A47" i="46"/>
  <c r="A48" i="46"/>
  <c r="A49" i="46"/>
  <c r="A50" i="46"/>
  <c r="A51" i="46"/>
  <c r="A52" i="46"/>
  <c r="A53" i="46"/>
  <c r="A54" i="46"/>
  <c r="A55" i="46"/>
  <c r="A56" i="46"/>
  <c r="A57" i="46"/>
  <c r="A58" i="46"/>
  <c r="A59" i="46"/>
  <c r="A60" i="46"/>
  <c r="A61" i="46"/>
  <c r="A62" i="46"/>
  <c r="A63" i="46"/>
  <c r="A64" i="46"/>
  <c r="A65" i="46"/>
  <c r="A66" i="46"/>
  <c r="A67" i="46"/>
  <c r="A68" i="46"/>
  <c r="A69" i="46"/>
  <c r="A70" i="46"/>
  <c r="A71" i="46"/>
  <c r="A72" i="46"/>
  <c r="A73" i="46"/>
  <c r="A74" i="46"/>
  <c r="A75" i="46"/>
  <c r="A76" i="46"/>
  <c r="A77" i="46"/>
  <c r="A78" i="46"/>
  <c r="A79" i="46"/>
  <c r="A80" i="46"/>
  <c r="A81" i="46"/>
  <c r="A82" i="46"/>
  <c r="A83" i="46"/>
  <c r="A84" i="46"/>
  <c r="A85" i="46"/>
  <c r="A86" i="46"/>
  <c r="A41" i="85"/>
  <c r="A42" i="85"/>
  <c r="A43" i="85"/>
  <c r="A41" i="84"/>
  <c r="A41" i="71"/>
  <c r="A41" i="92"/>
  <c r="A44" i="85"/>
  <c r="A42" i="84"/>
  <c r="A42" i="71"/>
  <c r="A42" i="92"/>
  <c r="A43" i="92"/>
  <c r="A45" i="85"/>
  <c r="A43" i="84"/>
  <c r="A43" i="71"/>
  <c r="A44" i="71"/>
  <c r="A44" i="92"/>
  <c r="A45" i="92"/>
  <c r="A46" i="85"/>
  <c r="A47" i="85"/>
  <c r="A48" i="85"/>
  <c r="A44" i="84"/>
  <c r="A45" i="84"/>
  <c r="A45" i="71"/>
  <c r="A46" i="71"/>
  <c r="A47" i="71"/>
  <c r="A46" i="92"/>
  <c r="A49" i="85"/>
  <c r="A50" i="85"/>
  <c r="A51" i="85"/>
  <c r="A52" i="85"/>
  <c r="A53" i="85"/>
  <c r="A46" i="84"/>
  <c r="A48" i="71"/>
  <c r="A49" i="71"/>
  <c r="A50" i="71"/>
  <c r="A47" i="92"/>
  <c r="A47" i="84"/>
  <c r="A48" i="84"/>
  <c r="A48" i="92"/>
  <c r="A49" i="92"/>
  <c r="A50" i="92"/>
  <c r="A51" i="92"/>
  <c r="A52" i="92"/>
  <c r="A53" i="92"/>
  <c r="A54" i="92"/>
  <c r="A55" i="92"/>
  <c r="A56" i="92"/>
  <c r="A49" i="84"/>
  <c r="A50" i="84"/>
  <c r="A51" i="84"/>
  <c r="A52" i="84"/>
  <c r="A53" i="84"/>
  <c r="A54" i="84"/>
  <c r="A55" i="84"/>
  <c r="A56" i="84"/>
  <c r="A57" i="84"/>
  <c r="A58" i="84"/>
  <c r="A59" i="84"/>
  <c r="A60" i="84"/>
  <c r="A45" i="90"/>
  <c r="A46" i="90"/>
  <c r="A47" i="90"/>
  <c r="A48" i="90"/>
  <c r="A49" i="90"/>
  <c r="A50" i="90"/>
  <c r="A51" i="90"/>
  <c r="A52" i="90"/>
  <c r="A53" i="90"/>
  <c r="A54" i="90"/>
  <c r="A55" i="90"/>
  <c r="A56" i="90"/>
  <c r="A57" i="90"/>
  <c r="A58" i="90"/>
  <c r="A59" i="90"/>
  <c r="A60" i="90"/>
  <c r="A61" i="90"/>
  <c r="A62" i="90"/>
  <c r="A63" i="90"/>
  <c r="A64" i="90"/>
  <c r="A65" i="90"/>
  <c r="A66" i="90"/>
  <c r="A67" i="90"/>
  <c r="A68" i="90"/>
  <c r="A69" i="90"/>
  <c r="A70" i="90"/>
  <c r="A71" i="90"/>
</calcChain>
</file>

<file path=xl/comments1.xml><?xml version="1.0" encoding="utf-8"?>
<comments xmlns="http://schemas.openxmlformats.org/spreadsheetml/2006/main">
  <authors>
    <author>ma-ike</author>
  </authors>
  <commentList>
    <comment ref="C29" authorId="0" shapeId="0">
      <text>
        <r>
          <rPr>
            <b/>
            <sz val="9"/>
            <color indexed="81"/>
            <rFont val="ＭＳ Ｐゴシック"/>
            <family val="3"/>
            <charset val="128"/>
          </rPr>
          <t>入力必須</t>
        </r>
      </text>
    </comment>
    <comment ref="D29" authorId="0" shapeId="0">
      <text>
        <r>
          <rPr>
            <b/>
            <sz val="9"/>
            <color indexed="81"/>
            <rFont val="ＭＳ Ｐゴシック"/>
            <family val="3"/>
            <charset val="128"/>
          </rPr>
          <t>入力必須</t>
        </r>
      </text>
    </comment>
    <comment ref="H29" authorId="0" shapeId="0">
      <text>
        <r>
          <rPr>
            <b/>
            <sz val="9"/>
            <color indexed="81"/>
            <rFont val="ＭＳ Ｐゴシック"/>
            <family val="3"/>
            <charset val="128"/>
          </rPr>
          <t>データ間は改行で区切ってください。</t>
        </r>
      </text>
    </comment>
    <comment ref="T29" authorId="0" shapeId="0">
      <text>
        <r>
          <rPr>
            <b/>
            <sz val="9"/>
            <color indexed="81"/>
            <rFont val="ＭＳ Ｐゴシック"/>
            <family val="3"/>
            <charset val="128"/>
          </rPr>
          <t>数式（数値）、数式（通貨）、数式（パーセント）の場合は、18に設定してください</t>
        </r>
      </text>
    </comment>
    <comment ref="V29" authorId="0" shapeId="0">
      <text>
        <r>
          <rPr>
            <b/>
            <sz val="9"/>
            <color indexed="81"/>
            <rFont val="ＭＳ Ｐゴシック"/>
            <family val="3"/>
            <charset val="128"/>
          </rPr>
          <t>関連する従レコードを作成、編集、削除するために主レコードに必要な最低限のアクセス権を選択します。</t>
        </r>
      </text>
    </comment>
  </commentList>
</comments>
</file>

<file path=xl/comments10.xml><?xml version="1.0" encoding="utf-8"?>
<comments xmlns="http://schemas.openxmlformats.org/spreadsheetml/2006/main">
  <authors>
    <author>ma-ike</author>
  </authors>
  <commentList>
    <comment ref="C29" authorId="0" shapeId="0">
      <text>
        <r>
          <rPr>
            <b/>
            <sz val="9"/>
            <color indexed="81"/>
            <rFont val="ＭＳ Ｐゴシック"/>
            <family val="3"/>
            <charset val="128"/>
          </rPr>
          <t>入力必須</t>
        </r>
      </text>
    </comment>
    <comment ref="D29" authorId="0" shapeId="0">
      <text>
        <r>
          <rPr>
            <b/>
            <sz val="9"/>
            <color indexed="81"/>
            <rFont val="ＭＳ Ｐゴシック"/>
            <family val="3"/>
            <charset val="128"/>
          </rPr>
          <t>入力必須</t>
        </r>
      </text>
    </comment>
    <comment ref="H29" authorId="0" shapeId="0">
      <text>
        <r>
          <rPr>
            <b/>
            <sz val="9"/>
            <color indexed="81"/>
            <rFont val="ＭＳ Ｐゴシック"/>
            <family val="3"/>
            <charset val="128"/>
          </rPr>
          <t>データ間は改行で区切ってください。</t>
        </r>
      </text>
    </comment>
    <comment ref="T29" authorId="0" shapeId="0">
      <text>
        <r>
          <rPr>
            <b/>
            <sz val="9"/>
            <color indexed="81"/>
            <rFont val="ＭＳ Ｐゴシック"/>
            <family val="3"/>
            <charset val="128"/>
          </rPr>
          <t>数式（数値）、数式（通貨）、数式（パーセント）の場合は、18に設定してください</t>
        </r>
      </text>
    </comment>
    <comment ref="V29" authorId="0" shapeId="0">
      <text>
        <r>
          <rPr>
            <b/>
            <sz val="9"/>
            <color indexed="81"/>
            <rFont val="ＭＳ Ｐゴシック"/>
            <family val="3"/>
            <charset val="128"/>
          </rPr>
          <t>関連する従レコードを作成、編集、削除するために主レコードに必要な最低限のアクセス権を選択します。</t>
        </r>
      </text>
    </comment>
  </commentList>
</comments>
</file>

<file path=xl/comments11.xml><?xml version="1.0" encoding="utf-8"?>
<comments xmlns="http://schemas.openxmlformats.org/spreadsheetml/2006/main">
  <authors>
    <author>ma-ike</author>
  </authors>
  <commentList>
    <comment ref="C29" authorId="0" shapeId="0">
      <text>
        <r>
          <rPr>
            <b/>
            <sz val="9"/>
            <color indexed="81"/>
            <rFont val="ＭＳ Ｐゴシック"/>
            <family val="3"/>
            <charset val="128"/>
          </rPr>
          <t>入力必須</t>
        </r>
      </text>
    </comment>
    <comment ref="D29" authorId="0" shapeId="0">
      <text>
        <r>
          <rPr>
            <b/>
            <sz val="9"/>
            <color indexed="81"/>
            <rFont val="ＭＳ Ｐゴシック"/>
            <family val="3"/>
            <charset val="128"/>
          </rPr>
          <t>入力必須</t>
        </r>
      </text>
    </comment>
    <comment ref="H29" authorId="0" shapeId="0">
      <text>
        <r>
          <rPr>
            <b/>
            <sz val="9"/>
            <color indexed="81"/>
            <rFont val="ＭＳ Ｐゴシック"/>
            <family val="3"/>
            <charset val="128"/>
          </rPr>
          <t>データ間は改行で区切ってください。</t>
        </r>
      </text>
    </comment>
    <comment ref="T29" authorId="0" shapeId="0">
      <text>
        <r>
          <rPr>
            <b/>
            <sz val="9"/>
            <color indexed="81"/>
            <rFont val="ＭＳ Ｐゴシック"/>
            <family val="3"/>
            <charset val="128"/>
          </rPr>
          <t>数式（数値）、数式（通貨）、数式（パーセント）の場合は、18に設定してください</t>
        </r>
      </text>
    </comment>
    <comment ref="V29" authorId="0" shapeId="0">
      <text>
        <r>
          <rPr>
            <b/>
            <sz val="9"/>
            <color indexed="81"/>
            <rFont val="ＭＳ Ｐゴシック"/>
            <family val="3"/>
            <charset val="128"/>
          </rPr>
          <t>関連する従レコードを作成、編集、削除するために主レコードに必要な最低限のアクセス権を選択します。</t>
        </r>
      </text>
    </comment>
  </commentList>
</comments>
</file>

<file path=xl/comments12.xml><?xml version="1.0" encoding="utf-8"?>
<comments xmlns="http://schemas.openxmlformats.org/spreadsheetml/2006/main">
  <authors>
    <author>ma-ike</author>
  </authors>
  <commentList>
    <comment ref="C29" authorId="0" shapeId="0">
      <text>
        <r>
          <rPr>
            <b/>
            <sz val="9"/>
            <color indexed="81"/>
            <rFont val="ＭＳ Ｐゴシック"/>
            <family val="3"/>
            <charset val="128"/>
          </rPr>
          <t>入力必須</t>
        </r>
      </text>
    </comment>
    <comment ref="D29" authorId="0" shapeId="0">
      <text>
        <r>
          <rPr>
            <b/>
            <sz val="9"/>
            <color indexed="81"/>
            <rFont val="ＭＳ Ｐゴシック"/>
            <family val="3"/>
            <charset val="128"/>
          </rPr>
          <t>入力必須</t>
        </r>
      </text>
    </comment>
    <comment ref="H29" authorId="0" shapeId="0">
      <text>
        <r>
          <rPr>
            <b/>
            <sz val="9"/>
            <color indexed="81"/>
            <rFont val="ＭＳ Ｐゴシック"/>
            <family val="3"/>
            <charset val="128"/>
          </rPr>
          <t>データ間は改行で区切ってください。</t>
        </r>
      </text>
    </comment>
    <comment ref="T29" authorId="0" shapeId="0">
      <text>
        <r>
          <rPr>
            <b/>
            <sz val="9"/>
            <color indexed="81"/>
            <rFont val="ＭＳ Ｐゴシック"/>
            <family val="3"/>
            <charset val="128"/>
          </rPr>
          <t>数式（数値）、数式（通貨）、数式（パーセント）の場合は、18に設定してください</t>
        </r>
      </text>
    </comment>
    <comment ref="V29" authorId="0" shapeId="0">
      <text>
        <r>
          <rPr>
            <b/>
            <sz val="9"/>
            <color indexed="81"/>
            <rFont val="ＭＳ Ｐゴシック"/>
            <family val="3"/>
            <charset val="128"/>
          </rPr>
          <t>関連する従レコードを作成、編集、削除するために主レコードに必要な最低限のアクセス権を選択します。</t>
        </r>
      </text>
    </comment>
  </commentList>
</comments>
</file>

<file path=xl/comments13.xml><?xml version="1.0" encoding="utf-8"?>
<comments xmlns="http://schemas.openxmlformats.org/spreadsheetml/2006/main">
  <authors>
    <author>ma-ike</author>
  </authors>
  <commentList>
    <comment ref="C29" authorId="0" shapeId="0">
      <text>
        <r>
          <rPr>
            <b/>
            <sz val="9"/>
            <color indexed="81"/>
            <rFont val="ＭＳ Ｐゴシック"/>
            <family val="3"/>
            <charset val="128"/>
          </rPr>
          <t>入力必須</t>
        </r>
      </text>
    </comment>
    <comment ref="D29" authorId="0" shapeId="0">
      <text>
        <r>
          <rPr>
            <b/>
            <sz val="9"/>
            <color indexed="81"/>
            <rFont val="ＭＳ Ｐゴシック"/>
            <family val="3"/>
            <charset val="128"/>
          </rPr>
          <t>入力必須</t>
        </r>
      </text>
    </comment>
    <comment ref="H29" authorId="0" shapeId="0">
      <text>
        <r>
          <rPr>
            <b/>
            <sz val="9"/>
            <color indexed="81"/>
            <rFont val="ＭＳ Ｐゴシック"/>
            <family val="3"/>
            <charset val="128"/>
          </rPr>
          <t>データ間は改行で区切ってください。</t>
        </r>
      </text>
    </comment>
    <comment ref="T29" authorId="0" shapeId="0">
      <text>
        <r>
          <rPr>
            <b/>
            <sz val="9"/>
            <color indexed="81"/>
            <rFont val="ＭＳ Ｐゴシック"/>
            <family val="3"/>
            <charset val="128"/>
          </rPr>
          <t>数式（数値）、数式（通貨）、数式（パーセント）の場合は、18に設定してください</t>
        </r>
      </text>
    </comment>
    <comment ref="V29" authorId="0" shapeId="0">
      <text>
        <r>
          <rPr>
            <b/>
            <sz val="9"/>
            <color indexed="81"/>
            <rFont val="ＭＳ Ｐゴシック"/>
            <family val="3"/>
            <charset val="128"/>
          </rPr>
          <t>関連する従レコードを作成、編集、削除するために主レコードに必要な最低限のアクセス権を選択します。</t>
        </r>
      </text>
    </comment>
  </commentList>
</comments>
</file>

<file path=xl/comments14.xml><?xml version="1.0" encoding="utf-8"?>
<comments xmlns="http://schemas.openxmlformats.org/spreadsheetml/2006/main">
  <authors>
    <author>ma-ike</author>
  </authors>
  <commentList>
    <comment ref="C29" authorId="0" shapeId="0">
      <text>
        <r>
          <rPr>
            <b/>
            <sz val="9"/>
            <color indexed="81"/>
            <rFont val="ＭＳ Ｐゴシック"/>
            <family val="3"/>
            <charset val="128"/>
          </rPr>
          <t>入力必須</t>
        </r>
      </text>
    </comment>
    <comment ref="D29" authorId="0" shapeId="0">
      <text>
        <r>
          <rPr>
            <b/>
            <sz val="9"/>
            <color indexed="81"/>
            <rFont val="ＭＳ Ｐゴシック"/>
            <family val="3"/>
            <charset val="128"/>
          </rPr>
          <t>入力必須</t>
        </r>
      </text>
    </comment>
    <comment ref="H29" authorId="0" shapeId="0">
      <text>
        <r>
          <rPr>
            <b/>
            <sz val="9"/>
            <color indexed="81"/>
            <rFont val="ＭＳ Ｐゴシック"/>
            <family val="3"/>
            <charset val="128"/>
          </rPr>
          <t>データ間は改行で区切ってください。</t>
        </r>
      </text>
    </comment>
    <comment ref="T29" authorId="0" shapeId="0">
      <text>
        <r>
          <rPr>
            <b/>
            <sz val="9"/>
            <color indexed="81"/>
            <rFont val="ＭＳ Ｐゴシック"/>
            <family val="3"/>
            <charset val="128"/>
          </rPr>
          <t>数式（数値）、数式（通貨）、数式（パーセント）の場合は、18に設定してください</t>
        </r>
      </text>
    </comment>
    <comment ref="V29" authorId="0" shapeId="0">
      <text>
        <r>
          <rPr>
            <b/>
            <sz val="9"/>
            <color indexed="81"/>
            <rFont val="ＭＳ Ｐゴシック"/>
            <family val="3"/>
            <charset val="128"/>
          </rPr>
          <t>関連する従レコードを作成、編集、削除するために主レコードに必要な最低限のアクセス権を選択します。</t>
        </r>
      </text>
    </comment>
  </commentList>
</comments>
</file>

<file path=xl/comments15.xml><?xml version="1.0" encoding="utf-8"?>
<comments xmlns="http://schemas.openxmlformats.org/spreadsheetml/2006/main">
  <authors>
    <author>ma-ike</author>
  </authors>
  <commentList>
    <comment ref="C29" authorId="0" shapeId="0">
      <text>
        <r>
          <rPr>
            <b/>
            <sz val="9"/>
            <color indexed="81"/>
            <rFont val="ＭＳ Ｐゴシック"/>
            <family val="3"/>
            <charset val="128"/>
          </rPr>
          <t>入力必須</t>
        </r>
      </text>
    </comment>
    <comment ref="D29" authorId="0" shapeId="0">
      <text>
        <r>
          <rPr>
            <b/>
            <sz val="9"/>
            <color indexed="81"/>
            <rFont val="ＭＳ Ｐゴシック"/>
            <family val="3"/>
            <charset val="128"/>
          </rPr>
          <t>入力必須</t>
        </r>
      </text>
    </comment>
    <comment ref="H29" authorId="0" shapeId="0">
      <text>
        <r>
          <rPr>
            <b/>
            <sz val="9"/>
            <color indexed="81"/>
            <rFont val="ＭＳ Ｐゴシック"/>
            <family val="3"/>
            <charset val="128"/>
          </rPr>
          <t>データ間は改行で区切ってください。</t>
        </r>
      </text>
    </comment>
    <comment ref="T29" authorId="0" shapeId="0">
      <text>
        <r>
          <rPr>
            <b/>
            <sz val="9"/>
            <color indexed="81"/>
            <rFont val="ＭＳ Ｐゴシック"/>
            <family val="3"/>
            <charset val="128"/>
          </rPr>
          <t>数式（数値）、数式（通貨）、数式（パーセント）の場合は、18に設定してください</t>
        </r>
      </text>
    </comment>
    <comment ref="V29" authorId="0" shapeId="0">
      <text>
        <r>
          <rPr>
            <b/>
            <sz val="9"/>
            <color indexed="81"/>
            <rFont val="ＭＳ Ｐゴシック"/>
            <family val="3"/>
            <charset val="128"/>
          </rPr>
          <t>関連する従レコードを作成、編集、削除するために主レコードに必要な最低限のアクセス権を選択します。</t>
        </r>
      </text>
    </comment>
    <comment ref="G42" authorId="0" shapeId="0">
      <text>
        <r>
          <rPr>
            <b/>
            <sz val="9"/>
            <color indexed="81"/>
            <rFont val="ＭＳ Ｐゴシック"/>
            <family val="3"/>
            <charset val="128"/>
          </rPr>
          <t>SFの制約としてname項目は80文字数まで入力可能となります。
いただいている「10文字」という要件は入力チェックで制御いたします。</t>
        </r>
      </text>
    </comment>
  </commentList>
</comments>
</file>

<file path=xl/comments16.xml><?xml version="1.0" encoding="utf-8"?>
<comments xmlns="http://schemas.openxmlformats.org/spreadsheetml/2006/main">
  <authors>
    <author>ma-ike</author>
  </authors>
  <commentList>
    <comment ref="C29" authorId="0" shapeId="0">
      <text>
        <r>
          <rPr>
            <b/>
            <sz val="9"/>
            <color indexed="81"/>
            <rFont val="ＭＳ Ｐゴシック"/>
            <family val="3"/>
            <charset val="128"/>
          </rPr>
          <t>入力必須</t>
        </r>
      </text>
    </comment>
    <comment ref="D29" authorId="0" shapeId="0">
      <text>
        <r>
          <rPr>
            <b/>
            <sz val="9"/>
            <color indexed="81"/>
            <rFont val="ＭＳ Ｐゴシック"/>
            <family val="3"/>
            <charset val="128"/>
          </rPr>
          <t>入力必須</t>
        </r>
      </text>
    </comment>
    <comment ref="H29" authorId="0" shapeId="0">
      <text>
        <r>
          <rPr>
            <b/>
            <sz val="9"/>
            <color indexed="81"/>
            <rFont val="ＭＳ Ｐゴシック"/>
            <family val="3"/>
            <charset val="128"/>
          </rPr>
          <t>データ間は改行で区切ってください。</t>
        </r>
      </text>
    </comment>
    <comment ref="T29" authorId="0" shapeId="0">
      <text>
        <r>
          <rPr>
            <b/>
            <sz val="9"/>
            <color indexed="81"/>
            <rFont val="ＭＳ Ｐゴシック"/>
            <family val="3"/>
            <charset val="128"/>
          </rPr>
          <t>数式（数値）、数式（通貨）、数式（パーセント）の場合は、18に設定してください</t>
        </r>
      </text>
    </comment>
    <comment ref="V29" authorId="0" shapeId="0">
      <text>
        <r>
          <rPr>
            <b/>
            <sz val="9"/>
            <color indexed="81"/>
            <rFont val="ＭＳ Ｐゴシック"/>
            <family val="3"/>
            <charset val="128"/>
          </rPr>
          <t>関連する従レコードを作成、編集、削除するために主レコードに必要な最低限のアクセス権を選択します。</t>
        </r>
      </text>
    </comment>
  </commentList>
</comments>
</file>

<file path=xl/comments17.xml><?xml version="1.0" encoding="utf-8"?>
<comments xmlns="http://schemas.openxmlformats.org/spreadsheetml/2006/main">
  <authors>
    <author>ma-ike</author>
  </authors>
  <commentList>
    <comment ref="C29" authorId="0" shapeId="0">
      <text>
        <r>
          <rPr>
            <b/>
            <sz val="9"/>
            <color indexed="81"/>
            <rFont val="ＭＳ Ｐゴシック"/>
            <family val="3"/>
            <charset val="128"/>
          </rPr>
          <t>入力必須</t>
        </r>
      </text>
    </comment>
    <comment ref="D29" authorId="0" shapeId="0">
      <text>
        <r>
          <rPr>
            <b/>
            <sz val="9"/>
            <color indexed="81"/>
            <rFont val="ＭＳ Ｐゴシック"/>
            <family val="3"/>
            <charset val="128"/>
          </rPr>
          <t>入力必須</t>
        </r>
      </text>
    </comment>
    <comment ref="H29" authorId="0" shapeId="0">
      <text>
        <r>
          <rPr>
            <b/>
            <sz val="9"/>
            <color indexed="81"/>
            <rFont val="ＭＳ Ｐゴシック"/>
            <family val="3"/>
            <charset val="128"/>
          </rPr>
          <t>データ間は改行で区切ってください。</t>
        </r>
      </text>
    </comment>
    <comment ref="T29" authorId="0" shapeId="0">
      <text>
        <r>
          <rPr>
            <b/>
            <sz val="9"/>
            <color indexed="81"/>
            <rFont val="ＭＳ Ｐゴシック"/>
            <family val="3"/>
            <charset val="128"/>
          </rPr>
          <t>数式（数値）、数式（通貨）、数式（パーセント）の場合は、18に設定してください</t>
        </r>
      </text>
    </comment>
    <comment ref="V29" authorId="0" shapeId="0">
      <text>
        <r>
          <rPr>
            <b/>
            <sz val="9"/>
            <color indexed="81"/>
            <rFont val="ＭＳ Ｐゴシック"/>
            <family val="3"/>
            <charset val="128"/>
          </rPr>
          <t>関連する従レコードを作成、編集、削除するために主レコードに必要な最低限のアクセス権を選択します。</t>
        </r>
      </text>
    </comment>
  </commentList>
</comments>
</file>

<file path=xl/comments18.xml><?xml version="1.0" encoding="utf-8"?>
<comments xmlns="http://schemas.openxmlformats.org/spreadsheetml/2006/main">
  <authors>
    <author>ma-ike</author>
  </authors>
  <commentList>
    <comment ref="C29" authorId="0" shapeId="0">
      <text>
        <r>
          <rPr>
            <b/>
            <sz val="9"/>
            <color indexed="81"/>
            <rFont val="ＭＳ Ｐゴシック"/>
            <family val="3"/>
            <charset val="128"/>
          </rPr>
          <t>入力必須</t>
        </r>
      </text>
    </comment>
    <comment ref="D29" authorId="0" shapeId="0">
      <text>
        <r>
          <rPr>
            <b/>
            <sz val="9"/>
            <color indexed="81"/>
            <rFont val="ＭＳ Ｐゴシック"/>
            <family val="3"/>
            <charset val="128"/>
          </rPr>
          <t>入力必須</t>
        </r>
      </text>
    </comment>
    <comment ref="H29" authorId="0" shapeId="0">
      <text>
        <r>
          <rPr>
            <b/>
            <sz val="9"/>
            <color indexed="81"/>
            <rFont val="ＭＳ Ｐゴシック"/>
            <family val="3"/>
            <charset val="128"/>
          </rPr>
          <t>データ間は改行で区切ってください。</t>
        </r>
      </text>
    </comment>
    <comment ref="T29" authorId="0" shapeId="0">
      <text>
        <r>
          <rPr>
            <b/>
            <sz val="9"/>
            <color indexed="81"/>
            <rFont val="ＭＳ Ｐゴシック"/>
            <family val="3"/>
            <charset val="128"/>
          </rPr>
          <t>数式（数値）、数式（通貨）、数式（パーセント）の場合は、18に設定してください</t>
        </r>
      </text>
    </comment>
    <comment ref="V29" authorId="0" shapeId="0">
      <text>
        <r>
          <rPr>
            <b/>
            <sz val="9"/>
            <color indexed="81"/>
            <rFont val="ＭＳ Ｐゴシック"/>
            <family val="3"/>
            <charset val="128"/>
          </rPr>
          <t>関連する従レコードを作成、編集、削除するために主レコードに必要な最低限のアクセス権を選択します。</t>
        </r>
      </text>
    </comment>
  </commentList>
</comments>
</file>

<file path=xl/comments19.xml><?xml version="1.0" encoding="utf-8"?>
<comments xmlns="http://schemas.openxmlformats.org/spreadsheetml/2006/main">
  <authors>
    <author>ma-ike</author>
  </authors>
  <commentList>
    <comment ref="C29" authorId="0" shapeId="0">
      <text>
        <r>
          <rPr>
            <b/>
            <sz val="9"/>
            <color indexed="81"/>
            <rFont val="ＭＳ Ｐゴシック"/>
            <family val="3"/>
            <charset val="128"/>
          </rPr>
          <t>入力必須</t>
        </r>
      </text>
    </comment>
    <comment ref="D29" authorId="0" shapeId="0">
      <text>
        <r>
          <rPr>
            <b/>
            <sz val="9"/>
            <color indexed="81"/>
            <rFont val="ＭＳ Ｐゴシック"/>
            <family val="3"/>
            <charset val="128"/>
          </rPr>
          <t>入力必須</t>
        </r>
      </text>
    </comment>
    <comment ref="H29" authorId="0" shapeId="0">
      <text>
        <r>
          <rPr>
            <b/>
            <sz val="9"/>
            <color indexed="81"/>
            <rFont val="ＭＳ Ｐゴシック"/>
            <family val="3"/>
            <charset val="128"/>
          </rPr>
          <t>データ間は改行で区切ってください。</t>
        </r>
      </text>
    </comment>
    <comment ref="T29" authorId="0" shapeId="0">
      <text>
        <r>
          <rPr>
            <b/>
            <sz val="9"/>
            <color indexed="81"/>
            <rFont val="ＭＳ Ｐゴシック"/>
            <family val="3"/>
            <charset val="128"/>
          </rPr>
          <t>数式（数値）、数式（通貨）、数式（パーセント）の場合は、18に設定してください</t>
        </r>
      </text>
    </comment>
    <comment ref="V29" authorId="0" shapeId="0">
      <text>
        <r>
          <rPr>
            <b/>
            <sz val="9"/>
            <color indexed="81"/>
            <rFont val="ＭＳ Ｐゴシック"/>
            <family val="3"/>
            <charset val="128"/>
          </rPr>
          <t>関連する従レコードを作成、編集、削除するために主レコードに必要な最低限のアクセス権を選択します。</t>
        </r>
      </text>
    </comment>
  </commentList>
</comments>
</file>

<file path=xl/comments2.xml><?xml version="1.0" encoding="utf-8"?>
<comments xmlns="http://schemas.openxmlformats.org/spreadsheetml/2006/main">
  <authors>
    <author>ma-ike</author>
  </authors>
  <commentList>
    <comment ref="C29" authorId="0" shapeId="0">
      <text>
        <r>
          <rPr>
            <b/>
            <sz val="9"/>
            <color indexed="81"/>
            <rFont val="ＭＳ Ｐゴシック"/>
            <family val="3"/>
            <charset val="128"/>
          </rPr>
          <t>入力必須</t>
        </r>
      </text>
    </comment>
    <comment ref="D29" authorId="0" shapeId="0">
      <text>
        <r>
          <rPr>
            <b/>
            <sz val="9"/>
            <color indexed="81"/>
            <rFont val="ＭＳ Ｐゴシック"/>
            <family val="3"/>
            <charset val="128"/>
          </rPr>
          <t>入力必須</t>
        </r>
      </text>
    </comment>
    <comment ref="H29" authorId="0" shapeId="0">
      <text>
        <r>
          <rPr>
            <b/>
            <sz val="9"/>
            <color indexed="81"/>
            <rFont val="ＭＳ Ｐゴシック"/>
            <family val="3"/>
            <charset val="128"/>
          </rPr>
          <t>データ間は改行で区切ってください。</t>
        </r>
      </text>
    </comment>
    <comment ref="T29" authorId="0" shapeId="0">
      <text>
        <r>
          <rPr>
            <b/>
            <sz val="9"/>
            <color indexed="81"/>
            <rFont val="ＭＳ Ｐゴシック"/>
            <family val="3"/>
            <charset val="128"/>
          </rPr>
          <t>数式（数値）、数式（通貨）、数式（パーセント）の場合は、18に設定してください</t>
        </r>
      </text>
    </comment>
    <comment ref="V29" authorId="0" shapeId="0">
      <text>
        <r>
          <rPr>
            <b/>
            <sz val="9"/>
            <color indexed="81"/>
            <rFont val="ＭＳ Ｐゴシック"/>
            <family val="3"/>
            <charset val="128"/>
          </rPr>
          <t>関連する従レコードを作成、編集、削除するために主レコードに必要な最低限のアクセス権を選択します。</t>
        </r>
      </text>
    </comment>
  </commentList>
</comments>
</file>

<file path=xl/comments3.xml><?xml version="1.0" encoding="utf-8"?>
<comments xmlns="http://schemas.openxmlformats.org/spreadsheetml/2006/main">
  <authors>
    <author>ma-ike</author>
  </authors>
  <commentList>
    <comment ref="C29" authorId="0" shapeId="0">
      <text>
        <r>
          <rPr>
            <b/>
            <sz val="9"/>
            <color indexed="81"/>
            <rFont val="ＭＳ Ｐゴシック"/>
            <family val="3"/>
            <charset val="128"/>
          </rPr>
          <t>入力必須</t>
        </r>
      </text>
    </comment>
    <comment ref="D29" authorId="0" shapeId="0">
      <text>
        <r>
          <rPr>
            <b/>
            <sz val="9"/>
            <color indexed="81"/>
            <rFont val="ＭＳ Ｐゴシック"/>
            <family val="3"/>
            <charset val="128"/>
          </rPr>
          <t>入力必須</t>
        </r>
      </text>
    </comment>
    <comment ref="H29" authorId="0" shapeId="0">
      <text>
        <r>
          <rPr>
            <b/>
            <sz val="9"/>
            <color indexed="81"/>
            <rFont val="ＭＳ Ｐゴシック"/>
            <family val="3"/>
            <charset val="128"/>
          </rPr>
          <t>データ間は改行で区切ってください。</t>
        </r>
      </text>
    </comment>
    <comment ref="T29" authorId="0" shapeId="0">
      <text>
        <r>
          <rPr>
            <b/>
            <sz val="9"/>
            <color indexed="81"/>
            <rFont val="ＭＳ Ｐゴシック"/>
            <family val="3"/>
            <charset val="128"/>
          </rPr>
          <t>数式（数値）、数式（通貨）、数式（パーセント）の場合は、18に設定してください</t>
        </r>
      </text>
    </comment>
    <comment ref="V29" authorId="0" shapeId="0">
      <text>
        <r>
          <rPr>
            <b/>
            <sz val="9"/>
            <color indexed="81"/>
            <rFont val="ＭＳ Ｐゴシック"/>
            <family val="3"/>
            <charset val="128"/>
          </rPr>
          <t>関連する従レコードを作成、編集、削除するために主レコードに必要な最低限のアクセス権を選択します。</t>
        </r>
      </text>
    </comment>
  </commentList>
</comments>
</file>

<file path=xl/comments4.xml><?xml version="1.0" encoding="utf-8"?>
<comments xmlns="http://schemas.openxmlformats.org/spreadsheetml/2006/main">
  <authors>
    <author>ma-ike</author>
  </authors>
  <commentList>
    <comment ref="C29" authorId="0" shapeId="0">
      <text>
        <r>
          <rPr>
            <b/>
            <sz val="9"/>
            <color indexed="81"/>
            <rFont val="ＭＳ Ｐゴシック"/>
            <family val="3"/>
            <charset val="128"/>
          </rPr>
          <t>入力必須</t>
        </r>
      </text>
    </comment>
    <comment ref="D29" authorId="0" shapeId="0">
      <text>
        <r>
          <rPr>
            <b/>
            <sz val="9"/>
            <color indexed="81"/>
            <rFont val="ＭＳ Ｐゴシック"/>
            <family val="3"/>
            <charset val="128"/>
          </rPr>
          <t>入力必須</t>
        </r>
      </text>
    </comment>
    <comment ref="H29" authorId="0" shapeId="0">
      <text>
        <r>
          <rPr>
            <b/>
            <sz val="9"/>
            <color indexed="81"/>
            <rFont val="ＭＳ Ｐゴシック"/>
            <family val="3"/>
            <charset val="128"/>
          </rPr>
          <t>データ間は改行で区切ってください。</t>
        </r>
      </text>
    </comment>
    <comment ref="T29" authorId="0" shapeId="0">
      <text>
        <r>
          <rPr>
            <b/>
            <sz val="9"/>
            <color indexed="81"/>
            <rFont val="ＭＳ Ｐゴシック"/>
            <family val="3"/>
            <charset val="128"/>
          </rPr>
          <t>数式（数値）、数式（通貨）、数式（パーセント）の場合は、18に設定してください</t>
        </r>
      </text>
    </comment>
    <comment ref="V29" authorId="0" shapeId="0">
      <text>
        <r>
          <rPr>
            <b/>
            <sz val="9"/>
            <color indexed="81"/>
            <rFont val="ＭＳ Ｐゴシック"/>
            <family val="3"/>
            <charset val="128"/>
          </rPr>
          <t>関連する従レコードを作成、編集、削除するために主レコードに必要な最低限のアクセス権を選択します。</t>
        </r>
      </text>
    </comment>
  </commentList>
</comments>
</file>

<file path=xl/comments5.xml><?xml version="1.0" encoding="utf-8"?>
<comments xmlns="http://schemas.openxmlformats.org/spreadsheetml/2006/main">
  <authors>
    <author>ma-ike</author>
  </authors>
  <commentList>
    <comment ref="C29" authorId="0" shapeId="0">
      <text>
        <r>
          <rPr>
            <b/>
            <sz val="9"/>
            <color indexed="81"/>
            <rFont val="ＭＳ Ｐゴシック"/>
            <family val="3"/>
            <charset val="128"/>
          </rPr>
          <t>入力必須</t>
        </r>
      </text>
    </comment>
    <comment ref="D29" authorId="0" shapeId="0">
      <text>
        <r>
          <rPr>
            <b/>
            <sz val="9"/>
            <color indexed="81"/>
            <rFont val="ＭＳ Ｐゴシック"/>
            <family val="3"/>
            <charset val="128"/>
          </rPr>
          <t>入力必須</t>
        </r>
      </text>
    </comment>
    <comment ref="H29" authorId="0" shapeId="0">
      <text>
        <r>
          <rPr>
            <b/>
            <sz val="9"/>
            <color indexed="81"/>
            <rFont val="ＭＳ Ｐゴシック"/>
            <family val="3"/>
            <charset val="128"/>
          </rPr>
          <t>データ間は改行で区切ってください。</t>
        </r>
      </text>
    </comment>
    <comment ref="T29" authorId="0" shapeId="0">
      <text>
        <r>
          <rPr>
            <b/>
            <sz val="9"/>
            <color indexed="81"/>
            <rFont val="ＭＳ Ｐゴシック"/>
            <family val="3"/>
            <charset val="128"/>
          </rPr>
          <t>数式（数値）、数式（通貨）、数式（パーセント）の場合は、18に設定してください</t>
        </r>
      </text>
    </comment>
    <comment ref="V29" authorId="0" shapeId="0">
      <text>
        <r>
          <rPr>
            <b/>
            <sz val="9"/>
            <color indexed="81"/>
            <rFont val="ＭＳ Ｐゴシック"/>
            <family val="3"/>
            <charset val="128"/>
          </rPr>
          <t>関連する従レコードを作成、編集、削除するために主レコードに必要な最低限のアクセス権を選択します。</t>
        </r>
      </text>
    </comment>
  </commentList>
</comments>
</file>

<file path=xl/comments6.xml><?xml version="1.0" encoding="utf-8"?>
<comments xmlns="http://schemas.openxmlformats.org/spreadsheetml/2006/main">
  <authors>
    <author>ma-ike</author>
  </authors>
  <commentList>
    <comment ref="C29" authorId="0" shapeId="0">
      <text>
        <r>
          <rPr>
            <b/>
            <sz val="9"/>
            <color indexed="81"/>
            <rFont val="ＭＳ Ｐゴシック"/>
            <family val="3"/>
            <charset val="128"/>
          </rPr>
          <t>入力必須</t>
        </r>
      </text>
    </comment>
    <comment ref="D29" authorId="0" shapeId="0">
      <text>
        <r>
          <rPr>
            <b/>
            <sz val="9"/>
            <color indexed="81"/>
            <rFont val="ＭＳ Ｐゴシック"/>
            <family val="3"/>
            <charset val="128"/>
          </rPr>
          <t>入力必須</t>
        </r>
      </text>
    </comment>
    <comment ref="H29" authorId="0" shapeId="0">
      <text>
        <r>
          <rPr>
            <b/>
            <sz val="9"/>
            <color indexed="81"/>
            <rFont val="ＭＳ Ｐゴシック"/>
            <family val="3"/>
            <charset val="128"/>
          </rPr>
          <t>データ間は改行で区切ってください。</t>
        </r>
      </text>
    </comment>
    <comment ref="T29" authorId="0" shapeId="0">
      <text>
        <r>
          <rPr>
            <b/>
            <sz val="9"/>
            <color indexed="81"/>
            <rFont val="ＭＳ Ｐゴシック"/>
            <family val="3"/>
            <charset val="128"/>
          </rPr>
          <t>数式（数値）、数式（通貨）、数式（パーセント）の場合は、18に設定してください</t>
        </r>
      </text>
    </comment>
    <comment ref="V29" authorId="0" shapeId="0">
      <text>
        <r>
          <rPr>
            <b/>
            <sz val="9"/>
            <color indexed="81"/>
            <rFont val="ＭＳ Ｐゴシック"/>
            <family val="3"/>
            <charset val="128"/>
          </rPr>
          <t>関連する従レコードを作成、編集、削除するために主レコードに必要な最低限のアクセス権を選択します。</t>
        </r>
      </text>
    </comment>
  </commentList>
</comments>
</file>

<file path=xl/comments7.xml><?xml version="1.0" encoding="utf-8"?>
<comments xmlns="http://schemas.openxmlformats.org/spreadsheetml/2006/main">
  <authors>
    <author>ma-ike</author>
  </authors>
  <commentList>
    <comment ref="C29" authorId="0" shapeId="0">
      <text>
        <r>
          <rPr>
            <b/>
            <sz val="9"/>
            <color indexed="81"/>
            <rFont val="ＭＳ Ｐゴシック"/>
            <family val="3"/>
            <charset val="128"/>
          </rPr>
          <t>入力必須</t>
        </r>
      </text>
    </comment>
    <comment ref="D29" authorId="0" shapeId="0">
      <text>
        <r>
          <rPr>
            <b/>
            <sz val="9"/>
            <color indexed="81"/>
            <rFont val="ＭＳ Ｐゴシック"/>
            <family val="3"/>
            <charset val="128"/>
          </rPr>
          <t>入力必須</t>
        </r>
      </text>
    </comment>
    <comment ref="H29" authorId="0" shapeId="0">
      <text>
        <r>
          <rPr>
            <b/>
            <sz val="9"/>
            <color indexed="81"/>
            <rFont val="ＭＳ Ｐゴシック"/>
            <family val="3"/>
            <charset val="128"/>
          </rPr>
          <t>データ間は改行で区切ってください。</t>
        </r>
      </text>
    </comment>
    <comment ref="T29" authorId="0" shapeId="0">
      <text>
        <r>
          <rPr>
            <b/>
            <sz val="9"/>
            <color indexed="81"/>
            <rFont val="ＭＳ Ｐゴシック"/>
            <family val="3"/>
            <charset val="128"/>
          </rPr>
          <t>数式（数値）、数式（通貨）、数式（パーセント）の場合は、18に設定してください</t>
        </r>
      </text>
    </comment>
    <comment ref="V29" authorId="0" shapeId="0">
      <text>
        <r>
          <rPr>
            <b/>
            <sz val="9"/>
            <color indexed="81"/>
            <rFont val="ＭＳ Ｐゴシック"/>
            <family val="3"/>
            <charset val="128"/>
          </rPr>
          <t>関連する従レコードを作成、編集、削除するために主レコードに必要な最低限のアクセス権を選択します。</t>
        </r>
      </text>
    </comment>
  </commentList>
</comments>
</file>

<file path=xl/comments8.xml><?xml version="1.0" encoding="utf-8"?>
<comments xmlns="http://schemas.openxmlformats.org/spreadsheetml/2006/main">
  <authors>
    <author>ma-ike</author>
  </authors>
  <commentList>
    <comment ref="C29" authorId="0" shapeId="0">
      <text>
        <r>
          <rPr>
            <b/>
            <sz val="9"/>
            <color indexed="81"/>
            <rFont val="ＭＳ Ｐゴシック"/>
            <family val="3"/>
            <charset val="128"/>
          </rPr>
          <t>入力必須</t>
        </r>
      </text>
    </comment>
    <comment ref="D29" authorId="0" shapeId="0">
      <text>
        <r>
          <rPr>
            <b/>
            <sz val="9"/>
            <color indexed="81"/>
            <rFont val="ＭＳ Ｐゴシック"/>
            <family val="3"/>
            <charset val="128"/>
          </rPr>
          <t>入力必須</t>
        </r>
      </text>
    </comment>
    <comment ref="H29" authorId="0" shapeId="0">
      <text>
        <r>
          <rPr>
            <b/>
            <sz val="9"/>
            <color indexed="81"/>
            <rFont val="ＭＳ Ｐゴシック"/>
            <family val="3"/>
            <charset val="128"/>
          </rPr>
          <t>データ間は改行で区切ってください。</t>
        </r>
      </text>
    </comment>
    <comment ref="T29" authorId="0" shapeId="0">
      <text>
        <r>
          <rPr>
            <b/>
            <sz val="9"/>
            <color indexed="81"/>
            <rFont val="ＭＳ Ｐゴシック"/>
            <family val="3"/>
            <charset val="128"/>
          </rPr>
          <t>数式（数値）、数式（通貨）、数式（パーセント）の場合は、18に設定してください</t>
        </r>
      </text>
    </comment>
    <comment ref="V29" authorId="0" shapeId="0">
      <text>
        <r>
          <rPr>
            <b/>
            <sz val="9"/>
            <color indexed="81"/>
            <rFont val="ＭＳ Ｐゴシック"/>
            <family val="3"/>
            <charset val="128"/>
          </rPr>
          <t>関連する従レコードを作成、編集、削除するために主レコードに必要な最低限のアクセス権を選択します。</t>
        </r>
      </text>
    </comment>
  </commentList>
</comments>
</file>

<file path=xl/comments9.xml><?xml version="1.0" encoding="utf-8"?>
<comments xmlns="http://schemas.openxmlformats.org/spreadsheetml/2006/main">
  <authors>
    <author>ma-ike</author>
  </authors>
  <commentList>
    <comment ref="C29" authorId="0" shapeId="0">
      <text>
        <r>
          <rPr>
            <b/>
            <sz val="9"/>
            <color indexed="81"/>
            <rFont val="ＭＳ Ｐゴシック"/>
            <family val="3"/>
            <charset val="128"/>
          </rPr>
          <t>入力必須</t>
        </r>
      </text>
    </comment>
    <comment ref="D29" authorId="0" shapeId="0">
      <text>
        <r>
          <rPr>
            <b/>
            <sz val="9"/>
            <color indexed="81"/>
            <rFont val="ＭＳ Ｐゴシック"/>
            <family val="3"/>
            <charset val="128"/>
          </rPr>
          <t>入力必須</t>
        </r>
      </text>
    </comment>
    <comment ref="H29" authorId="0" shapeId="0">
      <text>
        <r>
          <rPr>
            <b/>
            <sz val="9"/>
            <color indexed="81"/>
            <rFont val="ＭＳ Ｐゴシック"/>
            <family val="3"/>
            <charset val="128"/>
          </rPr>
          <t>データ間は改行で区切ってください。</t>
        </r>
      </text>
    </comment>
    <comment ref="T29" authorId="0" shapeId="0">
      <text>
        <r>
          <rPr>
            <b/>
            <sz val="9"/>
            <color indexed="81"/>
            <rFont val="ＭＳ Ｐゴシック"/>
            <family val="3"/>
            <charset val="128"/>
          </rPr>
          <t>数式（数値）、数式（通貨）、数式（パーセント）の場合は、18に設定してください</t>
        </r>
      </text>
    </comment>
    <comment ref="V29" authorId="0" shapeId="0">
      <text>
        <r>
          <rPr>
            <b/>
            <sz val="9"/>
            <color indexed="81"/>
            <rFont val="ＭＳ Ｐゴシック"/>
            <family val="3"/>
            <charset val="128"/>
          </rPr>
          <t>関連する従レコードを作成、編集、削除するために主レコードに必要な最低限のアクセス権を選択します。</t>
        </r>
      </text>
    </comment>
  </commentList>
</comments>
</file>

<file path=xl/sharedStrings.xml><?xml version="1.0" encoding="utf-8"?>
<sst xmlns="http://schemas.openxmlformats.org/spreadsheetml/2006/main" count="11987" uniqueCount="1845">
  <si>
    <t>ゆ</t>
    <phoneticPr fontId="2"/>
  </si>
  <si>
    <t>よ</t>
    <phoneticPr fontId="2"/>
  </si>
  <si>
    <t>り</t>
    <phoneticPr fontId="2"/>
  </si>
  <si>
    <t>る</t>
    <phoneticPr fontId="2"/>
  </si>
  <si>
    <t>れ</t>
    <phoneticPr fontId="2"/>
  </si>
  <si>
    <t>だ</t>
    <phoneticPr fontId="2"/>
  </si>
  <si>
    <t>ぶ</t>
    <phoneticPr fontId="2"/>
  </si>
  <si>
    <t>ぷ</t>
    <phoneticPr fontId="2"/>
  </si>
  <si>
    <t>りょ</t>
    <phoneticPr fontId="2"/>
  </si>
  <si>
    <t>ぎゃ</t>
    <phoneticPr fontId="2"/>
  </si>
  <si>
    <t>ぎょ</t>
    <phoneticPr fontId="2"/>
  </si>
  <si>
    <t>じゃ</t>
    <phoneticPr fontId="2"/>
  </si>
  <si>
    <t>じゅ</t>
    <phoneticPr fontId="2"/>
  </si>
  <si>
    <t>yu</t>
    <phoneticPr fontId="2"/>
  </si>
  <si>
    <t>yo</t>
    <phoneticPr fontId="2"/>
  </si>
  <si>
    <t>ri</t>
    <phoneticPr fontId="2"/>
  </si>
  <si>
    <t>ru</t>
    <phoneticPr fontId="2"/>
  </si>
  <si>
    <t>re</t>
    <phoneticPr fontId="2"/>
  </si>
  <si>
    <t>ji</t>
    <phoneticPr fontId="2"/>
  </si>
  <si>
    <t>zu</t>
    <phoneticPr fontId="2"/>
  </si>
  <si>
    <t>da</t>
    <phoneticPr fontId="2"/>
  </si>
  <si>
    <t>bu</t>
    <phoneticPr fontId="2"/>
  </si>
  <si>
    <t>pu</t>
    <phoneticPr fontId="2"/>
  </si>
  <si>
    <t>ryo</t>
    <phoneticPr fontId="2"/>
  </si>
  <si>
    <t>gya</t>
    <phoneticPr fontId="2"/>
  </si>
  <si>
    <t>gyo</t>
    <phoneticPr fontId="2"/>
  </si>
  <si>
    <t>ja</t>
    <phoneticPr fontId="2"/>
  </si>
  <si>
    <t>ju</t>
    <phoneticPr fontId="2"/>
  </si>
  <si>
    <t>1文字</t>
    <rPh sb="1" eb="3">
      <t>モジ</t>
    </rPh>
    <phoneticPr fontId="2"/>
  </si>
  <si>
    <t>2文字</t>
    <rPh sb="1" eb="3">
      <t>モジ</t>
    </rPh>
    <phoneticPr fontId="2"/>
  </si>
  <si>
    <t>3文字</t>
    <rPh sb="1" eb="3">
      <t>モジ</t>
    </rPh>
    <phoneticPr fontId="2"/>
  </si>
  <si>
    <t>よみがな</t>
    <phoneticPr fontId="2"/>
  </si>
  <si>
    <t>NO</t>
  </si>
  <si>
    <t>API参照名</t>
  </si>
  <si>
    <t>データ型</t>
  </si>
  <si>
    <t>文字数</t>
  </si>
  <si>
    <t>Id</t>
  </si>
  <si>
    <t>ID</t>
  </si>
  <si>
    <t>○</t>
  </si>
  <si>
    <t>OwnerId</t>
  </si>
  <si>
    <t>　Group</t>
  </si>
  <si>
    <t>　User</t>
  </si>
  <si>
    <t>削除</t>
  </si>
  <si>
    <t>IsDeleted</t>
  </si>
  <si>
    <t>チェックボックス</t>
  </si>
  <si>
    <t>作成日</t>
  </si>
  <si>
    <t>CreatedDate</t>
  </si>
  <si>
    <t>CreatedById</t>
  </si>
  <si>
    <t>ルックアップ（User）</t>
  </si>
  <si>
    <t>最終更新日</t>
  </si>
  <si>
    <t>LastModifiedDate</t>
  </si>
  <si>
    <t>LastModifiedById</t>
  </si>
  <si>
    <t>SystemModstamp</t>
  </si>
  <si>
    <t>外部
ID</t>
    <rPh sb="0" eb="2">
      <t>ガイブ</t>
    </rPh>
    <phoneticPr fontId="2"/>
  </si>
  <si>
    <t>項目レベルセキュリティ</t>
    <rPh sb="0" eb="2">
      <t>コウモク</t>
    </rPh>
    <phoneticPr fontId="2"/>
  </si>
  <si>
    <t>備考</t>
    <rPh sb="0" eb="2">
      <t>ビコウ</t>
    </rPh>
    <phoneticPr fontId="2"/>
  </si>
  <si>
    <t>数式
(NULL値の扱い)
＊：NULLとする場合は、不要。
'0'とする場合は、"BlankAsZero"</t>
    <rPh sb="0" eb="2">
      <t>スウシキ</t>
    </rPh>
    <rPh sb="8" eb="9">
      <t>チ</t>
    </rPh>
    <rPh sb="10" eb="11">
      <t>アツカ</t>
    </rPh>
    <rPh sb="23" eb="25">
      <t>バアイ</t>
    </rPh>
    <rPh sb="27" eb="29">
      <t>フヨウ</t>
    </rPh>
    <rPh sb="37" eb="39">
      <t>バアイ</t>
    </rPh>
    <phoneticPr fontId="2"/>
  </si>
  <si>
    <t>デフォルト値</t>
    <rPh sb="5" eb="6">
      <t>チ</t>
    </rPh>
    <phoneticPr fontId="2"/>
  </si>
  <si>
    <t>語句</t>
    <rPh sb="0" eb="2">
      <t>ゴク</t>
    </rPh>
    <phoneticPr fontId="2"/>
  </si>
  <si>
    <t>ローマ字</t>
    <rPh sb="3" eb="4">
      <t>ジ</t>
    </rPh>
    <phoneticPr fontId="2"/>
  </si>
  <si>
    <t>ルックアップ</t>
    <phoneticPr fontId="2"/>
  </si>
  <si>
    <t>日付/時間</t>
    <phoneticPr fontId="2"/>
  </si>
  <si>
    <t>ここまで</t>
    <phoneticPr fontId="2"/>
  </si>
  <si>
    <t>数値
実数部</t>
    <rPh sb="0" eb="2">
      <t>スウチ</t>
    </rPh>
    <rPh sb="3" eb="5">
      <t>ジッスウ</t>
    </rPh>
    <rPh sb="5" eb="6">
      <t>ブ</t>
    </rPh>
    <phoneticPr fontId="2"/>
  </si>
  <si>
    <t>数値
小数点部</t>
    <rPh sb="0" eb="2">
      <t>スウチ</t>
    </rPh>
    <rPh sb="3" eb="6">
      <t>ショウスウテン</t>
    </rPh>
    <rPh sb="6" eb="7">
      <t>ブ</t>
    </rPh>
    <phoneticPr fontId="2"/>
  </si>
  <si>
    <t>リリース状況</t>
    <rPh sb="4" eb="6">
      <t>ジョウキョウ</t>
    </rPh>
    <phoneticPr fontId="2"/>
  </si>
  <si>
    <t>表示ラベル名</t>
    <rPh sb="0" eb="2">
      <t>ヒョウジ</t>
    </rPh>
    <rPh sb="5" eb="6">
      <t>メイ</t>
    </rPh>
    <phoneticPr fontId="2"/>
  </si>
  <si>
    <t>レコード名と型</t>
    <rPh sb="4" eb="5">
      <t>メイ</t>
    </rPh>
    <rPh sb="6" eb="7">
      <t>カタ</t>
    </rPh>
    <phoneticPr fontId="2"/>
  </si>
  <si>
    <t>レコード名</t>
    <rPh sb="4" eb="5">
      <t>メイ</t>
    </rPh>
    <phoneticPr fontId="2"/>
  </si>
  <si>
    <t>データ型</t>
    <rPh sb="3" eb="4">
      <t>ガタ</t>
    </rPh>
    <phoneticPr fontId="2"/>
  </si>
  <si>
    <t>表示形式（自動採番のみ設定）</t>
    <rPh sb="0" eb="2">
      <t>ヒョウジ</t>
    </rPh>
    <rPh sb="2" eb="4">
      <t>ケイシキ</t>
    </rPh>
    <rPh sb="5" eb="7">
      <t>ジドウ</t>
    </rPh>
    <rPh sb="7" eb="8">
      <t>ト</t>
    </rPh>
    <rPh sb="8" eb="9">
      <t>バン</t>
    </rPh>
    <rPh sb="11" eb="13">
      <t>セッテイ</t>
    </rPh>
    <phoneticPr fontId="2"/>
  </si>
  <si>
    <t>設定内容</t>
    <rPh sb="0" eb="2">
      <t>セッテイ</t>
    </rPh>
    <rPh sb="2" eb="4">
      <t>ナイヨウ</t>
    </rPh>
    <phoneticPr fontId="2"/>
  </si>
  <si>
    <t>テキスト</t>
  </si>
  <si>
    <t>選択リスト値</t>
    <rPh sb="0" eb="2">
      <t>センタク</t>
    </rPh>
    <rPh sb="5" eb="6">
      <t>チ</t>
    </rPh>
    <phoneticPr fontId="2"/>
  </si>
  <si>
    <t>説明</t>
    <rPh sb="0" eb="2">
      <t>セツメイ</t>
    </rPh>
    <phoneticPr fontId="2"/>
  </si>
  <si>
    <t>表示行数</t>
    <rPh sb="0" eb="2">
      <t>ヒョウジ</t>
    </rPh>
    <rPh sb="2" eb="4">
      <t>ギョウスウ</t>
    </rPh>
    <phoneticPr fontId="2"/>
  </si>
  <si>
    <t>必須項目</t>
    <rPh sb="2" eb="4">
      <t>コウモク</t>
    </rPh>
    <phoneticPr fontId="2"/>
  </si>
  <si>
    <t>URL</t>
  </si>
  <si>
    <t>リストの最初の値を
デフォルト値にする</t>
    <rPh sb="4" eb="6">
      <t>サイショ</t>
    </rPh>
    <rPh sb="7" eb="8">
      <t>アタイ</t>
    </rPh>
    <rPh sb="15" eb="16">
      <t>チ</t>
    </rPh>
    <phoneticPr fontId="2"/>
  </si>
  <si>
    <t>ユニーク条件
（テキストのみの設定）</t>
    <rPh sb="4" eb="6">
      <t>ジョウケン</t>
    </rPh>
    <rPh sb="15" eb="17">
      <t>セッテイ</t>
    </rPh>
    <phoneticPr fontId="2"/>
  </si>
  <si>
    <t>テキストエリア</t>
  </si>
  <si>
    <t>パーセント</t>
  </si>
  <si>
    <t>ロングテキストエリア</t>
  </si>
  <si>
    <t>数値</t>
  </si>
  <si>
    <t>選択リスト</t>
  </si>
  <si>
    <t>自動採番</t>
  </si>
  <si>
    <t>通貨</t>
  </si>
  <si>
    <t>電話</t>
  </si>
  <si>
    <t>日付</t>
  </si>
  <si>
    <t>参照関係</t>
  </si>
  <si>
    <t>「参照のみ」or
「参照・更新」</t>
    <rPh sb="1" eb="3">
      <t>サンショウ</t>
    </rPh>
    <rPh sb="10" eb="12">
      <t>サンショウ</t>
    </rPh>
    <rPh sb="13" eb="15">
      <t>コウシン</t>
    </rPh>
    <phoneticPr fontId="2"/>
  </si>
  <si>
    <t>２．カスタム項目設定</t>
    <rPh sb="6" eb="8">
      <t>コウモク</t>
    </rPh>
    <rPh sb="8" eb="10">
      <t>セッテイ</t>
    </rPh>
    <phoneticPr fontId="2"/>
  </si>
  <si>
    <t>数式
(自動採番の場合は表示形式を入力）</t>
    <rPh sb="0" eb="2">
      <t>スウシキ</t>
    </rPh>
    <rPh sb="4" eb="6">
      <t>ジドウ</t>
    </rPh>
    <rPh sb="6" eb="7">
      <t>ト</t>
    </rPh>
    <rPh sb="7" eb="8">
      <t>バン</t>
    </rPh>
    <rPh sb="9" eb="11">
      <t>バアイ</t>
    </rPh>
    <rPh sb="12" eb="14">
      <t>ヒョウジ</t>
    </rPh>
    <rPh sb="14" eb="16">
      <t>ケイシキ</t>
    </rPh>
    <rPh sb="17" eb="19">
      <t>ニュウリョク</t>
    </rPh>
    <phoneticPr fontId="2"/>
  </si>
  <si>
    <t>下記の項目を入力してください。全ての項目が必須となっています。</t>
    <rPh sb="0" eb="2">
      <t>カキ</t>
    </rPh>
    <rPh sb="3" eb="5">
      <t>コウモク</t>
    </rPh>
    <rPh sb="6" eb="8">
      <t>ニュウリョク</t>
    </rPh>
    <rPh sb="15" eb="16">
      <t>スベ</t>
    </rPh>
    <rPh sb="18" eb="20">
      <t>コウモク</t>
    </rPh>
    <rPh sb="21" eb="23">
      <t>ヒッス</t>
    </rPh>
    <phoneticPr fontId="2"/>
  </si>
  <si>
    <t>※セルの色が赤みがかっているものは入力必須、白は入力任意、灰色は入力不可となっています。</t>
    <rPh sb="4" eb="5">
      <t>イロ</t>
    </rPh>
    <rPh sb="6" eb="7">
      <t>アカ</t>
    </rPh>
    <rPh sb="17" eb="19">
      <t>ニュウリョク</t>
    </rPh>
    <rPh sb="19" eb="21">
      <t>ヒッス</t>
    </rPh>
    <rPh sb="22" eb="23">
      <t>シロ</t>
    </rPh>
    <rPh sb="24" eb="26">
      <t>ニュウリョク</t>
    </rPh>
    <rPh sb="26" eb="28">
      <t>ニンイ</t>
    </rPh>
    <rPh sb="29" eb="31">
      <t>ハイイロ</t>
    </rPh>
    <rPh sb="32" eb="34">
      <t>ニュウリョク</t>
    </rPh>
    <rPh sb="34" eb="36">
      <t>フカ</t>
    </rPh>
    <phoneticPr fontId="2"/>
  </si>
  <si>
    <t>＃</t>
    <phoneticPr fontId="2"/>
  </si>
  <si>
    <t>主従関係</t>
  </si>
  <si>
    <t>積み上げ集計</t>
  </si>
  <si>
    <t>あ</t>
    <phoneticPr fontId="2"/>
  </si>
  <si>
    <t>a</t>
    <phoneticPr fontId="2"/>
  </si>
  <si>
    <t>おう</t>
    <phoneticPr fontId="2"/>
  </si>
  <si>
    <t>o</t>
    <phoneticPr fontId="2"/>
  </si>
  <si>
    <t>きゅう</t>
    <phoneticPr fontId="2"/>
  </si>
  <si>
    <t>kyu</t>
    <phoneticPr fontId="2"/>
  </si>
  <si>
    <t>い</t>
    <phoneticPr fontId="2"/>
  </si>
  <si>
    <t>i</t>
    <phoneticPr fontId="2"/>
  </si>
  <si>
    <t>おお</t>
    <phoneticPr fontId="2"/>
  </si>
  <si>
    <t>o</t>
    <phoneticPr fontId="2"/>
  </si>
  <si>
    <t>きょう</t>
    <phoneticPr fontId="2"/>
  </si>
  <si>
    <t>kyo</t>
    <phoneticPr fontId="2"/>
  </si>
  <si>
    <t>う</t>
    <phoneticPr fontId="2"/>
  </si>
  <si>
    <t>u</t>
    <phoneticPr fontId="2"/>
  </si>
  <si>
    <t>こう</t>
    <phoneticPr fontId="2"/>
  </si>
  <si>
    <t>ko</t>
    <phoneticPr fontId="2"/>
  </si>
  <si>
    <t>しゅう</t>
    <phoneticPr fontId="2"/>
  </si>
  <si>
    <t>syu</t>
    <phoneticPr fontId="2"/>
  </si>
  <si>
    <t>え</t>
    <phoneticPr fontId="2"/>
  </si>
  <si>
    <t>e</t>
    <phoneticPr fontId="2"/>
  </si>
  <si>
    <t>すう</t>
    <phoneticPr fontId="2"/>
  </si>
  <si>
    <t>su</t>
    <phoneticPr fontId="2"/>
  </si>
  <si>
    <t>しょう</t>
    <phoneticPr fontId="2"/>
  </si>
  <si>
    <t>sho</t>
    <phoneticPr fontId="2"/>
  </si>
  <si>
    <t>お</t>
    <phoneticPr fontId="2"/>
  </si>
  <si>
    <t>o</t>
    <phoneticPr fontId="2"/>
  </si>
  <si>
    <t>そう</t>
    <phoneticPr fontId="2"/>
  </si>
  <si>
    <t>so</t>
    <phoneticPr fontId="2"/>
  </si>
  <si>
    <t>ちゅう</t>
    <phoneticPr fontId="2"/>
  </si>
  <si>
    <t>cyu</t>
    <phoneticPr fontId="2"/>
  </si>
  <si>
    <t>か</t>
    <phoneticPr fontId="2"/>
  </si>
  <si>
    <t>ka</t>
    <phoneticPr fontId="2"/>
  </si>
  <si>
    <t>とう</t>
    <phoneticPr fontId="2"/>
  </si>
  <si>
    <t>to</t>
    <phoneticPr fontId="2"/>
  </si>
  <si>
    <t>ちょう</t>
    <phoneticPr fontId="2"/>
  </si>
  <si>
    <t>cho</t>
    <phoneticPr fontId="2"/>
  </si>
  <si>
    <t>き</t>
    <phoneticPr fontId="2"/>
  </si>
  <si>
    <t>ki</t>
    <phoneticPr fontId="2"/>
  </si>
  <si>
    <t>のう</t>
    <phoneticPr fontId="2"/>
  </si>
  <si>
    <t>no</t>
    <phoneticPr fontId="2"/>
  </si>
  <si>
    <t>にゅう</t>
    <phoneticPr fontId="2"/>
  </si>
  <si>
    <t>nyu</t>
    <phoneticPr fontId="2"/>
  </si>
  <si>
    <t>く</t>
    <phoneticPr fontId="2"/>
  </si>
  <si>
    <t>ku</t>
    <phoneticPr fontId="2"/>
  </si>
  <si>
    <t>ほう</t>
    <phoneticPr fontId="2"/>
  </si>
  <si>
    <t>ho</t>
    <phoneticPr fontId="2"/>
  </si>
  <si>
    <t>にょう</t>
    <phoneticPr fontId="2"/>
  </si>
  <si>
    <t>nyo</t>
    <phoneticPr fontId="2"/>
  </si>
  <si>
    <t>け</t>
    <phoneticPr fontId="2"/>
  </si>
  <si>
    <t>ke</t>
    <phoneticPr fontId="2"/>
  </si>
  <si>
    <t>もう</t>
    <phoneticPr fontId="2"/>
  </si>
  <si>
    <t>mo</t>
    <phoneticPr fontId="2"/>
  </si>
  <si>
    <t>ひゅう</t>
    <phoneticPr fontId="2"/>
  </si>
  <si>
    <t>hyu</t>
    <phoneticPr fontId="2"/>
  </si>
  <si>
    <t>こ</t>
    <phoneticPr fontId="2"/>
  </si>
  <si>
    <t>ko</t>
    <phoneticPr fontId="2"/>
  </si>
  <si>
    <t>よう</t>
    <phoneticPr fontId="2"/>
  </si>
  <si>
    <t>yo</t>
    <phoneticPr fontId="2"/>
  </si>
  <si>
    <t>ひょう</t>
    <phoneticPr fontId="2"/>
  </si>
  <si>
    <t>hyo</t>
    <phoneticPr fontId="2"/>
  </si>
  <si>
    <t>さ</t>
    <phoneticPr fontId="2"/>
  </si>
  <si>
    <t>sa</t>
    <phoneticPr fontId="2"/>
  </si>
  <si>
    <t>ろう</t>
    <phoneticPr fontId="2"/>
  </si>
  <si>
    <t>ro</t>
    <phoneticPr fontId="2"/>
  </si>
  <si>
    <t>みゅう</t>
    <phoneticPr fontId="2"/>
  </si>
  <si>
    <t>myu</t>
    <phoneticPr fontId="2"/>
  </si>
  <si>
    <t>し</t>
    <phoneticPr fontId="2"/>
  </si>
  <si>
    <t>shi</t>
    <phoneticPr fontId="2"/>
  </si>
  <si>
    <t>ごう</t>
    <phoneticPr fontId="2"/>
  </si>
  <si>
    <t>go</t>
    <phoneticPr fontId="2"/>
  </si>
  <si>
    <t>みょう</t>
    <phoneticPr fontId="2"/>
  </si>
  <si>
    <t>myo</t>
    <phoneticPr fontId="2"/>
  </si>
  <si>
    <t>す</t>
    <phoneticPr fontId="2"/>
  </si>
  <si>
    <t>su</t>
    <phoneticPr fontId="2"/>
  </si>
  <si>
    <t>ぞう</t>
    <phoneticPr fontId="2"/>
  </si>
  <si>
    <t>zo</t>
    <phoneticPr fontId="2"/>
  </si>
  <si>
    <t>りゅう</t>
    <phoneticPr fontId="2"/>
  </si>
  <si>
    <t>ryu</t>
    <phoneticPr fontId="2"/>
  </si>
  <si>
    <t>せ</t>
    <phoneticPr fontId="2"/>
  </si>
  <si>
    <t>se</t>
    <phoneticPr fontId="2"/>
  </si>
  <si>
    <t>どう</t>
    <phoneticPr fontId="2"/>
  </si>
  <si>
    <t>do</t>
    <phoneticPr fontId="2"/>
  </si>
  <si>
    <t>りょう</t>
    <phoneticPr fontId="2"/>
  </si>
  <si>
    <t>ryo</t>
    <phoneticPr fontId="2"/>
  </si>
  <si>
    <t>そ</t>
    <phoneticPr fontId="2"/>
  </si>
  <si>
    <t>ぼう</t>
    <phoneticPr fontId="2"/>
  </si>
  <si>
    <t>bo</t>
    <phoneticPr fontId="2"/>
  </si>
  <si>
    <t>ぎゅう</t>
    <phoneticPr fontId="2"/>
  </si>
  <si>
    <t>gyu</t>
    <phoneticPr fontId="2"/>
  </si>
  <si>
    <t>た</t>
    <phoneticPr fontId="2"/>
  </si>
  <si>
    <t>ta</t>
    <phoneticPr fontId="2"/>
  </si>
  <si>
    <t>ぽう</t>
    <phoneticPr fontId="2"/>
  </si>
  <si>
    <t>po</t>
    <phoneticPr fontId="2"/>
  </si>
  <si>
    <t>ぎょう</t>
    <phoneticPr fontId="2"/>
  </si>
  <si>
    <t>gyo</t>
    <phoneticPr fontId="2"/>
  </si>
  <si>
    <t>ち</t>
    <phoneticPr fontId="2"/>
  </si>
  <si>
    <t>chi</t>
    <phoneticPr fontId="2"/>
  </si>
  <si>
    <t>きゃ</t>
    <phoneticPr fontId="2"/>
  </si>
  <si>
    <t>kya</t>
    <phoneticPr fontId="2"/>
  </si>
  <si>
    <t>じゅう</t>
    <phoneticPr fontId="2"/>
  </si>
  <si>
    <t>ju</t>
    <phoneticPr fontId="2"/>
  </si>
  <si>
    <t>つ</t>
    <phoneticPr fontId="2"/>
  </si>
  <si>
    <t>tsu</t>
    <phoneticPr fontId="2"/>
  </si>
  <si>
    <t>きゅ</t>
    <phoneticPr fontId="2"/>
  </si>
  <si>
    <t>kyu</t>
    <phoneticPr fontId="2"/>
  </si>
  <si>
    <t>じょう</t>
    <phoneticPr fontId="2"/>
  </si>
  <si>
    <t>jo</t>
    <phoneticPr fontId="2"/>
  </si>
  <si>
    <t>て</t>
    <phoneticPr fontId="2"/>
  </si>
  <si>
    <t>te</t>
    <phoneticPr fontId="2"/>
  </si>
  <si>
    <t>きょ</t>
    <phoneticPr fontId="2"/>
  </si>
  <si>
    <t>kyo</t>
    <phoneticPr fontId="2"/>
  </si>
  <si>
    <t>びゅう</t>
    <phoneticPr fontId="2"/>
  </si>
  <si>
    <t>byu</t>
    <phoneticPr fontId="2"/>
  </si>
  <si>
    <t>と</t>
    <phoneticPr fontId="2"/>
  </si>
  <si>
    <t>しゃ</t>
    <phoneticPr fontId="2"/>
  </si>
  <si>
    <t>sha</t>
    <phoneticPr fontId="2"/>
  </si>
  <si>
    <t>びょう</t>
    <phoneticPr fontId="2"/>
  </si>
  <si>
    <t>byo</t>
    <phoneticPr fontId="2"/>
  </si>
  <si>
    <t>な</t>
    <phoneticPr fontId="2"/>
  </si>
  <si>
    <t>na</t>
    <phoneticPr fontId="2"/>
  </si>
  <si>
    <t>しゅ</t>
    <phoneticPr fontId="2"/>
  </si>
  <si>
    <t>shu</t>
    <phoneticPr fontId="2"/>
  </si>
  <si>
    <t>ぴゅう</t>
    <phoneticPr fontId="2"/>
  </si>
  <si>
    <t>pyu</t>
    <phoneticPr fontId="2"/>
  </si>
  <si>
    <t>に</t>
    <phoneticPr fontId="2"/>
  </si>
  <si>
    <t>ni</t>
    <phoneticPr fontId="2"/>
  </si>
  <si>
    <t>しょ</t>
    <phoneticPr fontId="2"/>
  </si>
  <si>
    <t>sho</t>
    <phoneticPr fontId="2"/>
  </si>
  <si>
    <t>ぴょう</t>
    <phoneticPr fontId="2"/>
  </si>
  <si>
    <t>pyo</t>
    <phoneticPr fontId="2"/>
  </si>
  <si>
    <t>ぬ</t>
    <phoneticPr fontId="2"/>
  </si>
  <si>
    <t>nu</t>
    <phoneticPr fontId="2"/>
  </si>
  <si>
    <t>ちゃ</t>
    <phoneticPr fontId="2"/>
  </si>
  <si>
    <t>cha</t>
    <phoneticPr fontId="2"/>
  </si>
  <si>
    <t>ね</t>
    <phoneticPr fontId="2"/>
  </si>
  <si>
    <t>ne</t>
    <phoneticPr fontId="2"/>
  </si>
  <si>
    <t>ちゅ</t>
    <phoneticPr fontId="2"/>
  </si>
  <si>
    <t>chu</t>
    <phoneticPr fontId="2"/>
  </si>
  <si>
    <t>の</t>
    <phoneticPr fontId="2"/>
  </si>
  <si>
    <t>ちょ</t>
    <phoneticPr fontId="2"/>
  </si>
  <si>
    <t>は</t>
    <phoneticPr fontId="2"/>
  </si>
  <si>
    <t>ha</t>
    <phoneticPr fontId="2"/>
  </si>
  <si>
    <t>にゃ</t>
    <phoneticPr fontId="2"/>
  </si>
  <si>
    <t>nya</t>
    <phoneticPr fontId="2"/>
  </si>
  <si>
    <t>ひ</t>
    <phoneticPr fontId="2"/>
  </si>
  <si>
    <t>hi</t>
    <phoneticPr fontId="2"/>
  </si>
  <si>
    <t>にゅ</t>
    <phoneticPr fontId="2"/>
  </si>
  <si>
    <t>nyu</t>
    <phoneticPr fontId="2"/>
  </si>
  <si>
    <t>ふ</t>
    <phoneticPr fontId="2"/>
  </si>
  <si>
    <t>fu</t>
    <phoneticPr fontId="2"/>
  </si>
  <si>
    <t>にょ</t>
    <phoneticPr fontId="2"/>
  </si>
  <si>
    <t>へ</t>
    <phoneticPr fontId="2"/>
  </si>
  <si>
    <t>he</t>
    <phoneticPr fontId="2"/>
  </si>
  <si>
    <t>ひゃ</t>
    <phoneticPr fontId="2"/>
  </si>
  <si>
    <t>hya</t>
    <phoneticPr fontId="2"/>
  </si>
  <si>
    <t>ほ</t>
    <phoneticPr fontId="2"/>
  </si>
  <si>
    <t>ひゅ</t>
    <phoneticPr fontId="2"/>
  </si>
  <si>
    <t>hyu</t>
    <phoneticPr fontId="2"/>
  </si>
  <si>
    <t>ま</t>
    <phoneticPr fontId="2"/>
  </si>
  <si>
    <t>ma</t>
    <phoneticPr fontId="2"/>
  </si>
  <si>
    <t>ひょ</t>
    <phoneticPr fontId="2"/>
  </si>
  <si>
    <t>hyo</t>
    <phoneticPr fontId="2"/>
  </si>
  <si>
    <t>み</t>
    <phoneticPr fontId="2"/>
  </si>
  <si>
    <t>mi</t>
    <phoneticPr fontId="2"/>
  </si>
  <si>
    <t>みゃ</t>
    <phoneticPr fontId="2"/>
  </si>
  <si>
    <t>mya</t>
    <phoneticPr fontId="2"/>
  </si>
  <si>
    <t>む</t>
    <phoneticPr fontId="2"/>
  </si>
  <si>
    <t>mu</t>
    <phoneticPr fontId="2"/>
  </si>
  <si>
    <t>みゅ</t>
    <phoneticPr fontId="2"/>
  </si>
  <si>
    <t>myu</t>
    <phoneticPr fontId="2"/>
  </si>
  <si>
    <t>め</t>
    <phoneticPr fontId="2"/>
  </si>
  <si>
    <t>me</t>
    <phoneticPr fontId="2"/>
  </si>
  <si>
    <t>みょ</t>
    <phoneticPr fontId="2"/>
  </si>
  <si>
    <t>myo</t>
    <phoneticPr fontId="2"/>
  </si>
  <si>
    <t>も</t>
    <phoneticPr fontId="2"/>
  </si>
  <si>
    <t>mo</t>
    <phoneticPr fontId="2"/>
  </si>
  <si>
    <t>りゃ</t>
    <phoneticPr fontId="2"/>
  </si>
  <si>
    <t>rya</t>
    <phoneticPr fontId="2"/>
  </si>
  <si>
    <t>や</t>
    <phoneticPr fontId="2"/>
  </si>
  <si>
    <t>ya</t>
    <phoneticPr fontId="2"/>
  </si>
  <si>
    <t>りゅ</t>
    <phoneticPr fontId="2"/>
  </si>
  <si>
    <t>ryu</t>
    <phoneticPr fontId="2"/>
  </si>
  <si>
    <t>ら</t>
    <phoneticPr fontId="2"/>
  </si>
  <si>
    <t>ra</t>
    <phoneticPr fontId="2"/>
  </si>
  <si>
    <t>ぎゅ</t>
    <phoneticPr fontId="2"/>
  </si>
  <si>
    <t>gyu</t>
    <phoneticPr fontId="2"/>
  </si>
  <si>
    <t>ろ</t>
    <phoneticPr fontId="2"/>
  </si>
  <si>
    <t>ro</t>
    <phoneticPr fontId="2"/>
  </si>
  <si>
    <t>じょ</t>
    <phoneticPr fontId="2"/>
  </si>
  <si>
    <t>jo</t>
    <phoneticPr fontId="2"/>
  </si>
  <si>
    <t>わ</t>
    <phoneticPr fontId="2"/>
  </si>
  <si>
    <t>wa</t>
    <phoneticPr fontId="2"/>
  </si>
  <si>
    <t>びゃ</t>
    <phoneticPr fontId="2"/>
  </si>
  <si>
    <t>bya</t>
    <phoneticPr fontId="2"/>
  </si>
  <si>
    <t>を</t>
    <phoneticPr fontId="2"/>
  </si>
  <si>
    <t>o</t>
    <phoneticPr fontId="2"/>
  </si>
  <si>
    <t>びゅ</t>
    <phoneticPr fontId="2"/>
  </si>
  <si>
    <t>byu</t>
    <phoneticPr fontId="2"/>
  </si>
  <si>
    <t>ん</t>
    <phoneticPr fontId="2"/>
  </si>
  <si>
    <t>n</t>
    <phoneticPr fontId="2"/>
  </si>
  <si>
    <t>びょ</t>
    <phoneticPr fontId="2"/>
  </si>
  <si>
    <t>byo</t>
    <phoneticPr fontId="2"/>
  </si>
  <si>
    <t>が</t>
    <phoneticPr fontId="2"/>
  </si>
  <si>
    <t>ga</t>
    <phoneticPr fontId="2"/>
  </si>
  <si>
    <t>ぴゃ</t>
    <phoneticPr fontId="2"/>
  </si>
  <si>
    <t>pya</t>
    <phoneticPr fontId="2"/>
  </si>
  <si>
    <t>ぎ</t>
    <phoneticPr fontId="2"/>
  </si>
  <si>
    <t>gi</t>
    <phoneticPr fontId="2"/>
  </si>
  <si>
    <t>ぴゅ</t>
    <phoneticPr fontId="2"/>
  </si>
  <si>
    <t>pyu</t>
    <phoneticPr fontId="2"/>
  </si>
  <si>
    <t>ぐ</t>
    <phoneticPr fontId="2"/>
  </si>
  <si>
    <t>gu</t>
    <phoneticPr fontId="2"/>
  </si>
  <si>
    <t>ぴょ</t>
    <phoneticPr fontId="2"/>
  </si>
  <si>
    <t>pyo</t>
    <phoneticPr fontId="2"/>
  </si>
  <si>
    <t>げ</t>
    <phoneticPr fontId="2"/>
  </si>
  <si>
    <t>ge</t>
    <phoneticPr fontId="2"/>
  </si>
  <si>
    <t>ご</t>
    <phoneticPr fontId="2"/>
  </si>
  <si>
    <t>go</t>
    <phoneticPr fontId="2"/>
  </si>
  <si>
    <t>ざ</t>
    <phoneticPr fontId="2"/>
  </si>
  <si>
    <t>za</t>
    <phoneticPr fontId="2"/>
  </si>
  <si>
    <t>じ</t>
    <phoneticPr fontId="2"/>
  </si>
  <si>
    <t>ji</t>
    <phoneticPr fontId="2"/>
  </si>
  <si>
    <t>ず</t>
    <phoneticPr fontId="2"/>
  </si>
  <si>
    <t>zu</t>
    <phoneticPr fontId="2"/>
  </si>
  <si>
    <t>ぜ</t>
    <phoneticPr fontId="2"/>
  </si>
  <si>
    <t>ze</t>
    <phoneticPr fontId="2"/>
  </si>
  <si>
    <t>ぞ</t>
    <phoneticPr fontId="2"/>
  </si>
  <si>
    <t>zo</t>
    <phoneticPr fontId="2"/>
  </si>
  <si>
    <t>ぢ</t>
    <phoneticPr fontId="2"/>
  </si>
  <si>
    <t>づ</t>
    <phoneticPr fontId="2"/>
  </si>
  <si>
    <t>で</t>
    <phoneticPr fontId="2"/>
  </si>
  <si>
    <t>de</t>
    <phoneticPr fontId="2"/>
  </si>
  <si>
    <t>ど</t>
    <phoneticPr fontId="2"/>
  </si>
  <si>
    <t>do</t>
    <phoneticPr fontId="2"/>
  </si>
  <si>
    <t>ば</t>
    <phoneticPr fontId="2"/>
  </si>
  <si>
    <t>ba</t>
    <phoneticPr fontId="2"/>
  </si>
  <si>
    <t>び</t>
    <phoneticPr fontId="2"/>
  </si>
  <si>
    <t>bi</t>
    <phoneticPr fontId="2"/>
  </si>
  <si>
    <t>べ</t>
    <phoneticPr fontId="2"/>
  </si>
  <si>
    <t>be</t>
    <phoneticPr fontId="2"/>
  </si>
  <si>
    <t>ぼ</t>
    <phoneticPr fontId="2"/>
  </si>
  <si>
    <t>bo</t>
    <phoneticPr fontId="2"/>
  </si>
  <si>
    <t>ぱ</t>
    <phoneticPr fontId="2"/>
  </si>
  <si>
    <t>pa</t>
    <phoneticPr fontId="2"/>
  </si>
  <si>
    <t>ぴ</t>
    <phoneticPr fontId="2"/>
  </si>
  <si>
    <t>pi</t>
    <phoneticPr fontId="2"/>
  </si>
  <si>
    <t>ぺ</t>
    <phoneticPr fontId="2"/>
  </si>
  <si>
    <t>pe</t>
    <phoneticPr fontId="2"/>
  </si>
  <si>
    <t>ぽ</t>
    <phoneticPr fontId="2"/>
  </si>
  <si>
    <t>po</t>
    <phoneticPr fontId="2"/>
  </si>
  <si>
    <t>レポートで使用する</t>
    <rPh sb="5" eb="7">
      <t>シヨウ</t>
    </rPh>
    <phoneticPr fontId="2"/>
  </si>
  <si>
    <t>Chatterグループ内で許可</t>
    <rPh sb="11" eb="12">
      <t>ナイ</t>
    </rPh>
    <rPh sb="13" eb="15">
      <t>キョカ</t>
    </rPh>
    <phoneticPr fontId="2"/>
  </si>
  <si>
    <t>共有を許可</t>
    <rPh sb="0" eb="2">
      <t>キョウユウ</t>
    </rPh>
    <rPh sb="3" eb="5">
      <t>キョカ</t>
    </rPh>
    <phoneticPr fontId="2"/>
  </si>
  <si>
    <t>データ型</t>
    <phoneticPr fontId="25"/>
  </si>
  <si>
    <t>積み上げ種別</t>
    <rPh sb="0" eb="1">
      <t>ツ</t>
    </rPh>
    <rPh sb="2" eb="3">
      <t>ア</t>
    </rPh>
    <rPh sb="4" eb="6">
      <t>シュベツ</t>
    </rPh>
    <phoneticPr fontId="25"/>
  </si>
  <si>
    <t>件数</t>
    <rPh sb="0" eb="2">
      <t>ケンスウ</t>
    </rPh>
    <phoneticPr fontId="25"/>
  </si>
  <si>
    <t>数式（通貨）</t>
    <phoneticPr fontId="25"/>
  </si>
  <si>
    <t>合計</t>
    <phoneticPr fontId="25"/>
  </si>
  <si>
    <t>数式（日付）</t>
    <phoneticPr fontId="25"/>
  </si>
  <si>
    <t>最少</t>
    <rPh sb="0" eb="2">
      <t>サイショウ</t>
    </rPh>
    <phoneticPr fontId="25"/>
  </si>
  <si>
    <t>数式（日付/時間）</t>
    <phoneticPr fontId="25"/>
  </si>
  <si>
    <t>最大</t>
    <rPh sb="0" eb="2">
      <t>サイダイ</t>
    </rPh>
    <phoneticPr fontId="25"/>
  </si>
  <si>
    <t>数式（数値）</t>
    <phoneticPr fontId="25"/>
  </si>
  <si>
    <t>数式（パーセント）</t>
    <phoneticPr fontId="25"/>
  </si>
  <si>
    <t>数式（テキスト）</t>
    <phoneticPr fontId="25"/>
  </si>
  <si>
    <t>数式（チェックボックス）</t>
    <phoneticPr fontId="25"/>
  </si>
  <si>
    <t>外部参照関係</t>
  </si>
  <si>
    <t>チェックボックス</t>
    <phoneticPr fontId="25"/>
  </si>
  <si>
    <t>テキスト(暗号化)</t>
  </si>
  <si>
    <t>メール</t>
  </si>
  <si>
    <t>テキストエリア (リッチ)</t>
  </si>
  <si>
    <t>選択リスト（複数選択）</t>
    <phoneticPr fontId="25"/>
  </si>
  <si>
    <t>地理位置情報</t>
  </si>
  <si>
    <t>日付/時間</t>
    <phoneticPr fontId="25"/>
  </si>
  <si>
    <t>階層</t>
    <rPh sb="0" eb="2">
      <t>カイソウ</t>
    </rPh>
    <phoneticPr fontId="25"/>
  </si>
  <si>
    <t>活動の追跡</t>
    <phoneticPr fontId="2"/>
  </si>
  <si>
    <t>Bulk APIアクセスを許可</t>
    <phoneticPr fontId="2"/>
  </si>
  <si>
    <t>ストリーミング APIアクセスを許可</t>
    <phoneticPr fontId="2"/>
  </si>
  <si>
    <t>項目履歴管理</t>
    <phoneticPr fontId="2"/>
  </si>
  <si>
    <t>リレーション名</t>
    <rPh sb="6" eb="7">
      <t>メイ</t>
    </rPh>
    <phoneticPr fontId="25"/>
  </si>
  <si>
    <t>検索条件</t>
    <phoneticPr fontId="2"/>
  </si>
  <si>
    <t>条件種別</t>
    <phoneticPr fontId="2"/>
  </si>
  <si>
    <t>エラー
メッセージ</t>
    <phoneticPr fontId="2"/>
  </si>
  <si>
    <t>ルックアップ
ウィンドウ
テキスト</t>
    <phoneticPr fontId="2"/>
  </si>
  <si>
    <t>有効</t>
    <phoneticPr fontId="2"/>
  </si>
  <si>
    <t>表示ラベル</t>
    <phoneticPr fontId="2"/>
  </si>
  <si>
    <t>ヘルプテキスト</t>
    <phoneticPr fontId="2"/>
  </si>
  <si>
    <t>値を入力順ではなく、文字コード順で並び替えます</t>
    <phoneticPr fontId="2"/>
  </si>
  <si>
    <t>ユニーク</t>
    <phoneticPr fontId="2"/>
  </si>
  <si>
    <t>項目履歴
管理</t>
    <phoneticPr fontId="2"/>
  </si>
  <si>
    <t>ルックアップ検索条件</t>
    <phoneticPr fontId="2"/>
  </si>
  <si>
    <t>集計対象</t>
    <phoneticPr fontId="25"/>
  </si>
  <si>
    <t>積み上げ
種別</t>
    <phoneticPr fontId="25"/>
  </si>
  <si>
    <t>取引先</t>
    <rPh sb="0" eb="2">
      <t>トリヒキ</t>
    </rPh>
    <rPh sb="2" eb="3">
      <t>サキ</t>
    </rPh>
    <phoneticPr fontId="2"/>
  </si>
  <si>
    <t>-</t>
    <phoneticPr fontId="2"/>
  </si>
  <si>
    <t>ユーザ</t>
    <phoneticPr fontId="2"/>
  </si>
  <si>
    <t>○</t>
    <phoneticPr fontId="2"/>
  </si>
  <si>
    <t>取引先名</t>
    <rPh sb="0" eb="2">
      <t>トリヒキ</t>
    </rPh>
    <rPh sb="2" eb="3">
      <t>サキ</t>
    </rPh>
    <rPh sb="3" eb="4">
      <t>メイ</t>
    </rPh>
    <phoneticPr fontId="2"/>
  </si>
  <si>
    <t>Name</t>
    <phoneticPr fontId="2"/>
  </si>
  <si>
    <t>国</t>
  </si>
  <si>
    <t>郵便番号</t>
  </si>
  <si>
    <t>住所1</t>
  </si>
  <si>
    <t>住所2</t>
  </si>
  <si>
    <t>担当区分</t>
    <rPh sb="0" eb="2">
      <t>タントウ</t>
    </rPh>
    <rPh sb="2" eb="4">
      <t>クブン</t>
    </rPh>
    <phoneticPr fontId="3"/>
  </si>
  <si>
    <t>ERPコード</t>
  </si>
  <si>
    <t>コンテンツ</t>
  </si>
  <si>
    <t>コンテンツ</t>
    <phoneticPr fontId="2"/>
  </si>
  <si>
    <t>テキスト</t>
    <phoneticPr fontId="2"/>
  </si>
  <si>
    <t>料金公開</t>
    <rPh sb="0" eb="2">
      <t>リョウキン</t>
    </rPh>
    <rPh sb="2" eb="4">
      <t>コウカイ</t>
    </rPh>
    <phoneticPr fontId="2"/>
  </si>
  <si>
    <t>日付/時間</t>
  </si>
  <si>
    <t>チェックボックス</t>
    <phoneticPr fontId="2"/>
  </si>
  <si>
    <t>取引先</t>
  </si>
  <si>
    <t>過去会社名</t>
    <rPh sb="0" eb="2">
      <t>カコ</t>
    </rPh>
    <rPh sb="2" eb="5">
      <t>カイシャメイ</t>
    </rPh>
    <phoneticPr fontId="3"/>
  </si>
  <si>
    <t>特記事項</t>
    <rPh sb="0" eb="2">
      <t>トッキ</t>
    </rPh>
    <rPh sb="2" eb="4">
      <t>ジコウ</t>
    </rPh>
    <phoneticPr fontId="3"/>
  </si>
  <si>
    <t>商品</t>
    <rPh sb="0" eb="2">
      <t>ショウヒン</t>
    </rPh>
    <phoneticPr fontId="3"/>
  </si>
  <si>
    <t>シート名</t>
    <rPh sb="3" eb="4">
      <t>メイ</t>
    </rPh>
    <phoneticPr fontId="2"/>
  </si>
  <si>
    <t>No</t>
    <phoneticPr fontId="2"/>
  </si>
  <si>
    <t>取引先責任者</t>
    <phoneticPr fontId="2"/>
  </si>
  <si>
    <t xml:space="preserve">契約（API相場情報) </t>
    <phoneticPr fontId="2"/>
  </si>
  <si>
    <t xml:space="preserve">契約（API相場情報) /契約（API適時開示) </t>
    <phoneticPr fontId="2"/>
  </si>
  <si>
    <t>会員制端末サービス</t>
  </si>
  <si>
    <t>磁気媒体</t>
  </si>
  <si>
    <t>音声</t>
  </si>
  <si>
    <t>株価表示ボード</t>
  </si>
  <si>
    <t>テレビ</t>
  </si>
  <si>
    <t>ラジオ</t>
  </si>
  <si>
    <t>印刷物</t>
  </si>
  <si>
    <t>会社名</t>
  </si>
  <si>
    <t>自己利用</t>
    <rPh sb="0" eb="2">
      <t>ジコ</t>
    </rPh>
    <rPh sb="2" eb="4">
      <t>リヨウ</t>
    </rPh>
    <phoneticPr fontId="3"/>
  </si>
  <si>
    <t xml:space="preserve">契約（API適時開示) </t>
    <phoneticPr fontId="2"/>
  </si>
  <si>
    <t>相場契約チェック</t>
    <phoneticPr fontId="2"/>
  </si>
  <si>
    <t>本番開始日</t>
  </si>
  <si>
    <t>変更理由</t>
  </si>
  <si>
    <t>利用中止日</t>
  </si>
  <si>
    <t>解約理由</t>
  </si>
  <si>
    <t>備考</t>
    <rPh sb="0" eb="2">
      <t>ビコウ</t>
    </rPh>
    <phoneticPr fontId="2"/>
  </si>
  <si>
    <t>月額利用料金</t>
    <rPh sb="0" eb="2">
      <t>ゲツガク</t>
    </rPh>
    <rPh sb="2" eb="4">
      <t>リヨウ</t>
    </rPh>
    <rPh sb="4" eb="6">
      <t>リョウキン</t>
    </rPh>
    <phoneticPr fontId="4"/>
  </si>
  <si>
    <t>保証金</t>
    <rPh sb="0" eb="3">
      <t>ホショウキン</t>
    </rPh>
    <phoneticPr fontId="3"/>
  </si>
  <si>
    <t>数式（通貨）</t>
  </si>
  <si>
    <t>日付</t>
    <rPh sb="0" eb="2">
      <t>ヒヅケ</t>
    </rPh>
    <phoneticPr fontId="2"/>
  </si>
  <si>
    <t>アクセスキー（API)</t>
    <phoneticPr fontId="2"/>
  </si>
  <si>
    <t>アクセスキー</t>
  </si>
  <si>
    <t>作成者</t>
  </si>
  <si>
    <t>コンテンツ</t>
    <phoneticPr fontId="2"/>
  </si>
  <si>
    <t>取引先</t>
    <rPh sb="0" eb="2">
      <t>トリヒキ</t>
    </rPh>
    <rPh sb="2" eb="3">
      <t>サキ</t>
    </rPh>
    <phoneticPr fontId="2"/>
  </si>
  <si>
    <t>API利用数（API適時開示）</t>
    <phoneticPr fontId="2"/>
  </si>
  <si>
    <t>インデックス</t>
  </si>
  <si>
    <t>書類</t>
    <rPh sb="0" eb="2">
      <t>ショルイ</t>
    </rPh>
    <phoneticPr fontId="2"/>
  </si>
  <si>
    <t>API利用数（API相場情報）/API利用数（API適時開示）</t>
    <phoneticPr fontId="2"/>
  </si>
  <si>
    <t>API利用数（API相場情報）</t>
    <phoneticPr fontId="2"/>
  </si>
  <si>
    <t>クラスA</t>
  </si>
  <si>
    <t>クラスB</t>
  </si>
  <si>
    <t>クラスC</t>
  </si>
  <si>
    <t>数値</t>
    <phoneticPr fontId="2"/>
  </si>
  <si>
    <t>請求</t>
    <phoneticPr fontId="2"/>
  </si>
  <si>
    <t>対象年</t>
  </si>
  <si>
    <t>対象月</t>
  </si>
  <si>
    <t>支払期日</t>
  </si>
  <si>
    <t>商品名</t>
    <rPh sb="0" eb="3">
      <t>ショウヒンメイ</t>
    </rPh>
    <phoneticPr fontId="1"/>
  </si>
  <si>
    <t>合計額</t>
    <rPh sb="0" eb="2">
      <t>ゴウケイ</t>
    </rPh>
    <rPh sb="2" eb="3">
      <t>ガク</t>
    </rPh>
    <phoneticPr fontId="2"/>
  </si>
  <si>
    <t>備考</t>
    <rPh sb="0" eb="2">
      <t>ビコウ</t>
    </rPh>
    <phoneticPr fontId="1"/>
  </si>
  <si>
    <t>通貨</t>
    <phoneticPr fontId="2"/>
  </si>
  <si>
    <t>ロングテキストエリア</t>
    <phoneticPr fontId="2"/>
  </si>
  <si>
    <t>約款</t>
    <phoneticPr fontId="2"/>
  </si>
  <si>
    <t>約款番号</t>
    <rPh sb="0" eb="2">
      <t>ヤッカン</t>
    </rPh>
    <rPh sb="2" eb="4">
      <t>バンゴウ</t>
    </rPh>
    <phoneticPr fontId="3"/>
  </si>
  <si>
    <t>約款名称</t>
    <rPh sb="0" eb="2">
      <t>ヤッカン</t>
    </rPh>
    <rPh sb="2" eb="4">
      <t>メイショウ</t>
    </rPh>
    <phoneticPr fontId="1"/>
  </si>
  <si>
    <t>開始日</t>
    <rPh sb="0" eb="3">
      <t>カイシビ</t>
    </rPh>
    <phoneticPr fontId="1"/>
  </si>
  <si>
    <t>終了日</t>
    <rPh sb="0" eb="3">
      <t>シュウリョウビ</t>
    </rPh>
    <phoneticPr fontId="1"/>
  </si>
  <si>
    <t>申請日</t>
    <rPh sb="0" eb="2">
      <t>シンセイ</t>
    </rPh>
    <rPh sb="2" eb="3">
      <t>ビ</t>
    </rPh>
    <phoneticPr fontId="2"/>
  </si>
  <si>
    <t>日付</t>
    <phoneticPr fontId="2"/>
  </si>
  <si>
    <t>コンテンツ</t>
    <phoneticPr fontId="3"/>
  </si>
  <si>
    <t>従量料金</t>
    <phoneticPr fontId="2"/>
  </si>
  <si>
    <t>開始</t>
  </si>
  <si>
    <t>終了</t>
  </si>
  <si>
    <t>金額</t>
  </si>
  <si>
    <t>請求タイプコード</t>
    <phoneticPr fontId="2"/>
  </si>
  <si>
    <t>請求タイプコード</t>
    <rPh sb="0" eb="2">
      <t>セイキュウ</t>
    </rPh>
    <phoneticPr fontId="1"/>
  </si>
  <si>
    <t>請求タイプ名</t>
    <rPh sb="0" eb="2">
      <t>セイキュウ</t>
    </rPh>
    <rPh sb="5" eb="6">
      <t>メイ</t>
    </rPh>
    <phoneticPr fontId="2"/>
  </si>
  <si>
    <t>収納種類コード</t>
    <rPh sb="0" eb="2">
      <t>シュウノウ</t>
    </rPh>
    <rPh sb="2" eb="4">
      <t>シュルイ</t>
    </rPh>
    <phoneticPr fontId="2"/>
  </si>
  <si>
    <t>プロジェクトコード</t>
  </si>
  <si>
    <t>プロジェクトコード名</t>
    <rPh sb="9" eb="10">
      <t>メイ</t>
    </rPh>
    <phoneticPr fontId="2"/>
  </si>
  <si>
    <t>収納種類コード</t>
    <phoneticPr fontId="2"/>
  </si>
  <si>
    <t>消費税</t>
    <rPh sb="0" eb="3">
      <t>ショウヒゼイ</t>
    </rPh>
    <phoneticPr fontId="2"/>
  </si>
  <si>
    <t>9/11/5</t>
    <phoneticPr fontId="2"/>
  </si>
  <si>
    <t>10/12/6</t>
    <phoneticPr fontId="2"/>
  </si>
  <si>
    <t>請求タイプコード/収納種類コード/消費税</t>
    <rPh sb="17" eb="20">
      <t>ショウヒゼイ</t>
    </rPh>
    <phoneticPr fontId="2"/>
  </si>
  <si>
    <t>'7/9/3</t>
  </si>
  <si>
    <t>'8/10/4</t>
  </si>
  <si>
    <t>掲載日</t>
    <rPh sb="0" eb="3">
      <t>ケイサイビ</t>
    </rPh>
    <phoneticPr fontId="1"/>
  </si>
  <si>
    <t>内容</t>
    <rPh sb="0" eb="2">
      <t>ナイヨウ</t>
    </rPh>
    <phoneticPr fontId="2"/>
  </si>
  <si>
    <t>お知らせ</t>
    <phoneticPr fontId="2"/>
  </si>
  <si>
    <t>数式（テキスト）</t>
  </si>
  <si>
    <t>商品マスタ（API）</t>
    <phoneticPr fontId="2"/>
  </si>
  <si>
    <t>接続ユーザ(ユーザID)</t>
    <phoneticPr fontId="2"/>
  </si>
  <si>
    <t>ユーザID</t>
    <phoneticPr fontId="1"/>
  </si>
  <si>
    <t>Name</t>
    <phoneticPr fontId="2"/>
  </si>
  <si>
    <t>Alias</t>
    <phoneticPr fontId="2"/>
  </si>
  <si>
    <t>メール</t>
    <phoneticPr fontId="2"/>
  </si>
  <si>
    <t>Email</t>
    <phoneticPr fontId="2"/>
  </si>
  <si>
    <t>CommunityNickname</t>
    <phoneticPr fontId="2"/>
  </si>
  <si>
    <t>ロール</t>
    <phoneticPr fontId="2"/>
  </si>
  <si>
    <t>UserRoleId</t>
    <phoneticPr fontId="2"/>
  </si>
  <si>
    <t>プロファイル</t>
    <phoneticPr fontId="2"/>
  </si>
  <si>
    <t>ProfileId</t>
    <phoneticPr fontId="2"/>
  </si>
  <si>
    <t>選択リスト</t>
    <phoneticPr fontId="2"/>
  </si>
  <si>
    <t>契約ステータス</t>
    <phoneticPr fontId="2"/>
  </si>
  <si>
    <t>申請区分</t>
    <phoneticPr fontId="2"/>
  </si>
  <si>
    <t>前月差異</t>
    <phoneticPr fontId="2"/>
  </si>
  <si>
    <t>ID</t>
    <phoneticPr fontId="2"/>
  </si>
  <si>
    <t>サブシステムからの更新対象項目</t>
    <rPh sb="9" eb="11">
      <t>コウシン</t>
    </rPh>
    <rPh sb="11" eb="13">
      <t>タイショウ</t>
    </rPh>
    <rPh sb="13" eb="15">
      <t>コウモク</t>
    </rPh>
    <phoneticPr fontId="2"/>
  </si>
  <si>
    <t>TMI_GP0101-01</t>
  </si>
  <si>
    <t>ID申請</t>
    <rPh sb="2" eb="4">
      <t>シンセイ</t>
    </rPh>
    <phoneticPr fontId="15"/>
  </si>
  <si>
    <t>申請</t>
    <rPh sb="0" eb="2">
      <t>シンセイ</t>
    </rPh>
    <phoneticPr fontId="15"/>
  </si>
  <si>
    <t>料金登録</t>
    <rPh sb="0" eb="2">
      <t>リョウキン</t>
    </rPh>
    <rPh sb="2" eb="4">
      <t>トウロク</t>
    </rPh>
    <phoneticPr fontId="15"/>
  </si>
  <si>
    <t>TMI_GP0103-01</t>
  </si>
  <si>
    <t>対象業務（アクション）</t>
    <rPh sb="0" eb="2">
      <t>タイショウ</t>
    </rPh>
    <rPh sb="2" eb="4">
      <t>ギョウム</t>
    </rPh>
    <phoneticPr fontId="2"/>
  </si>
  <si>
    <t>サブシステム名　（H：Heroku、B：バッチ）</t>
    <rPh sb="6" eb="7">
      <t>メイ</t>
    </rPh>
    <phoneticPr fontId="2"/>
  </si>
  <si>
    <t>TMI_GP0104-02</t>
  </si>
  <si>
    <t>請求データ作成</t>
    <rPh sb="0" eb="2">
      <t>セイキュウ</t>
    </rPh>
    <rPh sb="5" eb="7">
      <t>サクセイ</t>
    </rPh>
    <phoneticPr fontId="15"/>
  </si>
  <si>
    <t>利用状況登録</t>
    <rPh sb="0" eb="2">
      <t>リヨウ</t>
    </rPh>
    <rPh sb="2" eb="4">
      <t>ジョウキョウ</t>
    </rPh>
    <rPh sb="4" eb="6">
      <t>トウロク</t>
    </rPh>
    <phoneticPr fontId="2"/>
  </si>
  <si>
    <t>請求データ作成</t>
    <rPh sb="0" eb="2">
      <t>セイキュウ</t>
    </rPh>
    <rPh sb="5" eb="7">
      <t>サクセイ</t>
    </rPh>
    <phoneticPr fontId="2"/>
  </si>
  <si>
    <t>TMI_GP0104-04</t>
  </si>
  <si>
    <t>請求書作成</t>
    <rPh sb="0" eb="3">
      <t>セイキュウショ</t>
    </rPh>
    <rPh sb="3" eb="5">
      <t>サクセイ</t>
    </rPh>
    <phoneticPr fontId="15"/>
  </si>
  <si>
    <t>TMI_GP0104-05</t>
  </si>
  <si>
    <t>請求書取込み</t>
    <rPh sb="0" eb="3">
      <t>セイキュウショ</t>
    </rPh>
    <rPh sb="3" eb="4">
      <t>ト</t>
    </rPh>
    <rPh sb="4" eb="5">
      <t>コ</t>
    </rPh>
    <phoneticPr fontId="15"/>
  </si>
  <si>
    <t>H</t>
    <phoneticPr fontId="2"/>
  </si>
  <si>
    <t>B</t>
    <phoneticPr fontId="2"/>
  </si>
  <si>
    <t>TMI_GP0109-01</t>
  </si>
  <si>
    <t>マスタ設定</t>
    <rPh sb="3" eb="5">
      <t>セッテイ</t>
    </rPh>
    <phoneticPr fontId="15"/>
  </si>
  <si>
    <t>契約変更</t>
    <rPh sb="0" eb="2">
      <t>ケイヤク</t>
    </rPh>
    <rPh sb="2" eb="4">
      <t>ヘンコウ</t>
    </rPh>
    <phoneticPr fontId="2"/>
  </si>
  <si>
    <t>アクセスキー変更</t>
    <rPh sb="6" eb="8">
      <t>ヘンコウ</t>
    </rPh>
    <phoneticPr fontId="2"/>
  </si>
  <si>
    <t>TMI_GP0102-01</t>
    <phoneticPr fontId="15"/>
  </si>
  <si>
    <t>基本情報変更</t>
    <rPh sb="0" eb="2">
      <t>キホン</t>
    </rPh>
    <rPh sb="2" eb="4">
      <t>ジョウホウ</t>
    </rPh>
    <rPh sb="4" eb="6">
      <t>ヘンコウ</t>
    </rPh>
    <phoneticPr fontId="2"/>
  </si>
  <si>
    <t>PW設定</t>
    <rPh sb="2" eb="4">
      <t>セッテイ</t>
    </rPh>
    <phoneticPr fontId="2"/>
  </si>
  <si>
    <t>契約申請</t>
    <rPh sb="0" eb="2">
      <t>ケイヤク</t>
    </rPh>
    <rPh sb="2" eb="4">
      <t>シンセイ</t>
    </rPh>
    <phoneticPr fontId="2"/>
  </si>
  <si>
    <t>TMI_GP0101-04</t>
    <phoneticPr fontId="15"/>
  </si>
  <si>
    <t>ID情報変更</t>
    <rPh sb="2" eb="4">
      <t>ジョウホウ</t>
    </rPh>
    <rPh sb="4" eb="6">
      <t>ヘンコウ</t>
    </rPh>
    <phoneticPr fontId="2"/>
  </si>
  <si>
    <t>取り下げ</t>
    <rPh sb="0" eb="1">
      <t>ト</t>
    </rPh>
    <rPh sb="2" eb="3">
      <t>サ</t>
    </rPh>
    <phoneticPr fontId="2"/>
  </si>
  <si>
    <t>解約申請</t>
    <rPh sb="0" eb="2">
      <t>カイヤク</t>
    </rPh>
    <rPh sb="2" eb="4">
      <t>シンセイ</t>
    </rPh>
    <phoneticPr fontId="2"/>
  </si>
  <si>
    <t>料金否認</t>
    <rPh sb="0" eb="2">
      <t>リョウキン</t>
    </rPh>
    <rPh sb="2" eb="4">
      <t>ヒニン</t>
    </rPh>
    <phoneticPr fontId="2"/>
  </si>
  <si>
    <t>新規契約</t>
    <rPh sb="0" eb="2">
      <t>シンキ</t>
    </rPh>
    <rPh sb="2" eb="4">
      <t>ケイヤク</t>
    </rPh>
    <phoneticPr fontId="2"/>
  </si>
  <si>
    <t>請求</t>
    <rPh sb="0" eb="2">
      <t>セイキュウ</t>
    </rPh>
    <phoneticPr fontId="15"/>
  </si>
  <si>
    <t>マスタ管理</t>
    <phoneticPr fontId="15"/>
  </si>
  <si>
    <t>要件定義書とのマッピング</t>
    <rPh sb="0" eb="2">
      <t>ヨウケン</t>
    </rPh>
    <rPh sb="2" eb="4">
      <t>テイギ</t>
    </rPh>
    <rPh sb="4" eb="5">
      <t>ショ</t>
    </rPh>
    <phoneticPr fontId="2"/>
  </si>
  <si>
    <t>備考</t>
    <rPh sb="0" eb="2">
      <t>ビコウ</t>
    </rPh>
    <phoneticPr fontId="2"/>
  </si>
  <si>
    <t>料金合意</t>
    <rPh sb="0" eb="2">
      <t>リョウキン</t>
    </rPh>
    <rPh sb="2" eb="4">
      <t>ゴウイ</t>
    </rPh>
    <phoneticPr fontId="2"/>
  </si>
  <si>
    <t>TMI_GP0101-06</t>
    <phoneticPr fontId="15"/>
  </si>
  <si>
    <t>TMI_GP0102-03</t>
    <phoneticPr fontId="15"/>
  </si>
  <si>
    <t>料金更新</t>
    <phoneticPr fontId="15"/>
  </si>
  <si>
    <t>反社チェック書類作成</t>
    <rPh sb="0" eb="1">
      <t>ハン</t>
    </rPh>
    <rPh sb="1" eb="2">
      <t>シャ</t>
    </rPh>
    <rPh sb="6" eb="8">
      <t>ショルイ</t>
    </rPh>
    <rPh sb="8" eb="10">
      <t>サクセイ</t>
    </rPh>
    <phoneticPr fontId="9"/>
  </si>
  <si>
    <t>反社チェック書類作成日</t>
    <rPh sb="0" eb="1">
      <t>ハン</t>
    </rPh>
    <rPh sb="1" eb="2">
      <t>シャ</t>
    </rPh>
    <rPh sb="6" eb="8">
      <t>ショルイ</t>
    </rPh>
    <rPh sb="8" eb="10">
      <t>サクセイ</t>
    </rPh>
    <rPh sb="10" eb="11">
      <t>ヒ</t>
    </rPh>
    <phoneticPr fontId="9"/>
  </si>
  <si>
    <t>反社チェック実施日</t>
    <rPh sb="0" eb="1">
      <t>ハン</t>
    </rPh>
    <rPh sb="1" eb="2">
      <t>シャ</t>
    </rPh>
    <rPh sb="6" eb="9">
      <t>ジッシビ</t>
    </rPh>
    <phoneticPr fontId="9"/>
  </si>
  <si>
    <t>契約否認連絡</t>
    <rPh sb="0" eb="2">
      <t>ケイヤク</t>
    </rPh>
    <rPh sb="2" eb="4">
      <t>ヒニン</t>
    </rPh>
    <rPh sb="4" eb="6">
      <t>レンラク</t>
    </rPh>
    <phoneticPr fontId="9"/>
  </si>
  <si>
    <t>契約否認連絡日</t>
    <rPh sb="0" eb="2">
      <t>ケイヤク</t>
    </rPh>
    <rPh sb="2" eb="4">
      <t>ヒニン</t>
    </rPh>
    <rPh sb="4" eb="6">
      <t>レンラク</t>
    </rPh>
    <rPh sb="6" eb="7">
      <t>ヒ</t>
    </rPh>
    <phoneticPr fontId="9"/>
  </si>
  <si>
    <t>申請内容確認</t>
    <rPh sb="0" eb="2">
      <t>シンセイ</t>
    </rPh>
    <rPh sb="2" eb="4">
      <t>ナイヨウ</t>
    </rPh>
    <rPh sb="4" eb="6">
      <t>カクニン</t>
    </rPh>
    <phoneticPr fontId="9"/>
  </si>
  <si>
    <t>申請内容確認日</t>
    <rPh sb="0" eb="2">
      <t>シンセイ</t>
    </rPh>
    <rPh sb="2" eb="4">
      <t>ナイヨウ</t>
    </rPh>
    <rPh sb="4" eb="6">
      <t>カクニン</t>
    </rPh>
    <rPh sb="6" eb="7">
      <t>ヒ</t>
    </rPh>
    <phoneticPr fontId="9"/>
  </si>
  <si>
    <t>顧客業態設定</t>
    <rPh sb="0" eb="2">
      <t>コキャク</t>
    </rPh>
    <rPh sb="2" eb="4">
      <t>ギョウタイ</t>
    </rPh>
    <rPh sb="4" eb="6">
      <t>セッテイ</t>
    </rPh>
    <phoneticPr fontId="9"/>
  </si>
  <si>
    <t>顧客業態設定日</t>
    <rPh sb="0" eb="2">
      <t>コキャク</t>
    </rPh>
    <rPh sb="2" eb="4">
      <t>ギョウタイ</t>
    </rPh>
    <rPh sb="4" eb="6">
      <t>セッテイ</t>
    </rPh>
    <rPh sb="6" eb="7">
      <t>ヒ</t>
    </rPh>
    <phoneticPr fontId="9"/>
  </si>
  <si>
    <t>覚書ドラフト作成</t>
    <rPh sb="0" eb="2">
      <t>オボエガキ</t>
    </rPh>
    <rPh sb="6" eb="8">
      <t>サクセイ</t>
    </rPh>
    <phoneticPr fontId="9"/>
  </si>
  <si>
    <t>覚書ドラフト作成日</t>
    <rPh sb="0" eb="2">
      <t>オボエガキ</t>
    </rPh>
    <rPh sb="6" eb="8">
      <t>サクセイ</t>
    </rPh>
    <rPh sb="8" eb="9">
      <t>ヒ</t>
    </rPh>
    <phoneticPr fontId="9"/>
  </si>
  <si>
    <t>総務部確認</t>
    <rPh sb="0" eb="2">
      <t>ソウム</t>
    </rPh>
    <rPh sb="2" eb="3">
      <t>ブ</t>
    </rPh>
    <rPh sb="3" eb="5">
      <t>カクニン</t>
    </rPh>
    <phoneticPr fontId="9"/>
  </si>
  <si>
    <t>総務部確認日</t>
    <rPh sb="0" eb="2">
      <t>ソウム</t>
    </rPh>
    <rPh sb="2" eb="3">
      <t>ブ</t>
    </rPh>
    <rPh sb="3" eb="5">
      <t>カクニン</t>
    </rPh>
    <rPh sb="5" eb="6">
      <t>ヒ</t>
    </rPh>
    <phoneticPr fontId="9"/>
  </si>
  <si>
    <t>覚書ドラフト顧客確認</t>
    <rPh sb="0" eb="2">
      <t>オボエガキ</t>
    </rPh>
    <rPh sb="6" eb="8">
      <t>コキャク</t>
    </rPh>
    <rPh sb="8" eb="10">
      <t>カクニン</t>
    </rPh>
    <phoneticPr fontId="9"/>
  </si>
  <si>
    <t>覚書ドラフト顧客確認日</t>
    <rPh sb="0" eb="2">
      <t>オボエガキ</t>
    </rPh>
    <rPh sb="6" eb="8">
      <t>コキャク</t>
    </rPh>
    <rPh sb="8" eb="10">
      <t>カクニン</t>
    </rPh>
    <rPh sb="10" eb="11">
      <t>ヒ</t>
    </rPh>
    <phoneticPr fontId="9"/>
  </si>
  <si>
    <t>（標準）月額利用料金</t>
    <rPh sb="4" eb="6">
      <t>ゲツガク</t>
    </rPh>
    <rPh sb="6" eb="8">
      <t>リヨウ</t>
    </rPh>
    <rPh sb="8" eb="10">
      <t>リョウキン</t>
    </rPh>
    <phoneticPr fontId="4"/>
  </si>
  <si>
    <t>利用中止日</t>
    <rPh sb="2" eb="4">
      <t>チュウシ</t>
    </rPh>
    <phoneticPr fontId="2"/>
  </si>
  <si>
    <t>ユーザID発行</t>
    <phoneticPr fontId="2"/>
  </si>
  <si>
    <t>E-mail 2</t>
  </si>
  <si>
    <t>E-mail 3</t>
  </si>
  <si>
    <t>精査完了日</t>
    <rPh sb="0" eb="2">
      <t>セイサ</t>
    </rPh>
    <rPh sb="4" eb="5">
      <t>ヒ</t>
    </rPh>
    <phoneticPr fontId="2"/>
  </si>
  <si>
    <t>申請棄却日</t>
    <rPh sb="0" eb="2">
      <t>シンセイ</t>
    </rPh>
    <rPh sb="2" eb="4">
      <t>キキャク</t>
    </rPh>
    <rPh sb="4" eb="5">
      <t>ビ</t>
    </rPh>
    <phoneticPr fontId="2"/>
  </si>
  <si>
    <t>受付登録日</t>
    <rPh sb="0" eb="2">
      <t>ウケツケ</t>
    </rPh>
    <rPh sb="2" eb="4">
      <t>トウロク</t>
    </rPh>
    <rPh sb="4" eb="5">
      <t>ビ</t>
    </rPh>
    <phoneticPr fontId="2"/>
  </si>
  <si>
    <t>コンテンツバージョン</t>
    <phoneticPr fontId="2"/>
  </si>
  <si>
    <t>商品名（内部用）</t>
    <phoneticPr fontId="2"/>
  </si>
  <si>
    <t>ネットワーク端末</t>
    <phoneticPr fontId="2"/>
  </si>
  <si>
    <t>部署</t>
  </si>
  <si>
    <t>電話番号</t>
  </si>
  <si>
    <t>E-mail 1</t>
  </si>
  <si>
    <t>取引先</t>
    <phoneticPr fontId="2"/>
  </si>
  <si>
    <t>契約（API）</t>
    <phoneticPr fontId="2"/>
  </si>
  <si>
    <t>アクセスキー（API）</t>
    <phoneticPr fontId="2"/>
  </si>
  <si>
    <t>API利用数</t>
    <phoneticPr fontId="2"/>
  </si>
  <si>
    <t>請求</t>
    <phoneticPr fontId="2"/>
  </si>
  <si>
    <t>請求明細</t>
    <phoneticPr fontId="2"/>
  </si>
  <si>
    <t>接続ユーザ（ユーザID）</t>
    <phoneticPr fontId="2"/>
  </si>
  <si>
    <t>約款</t>
    <phoneticPr fontId="2"/>
  </si>
  <si>
    <t>従量料金</t>
    <phoneticPr fontId="2"/>
  </si>
  <si>
    <t>コンテンツ</t>
    <phoneticPr fontId="2"/>
  </si>
  <si>
    <t>収納種類コード</t>
    <phoneticPr fontId="2"/>
  </si>
  <si>
    <t>ステータス制御のために追加</t>
    <rPh sb="5" eb="7">
      <t>セイギョ</t>
    </rPh>
    <rPh sb="11" eb="13">
      <t>ツイカ</t>
    </rPh>
    <phoneticPr fontId="2"/>
  </si>
  <si>
    <t>承認のために追加</t>
    <rPh sb="0" eb="2">
      <t>ショウニン</t>
    </rPh>
    <rPh sb="6" eb="8">
      <t>ツイカ</t>
    </rPh>
    <phoneticPr fontId="2"/>
  </si>
  <si>
    <t>更新パスワード</t>
    <rPh sb="0" eb="2">
      <t>コウシン</t>
    </rPh>
    <phoneticPr fontId="1"/>
  </si>
  <si>
    <t>パスワード更新済みフラグ</t>
    <rPh sb="5" eb="7">
      <t>コウシン</t>
    </rPh>
    <rPh sb="7" eb="8">
      <t>ズ</t>
    </rPh>
    <phoneticPr fontId="2"/>
  </si>
  <si>
    <t>変更前アクセスキー</t>
    <rPh sb="0" eb="2">
      <t>ヘンコウ</t>
    </rPh>
    <rPh sb="2" eb="3">
      <t>マエ</t>
    </rPh>
    <phoneticPr fontId="2"/>
  </si>
  <si>
    <t>ステータス</t>
    <phoneticPr fontId="2"/>
  </si>
  <si>
    <t>チーム内承認者</t>
    <phoneticPr fontId="2"/>
  </si>
  <si>
    <t>最終承認者</t>
    <phoneticPr fontId="2"/>
  </si>
  <si>
    <t>一次承認待ち
最終承認待ち
承認済み</t>
    <phoneticPr fontId="2"/>
  </si>
  <si>
    <t>承認日（最終）</t>
    <rPh sb="2" eb="3">
      <t>ビ</t>
    </rPh>
    <phoneticPr fontId="2"/>
  </si>
  <si>
    <t>月額料金</t>
    <rPh sb="0" eb="2">
      <t>ゲツガク</t>
    </rPh>
    <rPh sb="2" eb="4">
      <t>リョウキン</t>
    </rPh>
    <phoneticPr fontId="2"/>
  </si>
  <si>
    <t>前月金額</t>
    <rPh sb="2" eb="4">
      <t>キンガク</t>
    </rPh>
    <phoneticPr fontId="2"/>
  </si>
  <si>
    <t>請求</t>
    <rPh sb="0" eb="2">
      <t>セイキュウ</t>
    </rPh>
    <phoneticPr fontId="2"/>
  </si>
  <si>
    <t>請求明細</t>
    <rPh sb="2" eb="4">
      <t>メイサイ</t>
    </rPh>
    <phoneticPr fontId="2"/>
  </si>
  <si>
    <t>請求/請求明細</t>
    <rPh sb="0" eb="2">
      <t>セイキュウ</t>
    </rPh>
    <rPh sb="5" eb="7">
      <t>メイサイ</t>
    </rPh>
    <phoneticPr fontId="2"/>
  </si>
  <si>
    <t>10/2</t>
    <phoneticPr fontId="2"/>
  </si>
  <si>
    <t>11/11</t>
    <phoneticPr fontId="2"/>
  </si>
  <si>
    <t>12/4</t>
    <phoneticPr fontId="2"/>
  </si>
  <si>
    <t>13/5</t>
    <phoneticPr fontId="2"/>
  </si>
  <si>
    <t>15/18</t>
    <phoneticPr fontId="2"/>
  </si>
  <si>
    <t>請求明細（項目：金額）の合計値として管理の為、型を通貨から変更</t>
    <rPh sb="0" eb="2">
      <t>セイキュウ</t>
    </rPh>
    <rPh sb="2" eb="4">
      <t>メイサイ</t>
    </rPh>
    <rPh sb="5" eb="7">
      <t>コウモク</t>
    </rPh>
    <rPh sb="8" eb="10">
      <t>キンガク</t>
    </rPh>
    <rPh sb="12" eb="15">
      <t>ゴウケイチ</t>
    </rPh>
    <rPh sb="18" eb="20">
      <t>カンリ</t>
    </rPh>
    <rPh sb="21" eb="22">
      <t>タメ</t>
    </rPh>
    <rPh sb="23" eb="24">
      <t>カタ</t>
    </rPh>
    <rPh sb="25" eb="27">
      <t>ツウカ</t>
    </rPh>
    <rPh sb="29" eb="31">
      <t>ヘンコウ</t>
    </rPh>
    <phoneticPr fontId="2"/>
  </si>
  <si>
    <t>標準項目の為、テキスト型→URL型に変更</t>
    <rPh sb="0" eb="2">
      <t>ヒョウジュン</t>
    </rPh>
    <rPh sb="2" eb="4">
      <t>コウモク</t>
    </rPh>
    <rPh sb="5" eb="6">
      <t>タメ</t>
    </rPh>
    <rPh sb="11" eb="12">
      <t>ガタ</t>
    </rPh>
    <rPh sb="16" eb="17">
      <t>ガタ</t>
    </rPh>
    <rPh sb="18" eb="20">
      <t>ヘンコウ</t>
    </rPh>
    <phoneticPr fontId="2"/>
  </si>
  <si>
    <t>herokuのID申請画面での入力項目</t>
    <rPh sb="15" eb="17">
      <t>ニュウリョク</t>
    </rPh>
    <rPh sb="17" eb="19">
      <t>コウモク</t>
    </rPh>
    <phoneticPr fontId="2"/>
  </si>
  <si>
    <t>自動採番</t>
    <phoneticPr fontId="2"/>
  </si>
  <si>
    <t>ステータスの名称を変更</t>
    <rPh sb="6" eb="8">
      <t>メイショウ</t>
    </rPh>
    <rPh sb="9" eb="11">
      <t>ヘンコウ</t>
    </rPh>
    <phoneticPr fontId="2"/>
  </si>
  <si>
    <t>社内業務使用</t>
    <phoneticPr fontId="2"/>
  </si>
  <si>
    <t>27/16</t>
  </si>
  <si>
    <t>28/17</t>
  </si>
  <si>
    <t>29/18</t>
  </si>
  <si>
    <t>30/19</t>
  </si>
  <si>
    <t>31/20</t>
  </si>
  <si>
    <t>33/22</t>
  </si>
  <si>
    <t>37/25</t>
    <phoneticPr fontId="2"/>
  </si>
  <si>
    <t>41/28</t>
    <phoneticPr fontId="2"/>
  </si>
  <si>
    <t>権限別にチェックボックスを分けて表記</t>
    <rPh sb="0" eb="2">
      <t>ケンゲン</t>
    </rPh>
    <rPh sb="2" eb="3">
      <t>ベツ</t>
    </rPh>
    <rPh sb="13" eb="14">
      <t>ワ</t>
    </rPh>
    <rPh sb="16" eb="18">
      <t>ヒョウキ</t>
    </rPh>
    <phoneticPr fontId="2"/>
  </si>
  <si>
    <t>名称変更</t>
    <rPh sb="0" eb="2">
      <t>メイショウ</t>
    </rPh>
    <rPh sb="2" eb="4">
      <t>ヘンコウ</t>
    </rPh>
    <phoneticPr fontId="2"/>
  </si>
  <si>
    <t>料金名</t>
    <rPh sb="0" eb="2">
      <t>リョウキン</t>
    </rPh>
    <rPh sb="2" eb="3">
      <t>メイ</t>
    </rPh>
    <phoneticPr fontId="2"/>
  </si>
  <si>
    <t>月額金額</t>
    <phoneticPr fontId="2"/>
  </si>
  <si>
    <t>表示順</t>
    <phoneticPr fontId="2"/>
  </si>
  <si>
    <t>オブジェクト追加</t>
    <rPh sb="6" eb="8">
      <t>ツイカ</t>
    </rPh>
    <phoneticPr fontId="2"/>
  </si>
  <si>
    <t>PATHONCLIENT</t>
    <phoneticPr fontId="2"/>
  </si>
  <si>
    <t>ファイル名</t>
    <rPh sb="4" eb="5">
      <t>メイ</t>
    </rPh>
    <phoneticPr fontId="2"/>
  </si>
  <si>
    <t>VERSIONDATA</t>
    <phoneticPr fontId="2"/>
  </si>
  <si>
    <t>base64</t>
    <phoneticPr fontId="2"/>
  </si>
  <si>
    <t>ファイルデータ</t>
    <phoneticPr fontId="2"/>
  </si>
  <si>
    <t>FIRSTPUBLISHLOCATIONID</t>
    <phoneticPr fontId="2"/>
  </si>
  <si>
    <t>主従関係</t>
    <rPh sb="0" eb="2">
      <t>シュジュウ</t>
    </rPh>
    <rPh sb="2" eb="4">
      <t>カンケイ</t>
    </rPh>
    <phoneticPr fontId="2"/>
  </si>
  <si>
    <t>親ID（契約や請求のIDを想定）</t>
    <rPh sb="0" eb="1">
      <t>オヤ</t>
    </rPh>
    <rPh sb="4" eb="6">
      <t>ケイヤク</t>
    </rPh>
    <rPh sb="7" eb="9">
      <t>セイキュウ</t>
    </rPh>
    <rPh sb="13" eb="15">
      <t>ソウテイ</t>
    </rPh>
    <phoneticPr fontId="2"/>
  </si>
  <si>
    <t>日付型ではないという認識で正しいでしょうか</t>
    <rPh sb="0" eb="2">
      <t>ヒヅケ</t>
    </rPh>
    <rPh sb="2" eb="3">
      <t>ガタ</t>
    </rPh>
    <rPh sb="10" eb="12">
      <t>ニンシキ</t>
    </rPh>
    <rPh sb="13" eb="14">
      <t>タダ</t>
    </rPh>
    <phoneticPr fontId="2"/>
  </si>
  <si>
    <t>セクション名として記載されているが型にチェックボックが指定されています、誤記かどうか確認お願いします。</t>
    <rPh sb="5" eb="6">
      <t>メイ</t>
    </rPh>
    <rPh sb="9" eb="11">
      <t>キサイ</t>
    </rPh>
    <rPh sb="17" eb="18">
      <t>カタ</t>
    </rPh>
    <rPh sb="27" eb="29">
      <t>シテイ</t>
    </rPh>
    <rPh sb="36" eb="38">
      <t>ゴキ</t>
    </rPh>
    <rPh sb="42" eb="44">
      <t>カクニン</t>
    </rPh>
    <rPh sb="45" eb="46">
      <t>ネガ</t>
    </rPh>
    <phoneticPr fontId="2"/>
  </si>
  <si>
    <t>契約（API）</t>
    <rPh sb="0" eb="2">
      <t>ケイヤク</t>
    </rPh>
    <phoneticPr fontId="2"/>
  </si>
  <si>
    <t>API利用数No</t>
    <phoneticPr fontId="2"/>
  </si>
  <si>
    <t>月額料金</t>
    <rPh sb="0" eb="4">
      <t>ゲツガクリョウキン</t>
    </rPh>
    <phoneticPr fontId="2"/>
  </si>
  <si>
    <t>月額料金に紐づけるため追加</t>
    <rPh sb="0" eb="2">
      <t>ゲツガク</t>
    </rPh>
    <rPh sb="2" eb="4">
      <t>リョウキン</t>
    </rPh>
    <rPh sb="5" eb="6">
      <t>ヒモ</t>
    </rPh>
    <rPh sb="11" eb="13">
      <t>ツイカ</t>
    </rPh>
    <phoneticPr fontId="2"/>
  </si>
  <si>
    <t>〇</t>
    <phoneticPr fontId="2"/>
  </si>
  <si>
    <t>×</t>
    <phoneticPr fontId="2"/>
  </si>
  <si>
    <t>〇</t>
    <phoneticPr fontId="2"/>
  </si>
  <si>
    <t>×</t>
    <phoneticPr fontId="2"/>
  </si>
  <si>
    <t>ERPコード</t>
    <phoneticPr fontId="2"/>
  </si>
  <si>
    <t>備考</t>
  </si>
  <si>
    <t>請求書言語</t>
    <rPh sb="0" eb="2">
      <t>セイキュウ</t>
    </rPh>
    <rPh sb="2" eb="3">
      <t>ショ</t>
    </rPh>
    <rPh sb="3" eb="5">
      <t>ゲンゴ</t>
    </rPh>
    <phoneticPr fontId="2"/>
  </si>
  <si>
    <t>消費税有無</t>
    <rPh sb="0" eb="3">
      <t>ショウヒゼイ</t>
    </rPh>
    <rPh sb="3" eb="5">
      <t>ウム</t>
    </rPh>
    <phoneticPr fontId="2"/>
  </si>
  <si>
    <t>取引と紐づけるため追加</t>
    <rPh sb="0" eb="2">
      <t>トリヒキ</t>
    </rPh>
    <rPh sb="3" eb="4">
      <t>ヒモ</t>
    </rPh>
    <rPh sb="9" eb="11">
      <t>ツイカ</t>
    </rPh>
    <phoneticPr fontId="2"/>
  </si>
  <si>
    <t>取引先責任者との紐づけの為追加</t>
    <rPh sb="0" eb="2">
      <t>トリヒキ</t>
    </rPh>
    <rPh sb="2" eb="3">
      <t>サキ</t>
    </rPh>
    <rPh sb="3" eb="6">
      <t>セキニンシャ</t>
    </rPh>
    <rPh sb="8" eb="9">
      <t>ヒモ</t>
    </rPh>
    <rPh sb="12" eb="13">
      <t>タメ</t>
    </rPh>
    <rPh sb="13" eb="15">
      <t>ツイカ</t>
    </rPh>
    <phoneticPr fontId="2"/>
  </si>
  <si>
    <t>契約担当者</t>
    <rPh sb="0" eb="2">
      <t>ケイヤク</t>
    </rPh>
    <rPh sb="2" eb="5">
      <t>タントウシャ</t>
    </rPh>
    <phoneticPr fontId="2"/>
  </si>
  <si>
    <t>請求担当者（基本料金）</t>
    <rPh sb="0" eb="2">
      <t>セイキュウ</t>
    </rPh>
    <rPh sb="2" eb="5">
      <t>タントウシャ</t>
    </rPh>
    <rPh sb="6" eb="8">
      <t>キホン</t>
    </rPh>
    <rPh sb="8" eb="10">
      <t>リョウキン</t>
    </rPh>
    <phoneticPr fontId="2"/>
  </si>
  <si>
    <t>請求担当者（従量料金）</t>
    <rPh sb="0" eb="2">
      <t>セイキュウ</t>
    </rPh>
    <rPh sb="2" eb="5">
      <t>タントウシャ</t>
    </rPh>
    <rPh sb="6" eb="8">
      <t>ジュウリョウ</t>
    </rPh>
    <rPh sb="8" eb="10">
      <t>リョウキン</t>
    </rPh>
    <phoneticPr fontId="2"/>
  </si>
  <si>
    <t>請求担当者（その他料金）</t>
    <rPh sb="0" eb="2">
      <t>セイキュウ</t>
    </rPh>
    <rPh sb="2" eb="5">
      <t>タントウシャ</t>
    </rPh>
    <rPh sb="8" eb="9">
      <t>タ</t>
    </rPh>
    <rPh sb="9" eb="11">
      <t>リョウキン</t>
    </rPh>
    <phoneticPr fontId="2"/>
  </si>
  <si>
    <t>紐づく商品マスタの金額を取得するため数式に変更</t>
    <rPh sb="0" eb="1">
      <t>ヒモ</t>
    </rPh>
    <rPh sb="3" eb="5">
      <t>ショウヒン</t>
    </rPh>
    <rPh sb="9" eb="11">
      <t>キンガク</t>
    </rPh>
    <rPh sb="12" eb="14">
      <t>シュトク</t>
    </rPh>
    <rPh sb="18" eb="20">
      <t>スウシキ</t>
    </rPh>
    <rPh sb="21" eb="23">
      <t>ヘンコウ</t>
    </rPh>
    <phoneticPr fontId="2"/>
  </si>
  <si>
    <t>テキスト型（数式）に変更</t>
    <rPh sb="4" eb="5">
      <t>ガタ</t>
    </rPh>
    <rPh sb="6" eb="8">
      <t>スウシキ</t>
    </rPh>
    <rPh sb="10" eb="12">
      <t>ヘンコウ</t>
    </rPh>
    <phoneticPr fontId="2"/>
  </si>
  <si>
    <t>①収納支払種類コード＝収納種類コードという認識で正しいでしょうか。
②ERPに連携するため正式な値とする必要があるため、テキスト型からマスタのルックアップに変更</t>
    <rPh sb="1" eb="3">
      <t>シュウノウ</t>
    </rPh>
    <rPh sb="3" eb="5">
      <t>シハライ</t>
    </rPh>
    <rPh sb="5" eb="7">
      <t>シュルイ</t>
    </rPh>
    <rPh sb="11" eb="13">
      <t>シュウノウ</t>
    </rPh>
    <rPh sb="13" eb="15">
      <t>シュルイ</t>
    </rPh>
    <rPh sb="21" eb="23">
      <t>ニンシキ</t>
    </rPh>
    <rPh sb="24" eb="25">
      <t>タダ</t>
    </rPh>
    <rPh sb="64" eb="65">
      <t>ガタ</t>
    </rPh>
    <rPh sb="78" eb="80">
      <t>ヘンコウ</t>
    </rPh>
    <phoneticPr fontId="2"/>
  </si>
  <si>
    <t>取り下げ(契約変更)</t>
    <rPh sb="0" eb="1">
      <t>ト</t>
    </rPh>
    <rPh sb="2" eb="3">
      <t>サ</t>
    </rPh>
    <rPh sb="5" eb="7">
      <t>ケイヤク</t>
    </rPh>
    <rPh sb="7" eb="9">
      <t>ヘンコウ</t>
    </rPh>
    <phoneticPr fontId="2"/>
  </si>
  <si>
    <t>取り下げ(アクセスキー変更)</t>
    <rPh sb="0" eb="1">
      <t>ト</t>
    </rPh>
    <rPh sb="2" eb="3">
      <t>サ</t>
    </rPh>
    <rPh sb="11" eb="13">
      <t>ヘンコウ</t>
    </rPh>
    <phoneticPr fontId="2"/>
  </si>
  <si>
    <t>紐づく契約から参照可能の為、テキスト→テキスト（数式）に変更</t>
    <rPh sb="0" eb="1">
      <t>ヒモ</t>
    </rPh>
    <rPh sb="3" eb="5">
      <t>ケイヤク</t>
    </rPh>
    <rPh sb="7" eb="9">
      <t>サンショウ</t>
    </rPh>
    <rPh sb="9" eb="11">
      <t>カノウ</t>
    </rPh>
    <rPh sb="12" eb="13">
      <t>タメ</t>
    </rPh>
    <rPh sb="24" eb="26">
      <t>スウシキ</t>
    </rPh>
    <rPh sb="28" eb="30">
      <t>ヘンコウ</t>
    </rPh>
    <phoneticPr fontId="2"/>
  </si>
  <si>
    <t>開始日（予定）</t>
    <rPh sb="0" eb="2">
      <t>カイシ</t>
    </rPh>
    <rPh sb="4" eb="6">
      <t>ヨテイ</t>
    </rPh>
    <phoneticPr fontId="2"/>
  </si>
  <si>
    <t>終了日（予定）</t>
    <rPh sb="0" eb="2">
      <t>シュウリョウ</t>
    </rPh>
    <rPh sb="2" eb="3">
      <t>ビ</t>
    </rPh>
    <rPh sb="4" eb="6">
      <t>ヨテイ</t>
    </rPh>
    <phoneticPr fontId="2"/>
  </si>
  <si>
    <t>利用中止日（予定）</t>
    <rPh sb="4" eb="5">
      <t>ヒ</t>
    </rPh>
    <rPh sb="6" eb="8">
      <t>ヨテイ</t>
    </rPh>
    <phoneticPr fontId="2"/>
  </si>
  <si>
    <t>契約担当者E-mail 1</t>
    <rPh sb="0" eb="2">
      <t>ケイヤク</t>
    </rPh>
    <rPh sb="2" eb="5">
      <t>タントウシャ</t>
    </rPh>
    <phoneticPr fontId="2"/>
  </si>
  <si>
    <t>契約担当者E-mail 2</t>
    <rPh sb="0" eb="2">
      <t>ケイヤク</t>
    </rPh>
    <rPh sb="2" eb="5">
      <t>タントウシャ</t>
    </rPh>
    <phoneticPr fontId="2"/>
  </si>
  <si>
    <t>契約担当者E-mail 3</t>
    <rPh sb="0" eb="2">
      <t>ケイヤク</t>
    </rPh>
    <rPh sb="2" eb="5">
      <t>タントウシャ</t>
    </rPh>
    <phoneticPr fontId="2"/>
  </si>
  <si>
    <t>顧客へのメール送信先として追加</t>
    <rPh sb="0" eb="2">
      <t>コキャク</t>
    </rPh>
    <rPh sb="7" eb="9">
      <t>ソウシン</t>
    </rPh>
    <rPh sb="9" eb="10">
      <t>サキ</t>
    </rPh>
    <rPh sb="13" eb="15">
      <t>ツイカ</t>
    </rPh>
    <phoneticPr fontId="2"/>
  </si>
  <si>
    <t>申請者E-mail</t>
  </si>
  <si>
    <t>申請ステータス（契約者ポータル）</t>
    <phoneticPr fontId="2"/>
  </si>
  <si>
    <t>契約者ポータル側のに表示するステータスとして追加</t>
    <rPh sb="0" eb="2">
      <t>ケイヤク</t>
    </rPh>
    <rPh sb="2" eb="3">
      <t>シャ</t>
    </rPh>
    <rPh sb="7" eb="8">
      <t>ガワ</t>
    </rPh>
    <rPh sb="10" eb="12">
      <t>ヒョウジ</t>
    </rPh>
    <rPh sb="22" eb="24">
      <t>ツイカ</t>
    </rPh>
    <phoneticPr fontId="2"/>
  </si>
  <si>
    <t>項目名：取引先→取引先名に変更</t>
    <rPh sb="0" eb="2">
      <t>コウモク</t>
    </rPh>
    <rPh sb="2" eb="3">
      <t>メイ</t>
    </rPh>
    <rPh sb="4" eb="6">
      <t>トリヒキ</t>
    </rPh>
    <rPh sb="6" eb="7">
      <t>サキ</t>
    </rPh>
    <rPh sb="8" eb="10">
      <t>トリヒキ</t>
    </rPh>
    <rPh sb="10" eb="11">
      <t>サキ</t>
    </rPh>
    <rPh sb="11" eb="12">
      <t>メイ</t>
    </rPh>
    <rPh sb="13" eb="15">
      <t>ヘンコウ</t>
    </rPh>
    <phoneticPr fontId="2"/>
  </si>
  <si>
    <t>①取引先と同様の項目と判断したため、選択リストから参照関係（ルックアップ）に変更
②項目名を会社名から取引先名に変更</t>
    <rPh sb="1" eb="3">
      <t>トリヒキ</t>
    </rPh>
    <rPh sb="3" eb="4">
      <t>サキ</t>
    </rPh>
    <rPh sb="5" eb="7">
      <t>ドウヨウ</t>
    </rPh>
    <rPh sb="8" eb="10">
      <t>コウモク</t>
    </rPh>
    <rPh sb="11" eb="13">
      <t>ハンダン</t>
    </rPh>
    <rPh sb="18" eb="20">
      <t>センタク</t>
    </rPh>
    <rPh sb="25" eb="27">
      <t>サンショウ</t>
    </rPh>
    <rPh sb="27" eb="29">
      <t>カンケイ</t>
    </rPh>
    <rPh sb="38" eb="40">
      <t>ヘンコウ</t>
    </rPh>
    <rPh sb="42" eb="44">
      <t>コウモク</t>
    </rPh>
    <rPh sb="44" eb="45">
      <t>メイ</t>
    </rPh>
    <rPh sb="46" eb="48">
      <t>カイシャ</t>
    </rPh>
    <rPh sb="48" eb="49">
      <t>メイ</t>
    </rPh>
    <rPh sb="51" eb="53">
      <t>トリヒキ</t>
    </rPh>
    <rPh sb="53" eb="54">
      <t>サキ</t>
    </rPh>
    <rPh sb="54" eb="55">
      <t>メイ</t>
    </rPh>
    <rPh sb="56" eb="58">
      <t>ヘンコウ</t>
    </rPh>
    <phoneticPr fontId="2"/>
  </si>
  <si>
    <t>①紐づく契約の取引先名を取得するためテキスト（数式）に変更
②項目名を会社名から取引先名に変更</t>
    <rPh sb="1" eb="2">
      <t>ヒモ</t>
    </rPh>
    <rPh sb="4" eb="6">
      <t>ケイヤク</t>
    </rPh>
    <rPh sb="7" eb="9">
      <t>トリヒキ</t>
    </rPh>
    <rPh sb="9" eb="10">
      <t>サキ</t>
    </rPh>
    <rPh sb="10" eb="11">
      <t>メイ</t>
    </rPh>
    <rPh sb="12" eb="14">
      <t>シュトク</t>
    </rPh>
    <rPh sb="23" eb="25">
      <t>スウシキ</t>
    </rPh>
    <rPh sb="27" eb="29">
      <t>ヘンコウ</t>
    </rPh>
    <phoneticPr fontId="2"/>
  </si>
  <si>
    <t>項目名：会社名→取引先名に変更</t>
    <rPh sb="0" eb="2">
      <t>コウモク</t>
    </rPh>
    <rPh sb="2" eb="3">
      <t>メイ</t>
    </rPh>
    <rPh sb="4" eb="6">
      <t>カイシャ</t>
    </rPh>
    <rPh sb="6" eb="7">
      <t>メイ</t>
    </rPh>
    <rPh sb="8" eb="10">
      <t>トリヒキ</t>
    </rPh>
    <rPh sb="10" eb="11">
      <t>サキ</t>
    </rPh>
    <rPh sb="11" eb="12">
      <t>メイ</t>
    </rPh>
    <rPh sb="13" eb="15">
      <t>ヘンコウ</t>
    </rPh>
    <phoneticPr fontId="2"/>
  </si>
  <si>
    <t>取引先責任者</t>
    <phoneticPr fontId="2"/>
  </si>
  <si>
    <t>Ｈ</t>
    <phoneticPr fontId="2"/>
  </si>
  <si>
    <t>-</t>
  </si>
  <si>
    <t>-</t>
    <phoneticPr fontId="2"/>
  </si>
  <si>
    <t>-</t>
    <phoneticPr fontId="2"/>
  </si>
  <si>
    <t>カスタム設定ファイル</t>
    <rPh sb="4" eb="6">
      <t>セッテイ</t>
    </rPh>
    <phoneticPr fontId="2"/>
  </si>
  <si>
    <t>API参照名（名）</t>
    <rPh sb="3" eb="5">
      <t>サンショウ</t>
    </rPh>
    <rPh sb="5" eb="6">
      <t>メイ</t>
    </rPh>
    <rPh sb="7" eb="8">
      <t>メイ</t>
    </rPh>
    <phoneticPr fontId="2"/>
  </si>
  <si>
    <t>参照先または主従先</t>
    <rPh sb="0" eb="2">
      <t>サンショウ</t>
    </rPh>
    <rPh sb="2" eb="3">
      <t>サキ</t>
    </rPh>
    <rPh sb="6" eb="8">
      <t>シュジュウ</t>
    </rPh>
    <rPh sb="8" eb="9">
      <t>サキ</t>
    </rPh>
    <phoneticPr fontId="2"/>
  </si>
  <si>
    <t>Name</t>
  </si>
  <si>
    <t>アクセスキーの公開制御の為追加</t>
    <rPh sb="7" eb="9">
      <t>コウカイ</t>
    </rPh>
    <rPh sb="9" eb="11">
      <t>セイギョ</t>
    </rPh>
    <rPh sb="12" eb="13">
      <t>タメ</t>
    </rPh>
    <phoneticPr fontId="2"/>
  </si>
  <si>
    <t>アクセスキー公開時のメール宛先として為追加</t>
    <rPh sb="6" eb="8">
      <t>コウカイ</t>
    </rPh>
    <rPh sb="8" eb="9">
      <t>ジ</t>
    </rPh>
    <rPh sb="13" eb="15">
      <t>アテサキ</t>
    </rPh>
    <rPh sb="18" eb="19">
      <t>タメ</t>
    </rPh>
    <phoneticPr fontId="2"/>
  </si>
  <si>
    <t xml:space="preserve">Name項目として追加 </t>
    <rPh sb="4" eb="6">
      <t>コウモク</t>
    </rPh>
    <rPh sb="9" eb="11">
      <t>ツイカ</t>
    </rPh>
    <phoneticPr fontId="2"/>
  </si>
  <si>
    <t xml:space="preserve">契約に紐づけるために追加 </t>
    <rPh sb="0" eb="2">
      <t>ケイヤク</t>
    </rPh>
    <rPh sb="3" eb="4">
      <t>ヒモ</t>
    </rPh>
    <phoneticPr fontId="2"/>
  </si>
  <si>
    <t xml:space="preserve">契約に紐づく必要があるため追加 </t>
    <rPh sb="0" eb="2">
      <t>ケイヤク</t>
    </rPh>
    <rPh sb="3" eb="4">
      <t>ヒモ</t>
    </rPh>
    <rPh sb="6" eb="8">
      <t>ヒツヨウ</t>
    </rPh>
    <phoneticPr fontId="2"/>
  </si>
  <si>
    <t xml:space="preserve">顧客へのメール送信先として追加 </t>
    <rPh sb="0" eb="2">
      <t>コキャク</t>
    </rPh>
    <rPh sb="7" eb="9">
      <t>ソウシン</t>
    </rPh>
    <rPh sb="9" eb="10">
      <t>サキ</t>
    </rPh>
    <phoneticPr fontId="2"/>
  </si>
  <si>
    <t xml:space="preserve">ステータス管理の為追加 </t>
    <rPh sb="5" eb="7">
      <t>カンリ</t>
    </rPh>
    <rPh sb="8" eb="9">
      <t>タメ</t>
    </rPh>
    <phoneticPr fontId="2"/>
  </si>
  <si>
    <t xml:space="preserve">name項目として追加 </t>
    <rPh sb="4" eb="6">
      <t>コウモク</t>
    </rPh>
    <phoneticPr fontId="2"/>
  </si>
  <si>
    <t xml:space="preserve">前月との差額計算用項目として追加 </t>
    <rPh sb="0" eb="2">
      <t>ゼンゲツ</t>
    </rPh>
    <rPh sb="4" eb="6">
      <t>サガク</t>
    </rPh>
    <rPh sb="6" eb="9">
      <t>ケイサンヨウ</t>
    </rPh>
    <rPh sb="9" eb="11">
      <t>コウモク</t>
    </rPh>
    <phoneticPr fontId="2"/>
  </si>
  <si>
    <t xml:space="preserve">請求ルックアップとして追加 </t>
    <rPh sb="0" eb="2">
      <t>セイキュウ</t>
    </rPh>
    <phoneticPr fontId="2"/>
  </si>
  <si>
    <t xml:space="preserve">顧客がパスワード設定した際に非公開にする処理の為として追加 </t>
    <rPh sb="0" eb="2">
      <t>コキャク</t>
    </rPh>
    <rPh sb="8" eb="10">
      <t>セッテイ</t>
    </rPh>
    <rPh sb="12" eb="13">
      <t>サイ</t>
    </rPh>
    <rPh sb="14" eb="17">
      <t>ヒコウカイ</t>
    </rPh>
    <rPh sb="20" eb="22">
      <t>ショリ</t>
    </rPh>
    <rPh sb="23" eb="24">
      <t>タメ</t>
    </rPh>
    <phoneticPr fontId="2"/>
  </si>
  <si>
    <t xml:space="preserve">顧客へのメール送信先としてとして追加 </t>
    <rPh sb="0" eb="2">
      <t>コキャク</t>
    </rPh>
    <rPh sb="7" eb="9">
      <t>ソウシン</t>
    </rPh>
    <rPh sb="9" eb="10">
      <t>サキ</t>
    </rPh>
    <phoneticPr fontId="2"/>
  </si>
  <si>
    <t>承認プロセスと有効マスタデータの管理の為として追加</t>
    <rPh sb="0" eb="2">
      <t>ショウニン</t>
    </rPh>
    <rPh sb="7" eb="9">
      <t>ユウコウ</t>
    </rPh>
    <rPh sb="16" eb="18">
      <t>カンリ</t>
    </rPh>
    <rPh sb="19" eb="20">
      <t>タメ</t>
    </rPh>
    <rPh sb="23" eb="25">
      <t>ツイカ</t>
    </rPh>
    <phoneticPr fontId="2"/>
  </si>
  <si>
    <t>承認用項目として追加</t>
    <rPh sb="0" eb="2">
      <t>ショウニン</t>
    </rPh>
    <rPh sb="2" eb="3">
      <t>ヨウ</t>
    </rPh>
    <rPh sb="3" eb="5">
      <t>コウモク</t>
    </rPh>
    <rPh sb="8" eb="10">
      <t>ツイカ</t>
    </rPh>
    <phoneticPr fontId="2"/>
  </si>
  <si>
    <t>承認用項目としてとして追加</t>
    <rPh sb="0" eb="2">
      <t>ショウニン</t>
    </rPh>
    <rPh sb="2" eb="3">
      <t>ヨウ</t>
    </rPh>
    <rPh sb="3" eb="5">
      <t>コウモク</t>
    </rPh>
    <rPh sb="11" eb="13">
      <t>ツイカ</t>
    </rPh>
    <phoneticPr fontId="2"/>
  </si>
  <si>
    <t>承認プロセスと有効マスタデータの管理の為追加</t>
    <rPh sb="0" eb="2">
      <t>ショウニン</t>
    </rPh>
    <rPh sb="7" eb="9">
      <t>ユウコウ</t>
    </rPh>
    <rPh sb="16" eb="18">
      <t>カンリ</t>
    </rPh>
    <rPh sb="19" eb="20">
      <t>タメ</t>
    </rPh>
    <phoneticPr fontId="2"/>
  </si>
  <si>
    <t>商品関係の構成整理の結果追加</t>
    <rPh sb="0" eb="2">
      <t>ショウヒン</t>
    </rPh>
    <rPh sb="2" eb="4">
      <t>カンケイ</t>
    </rPh>
    <rPh sb="5" eb="7">
      <t>コウセイ</t>
    </rPh>
    <rPh sb="7" eb="9">
      <t>セイリ</t>
    </rPh>
    <rPh sb="10" eb="12">
      <t>ケッカ</t>
    </rPh>
    <rPh sb="12" eb="14">
      <t>ツイカ</t>
    </rPh>
    <phoneticPr fontId="2"/>
  </si>
  <si>
    <t>標準項目の為追加</t>
    <rPh sb="0" eb="2">
      <t>ヒョウジュン</t>
    </rPh>
    <rPh sb="2" eb="4">
      <t>コウモク</t>
    </rPh>
    <rPh sb="5" eb="6">
      <t>タメ</t>
    </rPh>
    <rPh sb="6" eb="8">
      <t>ツイカ</t>
    </rPh>
    <phoneticPr fontId="2"/>
  </si>
  <si>
    <t>標準項目</t>
    <rPh sb="0" eb="2">
      <t>ヒョウジュン</t>
    </rPh>
    <rPh sb="2" eb="4">
      <t>コウモク</t>
    </rPh>
    <phoneticPr fontId="2"/>
  </si>
  <si>
    <t>Name項目になるため、自動採番型に変更</t>
    <rPh sb="4" eb="6">
      <t>コウモク</t>
    </rPh>
    <rPh sb="12" eb="14">
      <t>ジドウ</t>
    </rPh>
    <rPh sb="14" eb="16">
      <t>サイバン</t>
    </rPh>
    <rPh sb="16" eb="17">
      <t>ガタ</t>
    </rPh>
    <rPh sb="18" eb="20">
      <t>ヘンコウ</t>
    </rPh>
    <phoneticPr fontId="2"/>
  </si>
  <si>
    <t>お知らせNo</t>
    <rPh sb="1" eb="2">
      <t>シ</t>
    </rPh>
    <phoneticPr fontId="3"/>
  </si>
  <si>
    <t>Name項目として追加</t>
    <rPh sb="4" eb="6">
      <t>コウモク</t>
    </rPh>
    <rPh sb="9" eb="11">
      <t>ツイカ</t>
    </rPh>
    <phoneticPr fontId="2"/>
  </si>
  <si>
    <t>テキスト→自動採番に変更</t>
    <rPh sb="5" eb="7">
      <t>ジドウ</t>
    </rPh>
    <rPh sb="7" eb="9">
      <t>サイバン</t>
    </rPh>
    <rPh sb="10" eb="12">
      <t>ヘンコウ</t>
    </rPh>
    <phoneticPr fontId="2"/>
  </si>
  <si>
    <t>取引先</t>
    <phoneticPr fontId="2"/>
  </si>
  <si>
    <t>取引先名</t>
    <phoneticPr fontId="9"/>
  </si>
  <si>
    <t>過去会社名</t>
    <phoneticPr fontId="9"/>
  </si>
  <si>
    <t>国</t>
    <phoneticPr fontId="9"/>
  </si>
  <si>
    <t>郵便番号</t>
    <phoneticPr fontId="9"/>
  </si>
  <si>
    <t>住所1</t>
    <phoneticPr fontId="9"/>
  </si>
  <si>
    <t>住所2</t>
    <phoneticPr fontId="9"/>
  </si>
  <si>
    <t>代表者役職</t>
    <phoneticPr fontId="9"/>
  </si>
  <si>
    <t>代表者氏名</t>
    <phoneticPr fontId="9"/>
  </si>
  <si>
    <t>属性</t>
    <phoneticPr fontId="9"/>
  </si>
  <si>
    <t>業態</t>
    <phoneticPr fontId="9"/>
  </si>
  <si>
    <t>契約否認理由</t>
    <rPh sb="0" eb="2">
      <t>ケイヤク</t>
    </rPh>
    <rPh sb="2" eb="4">
      <t>ヒニン</t>
    </rPh>
    <rPh sb="4" eb="6">
      <t>リユウ</t>
    </rPh>
    <phoneticPr fontId="9"/>
  </si>
  <si>
    <t>差戻日</t>
    <rPh sb="0" eb="2">
      <t>サシモドシ</t>
    </rPh>
    <rPh sb="2" eb="3">
      <t>ビ</t>
    </rPh>
    <phoneticPr fontId="2"/>
  </si>
  <si>
    <t>料金公開日</t>
    <rPh sb="4" eb="5">
      <t>ビ</t>
    </rPh>
    <phoneticPr fontId="2"/>
  </si>
  <si>
    <t>数式（チェックボックス）</t>
  </si>
  <si>
    <t>取引先責任者</t>
    <rPh sb="0" eb="2">
      <t>トリヒキ</t>
    </rPh>
    <rPh sb="2" eb="3">
      <t>サキ</t>
    </rPh>
    <rPh sb="3" eb="6">
      <t>セキニンシャ</t>
    </rPh>
    <phoneticPr fontId="2"/>
  </si>
  <si>
    <t>有
無</t>
    <rPh sb="0" eb="1">
      <t>アリ</t>
    </rPh>
    <rPh sb="2" eb="3">
      <t>ナ</t>
    </rPh>
    <phoneticPr fontId="2"/>
  </si>
  <si>
    <t>日本語
英語</t>
    <rPh sb="0" eb="3">
      <t>ニホンゴ</t>
    </rPh>
    <rPh sb="4" eb="6">
      <t>エイゴ</t>
    </rPh>
    <phoneticPr fontId="2"/>
  </si>
  <si>
    <t>対応待ち
対応中
完了
取下げ</t>
    <rPh sb="7" eb="8">
      <t>チュウ</t>
    </rPh>
    <rPh sb="9" eb="11">
      <t>カンリョウ</t>
    </rPh>
    <rPh sb="12" eb="14">
      <t>トリサ</t>
    </rPh>
    <phoneticPr fontId="2"/>
  </si>
  <si>
    <t>未確定
確定
請求書送付待ち
請求書送付済み</t>
    <phoneticPr fontId="2"/>
  </si>
  <si>
    <t>請求タイプコード</t>
    <phoneticPr fontId="2"/>
  </si>
  <si>
    <t>各オブジェクト</t>
    <rPh sb="0" eb="1">
      <t>カク</t>
    </rPh>
    <phoneticPr fontId="2"/>
  </si>
  <si>
    <t>Account</t>
    <phoneticPr fontId="2"/>
  </si>
  <si>
    <t>Contact</t>
    <phoneticPr fontId="2"/>
  </si>
  <si>
    <t>アクセスキー（API）</t>
    <phoneticPr fontId="2"/>
  </si>
  <si>
    <t>文字数</t>
    <phoneticPr fontId="2"/>
  </si>
  <si>
    <t>△</t>
    <phoneticPr fontId="2"/>
  </si>
  <si>
    <t>×</t>
    <phoneticPr fontId="2"/>
  </si>
  <si>
    <t>開始日</t>
    <rPh sb="0" eb="2">
      <t>カイシ</t>
    </rPh>
    <phoneticPr fontId="2"/>
  </si>
  <si>
    <t>終了日</t>
    <rPh sb="0" eb="2">
      <t>シュウリョウ</t>
    </rPh>
    <rPh sb="2" eb="3">
      <t>ビ</t>
    </rPh>
    <phoneticPr fontId="2"/>
  </si>
  <si>
    <t>ユーザ</t>
    <phoneticPr fontId="2"/>
  </si>
  <si>
    <t>△</t>
    <phoneticPr fontId="2"/>
  </si>
  <si>
    <t>●</t>
    <phoneticPr fontId="2"/>
  </si>
  <si>
    <t>△</t>
    <phoneticPr fontId="2"/>
  </si>
  <si>
    <t>紐づく契約の参照するコンテンツ名を表示</t>
    <rPh sb="6" eb="8">
      <t>サンショウ</t>
    </rPh>
    <rPh sb="15" eb="16">
      <t>メイ</t>
    </rPh>
    <rPh sb="17" eb="19">
      <t>ヒョウジ</t>
    </rPh>
    <phoneticPr fontId="2"/>
  </si>
  <si>
    <t>紐づく契約の参照する取引先名を表示</t>
    <rPh sb="6" eb="8">
      <t>サンショウ</t>
    </rPh>
    <rPh sb="15" eb="17">
      <t>ヒョウジ</t>
    </rPh>
    <phoneticPr fontId="2"/>
  </si>
  <si>
    <t>前月明細と今月明細の金額を比較し、差異がある場合、画像を表示</t>
    <rPh sb="0" eb="2">
      <t>ゼンゲツ</t>
    </rPh>
    <rPh sb="2" eb="4">
      <t>メイサイ</t>
    </rPh>
    <rPh sb="5" eb="7">
      <t>コンゲツ</t>
    </rPh>
    <rPh sb="7" eb="9">
      <t>メイサイ</t>
    </rPh>
    <rPh sb="10" eb="12">
      <t>キンガク</t>
    </rPh>
    <rPh sb="13" eb="15">
      <t>ヒカク</t>
    </rPh>
    <rPh sb="17" eb="19">
      <t>サイ</t>
    </rPh>
    <rPh sb="22" eb="24">
      <t>バアイ</t>
    </rPh>
    <rPh sb="25" eb="27">
      <t>ガゾウ</t>
    </rPh>
    <rPh sb="28" eb="30">
      <t>ヒョウジ</t>
    </rPh>
    <phoneticPr fontId="2"/>
  </si>
  <si>
    <t>Herokuで使用する項目として追加</t>
    <rPh sb="7" eb="9">
      <t>シヨウ</t>
    </rPh>
    <rPh sb="11" eb="13">
      <t>コウモク</t>
    </rPh>
    <rPh sb="16" eb="18">
      <t>ツイカ</t>
    </rPh>
    <phoneticPr fontId="2"/>
  </si>
  <si>
    <t>年</t>
    <rPh sb="0" eb="1">
      <t>ネン</t>
    </rPh>
    <phoneticPr fontId="2"/>
  </si>
  <si>
    <t>月</t>
    <rPh sb="0" eb="1">
      <t>ゲツ</t>
    </rPh>
    <phoneticPr fontId="2"/>
  </si>
  <si>
    <t>年月を分割</t>
    <rPh sb="0" eb="2">
      <t>ネンゲツ</t>
    </rPh>
    <rPh sb="3" eb="5">
      <t>ブンカツ</t>
    </rPh>
    <phoneticPr fontId="2"/>
  </si>
  <si>
    <t>変更前・変更後契約番号管理の為、追加</t>
    <rPh sb="0" eb="2">
      <t>ヘンコウ</t>
    </rPh>
    <rPh sb="2" eb="3">
      <t>マエ</t>
    </rPh>
    <rPh sb="4" eb="6">
      <t>ヘンコウ</t>
    </rPh>
    <rPh sb="6" eb="7">
      <t>ゴ</t>
    </rPh>
    <rPh sb="7" eb="9">
      <t>ケイヤク</t>
    </rPh>
    <rPh sb="9" eb="11">
      <t>バンゴウ</t>
    </rPh>
    <rPh sb="11" eb="13">
      <t>カンリ</t>
    </rPh>
    <rPh sb="14" eb="15">
      <t>タメ</t>
    </rPh>
    <rPh sb="16" eb="18">
      <t>ツイカ</t>
    </rPh>
    <phoneticPr fontId="2"/>
  </si>
  <si>
    <t>ステータスが未確定の契約に対するバッチ処理を制御する為追加</t>
    <rPh sb="6" eb="9">
      <t>ミカクテイ</t>
    </rPh>
    <rPh sb="10" eb="12">
      <t>ケイヤク</t>
    </rPh>
    <rPh sb="13" eb="14">
      <t>タイ</t>
    </rPh>
    <rPh sb="19" eb="21">
      <t>ショリ</t>
    </rPh>
    <rPh sb="22" eb="24">
      <t>セイギョ</t>
    </rPh>
    <rPh sb="26" eb="27">
      <t>タメ</t>
    </rPh>
    <rPh sb="27" eb="29">
      <t>ツイカ</t>
    </rPh>
    <phoneticPr fontId="2"/>
  </si>
  <si>
    <t>テキスト</t>
    <phoneticPr fontId="2"/>
  </si>
  <si>
    <t>FILEEXTENSION</t>
    <phoneticPr fontId="2"/>
  </si>
  <si>
    <t>System Modstamp</t>
    <phoneticPr fontId="2"/>
  </si>
  <si>
    <t>ファイルの拡張子</t>
    <rPh sb="5" eb="8">
      <t>カクチョウシ</t>
    </rPh>
    <phoneticPr fontId="2"/>
  </si>
  <si>
    <t>FILEEXTENSION</t>
    <phoneticPr fontId="2"/>
  </si>
  <si>
    <t>取引先責任者</t>
    <phoneticPr fontId="2"/>
  </si>
  <si>
    <t xml:space="preserve">契約（API相場情報) /契約（API適時開示) </t>
    <phoneticPr fontId="2"/>
  </si>
  <si>
    <t>アクセスキー（API)</t>
    <phoneticPr fontId="2"/>
  </si>
  <si>
    <t>請求/請求明細</t>
    <rPh sb="0" eb="2">
      <t>セイキュウ</t>
    </rPh>
    <rPh sb="5" eb="7">
      <t>メイサイ</t>
    </rPh>
    <phoneticPr fontId="2"/>
  </si>
  <si>
    <t>日英タイプ</t>
    <rPh sb="0" eb="2">
      <t>ニチエイ</t>
    </rPh>
    <phoneticPr fontId="2"/>
  </si>
  <si>
    <t>タイトル</t>
  </si>
  <si>
    <t>お知らせ</t>
    <phoneticPr fontId="2"/>
  </si>
  <si>
    <t>Username</t>
    <phoneticPr fontId="2"/>
  </si>
  <si>
    <t>料金区分</t>
    <rPh sb="0" eb="2">
      <t>リョウキン</t>
    </rPh>
    <rPh sb="2" eb="4">
      <t>クブン</t>
    </rPh>
    <phoneticPr fontId="2"/>
  </si>
  <si>
    <t>基本料金
従量料金
その他料金</t>
    <phoneticPr fontId="2"/>
  </si>
  <si>
    <t>●</t>
    <phoneticPr fontId="2"/>
  </si>
  <si>
    <t>確定処理のためのチェックボックス</t>
    <rPh sb="2" eb="4">
      <t>ショリ</t>
    </rPh>
    <phoneticPr fontId="2"/>
  </si>
  <si>
    <t>ステータス</t>
    <phoneticPr fontId="2"/>
  </si>
  <si>
    <t>編集可否</t>
    <rPh sb="0" eb="2">
      <t>ヘンシュウ</t>
    </rPh>
    <rPh sb="2" eb="4">
      <t>カヒ</t>
    </rPh>
    <phoneticPr fontId="2"/>
  </si>
  <si>
    <t>User</t>
    <phoneticPr fontId="2"/>
  </si>
  <si>
    <t>ContentVersion</t>
    <phoneticPr fontId="2"/>
  </si>
  <si>
    <t>最終ログイン日時</t>
    <phoneticPr fontId="2"/>
  </si>
  <si>
    <t>ログイン試行回数</t>
    <phoneticPr fontId="2"/>
  </si>
  <si>
    <t>費目名1</t>
    <rPh sb="0" eb="2">
      <t>ヒモク</t>
    </rPh>
    <rPh sb="2" eb="3">
      <t>メイ</t>
    </rPh>
    <phoneticPr fontId="2"/>
  </si>
  <si>
    <t>費目名2</t>
    <rPh sb="0" eb="2">
      <t>ヒモク</t>
    </rPh>
    <rPh sb="2" eb="3">
      <t>メイ</t>
    </rPh>
    <phoneticPr fontId="2"/>
  </si>
  <si>
    <t>費目名3</t>
    <rPh sb="0" eb="2">
      <t>ヒモク</t>
    </rPh>
    <rPh sb="2" eb="3">
      <t>メイ</t>
    </rPh>
    <phoneticPr fontId="2"/>
  </si>
  <si>
    <t>費目名4</t>
    <rPh sb="0" eb="2">
      <t>ヒモク</t>
    </rPh>
    <rPh sb="2" eb="3">
      <t>メイ</t>
    </rPh>
    <phoneticPr fontId="2"/>
  </si>
  <si>
    <t>費目名5</t>
    <rPh sb="0" eb="2">
      <t>ヒモク</t>
    </rPh>
    <rPh sb="2" eb="3">
      <t>メイ</t>
    </rPh>
    <phoneticPr fontId="2"/>
  </si>
  <si>
    <t>費目料金1</t>
    <rPh sb="0" eb="2">
      <t>ヒモク</t>
    </rPh>
    <rPh sb="2" eb="4">
      <t>リョウキン</t>
    </rPh>
    <phoneticPr fontId="2"/>
  </si>
  <si>
    <t>費目料金2</t>
    <rPh sb="0" eb="2">
      <t>ヒモク</t>
    </rPh>
    <rPh sb="2" eb="4">
      <t>リョウキン</t>
    </rPh>
    <phoneticPr fontId="2"/>
  </si>
  <si>
    <t>費目料金3</t>
    <rPh sb="0" eb="2">
      <t>ヒモク</t>
    </rPh>
    <rPh sb="2" eb="4">
      <t>リョウキン</t>
    </rPh>
    <phoneticPr fontId="2"/>
  </si>
  <si>
    <t>費目料金4</t>
    <rPh sb="0" eb="2">
      <t>ヒモク</t>
    </rPh>
    <rPh sb="2" eb="4">
      <t>リョウキン</t>
    </rPh>
    <phoneticPr fontId="2"/>
  </si>
  <si>
    <t>費目料金5</t>
    <rPh sb="0" eb="2">
      <t>ヒモク</t>
    </rPh>
    <rPh sb="2" eb="4">
      <t>リョウキン</t>
    </rPh>
    <phoneticPr fontId="2"/>
  </si>
  <si>
    <t>（標準）API基本料金/（標準）ネットワーク端末料を変更</t>
    <rPh sb="13" eb="15">
      <t>ヒョウジュン</t>
    </rPh>
    <phoneticPr fontId="2"/>
  </si>
  <si>
    <t>（標準）費目料金1</t>
    <rPh sb="4" eb="6">
      <t>ヒモク</t>
    </rPh>
    <rPh sb="6" eb="8">
      <t>リョウキン</t>
    </rPh>
    <phoneticPr fontId="2"/>
  </si>
  <si>
    <t>（標準）費目料金2</t>
    <rPh sb="4" eb="6">
      <t>ヒモク</t>
    </rPh>
    <rPh sb="6" eb="8">
      <t>リョウキン</t>
    </rPh>
    <phoneticPr fontId="2"/>
  </si>
  <si>
    <t>（標準）費目料金3</t>
    <rPh sb="4" eb="6">
      <t>ヒモク</t>
    </rPh>
    <rPh sb="6" eb="8">
      <t>リョウキン</t>
    </rPh>
    <phoneticPr fontId="2"/>
  </si>
  <si>
    <t>（標準）費目料金4</t>
    <rPh sb="4" eb="6">
      <t>ヒモク</t>
    </rPh>
    <rPh sb="6" eb="8">
      <t>リョウキン</t>
    </rPh>
    <phoneticPr fontId="2"/>
  </si>
  <si>
    <t>（標準）費目料金5</t>
    <rPh sb="4" eb="6">
      <t>ヒモク</t>
    </rPh>
    <rPh sb="6" eb="8">
      <t>リョウキン</t>
    </rPh>
    <phoneticPr fontId="2"/>
  </si>
  <si>
    <t>API基本料金/ネットワーク端末料を変更</t>
    <phoneticPr fontId="2"/>
  </si>
  <si>
    <t>主従関係</t>
    <phoneticPr fontId="2"/>
  </si>
  <si>
    <t>Torihikisakimei__r.TorihikisakiNo__c</t>
    <phoneticPr fontId="2"/>
  </si>
  <si>
    <t>費目名1の参照先の月額料金の月額金額を設定</t>
    <rPh sb="5" eb="7">
      <t>サンショウ</t>
    </rPh>
    <rPh sb="7" eb="8">
      <t>サキ</t>
    </rPh>
    <rPh sb="9" eb="11">
      <t>ゲツガク</t>
    </rPh>
    <rPh sb="11" eb="13">
      <t>リョウキン</t>
    </rPh>
    <rPh sb="14" eb="16">
      <t>ゲツガク</t>
    </rPh>
    <rPh sb="16" eb="18">
      <t>キンガク</t>
    </rPh>
    <rPh sb="19" eb="21">
      <t>セッテイ</t>
    </rPh>
    <phoneticPr fontId="2"/>
  </si>
  <si>
    <t>費目名2の参照先の月額料金の月額金額を設定</t>
    <rPh sb="5" eb="7">
      <t>サンショウ</t>
    </rPh>
    <rPh sb="7" eb="8">
      <t>サキ</t>
    </rPh>
    <rPh sb="9" eb="11">
      <t>ゲツガク</t>
    </rPh>
    <rPh sb="11" eb="13">
      <t>リョウキン</t>
    </rPh>
    <rPh sb="14" eb="16">
      <t>ゲツガク</t>
    </rPh>
    <rPh sb="16" eb="18">
      <t>キンガク</t>
    </rPh>
    <rPh sb="19" eb="21">
      <t>セッテイ</t>
    </rPh>
    <phoneticPr fontId="2"/>
  </si>
  <si>
    <t>費目名3の参照先の月額料金の月額金額を設定</t>
    <rPh sb="5" eb="7">
      <t>サンショウ</t>
    </rPh>
    <rPh sb="7" eb="8">
      <t>サキ</t>
    </rPh>
    <rPh sb="9" eb="11">
      <t>ゲツガク</t>
    </rPh>
    <rPh sb="11" eb="13">
      <t>リョウキン</t>
    </rPh>
    <rPh sb="14" eb="16">
      <t>ゲツガク</t>
    </rPh>
    <rPh sb="16" eb="18">
      <t>キンガク</t>
    </rPh>
    <rPh sb="19" eb="21">
      <t>セッテイ</t>
    </rPh>
    <phoneticPr fontId="2"/>
  </si>
  <si>
    <t>費目名4の参照先の月額料金の月額金額を設定</t>
    <rPh sb="5" eb="7">
      <t>サンショウ</t>
    </rPh>
    <rPh sb="7" eb="8">
      <t>サキ</t>
    </rPh>
    <rPh sb="9" eb="11">
      <t>ゲツガク</t>
    </rPh>
    <rPh sb="11" eb="13">
      <t>リョウキン</t>
    </rPh>
    <rPh sb="14" eb="16">
      <t>ゲツガク</t>
    </rPh>
    <rPh sb="16" eb="18">
      <t>キンガク</t>
    </rPh>
    <rPh sb="19" eb="21">
      <t>セッテイ</t>
    </rPh>
    <phoneticPr fontId="2"/>
  </si>
  <si>
    <t>費目名5の参照先の月額料金の月額金額を設定</t>
    <rPh sb="5" eb="7">
      <t>サンショウ</t>
    </rPh>
    <rPh sb="7" eb="8">
      <t>サキ</t>
    </rPh>
    <rPh sb="9" eb="11">
      <t>ゲツガク</t>
    </rPh>
    <rPh sb="11" eb="13">
      <t>リョウキン</t>
    </rPh>
    <rPh sb="14" eb="16">
      <t>ゲツガク</t>
    </rPh>
    <rPh sb="16" eb="18">
      <t>キンガク</t>
    </rPh>
    <rPh sb="19" eb="21">
      <t>セッテイ</t>
    </rPh>
    <phoneticPr fontId="2"/>
  </si>
  <si>
    <t>基本契約</t>
    <rPh sb="0" eb="2">
      <t>キホン</t>
    </rPh>
    <rPh sb="2" eb="4">
      <t>ケイヤク</t>
    </rPh>
    <phoneticPr fontId="2"/>
  </si>
  <si>
    <t>基本契約</t>
    <phoneticPr fontId="2"/>
  </si>
  <si>
    <t>数式（テキスト）</t>
    <phoneticPr fontId="2"/>
  </si>
  <si>
    <t>参照先の基本契約のコンテンツ名を表示</t>
    <rPh sb="0" eb="2">
      <t>サンショウ</t>
    </rPh>
    <rPh sb="2" eb="3">
      <t>サキ</t>
    </rPh>
    <rPh sb="4" eb="6">
      <t>キホン</t>
    </rPh>
    <rPh sb="6" eb="8">
      <t>ケイヤク</t>
    </rPh>
    <rPh sb="14" eb="15">
      <t>メイ</t>
    </rPh>
    <rPh sb="16" eb="18">
      <t>ヒョウジ</t>
    </rPh>
    <phoneticPr fontId="2"/>
  </si>
  <si>
    <t>参照先の基本契約の取引先名を表示</t>
    <rPh sb="0" eb="2">
      <t>サンショウ</t>
    </rPh>
    <rPh sb="2" eb="3">
      <t>サキ</t>
    </rPh>
    <rPh sb="4" eb="6">
      <t>キホン</t>
    </rPh>
    <rPh sb="6" eb="8">
      <t>ケイヤク</t>
    </rPh>
    <rPh sb="9" eb="11">
      <t>トリヒキ</t>
    </rPh>
    <rPh sb="11" eb="12">
      <t>サキ</t>
    </rPh>
    <rPh sb="12" eb="13">
      <t>メイ</t>
    </rPh>
    <rPh sb="14" eb="16">
      <t>ヒョウジ</t>
    </rPh>
    <phoneticPr fontId="2"/>
  </si>
  <si>
    <t>基本契約</t>
    <phoneticPr fontId="2"/>
  </si>
  <si>
    <t>Name</t>
    <phoneticPr fontId="2"/>
  </si>
  <si>
    <t>担当者氏名</t>
    <phoneticPr fontId="2"/>
  </si>
  <si>
    <t>サービス</t>
    <phoneticPr fontId="2"/>
  </si>
  <si>
    <t>変更前契約</t>
    <phoneticPr fontId="2"/>
  </si>
  <si>
    <t>×</t>
  </si>
  <si>
    <t>〇</t>
  </si>
  <si>
    <t>△</t>
  </si>
  <si>
    <t>承認権限管理の為追加</t>
    <rPh sb="0" eb="2">
      <t>ショウニン</t>
    </rPh>
    <rPh sb="2" eb="4">
      <t>ケンゲン</t>
    </rPh>
    <rPh sb="4" eb="6">
      <t>カンリ</t>
    </rPh>
    <rPh sb="7" eb="8">
      <t>タメ</t>
    </rPh>
    <rPh sb="8" eb="10">
      <t>ツイカ</t>
    </rPh>
    <phoneticPr fontId="2"/>
  </si>
  <si>
    <t>IF(AND(TODAY() &gt;=Kaishibi__c,
OR(Shuryobi__c&gt;=TODAY(),ISBLANK(Shuryobi__c))), true, false)</t>
    <phoneticPr fontId="2"/>
  </si>
  <si>
    <t>自動採番</t>
    <rPh sb="0" eb="2">
      <t>ジドウ</t>
    </rPh>
    <rPh sb="2" eb="4">
      <t>サイバン</t>
    </rPh>
    <phoneticPr fontId="2"/>
  </si>
  <si>
    <t>数式（チェックボックス）</t>
    <phoneticPr fontId="2"/>
  </si>
  <si>
    <t>ロングテキストエリア</t>
    <phoneticPr fontId="2"/>
  </si>
  <si>
    <t>検索用</t>
    <rPh sb="0" eb="3">
      <t>ケンサクヨウ</t>
    </rPh>
    <phoneticPr fontId="2"/>
  </si>
  <si>
    <t>__</t>
    <phoneticPr fontId="2"/>
  </si>
  <si>
    <t>全レコード検索可能にするための項目</t>
    <rPh sb="0" eb="1">
      <t>ゼン</t>
    </rPh>
    <rPh sb="5" eb="7">
      <t>ケンサク</t>
    </rPh>
    <rPh sb="7" eb="9">
      <t>カノウ</t>
    </rPh>
    <rPh sb="15" eb="17">
      <t>コウモク</t>
    </rPh>
    <phoneticPr fontId="2"/>
  </si>
  <si>
    <t>TR-{000000}</t>
  </si>
  <si>
    <t>姓</t>
    <rPh sb="0" eb="1">
      <t>セイ</t>
    </rPh>
    <phoneticPr fontId="2"/>
  </si>
  <si>
    <t>名</t>
    <phoneticPr fontId="2"/>
  </si>
  <si>
    <t>LastName</t>
    <phoneticPr fontId="2"/>
  </si>
  <si>
    <t>FirstName</t>
    <phoneticPr fontId="2"/>
  </si>
  <si>
    <t>敬称</t>
    <rPh sb="0" eb="2">
      <t>ケイショウ</t>
    </rPh>
    <phoneticPr fontId="2"/>
  </si>
  <si>
    <t>Salutation</t>
    <phoneticPr fontId="2"/>
  </si>
  <si>
    <t>Mr.
Ms.
Mrs.
Dr. 
Prof.</t>
    <phoneticPr fontId="2"/>
  </si>
  <si>
    <t>新規契約
契約変更
解約</t>
    <rPh sb="0" eb="2">
      <t>シンキ</t>
    </rPh>
    <rPh sb="2" eb="4">
      <t>ケイヤク</t>
    </rPh>
    <rPh sb="5" eb="7">
      <t>ケイヤク</t>
    </rPh>
    <rPh sb="7" eb="9">
      <t>ヘンコウ</t>
    </rPh>
    <rPh sb="10" eb="12">
      <t>カイヤク</t>
    </rPh>
    <phoneticPr fontId="2"/>
  </si>
  <si>
    <t>契約SubNo</t>
    <phoneticPr fontId="2"/>
  </si>
  <si>
    <t>有
無</t>
    <rPh sb="0" eb="1">
      <t>ア</t>
    </rPh>
    <rPh sb="2" eb="3">
      <t>ナ</t>
    </rPh>
    <phoneticPr fontId="2"/>
  </si>
  <si>
    <t>「テキストエリア」と指定されていましたが「テキスト」の誤記と判断しました</t>
    <rPh sb="10" eb="12">
      <t>シテイ</t>
    </rPh>
    <rPh sb="27" eb="29">
      <t>ゴキ</t>
    </rPh>
    <rPh sb="30" eb="32">
      <t>ハンダン</t>
    </rPh>
    <phoneticPr fontId="2"/>
  </si>
  <si>
    <t>①「テキストエリア」と指定されていましたが「テキスト」の誤記と判断しました
②備考欄に
「新規契約時は入力不可。解約時は、1商品ごとではなく商品全体に適用する。」
と記載されていますが、契約と商品は1:1の関係であるという認識で相違ないでしょうか</t>
    <phoneticPr fontId="2"/>
  </si>
  <si>
    <t>（標準）費目名1</t>
    <rPh sb="4" eb="6">
      <t>ヒモク</t>
    </rPh>
    <rPh sb="6" eb="7">
      <t>メイ</t>
    </rPh>
    <phoneticPr fontId="2"/>
  </si>
  <si>
    <t>（標準）費目名2</t>
    <rPh sb="4" eb="6">
      <t>ヒモク</t>
    </rPh>
    <rPh sb="6" eb="7">
      <t>メイ</t>
    </rPh>
    <phoneticPr fontId="2"/>
  </si>
  <si>
    <t>（標準）費目名3</t>
    <rPh sb="4" eb="6">
      <t>ヒモク</t>
    </rPh>
    <rPh sb="6" eb="7">
      <t>メイ</t>
    </rPh>
    <phoneticPr fontId="2"/>
  </si>
  <si>
    <t>（標準）費目名4</t>
    <rPh sb="4" eb="6">
      <t>ヒモク</t>
    </rPh>
    <rPh sb="6" eb="7">
      <t>メイ</t>
    </rPh>
    <phoneticPr fontId="2"/>
  </si>
  <si>
    <t>（標準）費目名5</t>
    <rPh sb="4" eb="6">
      <t>ヒモク</t>
    </rPh>
    <rPh sb="6" eb="7">
      <t>メイ</t>
    </rPh>
    <phoneticPr fontId="2"/>
  </si>
  <si>
    <t>費目料金１～５の合計値を表示</t>
    <rPh sb="0" eb="2">
      <t>ヒモク</t>
    </rPh>
    <rPh sb="2" eb="4">
      <t>リョウキン</t>
    </rPh>
    <rPh sb="8" eb="11">
      <t>ゴウケイチ</t>
    </rPh>
    <rPh sb="12" eb="14">
      <t>ヒョウジ</t>
    </rPh>
    <phoneticPr fontId="2"/>
  </si>
  <si>
    <t>（標準）費目料金１～５の合計値を表示</t>
    <rPh sb="1" eb="3">
      <t>ヒョウジュン</t>
    </rPh>
    <rPh sb="4" eb="6">
      <t>ヒモク</t>
    </rPh>
    <rPh sb="6" eb="8">
      <t>リョウキン</t>
    </rPh>
    <rPh sb="12" eb="15">
      <t>ゴウケイチ</t>
    </rPh>
    <rPh sb="16" eb="18">
      <t>ヒョウジ</t>
    </rPh>
    <phoneticPr fontId="2"/>
  </si>
  <si>
    <t>取引先</t>
    <rPh sb="0" eb="2">
      <t>トリヒキ</t>
    </rPh>
    <rPh sb="2" eb="3">
      <t>サキ</t>
    </rPh>
    <phoneticPr fontId="2"/>
  </si>
  <si>
    <t>契約（API)</t>
    <rPh sb="0" eb="2">
      <t>ケイヤク</t>
    </rPh>
    <phoneticPr fontId="2"/>
  </si>
  <si>
    <t>「ABC」と「abc」を別の値として扱う</t>
  </si>
  <si>
    <t>なし
終値
遅延</t>
    <rPh sb="3" eb="5">
      <t>オワリネ</t>
    </rPh>
    <rPh sb="6" eb="8">
      <t>チエン</t>
    </rPh>
    <phoneticPr fontId="2"/>
  </si>
  <si>
    <t>API</t>
    <phoneticPr fontId="2"/>
  </si>
  <si>
    <t>サービスをまとめて管理するために追加</t>
    <rPh sb="9" eb="11">
      <t>カンリ</t>
    </rPh>
    <rPh sb="16" eb="18">
      <t>ツイカ</t>
    </rPh>
    <phoneticPr fontId="2"/>
  </si>
  <si>
    <t>日本語
英語</t>
    <rPh sb="0" eb="3">
      <t>ニホンゴ</t>
    </rPh>
    <rPh sb="4" eb="6">
      <t>エイゴ</t>
    </rPh>
    <phoneticPr fontId="2"/>
  </si>
  <si>
    <t>LastName</t>
    <phoneticPr fontId="2"/>
  </si>
  <si>
    <t>FirstName</t>
    <phoneticPr fontId="2"/>
  </si>
  <si>
    <t>標準項目の為追加(参照画面には名と合わせて「名前」と表示)</t>
    <rPh sb="0" eb="2">
      <t>ヒョウジュン</t>
    </rPh>
    <rPh sb="2" eb="4">
      <t>コウモク</t>
    </rPh>
    <rPh sb="5" eb="6">
      <t>タメ</t>
    </rPh>
    <rPh sb="6" eb="8">
      <t>ツイカ</t>
    </rPh>
    <rPh sb="9" eb="11">
      <t>サンショウ</t>
    </rPh>
    <rPh sb="11" eb="13">
      <t>ガメン</t>
    </rPh>
    <rPh sb="15" eb="16">
      <t>メイ</t>
    </rPh>
    <rPh sb="17" eb="18">
      <t>ア</t>
    </rPh>
    <rPh sb="22" eb="24">
      <t>ナマエ</t>
    </rPh>
    <rPh sb="26" eb="28">
      <t>ヒョウジ</t>
    </rPh>
    <phoneticPr fontId="2"/>
  </si>
  <si>
    <t>紐づくコンテンツのサービスを表示</t>
    <phoneticPr fontId="2"/>
  </si>
  <si>
    <t>金額</t>
    <phoneticPr fontId="2"/>
  </si>
  <si>
    <t>従レコードとなる請求明細の「金額」の合計値を集計して表示する</t>
    <rPh sb="0" eb="1">
      <t>ジュウ</t>
    </rPh>
    <rPh sb="8" eb="10">
      <t>セイキュウ</t>
    </rPh>
    <rPh sb="10" eb="12">
      <t>メイサイ</t>
    </rPh>
    <rPh sb="18" eb="20">
      <t>シュウケイ</t>
    </rPh>
    <rPh sb="26" eb="28">
      <t>ヒョウジ</t>
    </rPh>
    <phoneticPr fontId="2"/>
  </si>
  <si>
    <t>TEXT(Contents__r.Service__c)</t>
    <phoneticPr fontId="2"/>
  </si>
  <si>
    <t>確認ステータス</t>
    <rPh sb="0" eb="2">
      <t>カクニン</t>
    </rPh>
    <phoneticPr fontId="2"/>
  </si>
  <si>
    <t>登録/変更の確認業務対応の為追加</t>
    <rPh sb="0" eb="2">
      <t>トウロク</t>
    </rPh>
    <rPh sb="3" eb="5">
      <t>ヘンコウ</t>
    </rPh>
    <rPh sb="6" eb="8">
      <t>カクニン</t>
    </rPh>
    <rPh sb="8" eb="10">
      <t>ギョウム</t>
    </rPh>
    <rPh sb="10" eb="12">
      <t>タイオウ</t>
    </rPh>
    <rPh sb="13" eb="14">
      <t>タメ</t>
    </rPh>
    <rPh sb="14" eb="16">
      <t>ツイカ</t>
    </rPh>
    <phoneticPr fontId="2"/>
  </si>
  <si>
    <t>取引先のステータス管理の為追加</t>
    <rPh sb="0" eb="2">
      <t>トリヒキ</t>
    </rPh>
    <rPh sb="2" eb="3">
      <t>サキ</t>
    </rPh>
    <rPh sb="9" eb="11">
      <t>カンリ</t>
    </rPh>
    <rPh sb="12" eb="13">
      <t>タメ</t>
    </rPh>
    <rPh sb="13" eb="15">
      <t>ツイカ</t>
    </rPh>
    <phoneticPr fontId="2"/>
  </si>
  <si>
    <t>承認プロセスにおける料金公開時承認者の精査完了時承認への流用への対応</t>
    <phoneticPr fontId="2"/>
  </si>
  <si>
    <t>申請棄却メール本文</t>
  </si>
  <si>
    <t>申請棄却連絡送付メールに追記するために追加</t>
  </si>
  <si>
    <t>紐づく月額料金の参照するコンテンツ名を表示</t>
    <rPh sb="3" eb="5">
      <t>ゲツガク</t>
    </rPh>
    <rPh sb="5" eb="7">
      <t>リョウキン</t>
    </rPh>
    <rPh sb="8" eb="10">
      <t>サンショウ</t>
    </rPh>
    <rPh sb="17" eb="18">
      <t>メイ</t>
    </rPh>
    <rPh sb="19" eb="21">
      <t>ヒョウジ</t>
    </rPh>
    <phoneticPr fontId="2"/>
  </si>
  <si>
    <t>Getsugakuryokin__r.Contents__r.name</t>
    <phoneticPr fontId="2"/>
  </si>
  <si>
    <t>第二回レビュー対応の為追加</t>
    <rPh sb="0" eb="1">
      <t>ダイ</t>
    </rPh>
    <rPh sb="1" eb="2">
      <t>ニ</t>
    </rPh>
    <rPh sb="2" eb="3">
      <t>カイ</t>
    </rPh>
    <rPh sb="7" eb="9">
      <t>タイオウ</t>
    </rPh>
    <rPh sb="10" eb="11">
      <t>タメ</t>
    </rPh>
    <rPh sb="11" eb="13">
      <t>ツイカ</t>
    </rPh>
    <phoneticPr fontId="2"/>
  </si>
  <si>
    <t>契約SubNo</t>
    <phoneticPr fontId="2"/>
  </si>
  <si>
    <t>AM-{000000}</t>
    <phoneticPr fontId="2"/>
  </si>
  <si>
    <t>マスタ作成に要件変更のため、参照関係に変更</t>
    <rPh sb="3" eb="5">
      <t>サクセイ</t>
    </rPh>
    <rPh sb="6" eb="8">
      <t>ヨウケン</t>
    </rPh>
    <rPh sb="8" eb="10">
      <t>ヘンコウ</t>
    </rPh>
    <rPh sb="14" eb="16">
      <t>サンショウ</t>
    </rPh>
    <rPh sb="16" eb="18">
      <t>カンケイ</t>
    </rPh>
    <rPh sb="19" eb="21">
      <t>ヘンコウ</t>
    </rPh>
    <phoneticPr fontId="2"/>
  </si>
  <si>
    <t>○</t>
    <phoneticPr fontId="2"/>
  </si>
  <si>
    <t>参照関係</t>
    <phoneticPr fontId="2"/>
  </si>
  <si>
    <t>第3.5回モックアップレビュ時に決定
⇒同じ名前の取引先責任者が存在する可能性があるため、それを区別するための項目として追加</t>
    <rPh sb="0" eb="1">
      <t>ダイ</t>
    </rPh>
    <rPh sb="4" eb="5">
      <t>カイ</t>
    </rPh>
    <rPh sb="14" eb="15">
      <t>ジ</t>
    </rPh>
    <rPh sb="16" eb="18">
      <t>ケッテイ</t>
    </rPh>
    <rPh sb="20" eb="21">
      <t>オナ</t>
    </rPh>
    <rPh sb="22" eb="24">
      <t>ナマエ</t>
    </rPh>
    <rPh sb="25" eb="27">
      <t>トリヒキ</t>
    </rPh>
    <rPh sb="27" eb="28">
      <t>サキ</t>
    </rPh>
    <rPh sb="28" eb="31">
      <t>セキニンシャ</t>
    </rPh>
    <rPh sb="32" eb="34">
      <t>ソンザイ</t>
    </rPh>
    <rPh sb="36" eb="39">
      <t>カノウセイ</t>
    </rPh>
    <rPh sb="48" eb="50">
      <t>クベツ</t>
    </rPh>
    <rPh sb="55" eb="57">
      <t>コウモク</t>
    </rPh>
    <rPh sb="60" eb="62">
      <t>ツイカ</t>
    </rPh>
    <phoneticPr fontId="2"/>
  </si>
  <si>
    <t>契約担当者
請求担当者</t>
    <rPh sb="0" eb="2">
      <t>ケイヤク</t>
    </rPh>
    <rPh sb="2" eb="4">
      <t>タントウ</t>
    </rPh>
    <rPh sb="4" eb="5">
      <t>シャ</t>
    </rPh>
    <rPh sb="6" eb="8">
      <t>セイキュウ</t>
    </rPh>
    <rPh sb="8" eb="10">
      <t>タントウ</t>
    </rPh>
    <rPh sb="10" eb="11">
      <t>シャ</t>
    </rPh>
    <phoneticPr fontId="2"/>
  </si>
  <si>
    <t>請求担当者E-mail 1</t>
    <rPh sb="0" eb="2">
      <t>セイキュウ</t>
    </rPh>
    <rPh sb="2" eb="5">
      <t>タントウシャ</t>
    </rPh>
    <phoneticPr fontId="2"/>
  </si>
  <si>
    <t>請求担当者E-mail 2</t>
    <rPh sb="0" eb="2">
      <t>セイキュウ</t>
    </rPh>
    <rPh sb="2" eb="5">
      <t>タントウシャ</t>
    </rPh>
    <phoneticPr fontId="2"/>
  </si>
  <si>
    <t>請求担当者E-mail 3</t>
    <rPh sb="0" eb="2">
      <t>セイキュウ</t>
    </rPh>
    <rPh sb="2" eb="5">
      <t>タントウシャ</t>
    </rPh>
    <phoneticPr fontId="2"/>
  </si>
  <si>
    <t>変更理由</t>
    <rPh sb="0" eb="2">
      <t>ヘンコウ</t>
    </rPh>
    <rPh sb="2" eb="4">
      <t>リユウ</t>
    </rPh>
    <phoneticPr fontId="2"/>
  </si>
  <si>
    <t>第4回顧客レビュー対応</t>
    <rPh sb="0" eb="1">
      <t>ダイ</t>
    </rPh>
    <rPh sb="2" eb="3">
      <t>カイ</t>
    </rPh>
    <rPh sb="3" eb="5">
      <t>コキャク</t>
    </rPh>
    <rPh sb="9" eb="11">
      <t>タイオウ</t>
    </rPh>
    <phoneticPr fontId="2"/>
  </si>
  <si>
    <t>承認用項目として追加（no89料金公開・no96精査完了を共通化）</t>
    <phoneticPr fontId="2"/>
  </si>
  <si>
    <t>変更区分</t>
    <rPh sb="0" eb="2">
      <t>ヘンコウ</t>
    </rPh>
    <rPh sb="2" eb="4">
      <t>クブン</t>
    </rPh>
    <phoneticPr fontId="2"/>
  </si>
  <si>
    <t>BSSに必要な項目のため追加</t>
    <rPh sb="4" eb="6">
      <t>ヒツヨウ</t>
    </rPh>
    <rPh sb="7" eb="9">
      <t>コウモク</t>
    </rPh>
    <rPh sb="12" eb="14">
      <t>ツイカ</t>
    </rPh>
    <phoneticPr fontId="2"/>
  </si>
  <si>
    <t>Heroku画面入力項目との連動整理の結果、項目追加</t>
    <rPh sb="6" eb="8">
      <t>ガメン</t>
    </rPh>
    <rPh sb="8" eb="10">
      <t>ニュウリョク</t>
    </rPh>
    <rPh sb="10" eb="12">
      <t>コウモク</t>
    </rPh>
    <rPh sb="14" eb="16">
      <t>レンドウ</t>
    </rPh>
    <rPh sb="16" eb="18">
      <t>セイリ</t>
    </rPh>
    <rPh sb="19" eb="21">
      <t>ケッカ</t>
    </rPh>
    <rPh sb="22" eb="24">
      <t>コウモク</t>
    </rPh>
    <rPh sb="24" eb="26">
      <t>ツイカ</t>
    </rPh>
    <phoneticPr fontId="2"/>
  </si>
  <si>
    <t>課金パターン</t>
  </si>
  <si>
    <t>数値</t>
    <phoneticPr fontId="2"/>
  </si>
  <si>
    <t>BSSに必要な項目のため追加</t>
    <rPh sb="4" eb="6">
      <t>ヒツヨウ</t>
    </rPh>
    <rPh sb="7" eb="9">
      <t>コウモク</t>
    </rPh>
    <rPh sb="12" eb="14">
      <t>ツイカ</t>
    </rPh>
    <phoneticPr fontId="2"/>
  </si>
  <si>
    <t>区分</t>
    <rPh sb="0" eb="2">
      <t>クブン</t>
    </rPh>
    <phoneticPr fontId="2"/>
  </si>
  <si>
    <t>商品No</t>
    <rPh sb="0" eb="2">
      <t>ショウヒン</t>
    </rPh>
    <phoneticPr fontId="2"/>
  </si>
  <si>
    <t>SH-{000000}</t>
    <phoneticPr fontId="2"/>
  </si>
  <si>
    <t>一意の番号が管理上必要なため追加</t>
    <rPh sb="0" eb="2">
      <t>イチイ</t>
    </rPh>
    <rPh sb="3" eb="5">
      <t>バンゴウ</t>
    </rPh>
    <rPh sb="6" eb="8">
      <t>カンリ</t>
    </rPh>
    <rPh sb="8" eb="9">
      <t>ジョウ</t>
    </rPh>
    <rPh sb="9" eb="11">
      <t>ヒツヨウ</t>
    </rPh>
    <rPh sb="14" eb="16">
      <t>ツイカ</t>
    </rPh>
    <phoneticPr fontId="2"/>
  </si>
  <si>
    <t>従量料金No</t>
    <rPh sb="0" eb="2">
      <t>ジュウリョウ</t>
    </rPh>
    <rPh sb="2" eb="4">
      <t>リョウキン</t>
    </rPh>
    <phoneticPr fontId="2"/>
  </si>
  <si>
    <t>JR-{000000}</t>
    <phoneticPr fontId="2"/>
  </si>
  <si>
    <t>月額料金No</t>
    <rPh sb="0" eb="2">
      <t>ゲツガク</t>
    </rPh>
    <rPh sb="2" eb="4">
      <t>リョウキン</t>
    </rPh>
    <phoneticPr fontId="2"/>
  </si>
  <si>
    <t>GR-{000000}</t>
    <phoneticPr fontId="2"/>
  </si>
  <si>
    <r>
      <t>取引先名（ルックアップ）を追加したため削除</t>
    </r>
    <r>
      <rPr>
        <sz val="11"/>
        <rFont val="Meiryo UI"/>
        <family val="3"/>
        <charset val="128"/>
      </rPr>
      <t>　取引先とは別の会社となる可能性があるため、復活</t>
    </r>
    <rPh sb="0" eb="2">
      <t>トリヒキ</t>
    </rPh>
    <rPh sb="2" eb="3">
      <t>サキ</t>
    </rPh>
    <rPh sb="3" eb="4">
      <t>メイ</t>
    </rPh>
    <rPh sb="13" eb="15">
      <t>ツイカ</t>
    </rPh>
    <rPh sb="19" eb="21">
      <t>サクジョ</t>
    </rPh>
    <rPh sb="22" eb="24">
      <t>トリヒキ</t>
    </rPh>
    <rPh sb="24" eb="25">
      <t>サキ</t>
    </rPh>
    <rPh sb="27" eb="28">
      <t>ベツ</t>
    </rPh>
    <rPh sb="29" eb="31">
      <t>カイシャ</t>
    </rPh>
    <rPh sb="34" eb="37">
      <t>カノウセイ</t>
    </rPh>
    <rPh sb="43" eb="45">
      <t>フッカツ</t>
    </rPh>
    <phoneticPr fontId="2"/>
  </si>
  <si>
    <t>オープン型端末サービス</t>
    <rPh sb="4" eb="5">
      <t>ガタ</t>
    </rPh>
    <rPh sb="5" eb="7">
      <t>タンマツ</t>
    </rPh>
    <phoneticPr fontId="2"/>
  </si>
  <si>
    <t>選択リスト</t>
    <phoneticPr fontId="2"/>
  </si>
  <si>
    <t>未契約
既契約者
解約者</t>
    <rPh sb="4" eb="8">
      <t>キケイヤクシャ</t>
    </rPh>
    <rPh sb="9" eb="11">
      <t>カイヤク</t>
    </rPh>
    <rPh sb="11" eb="12">
      <t>シャ</t>
    </rPh>
    <phoneticPr fontId="2"/>
  </si>
  <si>
    <t>チーム内承認者.チーム内承認権限＝TRUE</t>
    <rPh sb="3" eb="4">
      <t>ナイ</t>
    </rPh>
    <rPh sb="4" eb="6">
      <t>ショウニン</t>
    </rPh>
    <rPh sb="6" eb="7">
      <t>シャ</t>
    </rPh>
    <phoneticPr fontId="2"/>
  </si>
  <si>
    <t>最終承認者.最終承認権限＝TRUE</t>
    <rPh sb="0" eb="2">
      <t>サイシュウ</t>
    </rPh>
    <rPh sb="2" eb="4">
      <t>ショウニン</t>
    </rPh>
    <rPh sb="4" eb="5">
      <t>シャ</t>
    </rPh>
    <phoneticPr fontId="2"/>
  </si>
  <si>
    <t>消費税有無</t>
    <phoneticPr fontId="2"/>
  </si>
  <si>
    <t>レンジ名</t>
    <phoneticPr fontId="2"/>
  </si>
  <si>
    <t>「H-029_アクセスキーの処理方式について」で変更要件受領のため</t>
    <rPh sb="24" eb="26">
      <t>ヘンコウ</t>
    </rPh>
    <rPh sb="26" eb="28">
      <t>ヨウケン</t>
    </rPh>
    <rPh sb="28" eb="30">
      <t>ジュリョウ</t>
    </rPh>
    <phoneticPr fontId="2"/>
  </si>
  <si>
    <t>テスト接続開始日</t>
    <rPh sb="3" eb="5">
      <t>セツゾク</t>
    </rPh>
    <rPh sb="5" eb="8">
      <t>カイシビ</t>
    </rPh>
    <phoneticPr fontId="2"/>
  </si>
  <si>
    <t>請求書郵送</t>
    <rPh sb="0" eb="2">
      <t>セイキュウ</t>
    </rPh>
    <rPh sb="2" eb="3">
      <t>ショ</t>
    </rPh>
    <rPh sb="3" eb="5">
      <t>ユウソウ</t>
    </rPh>
    <phoneticPr fontId="2"/>
  </si>
  <si>
    <t>取引先担当者E-mail 1</t>
  </si>
  <si>
    <t>取引先担当者E-mail 2</t>
  </si>
  <si>
    <t>取引先担当者E-mail 3</t>
  </si>
  <si>
    <t>請求書発行</t>
    <phoneticPr fontId="2"/>
  </si>
  <si>
    <t>概算</t>
    <phoneticPr fontId="2"/>
  </si>
  <si>
    <t>確定</t>
    <rPh sb="0" eb="2">
      <t>カクテイ</t>
    </rPh>
    <phoneticPr fontId="2"/>
  </si>
  <si>
    <t>レビュー指摘（机上）項番5対応で追加</t>
    <rPh sb="4" eb="6">
      <t>シテキ</t>
    </rPh>
    <rPh sb="7" eb="9">
      <t>キジョウ</t>
    </rPh>
    <rPh sb="10" eb="12">
      <t>コウバン</t>
    </rPh>
    <rPh sb="13" eb="15">
      <t>タイオウ</t>
    </rPh>
    <rPh sb="16" eb="18">
      <t>ツイカ</t>
    </rPh>
    <phoneticPr fontId="2"/>
  </si>
  <si>
    <t>収納種類コード</t>
    <phoneticPr fontId="2"/>
  </si>
  <si>
    <t>ERPコード</t>
    <phoneticPr fontId="2"/>
  </si>
  <si>
    <t>レビュー指摘（机上）項番47対応で追加</t>
    <rPh sb="4" eb="6">
      <t>シテキ</t>
    </rPh>
    <rPh sb="7" eb="9">
      <t>キジョウ</t>
    </rPh>
    <rPh sb="10" eb="12">
      <t>コウバン</t>
    </rPh>
    <rPh sb="14" eb="16">
      <t>タイオウ</t>
    </rPh>
    <rPh sb="17" eb="19">
      <t>ツイカ</t>
    </rPh>
    <phoneticPr fontId="2"/>
  </si>
  <si>
    <t>紐づく請求のERPコードを表示</t>
    <rPh sb="3" eb="5">
      <t>セイキュウ</t>
    </rPh>
    <rPh sb="13" eb="15">
      <t>ヒョウジ</t>
    </rPh>
    <phoneticPr fontId="2"/>
  </si>
  <si>
    <t>数式（テキスト）</t>
    <phoneticPr fontId="2"/>
  </si>
  <si>
    <t>有
無</t>
    <rPh sb="0" eb="1">
      <t>ア</t>
    </rPh>
    <rPh sb="2" eb="3">
      <t>ナ</t>
    </rPh>
    <phoneticPr fontId="2"/>
  </si>
  <si>
    <t>申請受付登録</t>
    <rPh sb="0" eb="2">
      <t>シンセイ</t>
    </rPh>
    <rPh sb="2" eb="4">
      <t>ウケツケ</t>
    </rPh>
    <rPh sb="4" eb="6">
      <t>トウロク</t>
    </rPh>
    <phoneticPr fontId="2"/>
  </si>
  <si>
    <t>精査完了</t>
  </si>
  <si>
    <t>申請棄却</t>
    <rPh sb="0" eb="2">
      <t>シンセイ</t>
    </rPh>
    <rPh sb="2" eb="4">
      <t>キキャク</t>
    </rPh>
    <phoneticPr fontId="2"/>
  </si>
  <si>
    <t>差戻</t>
    <rPh sb="0" eb="2">
      <t>サシモドシ</t>
    </rPh>
    <phoneticPr fontId="2"/>
  </si>
  <si>
    <t>前回指定した承認者</t>
    <phoneticPr fontId="2"/>
  </si>
  <si>
    <t>有効</t>
    <rPh sb="0" eb="2">
      <t>ユウコウ</t>
    </rPh>
    <phoneticPr fontId="2"/>
  </si>
  <si>
    <t>チーム内承認スキップ</t>
    <phoneticPr fontId="2"/>
  </si>
  <si>
    <t>契約否認</t>
    <rPh sb="0" eb="2">
      <t>ケイヤク</t>
    </rPh>
    <rPh sb="2" eb="4">
      <t>ヒニン</t>
    </rPh>
    <phoneticPr fontId="9"/>
  </si>
  <si>
    <t>コンテンツ識別用の項目として追加</t>
    <rPh sb="5" eb="7">
      <t>シキベツ</t>
    </rPh>
    <rPh sb="7" eb="8">
      <t>ヨウ</t>
    </rPh>
    <rPh sb="9" eb="11">
      <t>コウモク</t>
    </rPh>
    <rPh sb="14" eb="16">
      <t>ツイカ</t>
    </rPh>
    <phoneticPr fontId="2"/>
  </si>
  <si>
    <t>1
2</t>
    <phoneticPr fontId="2"/>
  </si>
  <si>
    <t xml:space="preserve">1を選択=適時開示API
2を選択=相場情報API
を示す
</t>
    <rPh sb="2" eb="4">
      <t>センタク</t>
    </rPh>
    <rPh sb="15" eb="17">
      <t>センタク</t>
    </rPh>
    <rPh sb="27" eb="28">
      <t>シメ</t>
    </rPh>
    <phoneticPr fontId="2"/>
  </si>
  <si>
    <t>アクセスキーの切替日</t>
    <phoneticPr fontId="2"/>
  </si>
  <si>
    <t>基本設計書
(顧客管理編)</t>
    <rPh sb="0" eb="2">
      <t>キホン</t>
    </rPh>
    <rPh sb="2" eb="5">
      <t>セッケイショ</t>
    </rPh>
    <rPh sb="7" eb="9">
      <t>コキャク</t>
    </rPh>
    <rPh sb="9" eb="11">
      <t>カンリ</t>
    </rPh>
    <rPh sb="11" eb="12">
      <t>ヘン</t>
    </rPh>
    <phoneticPr fontId="92"/>
  </si>
  <si>
    <t>情報配信システム（4G TMI）</t>
    <phoneticPr fontId="92"/>
  </si>
  <si>
    <t>作成日</t>
    <rPh sb="0" eb="3">
      <t>サクセイビ</t>
    </rPh>
    <phoneticPr fontId="92"/>
  </si>
  <si>
    <t>更新日</t>
    <rPh sb="0" eb="3">
      <t>コウシンビ</t>
    </rPh>
    <phoneticPr fontId="92"/>
  </si>
  <si>
    <t>担　当</t>
    <rPh sb="0" eb="1">
      <t>タン</t>
    </rPh>
    <rPh sb="2" eb="3">
      <t>トウ</t>
    </rPh>
    <phoneticPr fontId="92"/>
  </si>
  <si>
    <t>(株)日立製作所</t>
    <rPh sb="1" eb="2">
      <t>カブ</t>
    </rPh>
    <rPh sb="3" eb="5">
      <t>ヒタチ</t>
    </rPh>
    <rPh sb="5" eb="8">
      <t>セイサクショ</t>
    </rPh>
    <phoneticPr fontId="92"/>
  </si>
  <si>
    <t>承　認</t>
    <rPh sb="0" eb="3">
      <t>ショウニン</t>
    </rPh>
    <phoneticPr fontId="92"/>
  </si>
  <si>
    <t>(株)日立製作所</t>
    <phoneticPr fontId="92"/>
  </si>
  <si>
    <t>別紙1_DB仕様書(顧客管理編)</t>
    <rPh sb="0" eb="2">
      <t>ベッシ</t>
    </rPh>
    <rPh sb="6" eb="8">
      <t>シヨウ</t>
    </rPh>
    <rPh sb="8" eb="9">
      <t>ショ</t>
    </rPh>
    <rPh sb="10" eb="12">
      <t>コキャク</t>
    </rPh>
    <rPh sb="12" eb="14">
      <t>カンリ</t>
    </rPh>
    <rPh sb="14" eb="15">
      <t>ヘン</t>
    </rPh>
    <phoneticPr fontId="92"/>
  </si>
  <si>
    <t>１．カスタムオブジェクト基本情報の設定</t>
  </si>
  <si>
    <t>カスタムオブジェクト基本情報</t>
    <phoneticPr fontId="2"/>
  </si>
  <si>
    <t>追加の機能</t>
    <phoneticPr fontId="2"/>
  </si>
  <si>
    <t>下記の表に、カスタム項目の設定情報を入力してください。カスタム項目を追加する場合は、エクセルの挿入処理を実行して、行を追加してから行ってください。</t>
    <phoneticPr fontId="2"/>
  </si>
  <si>
    <t>TMI_GP0109-01</t>
    <phoneticPr fontId="2"/>
  </si>
  <si>
    <t>紐づく取引先の取引先Noを表示</t>
    <rPh sb="3" eb="5">
      <t>トリヒキ</t>
    </rPh>
    <rPh sb="5" eb="6">
      <t>サキ</t>
    </rPh>
    <rPh sb="13" eb="15">
      <t>ヒョウジ</t>
    </rPh>
    <phoneticPr fontId="2"/>
  </si>
  <si>
    <t>取引先No</t>
    <phoneticPr fontId="9"/>
  </si>
  <si>
    <t>マスタ管理No</t>
    <phoneticPr fontId="2"/>
  </si>
  <si>
    <t>請求No</t>
    <rPh sb="0" eb="2">
      <t>セイキュウ</t>
    </rPh>
    <phoneticPr fontId="2"/>
  </si>
  <si>
    <t>請求明細No</t>
    <rPh sb="0" eb="2">
      <t>セイキュウ</t>
    </rPh>
    <rPh sb="2" eb="4">
      <t>メイサイ</t>
    </rPh>
    <phoneticPr fontId="2"/>
  </si>
  <si>
    <t>ユーザID申請No</t>
    <phoneticPr fontId="2"/>
  </si>
  <si>
    <t>取引先No</t>
    <rPh sb="0" eb="2">
      <t>トリヒキ</t>
    </rPh>
    <rPh sb="2" eb="3">
      <t>サキ</t>
    </rPh>
    <phoneticPr fontId="2"/>
  </si>
  <si>
    <t>チーム内承認スキップ</t>
  </si>
  <si>
    <t>変更前・変更後のテスト接続開始日との整合性を保つため使用</t>
    <rPh sb="0" eb="2">
      <t>ヘンコウ</t>
    </rPh>
    <rPh sb="2" eb="3">
      <t>マエ</t>
    </rPh>
    <rPh sb="4" eb="6">
      <t>ヘンコウ</t>
    </rPh>
    <rPh sb="6" eb="7">
      <t>ゴ</t>
    </rPh>
    <rPh sb="11" eb="13">
      <t>セツゾク</t>
    </rPh>
    <rPh sb="13" eb="16">
      <t>カイシビ</t>
    </rPh>
    <rPh sb="18" eb="21">
      <t>セイゴウセイ</t>
    </rPh>
    <rPh sb="22" eb="23">
      <t>タモ</t>
    </rPh>
    <rPh sb="26" eb="28">
      <t>シヨウ</t>
    </rPh>
    <phoneticPr fontId="2"/>
  </si>
  <si>
    <t>収納種類名</t>
    <phoneticPr fontId="2"/>
  </si>
  <si>
    <t>初回パスワード</t>
    <rPh sb="0" eb="2">
      <t>ショカイ</t>
    </rPh>
    <phoneticPr fontId="1"/>
  </si>
  <si>
    <t>アクセスキー公開</t>
    <rPh sb="6" eb="8">
      <t>コウカイ</t>
    </rPh>
    <phoneticPr fontId="2"/>
  </si>
  <si>
    <t>契約ステータス</t>
    <rPh sb="0" eb="2">
      <t>ケイヤク</t>
    </rPh>
    <phoneticPr fontId="2"/>
  </si>
  <si>
    <t>本申請の適用日</t>
    <phoneticPr fontId="2"/>
  </si>
  <si>
    <t>取引先名</t>
    <rPh sb="0" eb="2">
      <t>トリヒキ</t>
    </rPh>
    <rPh sb="2" eb="3">
      <t>サキ</t>
    </rPh>
    <rPh sb="3" eb="4">
      <t>メイ</t>
    </rPh>
    <phoneticPr fontId="2"/>
  </si>
  <si>
    <t>リリース済み</t>
  </si>
  <si>
    <t>担当者氏名</t>
    <rPh sb="0" eb="3">
      <t>タントウシャ</t>
    </rPh>
    <rPh sb="3" eb="5">
      <t>シメイ</t>
    </rPh>
    <phoneticPr fontId="2"/>
  </si>
  <si>
    <t>KY-{000000}</t>
    <phoneticPr fontId="2"/>
  </si>
  <si>
    <t>KK-{000000}</t>
    <phoneticPr fontId="2"/>
  </si>
  <si>
    <t>マスタ管理No</t>
    <phoneticPr fontId="2"/>
  </si>
  <si>
    <t>AC-{000000}</t>
    <phoneticPr fontId="2"/>
  </si>
  <si>
    <t>API利用数No</t>
    <phoneticPr fontId="2"/>
  </si>
  <si>
    <t>AR-{000000}</t>
    <phoneticPr fontId="2"/>
  </si>
  <si>
    <t>請求No</t>
    <phoneticPr fontId="2"/>
  </si>
  <si>
    <t>SE-{000000}</t>
    <phoneticPr fontId="2"/>
  </si>
  <si>
    <t>請求明細No</t>
    <phoneticPr fontId="2"/>
  </si>
  <si>
    <t>ME-{000000}</t>
    <phoneticPr fontId="2"/>
  </si>
  <si>
    <t>ユーザID申請No</t>
    <phoneticPr fontId="2"/>
  </si>
  <si>
    <t>自動採番</t>
    <phoneticPr fontId="2"/>
  </si>
  <si>
    <t>SU-{000000}</t>
    <phoneticPr fontId="2"/>
  </si>
  <si>
    <t>約款番号</t>
    <phoneticPr fontId="2"/>
  </si>
  <si>
    <t>YK-{000000}</t>
    <phoneticPr fontId="2"/>
  </si>
  <si>
    <t>商品名</t>
    <phoneticPr fontId="2"/>
  </si>
  <si>
    <t>お知らせNo</t>
    <phoneticPr fontId="2"/>
  </si>
  <si>
    <t>OS-{000000}</t>
    <phoneticPr fontId="2"/>
  </si>
  <si>
    <t>名前</t>
    <phoneticPr fontId="2"/>
  </si>
  <si>
    <t>料金名</t>
    <phoneticPr fontId="2"/>
  </si>
  <si>
    <t>PATHONCLIENT</t>
    <phoneticPr fontId="2"/>
  </si>
  <si>
    <t>１．カスタムオブジェクト基本情報の設定</t>
    <phoneticPr fontId="2"/>
  </si>
  <si>
    <t>所有者</t>
  </si>
  <si>
    <t>最終更新者</t>
  </si>
  <si>
    <t>アイコン用項目として追加
※1:XXX
値はカスタム表示ラベルで外部定義する。カスタム表示ラベルに関しては詳細設計書に記載する。</t>
    <rPh sb="4" eb="5">
      <t>ヨウ</t>
    </rPh>
    <rPh sb="5" eb="7">
      <t>コウモク</t>
    </rPh>
    <rPh sb="20" eb="21">
      <t>チ</t>
    </rPh>
    <rPh sb="26" eb="28">
      <t>ヒョウジ</t>
    </rPh>
    <rPh sb="32" eb="34">
      <t>ガイブ</t>
    </rPh>
    <rPh sb="34" eb="36">
      <t>テイギ</t>
    </rPh>
    <rPh sb="43" eb="45">
      <t>ヒョウジ</t>
    </rPh>
    <rPh sb="49" eb="50">
      <t>カン</t>
    </rPh>
    <rPh sb="53" eb="55">
      <t>ショウサイ</t>
    </rPh>
    <rPh sb="55" eb="57">
      <t>セッケイ</t>
    </rPh>
    <rPh sb="57" eb="58">
      <t>ショ</t>
    </rPh>
    <rPh sb="59" eb="61">
      <t>キサイ</t>
    </rPh>
    <phoneticPr fontId="2"/>
  </si>
  <si>
    <t>請求担当者（従量料金）.担当区分＝請求担当者</t>
    <rPh sb="0" eb="2">
      <t>セイキュウ</t>
    </rPh>
    <rPh sb="2" eb="5">
      <t>タントウシャ</t>
    </rPh>
    <rPh sb="6" eb="8">
      <t>ジュウリョウ</t>
    </rPh>
    <rPh sb="8" eb="10">
      <t>リョウキン</t>
    </rPh>
    <rPh sb="12" eb="14">
      <t>タントウ</t>
    </rPh>
    <rPh sb="14" eb="16">
      <t>クブン</t>
    </rPh>
    <rPh sb="17" eb="19">
      <t>セイキュウ</t>
    </rPh>
    <rPh sb="19" eb="22">
      <t>タントウシャ</t>
    </rPh>
    <phoneticPr fontId="2"/>
  </si>
  <si>
    <t>アクセスキー</t>
    <phoneticPr fontId="2"/>
  </si>
  <si>
    <t>省略可能</t>
  </si>
  <si>
    <t>無し</t>
    <rPh sb="0" eb="1">
      <t>ナ</t>
    </rPh>
    <phoneticPr fontId="2"/>
  </si>
  <si>
    <t>省略可能</t>
    <phoneticPr fontId="2"/>
  </si>
  <si>
    <t xml:space="preserve">アクセスキー.ステータス=未使用
</t>
    <phoneticPr fontId="2"/>
  </si>
  <si>
    <t>無し</t>
    <rPh sb="0" eb="1">
      <t>ナ</t>
    </rPh>
    <phoneticPr fontId="2"/>
  </si>
  <si>
    <t xml:space="preserve">請求.ステータス=未確定
</t>
    <rPh sb="0" eb="2">
      <t>セイキュウ</t>
    </rPh>
    <rPh sb="9" eb="12">
      <t>ミカクテイ</t>
    </rPh>
    <phoneticPr fontId="2"/>
  </si>
  <si>
    <t>バッチによって作成されたレコードを管理するため追加</t>
    <rPh sb="7" eb="9">
      <t>サクセイ</t>
    </rPh>
    <rPh sb="17" eb="19">
      <t>カンリ</t>
    </rPh>
    <rPh sb="23" eb="25">
      <t>ツイカ</t>
    </rPh>
    <phoneticPr fontId="2"/>
  </si>
  <si>
    <t>バッチ作成フラグ</t>
    <rPh sb="3" eb="5">
      <t>サクセイ</t>
    </rPh>
    <phoneticPr fontId="2"/>
  </si>
  <si>
    <t>レコードタイプ</t>
    <phoneticPr fontId="2"/>
  </si>
  <si>
    <t>RecordTypeId</t>
    <phoneticPr fontId="2"/>
  </si>
  <si>
    <t>申請ごとに作成される契約の詳細を保持するオブジェクトである。</t>
    <rPh sb="0" eb="2">
      <t>シンセイ</t>
    </rPh>
    <rPh sb="5" eb="7">
      <t>サクセイ</t>
    </rPh>
    <rPh sb="10" eb="12">
      <t>ケイヤク</t>
    </rPh>
    <rPh sb="13" eb="15">
      <t>ショウサイ</t>
    </rPh>
    <rPh sb="16" eb="18">
      <t>ホジ</t>
    </rPh>
    <phoneticPr fontId="2"/>
  </si>
  <si>
    <t>企業の情報を管理するオブジェクトである</t>
    <rPh sb="0" eb="2">
      <t>キギョウ</t>
    </rPh>
    <rPh sb="3" eb="5">
      <t>ジョウホウ</t>
    </rPh>
    <rPh sb="6" eb="8">
      <t>カンリ</t>
    </rPh>
    <phoneticPr fontId="2"/>
  </si>
  <si>
    <t>契約担当者、請求担当者を管理するオブジェクトである</t>
    <rPh sb="0" eb="2">
      <t>ケイヤク</t>
    </rPh>
    <rPh sb="2" eb="5">
      <t>タントウシャ</t>
    </rPh>
    <rPh sb="6" eb="8">
      <t>セイキュウ</t>
    </rPh>
    <rPh sb="8" eb="11">
      <t>タントウシャ</t>
    </rPh>
    <rPh sb="12" eb="14">
      <t>カンリ</t>
    </rPh>
    <phoneticPr fontId="2"/>
  </si>
  <si>
    <t>コンテンツごとに存在する契約の基本情報を保持するオブジェクトである</t>
    <rPh sb="8" eb="10">
      <t>ソンザイ</t>
    </rPh>
    <rPh sb="12" eb="14">
      <t>ケイヤク</t>
    </rPh>
    <rPh sb="15" eb="17">
      <t>キホン</t>
    </rPh>
    <rPh sb="17" eb="19">
      <t>ジョウホウ</t>
    </rPh>
    <rPh sb="20" eb="22">
      <t>ホジ</t>
    </rPh>
    <phoneticPr fontId="2"/>
  </si>
  <si>
    <t>APIサービスを利用するために払い出されるアクセスキーを管理するオブジェクトである</t>
    <phoneticPr fontId="2"/>
  </si>
  <si>
    <t>顧客によるAPIサービスの利用状況を保持するオブジェクトである</t>
    <rPh sb="0" eb="2">
      <t>コキャク</t>
    </rPh>
    <rPh sb="13" eb="15">
      <t>リヨウ</t>
    </rPh>
    <rPh sb="15" eb="17">
      <t>ジョウキョウ</t>
    </rPh>
    <rPh sb="18" eb="20">
      <t>ホジ</t>
    </rPh>
    <phoneticPr fontId="2"/>
  </si>
  <si>
    <t>月ごとに作成される顧客の請求情報を保持する</t>
    <rPh sb="0" eb="1">
      <t>ツキ</t>
    </rPh>
    <rPh sb="4" eb="6">
      <t>サクセイ</t>
    </rPh>
    <rPh sb="9" eb="11">
      <t>コキャク</t>
    </rPh>
    <rPh sb="12" eb="14">
      <t>セイキュウ</t>
    </rPh>
    <rPh sb="14" eb="16">
      <t>ジョウホウ</t>
    </rPh>
    <rPh sb="17" eb="19">
      <t>ホジ</t>
    </rPh>
    <phoneticPr fontId="2"/>
  </si>
  <si>
    <t>請求に紐づく請求項目1行分を保持するオブジェクトである</t>
    <rPh sb="0" eb="2">
      <t>セイキュウ</t>
    </rPh>
    <rPh sb="3" eb="4">
      <t>ヒモ</t>
    </rPh>
    <rPh sb="6" eb="8">
      <t>セイキュウ</t>
    </rPh>
    <rPh sb="8" eb="10">
      <t>コウモク</t>
    </rPh>
    <rPh sb="11" eb="12">
      <t>ギョウ</t>
    </rPh>
    <rPh sb="12" eb="13">
      <t>ブン</t>
    </rPh>
    <rPh sb="14" eb="16">
      <t>ホジ</t>
    </rPh>
    <phoneticPr fontId="2"/>
  </si>
  <si>
    <t>アクセスキーを管理するマスタオブジェクトである</t>
    <rPh sb="7" eb="9">
      <t>カンリ</t>
    </rPh>
    <phoneticPr fontId="2"/>
  </si>
  <si>
    <t>約款を保持するマスタオブジェクトである</t>
    <rPh sb="0" eb="2">
      <t>ヤッカン</t>
    </rPh>
    <rPh sb="3" eb="5">
      <t>ホジ</t>
    </rPh>
    <phoneticPr fontId="2"/>
  </si>
  <si>
    <t>コンテンツを管理するマスタオブジェクトである</t>
    <rPh sb="6" eb="8">
      <t>カンリ</t>
    </rPh>
    <phoneticPr fontId="2"/>
  </si>
  <si>
    <t>契約者ポータルに表示するお知らせを管理するマスタオブジェクトである</t>
    <rPh sb="0" eb="3">
      <t>ケイヤクシャ</t>
    </rPh>
    <rPh sb="8" eb="10">
      <t>ヒョウジ</t>
    </rPh>
    <rPh sb="13" eb="14">
      <t>シ</t>
    </rPh>
    <rPh sb="17" eb="19">
      <t>カンリ</t>
    </rPh>
    <phoneticPr fontId="2"/>
  </si>
  <si>
    <t>請求で使用する収納種類コードを管理するマスタオブジェクトである</t>
    <rPh sb="0" eb="2">
      <t>セイキュウ</t>
    </rPh>
    <rPh sb="3" eb="5">
      <t>シヨウ</t>
    </rPh>
    <rPh sb="7" eb="9">
      <t>シュウノウ</t>
    </rPh>
    <rPh sb="9" eb="11">
      <t>シュルイ</t>
    </rPh>
    <rPh sb="15" eb="17">
      <t>カンリ</t>
    </rPh>
    <phoneticPr fontId="2"/>
  </si>
  <si>
    <t>請求で使用する従量料金を管理するマスタオブジェクトである</t>
    <rPh sb="0" eb="2">
      <t>セイキュウ</t>
    </rPh>
    <rPh sb="3" eb="5">
      <t>シヨウ</t>
    </rPh>
    <rPh sb="7" eb="9">
      <t>ジュウリョウ</t>
    </rPh>
    <rPh sb="9" eb="11">
      <t>リョウキン</t>
    </rPh>
    <rPh sb="12" eb="14">
      <t>カンリ</t>
    </rPh>
    <phoneticPr fontId="2"/>
  </si>
  <si>
    <t>契約者ポータル機能のログインユーザIDを保持するオブジェクトである</t>
    <rPh sb="0" eb="3">
      <t>ケイヤクシャ</t>
    </rPh>
    <rPh sb="7" eb="9">
      <t>キノウ</t>
    </rPh>
    <rPh sb="20" eb="22">
      <t>ホジ</t>
    </rPh>
    <phoneticPr fontId="2"/>
  </si>
  <si>
    <t>顧客管理機能にログインするユーザIDを管理するオブジェクトである</t>
    <rPh sb="0" eb="2">
      <t>コキャク</t>
    </rPh>
    <rPh sb="2" eb="4">
      <t>カンリ</t>
    </rPh>
    <rPh sb="4" eb="6">
      <t>キノウ</t>
    </rPh>
    <rPh sb="19" eb="21">
      <t>カンリ</t>
    </rPh>
    <phoneticPr fontId="2"/>
  </si>
  <si>
    <t>請求で使用する月額料金を管理するオブジェクトである</t>
    <rPh sb="0" eb="2">
      <t>セイキュウ</t>
    </rPh>
    <rPh sb="3" eb="5">
      <t>シヨウ</t>
    </rPh>
    <rPh sb="7" eb="9">
      <t>ゲツガク</t>
    </rPh>
    <rPh sb="9" eb="11">
      <t>リョウキン</t>
    </rPh>
    <rPh sb="12" eb="14">
      <t>カンリ</t>
    </rPh>
    <phoneticPr fontId="2"/>
  </si>
  <si>
    <t>ファイルの情報を保持するオブジェクトである</t>
    <rPh sb="5" eb="7">
      <t>ジョウホウ</t>
    </rPh>
    <rPh sb="8" eb="10">
      <t>ホジ</t>
    </rPh>
    <phoneticPr fontId="2"/>
  </si>
  <si>
    <t>販売する商品を管理するマスタオブジェクトである</t>
    <rPh sb="0" eb="2">
      <t>ハンバイ</t>
    </rPh>
    <rPh sb="4" eb="6">
      <t>ショウヒン</t>
    </rPh>
    <rPh sb="7" eb="9">
      <t>カンリ</t>
    </rPh>
    <phoneticPr fontId="2"/>
  </si>
  <si>
    <t>オブジェクト定義項目</t>
    <rPh sb="6" eb="8">
      <t>テイギ</t>
    </rPh>
    <rPh sb="8" eb="10">
      <t>コウモク</t>
    </rPh>
    <phoneticPr fontId="95"/>
  </si>
  <si>
    <t>説明</t>
    <rPh sb="0" eb="2">
      <t>セツメイ</t>
    </rPh>
    <phoneticPr fontId="95"/>
  </si>
  <si>
    <t>画面に表示される名称を指す。</t>
    <rPh sb="0" eb="2">
      <t>ガメン</t>
    </rPh>
    <rPh sb="3" eb="5">
      <t>ヒョウジ</t>
    </rPh>
    <rPh sb="8" eb="10">
      <t>メイショウ</t>
    </rPh>
    <rPh sb="11" eb="12">
      <t>サ</t>
    </rPh>
    <phoneticPr fontId="95"/>
  </si>
  <si>
    <t>項目の物理名を指す。</t>
    <rPh sb="0" eb="2">
      <t>コウモク</t>
    </rPh>
    <rPh sb="3" eb="5">
      <t>ブツリ</t>
    </rPh>
    <rPh sb="5" eb="6">
      <t>メイ</t>
    </rPh>
    <rPh sb="7" eb="8">
      <t>サ</t>
    </rPh>
    <phoneticPr fontId="95"/>
  </si>
  <si>
    <t>データ型を指す。型の説明は以下URLを参照。
https://help.salesforce.com/articleView?id=custom_field_types.htm&amp;type=5</t>
    <rPh sb="3" eb="4">
      <t>カタ</t>
    </rPh>
    <rPh sb="5" eb="6">
      <t>サ</t>
    </rPh>
    <rPh sb="8" eb="9">
      <t>カタ</t>
    </rPh>
    <rPh sb="10" eb="12">
      <t>セツメイ</t>
    </rPh>
    <rPh sb="13" eb="15">
      <t>イカ</t>
    </rPh>
    <rPh sb="19" eb="21">
      <t>サンショウ</t>
    </rPh>
    <phoneticPr fontId="95"/>
  </si>
  <si>
    <t>項目の説明を指す。利用者の画面に表示されるものでは無く、管理用の項目である。</t>
    <rPh sb="0" eb="2">
      <t>コウモク</t>
    </rPh>
    <rPh sb="3" eb="5">
      <t>セツメイ</t>
    </rPh>
    <rPh sb="6" eb="7">
      <t>サ</t>
    </rPh>
    <rPh sb="9" eb="12">
      <t>リヨウシャ</t>
    </rPh>
    <rPh sb="13" eb="15">
      <t>ガメン</t>
    </rPh>
    <rPh sb="16" eb="18">
      <t>ヒョウジ</t>
    </rPh>
    <rPh sb="25" eb="26">
      <t>ナ</t>
    </rPh>
    <rPh sb="28" eb="31">
      <t>カンリヨウ</t>
    </rPh>
    <rPh sb="32" eb="34">
      <t>コウモク</t>
    </rPh>
    <phoneticPr fontId="95"/>
  </si>
  <si>
    <t>利用者に表示する項目のヘルプテキストを指す。項目の説明に利用する。</t>
    <rPh sb="0" eb="3">
      <t>リヨウシャ</t>
    </rPh>
    <rPh sb="4" eb="6">
      <t>ヒョウジ</t>
    </rPh>
    <rPh sb="8" eb="10">
      <t>コウモク</t>
    </rPh>
    <rPh sb="19" eb="20">
      <t>サ</t>
    </rPh>
    <rPh sb="22" eb="24">
      <t>コウモク</t>
    </rPh>
    <rPh sb="25" eb="27">
      <t>セツメイ</t>
    </rPh>
    <rPh sb="28" eb="30">
      <t>リヨウ</t>
    </rPh>
    <phoneticPr fontId="95"/>
  </si>
  <si>
    <t>項目の最大文字数を指す。Salesforceはバイト数ではなく文字数で定義する。</t>
    <rPh sb="0" eb="2">
      <t>コウモク</t>
    </rPh>
    <rPh sb="3" eb="5">
      <t>サイダイ</t>
    </rPh>
    <rPh sb="5" eb="8">
      <t>モジスウ</t>
    </rPh>
    <rPh sb="9" eb="10">
      <t>サ</t>
    </rPh>
    <rPh sb="26" eb="27">
      <t>スウ</t>
    </rPh>
    <rPh sb="31" eb="34">
      <t>モジスウ</t>
    </rPh>
    <rPh sb="35" eb="37">
      <t>テイギ</t>
    </rPh>
    <phoneticPr fontId="95"/>
  </si>
  <si>
    <t>選択リストの定義を指す。</t>
    <rPh sb="0" eb="2">
      <t>センタク</t>
    </rPh>
    <rPh sb="6" eb="8">
      <t>テイギ</t>
    </rPh>
    <rPh sb="9" eb="10">
      <t>サ</t>
    </rPh>
    <phoneticPr fontId="95"/>
  </si>
  <si>
    <t>選択リストのデフォルト値を指す。</t>
    <rPh sb="0" eb="2">
      <t>センタク</t>
    </rPh>
    <rPh sb="11" eb="12">
      <t>チ</t>
    </rPh>
    <rPh sb="13" eb="14">
      <t>サ</t>
    </rPh>
    <phoneticPr fontId="95"/>
  </si>
  <si>
    <t>ロングテキスト型の場合の入力時にに画面表示する行数を指す。</t>
    <rPh sb="7" eb="8">
      <t>カタ</t>
    </rPh>
    <rPh sb="9" eb="11">
      <t>バアイ</t>
    </rPh>
    <rPh sb="12" eb="15">
      <t>ニュウリョクジ</t>
    </rPh>
    <rPh sb="17" eb="19">
      <t>ガメン</t>
    </rPh>
    <rPh sb="19" eb="21">
      <t>ヒョウジ</t>
    </rPh>
    <rPh sb="23" eb="25">
      <t>ギョウスウ</t>
    </rPh>
    <rPh sb="26" eb="27">
      <t>サ</t>
    </rPh>
    <phoneticPr fontId="95"/>
  </si>
  <si>
    <t>外部ID</t>
    <rPh sb="0" eb="2">
      <t>ガイブ</t>
    </rPh>
    <phoneticPr fontId="2"/>
  </si>
  <si>
    <t>外部IDを指す。外部IDの説明は以下URLを参照。
https://help.salesforce.com/articleView?id=000325076&amp;language=ja&amp;type=1&amp;mode=1</t>
    <rPh sb="0" eb="2">
      <t>ガイブ</t>
    </rPh>
    <rPh sb="5" eb="6">
      <t>サ</t>
    </rPh>
    <rPh sb="8" eb="10">
      <t>ガイブ</t>
    </rPh>
    <rPh sb="13" eb="15">
      <t>セツメイ</t>
    </rPh>
    <rPh sb="16" eb="18">
      <t>イカ</t>
    </rPh>
    <rPh sb="22" eb="24">
      <t>サンショウ</t>
    </rPh>
    <phoneticPr fontId="95"/>
  </si>
  <si>
    <t>ユニーク項目を示す。値の重複は禁止となる。</t>
    <rPh sb="4" eb="6">
      <t>コウモク</t>
    </rPh>
    <rPh sb="7" eb="8">
      <t>シメ</t>
    </rPh>
    <rPh sb="10" eb="11">
      <t>アタイ</t>
    </rPh>
    <rPh sb="12" eb="14">
      <t>チョウフク</t>
    </rPh>
    <rPh sb="15" eb="17">
      <t>キンシ</t>
    </rPh>
    <phoneticPr fontId="95"/>
  </si>
  <si>
    <t>ユニーク項目にした場合に以下のどちらかを選択する。
・「ABC」と「abc」を値の重複として扱う
・「ABC」と「abc」を別の値として扱う</t>
    <rPh sb="4" eb="6">
      <t>コウモク</t>
    </rPh>
    <rPh sb="9" eb="11">
      <t>バアイ</t>
    </rPh>
    <rPh sb="12" eb="14">
      <t>イカ</t>
    </rPh>
    <rPh sb="20" eb="22">
      <t>センタク</t>
    </rPh>
    <phoneticPr fontId="95"/>
  </si>
  <si>
    <t>数式とは、演算子と関数を使用して値を出力する項目である。演算子と関数は以下URLを参照。
https://help.salesforce.com/articleView?id=customize_functions.htm&amp;type=5</t>
    <rPh sb="0" eb="2">
      <t>スウシキ</t>
    </rPh>
    <phoneticPr fontId="95"/>
  </si>
  <si>
    <t>数式の出力値がnullの場合に出力する内容を示す。</t>
    <rPh sb="0" eb="2">
      <t>スウシキ</t>
    </rPh>
    <rPh sb="3" eb="5">
      <t>シュツリョク</t>
    </rPh>
    <rPh sb="5" eb="6">
      <t>アタイ</t>
    </rPh>
    <rPh sb="12" eb="14">
      <t>バアイ</t>
    </rPh>
    <rPh sb="15" eb="17">
      <t>シュツリョク</t>
    </rPh>
    <rPh sb="19" eb="21">
      <t>ナイヨウ</t>
    </rPh>
    <rPh sb="22" eb="23">
      <t>シメ</t>
    </rPh>
    <phoneticPr fontId="95"/>
  </si>
  <si>
    <t>項目のデフォルト値を示す。</t>
    <rPh sb="0" eb="2">
      <t>コウモク</t>
    </rPh>
    <rPh sb="8" eb="9">
      <t>チ</t>
    </rPh>
    <rPh sb="10" eb="11">
      <t>シメ</t>
    </rPh>
    <phoneticPr fontId="95"/>
  </si>
  <si>
    <t>参照先または主従先のオブジェクトを示す。</t>
    <rPh sb="0" eb="2">
      <t>サンショウ</t>
    </rPh>
    <rPh sb="2" eb="3">
      <t>サキ</t>
    </rPh>
    <rPh sb="6" eb="8">
      <t>シュジュウ</t>
    </rPh>
    <rPh sb="8" eb="9">
      <t>サキ</t>
    </rPh>
    <rPh sb="17" eb="18">
      <t>シメ</t>
    </rPh>
    <phoneticPr fontId="95"/>
  </si>
  <si>
    <t>数値型の場合の実施部の最大桁数を示す。</t>
    <rPh sb="0" eb="3">
      <t>スウチガタ</t>
    </rPh>
    <rPh sb="4" eb="6">
      <t>バアイ</t>
    </rPh>
    <rPh sb="7" eb="9">
      <t>ジッシ</t>
    </rPh>
    <rPh sb="9" eb="10">
      <t>ブ</t>
    </rPh>
    <rPh sb="11" eb="13">
      <t>サイダイ</t>
    </rPh>
    <rPh sb="13" eb="15">
      <t>ケタスウ</t>
    </rPh>
    <rPh sb="16" eb="17">
      <t>シメ</t>
    </rPh>
    <phoneticPr fontId="95"/>
  </si>
  <si>
    <t>数値型の場合の少数点部の最大桁数を示す。</t>
    <rPh sb="0" eb="3">
      <t>スウチガタ</t>
    </rPh>
    <rPh sb="4" eb="6">
      <t>バアイ</t>
    </rPh>
    <rPh sb="7" eb="9">
      <t>ショウスウ</t>
    </rPh>
    <rPh sb="9" eb="10">
      <t>テン</t>
    </rPh>
    <rPh sb="10" eb="11">
      <t>ブ</t>
    </rPh>
    <rPh sb="12" eb="14">
      <t>サイダイ</t>
    </rPh>
    <rPh sb="14" eb="16">
      <t>ケタスウ</t>
    </rPh>
    <rPh sb="17" eb="18">
      <t>シメ</t>
    </rPh>
    <phoneticPr fontId="95"/>
  </si>
  <si>
    <t>項目履歴管理対象の項目を示す。項目履歴管理の説明は以下URLを参照。
https://help.salesforce.com/articleView?id=tracking_field_history.htm&amp;type=5</t>
    <rPh sb="0" eb="2">
      <t>コウモク</t>
    </rPh>
    <rPh sb="2" eb="4">
      <t>リレキ</t>
    </rPh>
    <rPh sb="4" eb="6">
      <t>カンリ</t>
    </rPh>
    <rPh sb="6" eb="8">
      <t>タイショウ</t>
    </rPh>
    <rPh sb="9" eb="11">
      <t>コウモク</t>
    </rPh>
    <rPh sb="12" eb="13">
      <t>シメ</t>
    </rPh>
    <rPh sb="15" eb="17">
      <t>コウモク</t>
    </rPh>
    <rPh sb="17" eb="19">
      <t>リレキ</t>
    </rPh>
    <rPh sb="19" eb="21">
      <t>カンリ</t>
    </rPh>
    <rPh sb="22" eb="24">
      <t>セツメイ</t>
    </rPh>
    <rPh sb="25" eb="27">
      <t>イカ</t>
    </rPh>
    <rPh sb="31" eb="33">
      <t>サンショウ</t>
    </rPh>
    <phoneticPr fontId="95"/>
  </si>
  <si>
    <t>ルックアップ検索条件とは、参照関係・主従関係の型に設定した場合に指定できるオプションである。
ルックアップ検索条件の説明は以下URLを参照。
https://help.salesforce.com/articleView?id=fields_lookup_filters.htm&amp;type=5
https://help.salesforce.com/articleView?id=fields_lookup_filters_defining.htm&amp;type=5</t>
    <rPh sb="6" eb="8">
      <t>ケンサク</t>
    </rPh>
    <rPh sb="8" eb="10">
      <t>ジョウケン</t>
    </rPh>
    <rPh sb="13" eb="15">
      <t>サンショウ</t>
    </rPh>
    <rPh sb="15" eb="17">
      <t>カンケイ</t>
    </rPh>
    <rPh sb="18" eb="20">
      <t>シュジュウ</t>
    </rPh>
    <rPh sb="20" eb="22">
      <t>カンケイ</t>
    </rPh>
    <rPh sb="23" eb="24">
      <t>カタ</t>
    </rPh>
    <rPh sb="25" eb="27">
      <t>セッテイ</t>
    </rPh>
    <rPh sb="29" eb="31">
      <t>バアイ</t>
    </rPh>
    <rPh sb="32" eb="34">
      <t>シテイ</t>
    </rPh>
    <rPh sb="53" eb="55">
      <t>ケンサク</t>
    </rPh>
    <rPh sb="55" eb="57">
      <t>ジョウケン</t>
    </rPh>
    <rPh sb="58" eb="60">
      <t>セツメイ</t>
    </rPh>
    <rPh sb="61" eb="63">
      <t>イカ</t>
    </rPh>
    <rPh sb="67" eb="69">
      <t>サンショウ</t>
    </rPh>
    <phoneticPr fontId="95"/>
  </si>
  <si>
    <t>リレーション名</t>
    <rPh sb="6" eb="7">
      <t>メイ</t>
    </rPh>
    <phoneticPr fontId="2"/>
  </si>
  <si>
    <t>参照関係・主従関係の型に定義した際に設定する。通常は使用しない。
https://developer.salesforce.com/docs/atlas.ja-jp.soql_sosl.meta/soql_sosl/sforce_api_calls_soql_relationships_and_custom_objects.htm</t>
    <rPh sb="0" eb="2">
      <t>サンショウ</t>
    </rPh>
    <rPh sb="2" eb="4">
      <t>カンケイ</t>
    </rPh>
    <rPh sb="5" eb="7">
      <t>シュジュウ</t>
    </rPh>
    <rPh sb="7" eb="9">
      <t>カンケイ</t>
    </rPh>
    <rPh sb="10" eb="11">
      <t>カタ</t>
    </rPh>
    <rPh sb="12" eb="14">
      <t>テイギ</t>
    </rPh>
    <rPh sb="16" eb="17">
      <t>サイ</t>
    </rPh>
    <rPh sb="18" eb="20">
      <t>セッテイ</t>
    </rPh>
    <rPh sb="23" eb="25">
      <t>ツウジョウ</t>
    </rPh>
    <rPh sb="26" eb="28">
      <t>シヨウ</t>
    </rPh>
    <phoneticPr fontId="95"/>
  </si>
  <si>
    <t>集計対象</t>
    <phoneticPr fontId="2"/>
  </si>
  <si>
    <t>型が積み上げ集計の場合に設定する。集計対象のオブジェクト名を示す。
https://help.salesforce.com/articleView?id=fields_about_roll_up_summary_fields.htm&amp;type=5</t>
    <rPh sb="0" eb="1">
      <t>カタ</t>
    </rPh>
    <rPh sb="2" eb="3">
      <t>ツ</t>
    </rPh>
    <rPh sb="4" eb="5">
      <t>ア</t>
    </rPh>
    <rPh sb="6" eb="8">
      <t>シュウケイ</t>
    </rPh>
    <rPh sb="9" eb="11">
      <t>バアイ</t>
    </rPh>
    <rPh sb="12" eb="14">
      <t>セッテイ</t>
    </rPh>
    <rPh sb="17" eb="19">
      <t>シュウケイ</t>
    </rPh>
    <rPh sb="19" eb="21">
      <t>タイショウ</t>
    </rPh>
    <rPh sb="28" eb="29">
      <t>メイ</t>
    </rPh>
    <rPh sb="30" eb="31">
      <t>シメ</t>
    </rPh>
    <phoneticPr fontId="95"/>
  </si>
  <si>
    <t>積み上げ
種別</t>
    <phoneticPr fontId="2"/>
  </si>
  <si>
    <t>件数、合計、最少、最大の選択が可能である。</t>
    <rPh sb="0" eb="2">
      <t>ケンスウ</t>
    </rPh>
    <rPh sb="3" eb="5">
      <t>ゴウケイ</t>
    </rPh>
    <rPh sb="6" eb="8">
      <t>サイショウ</t>
    </rPh>
    <rPh sb="9" eb="11">
      <t>サイダイ</t>
    </rPh>
    <rPh sb="12" eb="14">
      <t>センタク</t>
    </rPh>
    <rPh sb="15" eb="17">
      <t>カノウ</t>
    </rPh>
    <phoneticPr fontId="95"/>
  </si>
  <si>
    <t>補足：オブジェクトの定義項目について</t>
    <phoneticPr fontId="2"/>
  </si>
  <si>
    <t>　以下にオブジェクトの各定義項目について説明を記載する。</t>
    <rPh sb="1" eb="3">
      <t>イカ</t>
    </rPh>
    <rPh sb="11" eb="12">
      <t>カク</t>
    </rPh>
    <rPh sb="12" eb="14">
      <t>テイギ</t>
    </rPh>
    <rPh sb="14" eb="16">
      <t>コウモク</t>
    </rPh>
    <rPh sb="20" eb="22">
      <t>セツメイ</t>
    </rPh>
    <rPh sb="23" eb="25">
      <t>キサイ</t>
    </rPh>
    <phoneticPr fontId="2"/>
  </si>
  <si>
    <t>権限別にチェックボックスを分けて表記　⇒　Herokuチームからの依頼で名称変更</t>
    <rPh sb="0" eb="2">
      <t>ケンゲン</t>
    </rPh>
    <rPh sb="2" eb="3">
      <t>ベツ</t>
    </rPh>
    <rPh sb="13" eb="14">
      <t>ワ</t>
    </rPh>
    <rPh sb="16" eb="18">
      <t>ヒョウキ</t>
    </rPh>
    <rPh sb="33" eb="35">
      <t>イライ</t>
    </rPh>
    <rPh sb="36" eb="38">
      <t>メイショウ</t>
    </rPh>
    <rPh sb="38" eb="40">
      <t>ヘンコウ</t>
    </rPh>
    <phoneticPr fontId="2"/>
  </si>
  <si>
    <t>HerokuId</t>
    <phoneticPr fontId="2"/>
  </si>
  <si>
    <t>Herokuチームからの依頼で追加</t>
    <rPh sb="12" eb="14">
      <t>イライ</t>
    </rPh>
    <rPh sb="15" eb="17">
      <t>ツイカ</t>
    </rPh>
    <phoneticPr fontId="2"/>
  </si>
  <si>
    <t>紐づく商品(API)の費目名1が参照する月額料金の料金名を設定</t>
    <rPh sb="0" eb="1">
      <t>ヒモ</t>
    </rPh>
    <rPh sb="3" eb="5">
      <t>ショウヒン</t>
    </rPh>
    <rPh sb="11" eb="13">
      <t>ヒモク</t>
    </rPh>
    <rPh sb="13" eb="14">
      <t>メイ</t>
    </rPh>
    <rPh sb="16" eb="18">
      <t>サンショウ</t>
    </rPh>
    <rPh sb="20" eb="22">
      <t>ゲツガク</t>
    </rPh>
    <rPh sb="22" eb="24">
      <t>リョウキン</t>
    </rPh>
    <rPh sb="25" eb="27">
      <t>リョウキン</t>
    </rPh>
    <rPh sb="27" eb="28">
      <t>メイ</t>
    </rPh>
    <rPh sb="29" eb="31">
      <t>セッテイ</t>
    </rPh>
    <phoneticPr fontId="2"/>
  </si>
  <si>
    <t>商品（API）</t>
    <rPh sb="0" eb="2">
      <t>ショウヒン</t>
    </rPh>
    <phoneticPr fontId="2"/>
  </si>
  <si>
    <t>紐づく商品(API)の費目名2が参照する月額料金の料金名を設定</t>
    <rPh sb="0" eb="1">
      <t>ヒモ</t>
    </rPh>
    <rPh sb="11" eb="13">
      <t>ヒモク</t>
    </rPh>
    <rPh sb="13" eb="14">
      <t>メイ</t>
    </rPh>
    <rPh sb="16" eb="18">
      <t>サンショウ</t>
    </rPh>
    <rPh sb="20" eb="22">
      <t>ゲツガク</t>
    </rPh>
    <rPh sb="22" eb="24">
      <t>リョウキン</t>
    </rPh>
    <rPh sb="25" eb="27">
      <t>リョウキン</t>
    </rPh>
    <rPh sb="27" eb="28">
      <t>メイ</t>
    </rPh>
    <rPh sb="29" eb="31">
      <t>セッテイ</t>
    </rPh>
    <phoneticPr fontId="2"/>
  </si>
  <si>
    <t>紐づく商品(API)の費目名3が参照する月額料金の料金名を設定</t>
    <rPh sb="0" eb="1">
      <t>ヒモ</t>
    </rPh>
    <rPh sb="11" eb="13">
      <t>ヒモク</t>
    </rPh>
    <rPh sb="13" eb="14">
      <t>メイ</t>
    </rPh>
    <rPh sb="16" eb="18">
      <t>サンショウ</t>
    </rPh>
    <rPh sb="20" eb="22">
      <t>ゲツガク</t>
    </rPh>
    <rPh sb="22" eb="24">
      <t>リョウキン</t>
    </rPh>
    <rPh sb="25" eb="27">
      <t>リョウキン</t>
    </rPh>
    <rPh sb="27" eb="28">
      <t>メイ</t>
    </rPh>
    <rPh sb="29" eb="31">
      <t>セッテイ</t>
    </rPh>
    <phoneticPr fontId="2"/>
  </si>
  <si>
    <t>紐づく商品(API)の費目名4が参照する月額料金の料金名を設定</t>
    <rPh sb="0" eb="1">
      <t>ヒモ</t>
    </rPh>
    <rPh sb="11" eb="13">
      <t>ヒモク</t>
    </rPh>
    <rPh sb="13" eb="14">
      <t>メイ</t>
    </rPh>
    <rPh sb="16" eb="18">
      <t>サンショウ</t>
    </rPh>
    <rPh sb="20" eb="22">
      <t>ゲツガク</t>
    </rPh>
    <rPh sb="22" eb="24">
      <t>リョウキン</t>
    </rPh>
    <rPh sb="25" eb="27">
      <t>リョウキン</t>
    </rPh>
    <rPh sb="27" eb="28">
      <t>メイ</t>
    </rPh>
    <rPh sb="29" eb="31">
      <t>セッテイ</t>
    </rPh>
    <phoneticPr fontId="2"/>
  </si>
  <si>
    <t>紐づく商品(API)の費目名5が参照する月額料金の料金名を設定</t>
    <rPh sb="0" eb="1">
      <t>ヒモ</t>
    </rPh>
    <rPh sb="11" eb="13">
      <t>ヒモク</t>
    </rPh>
    <rPh sb="13" eb="14">
      <t>メイ</t>
    </rPh>
    <rPh sb="16" eb="18">
      <t>サンショウ</t>
    </rPh>
    <rPh sb="20" eb="22">
      <t>ゲツガク</t>
    </rPh>
    <rPh sb="22" eb="24">
      <t>リョウキン</t>
    </rPh>
    <rPh sb="25" eb="27">
      <t>リョウキン</t>
    </rPh>
    <rPh sb="27" eb="28">
      <t>メイ</t>
    </rPh>
    <rPh sb="29" eb="31">
      <t>セッテイ</t>
    </rPh>
    <phoneticPr fontId="2"/>
  </si>
  <si>
    <t>紐づく商品(API)の費目名1が参照する月額料金の料金名を設定</t>
    <rPh sb="0" eb="1">
      <t>ヒモ</t>
    </rPh>
    <rPh sb="11" eb="13">
      <t>ヒモク</t>
    </rPh>
    <rPh sb="13" eb="14">
      <t>メイ</t>
    </rPh>
    <rPh sb="16" eb="18">
      <t>サンショウ</t>
    </rPh>
    <rPh sb="20" eb="22">
      <t>ゲツガク</t>
    </rPh>
    <rPh sb="22" eb="24">
      <t>リョウキン</t>
    </rPh>
    <rPh sb="25" eb="27">
      <t>リョウキン</t>
    </rPh>
    <rPh sb="27" eb="28">
      <t>メイ</t>
    </rPh>
    <rPh sb="29" eb="31">
      <t>セッテイ</t>
    </rPh>
    <phoneticPr fontId="2"/>
  </si>
  <si>
    <t>参照先の商品(API)の費目料金1を設定</t>
    <rPh sb="0" eb="2">
      <t>サンショウ</t>
    </rPh>
    <rPh sb="2" eb="3">
      <t>サキ</t>
    </rPh>
    <rPh sb="12" eb="14">
      <t>ヒモク</t>
    </rPh>
    <rPh sb="14" eb="16">
      <t>リョウキン</t>
    </rPh>
    <rPh sb="18" eb="20">
      <t>セッテイ</t>
    </rPh>
    <phoneticPr fontId="2"/>
  </si>
  <si>
    <t>参照先の商品(API)の費目料金2を設定</t>
    <rPh sb="0" eb="2">
      <t>サンショウ</t>
    </rPh>
    <rPh sb="2" eb="3">
      <t>サキ</t>
    </rPh>
    <rPh sb="12" eb="14">
      <t>ヒモク</t>
    </rPh>
    <rPh sb="14" eb="16">
      <t>リョウキン</t>
    </rPh>
    <rPh sb="18" eb="20">
      <t>セッテイ</t>
    </rPh>
    <phoneticPr fontId="2"/>
  </si>
  <si>
    <t>参照先の商品(API)の費目料金3を設定</t>
    <rPh sb="0" eb="2">
      <t>サンショウ</t>
    </rPh>
    <rPh sb="2" eb="3">
      <t>サキ</t>
    </rPh>
    <rPh sb="12" eb="14">
      <t>ヒモク</t>
    </rPh>
    <rPh sb="14" eb="16">
      <t>リョウキン</t>
    </rPh>
    <rPh sb="18" eb="20">
      <t>セッテイ</t>
    </rPh>
    <phoneticPr fontId="2"/>
  </si>
  <si>
    <t>参照先の商品(API)の費目料金4を設定</t>
    <rPh sb="0" eb="2">
      <t>サンショウ</t>
    </rPh>
    <rPh sb="2" eb="3">
      <t>サキ</t>
    </rPh>
    <rPh sb="12" eb="14">
      <t>ヒモク</t>
    </rPh>
    <rPh sb="14" eb="16">
      <t>リョウキン</t>
    </rPh>
    <rPh sb="18" eb="20">
      <t>セッテイ</t>
    </rPh>
    <phoneticPr fontId="2"/>
  </si>
  <si>
    <t>参照先の商品(API)の費目料金5を設定</t>
    <rPh sb="0" eb="2">
      <t>サンショウ</t>
    </rPh>
    <rPh sb="2" eb="3">
      <t>サキ</t>
    </rPh>
    <rPh sb="12" eb="14">
      <t>ヒモク</t>
    </rPh>
    <rPh sb="14" eb="16">
      <t>リョウキン</t>
    </rPh>
    <rPh sb="18" eb="20">
      <t>セッテイ</t>
    </rPh>
    <phoneticPr fontId="2"/>
  </si>
  <si>
    <t>アクセスキー管理No</t>
    <phoneticPr fontId="2"/>
  </si>
  <si>
    <t>主従関係</t>
    <phoneticPr fontId="2"/>
  </si>
  <si>
    <t>参照関係</t>
    <phoneticPr fontId="2"/>
  </si>
  <si>
    <t>アクセスキー管理No</t>
    <phoneticPr fontId="2"/>
  </si>
  <si>
    <t>基本契約No</t>
    <rPh sb="0" eb="2">
      <t>キホン</t>
    </rPh>
    <phoneticPr fontId="2"/>
  </si>
  <si>
    <t>基本契約No</t>
    <rPh sb="0" eb="2">
      <t>キホン</t>
    </rPh>
    <rPh sb="2" eb="4">
      <t>ケイヤク</t>
    </rPh>
    <phoneticPr fontId="2"/>
  </si>
  <si>
    <t>KihonkeiyakuNo__r.Contents__r.Name</t>
    <phoneticPr fontId="2"/>
  </si>
  <si>
    <t>KihonkeiyakuNo__r.Torihikisakimei__r.Name</t>
    <phoneticPr fontId="2"/>
  </si>
  <si>
    <t>申請ステータス</t>
    <phoneticPr fontId="2"/>
  </si>
  <si>
    <t>KihonkeiyakuNo__r.Contents__r.name</t>
    <phoneticPr fontId="2"/>
  </si>
  <si>
    <t>英文取引先名</t>
    <phoneticPr fontId="2"/>
  </si>
  <si>
    <t>SeikyuNo__r.ERPcode__c</t>
    <phoneticPr fontId="2"/>
  </si>
  <si>
    <t>請求書言語</t>
    <phoneticPr fontId="2"/>
  </si>
  <si>
    <t>承認日（チーム）</t>
    <rPh sb="0" eb="2">
      <t>ショウニン</t>
    </rPh>
    <rPh sb="2" eb="3">
      <t>ビ</t>
    </rPh>
    <phoneticPr fontId="2"/>
  </si>
  <si>
    <t>契約　登録・引戻権限(API(相場情報))</t>
    <phoneticPr fontId="2"/>
  </si>
  <si>
    <t>契約　閲覧権限(API(相場情報))</t>
    <phoneticPr fontId="2"/>
  </si>
  <si>
    <t>請求権限(API(相場情報))</t>
    <phoneticPr fontId="2"/>
  </si>
  <si>
    <t>請求権限(API(適時開示))</t>
    <phoneticPr fontId="2"/>
  </si>
  <si>
    <t>契約　閲覧権限(API(適時開示))</t>
    <phoneticPr fontId="2"/>
  </si>
  <si>
    <t>契約　登録・引戻権限(API(適時開示))</t>
    <phoneticPr fontId="2"/>
  </si>
  <si>
    <t>KihonkeiyakuNo__r.Contents__r.Name</t>
    <phoneticPr fontId="2"/>
  </si>
  <si>
    <t>紐づく契約の参照するコンテンツを表示</t>
    <rPh sb="6" eb="8">
      <t>サンショウ</t>
    </rPh>
    <rPh sb="16" eb="18">
      <t>ヒョウジ</t>
    </rPh>
    <phoneticPr fontId="2"/>
  </si>
  <si>
    <t>反社チェック</t>
    <rPh sb="0" eb="1">
      <t>ハン</t>
    </rPh>
    <rPh sb="1" eb="2">
      <t>シャ</t>
    </rPh>
    <phoneticPr fontId="9"/>
  </si>
  <si>
    <t>国（統計用）</t>
    <rPh sb="0" eb="1">
      <t>クニ</t>
    </rPh>
    <rPh sb="2" eb="5">
      <t>トウケイヨウ</t>
    </rPh>
    <phoneticPr fontId="2"/>
  </si>
  <si>
    <t>顧客机上指摘で追加</t>
    <rPh sb="0" eb="2">
      <t>コキャク</t>
    </rPh>
    <rPh sb="2" eb="4">
      <t>キジョウ</t>
    </rPh>
    <rPh sb="4" eb="6">
      <t>シテキ</t>
    </rPh>
    <rPh sb="7" eb="9">
      <t>ツイカ</t>
    </rPh>
    <phoneticPr fontId="2"/>
  </si>
  <si>
    <t>顧客机上指摘で追加</t>
    <phoneticPr fontId="2"/>
  </si>
  <si>
    <t>ユーザID発行</t>
    <phoneticPr fontId="2"/>
  </si>
  <si>
    <t>ユーザID発行日</t>
    <rPh sb="5" eb="7">
      <t>ハッコウ</t>
    </rPh>
    <rPh sb="7" eb="8">
      <t>ヒ</t>
    </rPh>
    <phoneticPr fontId="2"/>
  </si>
  <si>
    <t>対応済み
不要</t>
    <rPh sb="5" eb="7">
      <t>フヨウ</t>
    </rPh>
    <phoneticPr fontId="2"/>
  </si>
  <si>
    <t>ERP登録申請書作成</t>
    <rPh sb="3" eb="5">
      <t>トウロク</t>
    </rPh>
    <rPh sb="5" eb="8">
      <t>シンセイショ</t>
    </rPh>
    <rPh sb="8" eb="10">
      <t>サクセイ</t>
    </rPh>
    <phoneticPr fontId="2"/>
  </si>
  <si>
    <t>ERP登録申請書作成日</t>
    <rPh sb="3" eb="5">
      <t>トウロク</t>
    </rPh>
    <rPh sb="5" eb="8">
      <t>シンセイショ</t>
    </rPh>
    <rPh sb="8" eb="11">
      <t>サクセイビ</t>
    </rPh>
    <phoneticPr fontId="2"/>
  </si>
  <si>
    <t>基本契約No</t>
    <phoneticPr fontId="2"/>
  </si>
  <si>
    <t>Shunoshuruicode__r.Seikyutypecode__c</t>
    <phoneticPr fontId="2"/>
  </si>
  <si>
    <t>紐づく収納種類コードの収納種類名を表示</t>
    <rPh sb="3" eb="5">
      <t>シュウノウ</t>
    </rPh>
    <rPh sb="5" eb="7">
      <t>シュルイ</t>
    </rPh>
    <rPh sb="11" eb="13">
      <t>シュウノウ</t>
    </rPh>
    <rPh sb="13" eb="15">
      <t>シュルイ</t>
    </rPh>
    <rPh sb="15" eb="16">
      <t>メイ</t>
    </rPh>
    <rPh sb="17" eb="19">
      <t>ヒョウジ</t>
    </rPh>
    <phoneticPr fontId="2"/>
  </si>
  <si>
    <t>IsDeleted</t>
    <phoneticPr fontId="2"/>
  </si>
  <si>
    <t>API参照名</t>
    <phoneticPr fontId="2"/>
  </si>
  <si>
    <t>「ABC」と「abc」を値の重複として扱う</t>
  </si>
  <si>
    <t>契約　基本情報登録権限</t>
    <rPh sb="0" eb="2">
      <t>ケイヤク</t>
    </rPh>
    <rPh sb="9" eb="11">
      <t>ケンゲン</t>
    </rPh>
    <phoneticPr fontId="1"/>
  </si>
  <si>
    <t>企業の情報を管理するオブジェクトである</t>
    <phoneticPr fontId="2"/>
  </si>
  <si>
    <t>取引先名</t>
    <phoneticPr fontId="2"/>
  </si>
  <si>
    <t>Contact</t>
    <phoneticPr fontId="2"/>
  </si>
  <si>
    <t>契約担当者、請求担当者を管理するオブジェクトである</t>
    <phoneticPr fontId="2"/>
  </si>
  <si>
    <t>申請ごとに作成される契約の詳細を保持するオブジェクトである。</t>
    <phoneticPr fontId="2"/>
  </si>
  <si>
    <t>KY-{000000}</t>
    <phoneticPr fontId="2"/>
  </si>
  <si>
    <t>コンテンツごとに存在する契約の基本情報を保持するオブジェクトである</t>
    <phoneticPr fontId="2"/>
  </si>
  <si>
    <t>アクセスキー（API）管理</t>
    <phoneticPr fontId="2"/>
  </si>
  <si>
    <t>アクセスキーを管理するマスタオブジェクトである</t>
    <phoneticPr fontId="2"/>
  </si>
  <si>
    <t>APIサービスを利用するために払い出されるアクセスキーを管理するオブジェクトである</t>
    <phoneticPr fontId="2"/>
  </si>
  <si>
    <t>AC-{000000}</t>
    <phoneticPr fontId="2"/>
  </si>
  <si>
    <t>顧客によるAPIサービスの利用状況を保持するオブジェクトである</t>
    <phoneticPr fontId="2"/>
  </si>
  <si>
    <t>月ごとに作成される顧客の請求情報を保持する</t>
    <phoneticPr fontId="2"/>
  </si>
  <si>
    <t>請求に紐づく請求項目1行分を保持するオブジェクトである</t>
    <phoneticPr fontId="2"/>
  </si>
  <si>
    <t>契約者ポータル機能のログインユーザIDを保持するオブジェクトである</t>
    <phoneticPr fontId="2"/>
  </si>
  <si>
    <t>約款を保持するマスタオブジェクトである</t>
    <phoneticPr fontId="2"/>
  </si>
  <si>
    <t>請求で使用する従量料金を管理するマスタオブジェクトである</t>
    <phoneticPr fontId="2"/>
  </si>
  <si>
    <t>商品（API）</t>
    <phoneticPr fontId="2"/>
  </si>
  <si>
    <t>販売する商品を管理するマスタオブジェクトである</t>
    <phoneticPr fontId="2"/>
  </si>
  <si>
    <t>コンテンツを管理するマスタオブジェクトである</t>
    <phoneticPr fontId="2"/>
  </si>
  <si>
    <t>請求で使用する収納種類コードを管理するマスタオブジェクトである</t>
    <phoneticPr fontId="2"/>
  </si>
  <si>
    <t>お知らせ</t>
    <phoneticPr fontId="2"/>
  </si>
  <si>
    <t>契約者ポータルに表示するお知らせを管理するマスタオブジェクトである</t>
    <phoneticPr fontId="2"/>
  </si>
  <si>
    <t xml:space="preserve">ユーザ </t>
    <phoneticPr fontId="2"/>
  </si>
  <si>
    <t>顧客管理機能にログインするユーザIDを管理するオブジェクトである</t>
    <phoneticPr fontId="2"/>
  </si>
  <si>
    <t xml:space="preserve">月額料金  </t>
    <phoneticPr fontId="2"/>
  </si>
  <si>
    <t>請求で使用する月額料金を管理するオブジェクトである</t>
    <phoneticPr fontId="2"/>
  </si>
  <si>
    <t>ファイルの情報を保持するオブジェクトである</t>
    <phoneticPr fontId="2"/>
  </si>
  <si>
    <t>顧客机上指摘対応のため追加</t>
    <rPh sb="0" eb="2">
      <t>コキャク</t>
    </rPh>
    <rPh sb="2" eb="4">
      <t>キジョウ</t>
    </rPh>
    <rPh sb="4" eb="6">
      <t>シテキ</t>
    </rPh>
    <rPh sb="6" eb="8">
      <t>タイオウ</t>
    </rPh>
    <rPh sb="11" eb="13">
      <t>ツイカ</t>
    </rPh>
    <phoneticPr fontId="2"/>
  </si>
  <si>
    <t>アクセスキー発行(新規)</t>
  </si>
  <si>
    <t>対応済み
不要</t>
    <phoneticPr fontId="97"/>
  </si>
  <si>
    <t>アクセスキー発行日(新規)</t>
  </si>
  <si>
    <t>国名入力(新規)</t>
  </si>
  <si>
    <t>国名入力日(新規)</t>
  </si>
  <si>
    <t>反社チェック/ERP登録申請書作成(新規)</t>
  </si>
  <si>
    <t>反社チェック/ERP登録申請書作成日(新規)</t>
  </si>
  <si>
    <t>契約変更履歴一覧への記載(新規)</t>
  </si>
  <si>
    <t>契約変更履歴一覧への記載日(新規)</t>
  </si>
  <si>
    <t>りん議申請(新規)</t>
  </si>
  <si>
    <t>りん議申請日(新規)</t>
  </si>
  <si>
    <t>保証金入金確認/預り証送付/台帳更新(新規)</t>
  </si>
  <si>
    <t>保証金入金確認/預り証送付/台帳更新日(新規)</t>
  </si>
  <si>
    <t>契約変更履歴一覧への記載(変更)</t>
  </si>
  <si>
    <t>契約変更履歴一覧への記載日(変更)</t>
  </si>
  <si>
    <t>りん議申請(変更)</t>
  </si>
  <si>
    <t>りん議申請日(変更)</t>
  </si>
  <si>
    <t>保証金入金確認/預り証送付/台帳更新(変更)</t>
  </si>
  <si>
    <t>保証金入金確認/預り証送付/台帳更新日(変更)</t>
  </si>
  <si>
    <t>契約変更履歴一覧への記載(解約)</t>
  </si>
  <si>
    <t>契約変更履歴一覧への記載日(解約)</t>
  </si>
  <si>
    <t>りん議申請(解約)</t>
  </si>
  <si>
    <t>りん議申請日(解約)</t>
  </si>
  <si>
    <t>未納確認(解約)</t>
  </si>
  <si>
    <t>未納確認日(解約)</t>
  </si>
  <si>
    <t>入金依頼(解約)</t>
  </si>
  <si>
    <t>入金依頼日(解約)</t>
  </si>
  <si>
    <t>入金確認(解約)</t>
  </si>
  <si>
    <t>入金確認日(解約)</t>
  </si>
  <si>
    <t>保証金預り証受領/返金処理/台帳更新(解約)</t>
  </si>
  <si>
    <t>保証金預り証受領/返金処理/台帳更新日(解約)</t>
  </si>
  <si>
    <t>アクセスキー利用停止(解約)</t>
  </si>
  <si>
    <t>アクセスキー利用停止日(解約)</t>
  </si>
  <si>
    <t>申請ステータス</t>
    <rPh sb="0" eb="2">
      <t>シンセイ</t>
    </rPh>
    <phoneticPr fontId="2"/>
  </si>
  <si>
    <t>受付
反社チェック中
覚書確認中
発行済み</t>
    <rPh sb="0" eb="2">
      <t>ウケツケ</t>
    </rPh>
    <rPh sb="3" eb="5">
      <t>ハンシャ</t>
    </rPh>
    <rPh sb="9" eb="10">
      <t>チュウ</t>
    </rPh>
    <rPh sb="11" eb="13">
      <t>オボエガキ</t>
    </rPh>
    <rPh sb="13" eb="16">
      <t>カクニンチュウ</t>
    </rPh>
    <rPh sb="17" eb="19">
      <t>ハッコウ</t>
    </rPh>
    <rPh sb="19" eb="20">
      <t>ズ</t>
    </rPh>
    <phoneticPr fontId="2"/>
  </si>
  <si>
    <t>覚書確認中へ更新</t>
    <rPh sb="0" eb="2">
      <t>オボエガキ</t>
    </rPh>
    <rPh sb="2" eb="5">
      <t>カクニンチュウ</t>
    </rPh>
    <rPh sb="6" eb="8">
      <t>コウシン</t>
    </rPh>
    <phoneticPr fontId="2"/>
  </si>
  <si>
    <t>請求書発行</t>
    <rPh sb="0" eb="2">
      <t>セイキュウ</t>
    </rPh>
    <rPh sb="2" eb="3">
      <t>ショ</t>
    </rPh>
    <rPh sb="3" eb="5">
      <t>ハッコウ</t>
    </rPh>
    <phoneticPr fontId="2"/>
  </si>
  <si>
    <t>申請日（料金）</t>
    <rPh sb="0" eb="2">
      <t>シンセイ</t>
    </rPh>
    <rPh sb="2" eb="3">
      <t>ビ</t>
    </rPh>
    <phoneticPr fontId="2"/>
  </si>
  <si>
    <t>承認日（チーム）（料金）</t>
    <rPh sb="0" eb="2">
      <t>ショウニン</t>
    </rPh>
    <rPh sb="2" eb="3">
      <t>ビ</t>
    </rPh>
    <phoneticPr fontId="2"/>
  </si>
  <si>
    <t>チーム内承認者（料金）</t>
    <rPh sb="3" eb="4">
      <t>ナイ</t>
    </rPh>
    <rPh sb="4" eb="6">
      <t>ショウニン</t>
    </rPh>
    <rPh sb="6" eb="7">
      <t>シャ</t>
    </rPh>
    <phoneticPr fontId="2"/>
  </si>
  <si>
    <t>最終承認者（料金）</t>
    <rPh sb="0" eb="2">
      <t>サイシュウ</t>
    </rPh>
    <rPh sb="2" eb="4">
      <t>ショウニン</t>
    </rPh>
    <rPh sb="4" eb="5">
      <t>シャ</t>
    </rPh>
    <phoneticPr fontId="2"/>
  </si>
  <si>
    <t>チーム内承認スキップ（料金）</t>
    <phoneticPr fontId="2"/>
  </si>
  <si>
    <t>承認日（最終）（料金）</t>
    <rPh sb="2" eb="3">
      <t>ビ</t>
    </rPh>
    <phoneticPr fontId="2"/>
  </si>
  <si>
    <t>申請日（精査）</t>
    <rPh sb="0" eb="2">
      <t>シンセイ</t>
    </rPh>
    <rPh sb="2" eb="3">
      <t>ビ</t>
    </rPh>
    <phoneticPr fontId="2"/>
  </si>
  <si>
    <t>承認日（チーム）（精査）</t>
    <rPh sb="0" eb="2">
      <t>ショウニン</t>
    </rPh>
    <rPh sb="2" eb="3">
      <t>ビ</t>
    </rPh>
    <phoneticPr fontId="2"/>
  </si>
  <si>
    <t>チーム内承認者（精査）</t>
    <rPh sb="3" eb="4">
      <t>ナイ</t>
    </rPh>
    <rPh sb="4" eb="6">
      <t>ショウニン</t>
    </rPh>
    <rPh sb="6" eb="7">
      <t>シャ</t>
    </rPh>
    <phoneticPr fontId="2"/>
  </si>
  <si>
    <t>最終承認者（精査）</t>
    <rPh sb="0" eb="2">
      <t>サイシュウ</t>
    </rPh>
    <rPh sb="2" eb="4">
      <t>ショウニン</t>
    </rPh>
    <rPh sb="4" eb="5">
      <t>シャ</t>
    </rPh>
    <phoneticPr fontId="2"/>
  </si>
  <si>
    <t>チーム内承認スキップ（精査）</t>
    <phoneticPr fontId="2"/>
  </si>
  <si>
    <t>承認日（最終）（精査）</t>
    <rPh sb="2" eb="3">
      <t>ビ</t>
    </rPh>
    <phoneticPr fontId="2"/>
  </si>
  <si>
    <t>収納種類名</t>
    <phoneticPr fontId="1"/>
  </si>
  <si>
    <t>紐づく収納種類コードの請求タイプコードを表示</t>
    <rPh sb="3" eb="5">
      <t>シュウノウ</t>
    </rPh>
    <rPh sb="5" eb="7">
      <t>シュルイ</t>
    </rPh>
    <rPh sb="11" eb="13">
      <t>セイキュウ</t>
    </rPh>
    <rPh sb="20" eb="22">
      <t>ヒョウジ</t>
    </rPh>
    <phoneticPr fontId="2"/>
  </si>
  <si>
    <t>チーム内承認者（料金）.チーム内承認権限=true</t>
    <rPh sb="3" eb="4">
      <t>ナイ</t>
    </rPh>
    <rPh sb="4" eb="6">
      <t>ショウニン</t>
    </rPh>
    <rPh sb="6" eb="7">
      <t>シャ</t>
    </rPh>
    <rPh sb="8" eb="10">
      <t>リョウキン</t>
    </rPh>
    <phoneticPr fontId="2"/>
  </si>
  <si>
    <t>最終承認者（料金）.最終承認権限=true</t>
    <rPh sb="10" eb="12">
      <t>サイシュウ</t>
    </rPh>
    <rPh sb="12" eb="14">
      <t>ショウニン</t>
    </rPh>
    <rPh sb="14" eb="16">
      <t>ケンゲン</t>
    </rPh>
    <phoneticPr fontId="2"/>
  </si>
  <si>
    <t>①「変更前契約」のレコードの「商品」と自身のレコードの「商品」が異なる場合に"オプション変更"を保持する。②①以外で、「変更前契約」のレコードの「費目１～５」と自身のレコードの「費目１～５」のいづれかの金額が異なる場合に"金額変更"を保持する。③①、②以外で「変更前契約」のレコードの「保証金」と自身のレコードの「保証金」の値が異なる場合に"保証金変更"を保持する。①、②、③いづれにも当てはまらない場合はブランク。</t>
    <rPh sb="126" eb="128">
      <t>イガイ</t>
    </rPh>
    <rPh sb="143" eb="146">
      <t>ホショウキン</t>
    </rPh>
    <rPh sb="157" eb="160">
      <t>ホショウキン</t>
    </rPh>
    <rPh sb="162" eb="163">
      <t>アタイ</t>
    </rPh>
    <rPh sb="171" eb="174">
      <t>ホショウキン</t>
    </rPh>
    <rPh sb="193" eb="194">
      <t>ア</t>
    </rPh>
    <rPh sb="200" eb="202">
      <t>バアイ</t>
    </rPh>
    <phoneticPr fontId="2"/>
  </si>
  <si>
    <t>データ種別</t>
    <phoneticPr fontId="2"/>
  </si>
  <si>
    <t>PA
PB
PC
P1</t>
    <phoneticPr fontId="2"/>
  </si>
  <si>
    <t>繰返し範囲数</t>
    <phoneticPr fontId="2"/>
  </si>
  <si>
    <t>1：定額課金
2：従量課金(step)</t>
    <phoneticPr fontId="2"/>
  </si>
  <si>
    <t>「ABC」と「abc」を別の値として扱う</t>
    <phoneticPr fontId="2"/>
  </si>
  <si>
    <t>アクセスキー管理ID</t>
    <rPh sb="6" eb="8">
      <t>カンリ</t>
    </rPh>
    <phoneticPr fontId="2"/>
  </si>
  <si>
    <t>アクセスキーの重複を避けるために追加</t>
    <rPh sb="7" eb="9">
      <t>チョウフク</t>
    </rPh>
    <rPh sb="10" eb="11">
      <t>サ</t>
    </rPh>
    <rPh sb="16" eb="18">
      <t>ツイカ</t>
    </rPh>
    <phoneticPr fontId="2"/>
  </si>
  <si>
    <t>◎</t>
  </si>
  <si>
    <t>参照画面にのみ表示
性＋名を表示する</t>
    <rPh sb="0" eb="2">
      <t>サンショウ</t>
    </rPh>
    <rPh sb="2" eb="4">
      <t>ガメン</t>
    </rPh>
    <rPh sb="7" eb="9">
      <t>ヒョウジ</t>
    </rPh>
    <rPh sb="10" eb="11">
      <t>セイ</t>
    </rPh>
    <rPh sb="12" eb="13">
      <t>ナ</t>
    </rPh>
    <rPh sb="14" eb="16">
      <t>ヒョウジ</t>
    </rPh>
    <phoneticPr fontId="2"/>
  </si>
  <si>
    <t>料金名（英語）</t>
    <rPh sb="0" eb="2">
      <t>リョウキン</t>
    </rPh>
    <rPh sb="2" eb="3">
      <t>メイ</t>
    </rPh>
    <rPh sb="4" eb="6">
      <t>エイゴ</t>
    </rPh>
    <phoneticPr fontId="2"/>
  </si>
  <si>
    <t>質問票で追加</t>
    <rPh sb="0" eb="3">
      <t>シツモンヒョウ</t>
    </rPh>
    <rPh sb="4" eb="6">
      <t>ツイカ</t>
    </rPh>
    <phoneticPr fontId="2"/>
  </si>
  <si>
    <t>●</t>
  </si>
  <si>
    <t>役務提供期間（From）</t>
    <phoneticPr fontId="2"/>
  </si>
  <si>
    <t>役務提供期間（To）</t>
    <phoneticPr fontId="2"/>
  </si>
  <si>
    <t>請求根拠</t>
    <phoneticPr fontId="2"/>
  </si>
  <si>
    <t>レビュー指摘（机上）項番30対応で追加</t>
    <rPh sb="4" eb="6">
      <t>シテキ</t>
    </rPh>
    <rPh sb="7" eb="9">
      <t>キジョウ</t>
    </rPh>
    <rPh sb="10" eb="12">
      <t>コウバン</t>
    </rPh>
    <rPh sb="14" eb="16">
      <t>タイオウ</t>
    </rPh>
    <rPh sb="17" eb="19">
      <t>ツイカ</t>
    </rPh>
    <phoneticPr fontId="2"/>
  </si>
  <si>
    <t>データフィード</t>
    <phoneticPr fontId="2"/>
  </si>
  <si>
    <t>顧客ドキュメント指摘対応の為追加（標準項目）</t>
    <rPh sb="0" eb="2">
      <t>コキャク</t>
    </rPh>
    <rPh sb="8" eb="10">
      <t>シテキ</t>
    </rPh>
    <rPh sb="10" eb="12">
      <t>タイオウ</t>
    </rPh>
    <rPh sb="13" eb="14">
      <t>タメ</t>
    </rPh>
    <rPh sb="14" eb="16">
      <t>ツイカ</t>
    </rPh>
    <rPh sb="17" eb="19">
      <t>ヒョウジュン</t>
    </rPh>
    <rPh sb="19" eb="21">
      <t>コウモク</t>
    </rPh>
    <phoneticPr fontId="2"/>
  </si>
  <si>
    <t>承認プロセス用連絡E-mail1</t>
  </si>
  <si>
    <t>承認プロセス用連絡E-mail2</t>
    <rPh sb="0" eb="2">
      <t>ショウニン</t>
    </rPh>
    <rPh sb="6" eb="7">
      <t>ヨウ</t>
    </rPh>
    <rPh sb="7" eb="9">
      <t>レンラク</t>
    </rPh>
    <phoneticPr fontId="2"/>
  </si>
  <si>
    <t>承認プロセス用連絡E-mail3</t>
    <rPh sb="0" eb="2">
      <t>ショウニン</t>
    </rPh>
    <rPh sb="6" eb="7">
      <t>ヨウ</t>
    </rPh>
    <rPh sb="7" eb="9">
      <t>レンラク</t>
    </rPh>
    <phoneticPr fontId="2"/>
  </si>
  <si>
    <t>承認プロセス用連絡E-mail1</t>
    <phoneticPr fontId="2"/>
  </si>
  <si>
    <t>別紙1_DB仕様書(顧客管理編)</t>
    <phoneticPr fontId="2"/>
  </si>
  <si>
    <t>カスタム一覧表</t>
    <phoneticPr fontId="2"/>
  </si>
  <si>
    <t>下部の[カスタムの一覧出力]ボタンをクリックすることで、カスタムの基本情報が本シートに出力されます。</t>
    <phoneticPr fontId="2"/>
  </si>
  <si>
    <t>一覧表を再生成する場合は、[一覧表クリーン]ボタンをクリックしてから、[カスタムの一覧出力]ボタンをクリックしてください。</t>
    <phoneticPr fontId="2"/>
  </si>
  <si>
    <t>○：有効、×：無効、－：標準オブジェクトのため定義不可</t>
    <phoneticPr fontId="2"/>
  </si>
  <si>
    <t>シート名</t>
    <phoneticPr fontId="2"/>
  </si>
  <si>
    <t>表示ラベル名</t>
    <phoneticPr fontId="2"/>
  </si>
  <si>
    <t>API参照名</t>
    <phoneticPr fontId="2"/>
  </si>
  <si>
    <t>説明</t>
    <phoneticPr fontId="2"/>
  </si>
  <si>
    <t>レコード名</t>
    <phoneticPr fontId="2"/>
  </si>
  <si>
    <t>データ型</t>
    <phoneticPr fontId="2"/>
  </si>
  <si>
    <t>表示形式</t>
    <phoneticPr fontId="2"/>
  </si>
  <si>
    <t>レポートを許可</t>
    <phoneticPr fontId="2"/>
  </si>
  <si>
    <t>活動を許可</t>
    <phoneticPr fontId="2"/>
  </si>
  <si>
    <t>リリース状況</t>
    <phoneticPr fontId="2"/>
  </si>
  <si>
    <t>別紙：申請ステータス（契約者ポータル）</t>
    <rPh sb="0" eb="2">
      <t>ベッシ</t>
    </rPh>
    <phoneticPr fontId="2"/>
  </si>
  <si>
    <r>
      <rPr>
        <sz val="11"/>
        <rFont val="ＭＳ Ｐゴシック"/>
        <family val="3"/>
        <charset val="128"/>
      </rPr>
      <t>　</t>
    </r>
    <r>
      <rPr>
        <u/>
        <sz val="11"/>
        <rFont val="ＭＳ Ｐゴシック"/>
        <family val="3"/>
        <charset val="128"/>
      </rPr>
      <t>■項目の説明</t>
    </r>
    <rPh sb="2" eb="4">
      <t>コウモク</t>
    </rPh>
    <rPh sb="5" eb="7">
      <t>セツメイ</t>
    </rPh>
    <phoneticPr fontId="2"/>
  </si>
  <si>
    <t>■数式の内容</t>
    <rPh sb="1" eb="3">
      <t>スウシキ</t>
    </rPh>
    <rPh sb="4" eb="6">
      <t>ナイヨウ</t>
    </rPh>
    <phoneticPr fontId="2"/>
  </si>
  <si>
    <t>・申請区分が”新規契約”または”契約変更”である場合</t>
    <rPh sb="24" eb="26">
      <t>バアイ</t>
    </rPh>
    <phoneticPr fontId="2"/>
  </si>
  <si>
    <t>申請ステータス</t>
    <rPh sb="0" eb="2">
      <t>シンセイ</t>
    </rPh>
    <phoneticPr fontId="2"/>
  </si>
  <si>
    <t>申請依頼中</t>
  </si>
  <si>
    <t>申請受付済み</t>
  </si>
  <si>
    <t>申請内容確認中</t>
  </si>
  <si>
    <t>料金登録(一次承認待ち)</t>
  </si>
  <si>
    <t>料金登録(最終承認待ち)</t>
  </si>
  <si>
    <t>料金登録(料金公開待ち)</t>
  </si>
  <si>
    <t>料金確認中</t>
  </si>
  <si>
    <t>東証確認中</t>
  </si>
  <si>
    <t>精査中(一次承認待ち)</t>
  </si>
  <si>
    <t>精査中(最終承認待ち)</t>
  </si>
  <si>
    <t>精査完了登録待ち</t>
  </si>
  <si>
    <t>契約中</t>
  </si>
  <si>
    <t>申請完了</t>
  </si>
  <si>
    <t>解約済み</t>
  </si>
  <si>
    <t>・申請区分が”解約”である場合</t>
    <rPh sb="13" eb="15">
      <t>バアイ</t>
    </rPh>
    <phoneticPr fontId="2"/>
  </si>
  <si>
    <t>請求処理（個別対応）(変更)</t>
    <phoneticPr fontId="2"/>
  </si>
  <si>
    <t>請求処理（個別対応）日(変更)</t>
    <phoneticPr fontId="2"/>
  </si>
  <si>
    <t>解約済み</t>
    <phoneticPr fontId="2"/>
  </si>
  <si>
    <t>アクセスキー（API）管理</t>
    <rPh sb="11" eb="13">
      <t>カンリ</t>
    </rPh>
    <phoneticPr fontId="2"/>
  </si>
  <si>
    <t>課金計算管理No</t>
    <rPh sb="0" eb="2">
      <t>カキン</t>
    </rPh>
    <rPh sb="2" eb="4">
      <t>ケイサン</t>
    </rPh>
    <rPh sb="4" eb="6">
      <t>カンリ</t>
    </rPh>
    <phoneticPr fontId="2"/>
  </si>
  <si>
    <t>課金計算機能のキー項目として追加</t>
    <rPh sb="0" eb="2">
      <t>カキン</t>
    </rPh>
    <rPh sb="2" eb="4">
      <t>ケイサン</t>
    </rPh>
    <rPh sb="4" eb="6">
      <t>キノウ</t>
    </rPh>
    <rPh sb="9" eb="11">
      <t>コウモク</t>
    </rPh>
    <rPh sb="14" eb="16">
      <t>ツイカ</t>
    </rPh>
    <phoneticPr fontId="2"/>
  </si>
  <si>
    <t>申請ステータス（契約者ポータル）</t>
    <rPh sb="0" eb="2">
      <t>シンセイ</t>
    </rPh>
    <phoneticPr fontId="2"/>
  </si>
  <si>
    <t>（上記以外）</t>
    <phoneticPr fontId="2"/>
  </si>
  <si>
    <r>
      <rPr>
        <i/>
        <sz val="10"/>
        <color indexed="8"/>
        <rFont val="Meiryo UI"/>
        <family val="3"/>
        <charset val="128"/>
      </rPr>
      <t xml:space="preserve">取引先 </t>
    </r>
    <r>
      <rPr>
        <sz val="10"/>
        <color indexed="8"/>
        <rFont val="Meiryo UI"/>
        <family val="3"/>
        <charset val="128"/>
      </rPr>
      <t>所有者</t>
    </r>
    <rPh sb="0" eb="2">
      <t>トリヒキ</t>
    </rPh>
    <rPh sb="2" eb="3">
      <t>サキ</t>
    </rPh>
    <phoneticPr fontId="2"/>
  </si>
  <si>
    <t>未確認
確認済み</t>
    <rPh sb="0" eb="3">
      <t>ミカクニン</t>
    </rPh>
    <rPh sb="4" eb="6">
      <t>カクニン</t>
    </rPh>
    <rPh sb="6" eb="7">
      <t>ズ</t>
    </rPh>
    <phoneticPr fontId="2"/>
  </si>
  <si>
    <t>標準項目の為追加（編集画面にのみ表示）</t>
    <rPh sb="0" eb="2">
      <t>ヒョウジュン</t>
    </rPh>
    <rPh sb="2" eb="4">
      <t>コウモク</t>
    </rPh>
    <rPh sb="5" eb="6">
      <t>タメ</t>
    </rPh>
    <rPh sb="6" eb="8">
      <t>ツイカ</t>
    </rPh>
    <rPh sb="9" eb="11">
      <t>ヘンシュウ</t>
    </rPh>
    <rPh sb="11" eb="13">
      <t>ガメン</t>
    </rPh>
    <rPh sb="16" eb="18">
      <t>ヒョウジ</t>
    </rPh>
    <phoneticPr fontId="2"/>
  </si>
  <si>
    <t>標準項目の為追加（編集画面にのみ表示）</t>
    <phoneticPr fontId="2"/>
  </si>
  <si>
    <t>取引先責任者 所有者</t>
    <rPh sb="0" eb="2">
      <t>トリヒキ</t>
    </rPh>
    <rPh sb="2" eb="3">
      <t>サキ</t>
    </rPh>
    <rPh sb="3" eb="6">
      <t>セキニンシャ</t>
    </rPh>
    <phoneticPr fontId="2"/>
  </si>
  <si>
    <t>申請ステータスに対応する契約者ポータル用ステータス名を表示（詳細は「別紙 申請ステータス（契約者ポータル）」参照）</t>
    <rPh sb="0" eb="2">
      <t>シンセイ</t>
    </rPh>
    <rPh sb="8" eb="10">
      <t>タイオウ</t>
    </rPh>
    <rPh sb="19" eb="20">
      <t>ヨウ</t>
    </rPh>
    <rPh sb="27" eb="29">
      <t>ヒョウジメイ</t>
    </rPh>
    <phoneticPr fontId="2"/>
  </si>
  <si>
    <t>未契約
既契約
解約済み</t>
    <phoneticPr fontId="2"/>
  </si>
  <si>
    <t>請求担当者（その他料金）.担当区分＝請求担当者</t>
    <rPh sb="0" eb="2">
      <t>セイキュウ</t>
    </rPh>
    <rPh sb="2" eb="5">
      <t>タントウシャ</t>
    </rPh>
    <rPh sb="8" eb="9">
      <t>タ</t>
    </rPh>
    <rPh sb="9" eb="11">
      <t>リョウキン</t>
    </rPh>
    <rPh sb="13" eb="15">
      <t>タントウ</t>
    </rPh>
    <rPh sb="15" eb="17">
      <t>クブン</t>
    </rPh>
    <rPh sb="18" eb="20">
      <t>セイキュウ</t>
    </rPh>
    <rPh sb="20" eb="23">
      <t>タントウシャ</t>
    </rPh>
    <phoneticPr fontId="2"/>
  </si>
  <si>
    <r>
      <t xml:space="preserve">承認用項目として追加
</t>
    </r>
    <r>
      <rPr>
        <sz val="11"/>
        <color indexed="8"/>
        <rFont val="Meiryo UI"/>
        <family val="3"/>
        <charset val="128"/>
      </rPr>
      <t>約款にコンテンツ情報を持たせるために追加</t>
    </r>
    <rPh sb="0" eb="2">
      <t>ショウニン</t>
    </rPh>
    <rPh sb="2" eb="3">
      <t>ヨウ</t>
    </rPh>
    <rPh sb="3" eb="5">
      <t>コウモク</t>
    </rPh>
    <rPh sb="8" eb="10">
      <t>ツイカ</t>
    </rPh>
    <rPh sb="19" eb="21">
      <t>ジョウホウ</t>
    </rPh>
    <rPh sb="22" eb="23">
      <t>モ</t>
    </rPh>
    <rPh sb="29" eb="31">
      <t>ツイカ</t>
    </rPh>
    <phoneticPr fontId="2"/>
  </si>
  <si>
    <t>姓</t>
    <rPh sb="0" eb="1">
      <t>セイ</t>
    </rPh>
    <phoneticPr fontId="3"/>
  </si>
  <si>
    <t>名</t>
    <rPh sb="0" eb="1">
      <t>メイ</t>
    </rPh>
    <phoneticPr fontId="3"/>
  </si>
  <si>
    <t>別名</t>
    <rPh sb="0" eb="2">
      <t>ベツメイ</t>
    </rPh>
    <phoneticPr fontId="3"/>
  </si>
  <si>
    <t>メール</t>
    <phoneticPr fontId="3"/>
  </si>
  <si>
    <t>ユーザ名</t>
    <rPh sb="3" eb="4">
      <t>ナ</t>
    </rPh>
    <phoneticPr fontId="3"/>
  </si>
  <si>
    <t>ニックネーム</t>
    <phoneticPr fontId="3"/>
  </si>
  <si>
    <t>ロール</t>
    <phoneticPr fontId="3"/>
  </si>
  <si>
    <t>プロファイル</t>
    <phoneticPr fontId="3"/>
  </si>
  <si>
    <t>チーム内承認権限</t>
    <rPh sb="3" eb="4">
      <t>ナイ</t>
    </rPh>
    <rPh sb="4" eb="6">
      <t>ショウニン</t>
    </rPh>
    <rPh sb="6" eb="8">
      <t>ケンゲン</t>
    </rPh>
    <phoneticPr fontId="3"/>
  </si>
  <si>
    <t>最終承認権限</t>
    <rPh sb="0" eb="2">
      <t>サイシュウ</t>
    </rPh>
    <rPh sb="2" eb="4">
      <t>ショウニン</t>
    </rPh>
    <rPh sb="4" eb="6">
      <t>ケンゲン</t>
    </rPh>
    <phoneticPr fontId="3"/>
  </si>
  <si>
    <t>検索用</t>
    <rPh sb="0" eb="3">
      <t>ケンサクヨウ</t>
    </rPh>
    <phoneticPr fontId="3"/>
  </si>
  <si>
    <t>部署</t>
    <rPh sb="0" eb="2">
      <t>ブショ</t>
    </rPh>
    <phoneticPr fontId="3"/>
  </si>
  <si>
    <t>VERSIONDATA</t>
    <phoneticPr fontId="2"/>
  </si>
  <si>
    <t>FIRSTPUBLISHLOCATIONID</t>
    <phoneticPr fontId="2"/>
  </si>
  <si>
    <t>検索用</t>
    <rPh sb="0" eb="3">
      <t>ケンサクヨウ</t>
    </rPh>
    <phoneticPr fontId="2"/>
  </si>
  <si>
    <t>TorihikisakiNo__c</t>
  </si>
  <si>
    <t>Eibuntorihikisakimei__c</t>
  </si>
  <si>
    <t>Kakogaishamei__c</t>
  </si>
  <si>
    <t>Kuni__c</t>
  </si>
  <si>
    <t>Yuubimbango__c</t>
  </si>
  <si>
    <t>Jusho1__c</t>
  </si>
  <si>
    <t>Jusho2__c</t>
  </si>
  <si>
    <t>Daihyoshayakushoku__c</t>
  </si>
  <si>
    <t>Daihyoshashimei__c</t>
  </si>
  <si>
    <t>Zokusei__c</t>
  </si>
  <si>
    <t>Gyotai__c</t>
  </si>
  <si>
    <t>Hanshacheck__c</t>
  </si>
  <si>
    <t>Keiyakuhinin__c</t>
  </si>
  <si>
    <t>Keiyakuhininriyuu__c</t>
  </si>
  <si>
    <t>Keiyakuhininrenraku__c</t>
  </si>
  <si>
    <t>Keiyakuhininrenrakubi__c</t>
  </si>
  <si>
    <t>Hanshacheckshoruisakusei__c</t>
  </si>
  <si>
    <t>Hanshacheckshoruisakuseibi__c</t>
  </si>
  <si>
    <t>Hanshacheckjisshibi__c</t>
  </si>
  <si>
    <t>Shinseinaiyokakunin__c</t>
  </si>
  <si>
    <t>Shinseinaiyokakunimbi__c</t>
  </si>
  <si>
    <t>Kokyakugyotaisettei__c</t>
  </si>
  <si>
    <t>Kokyakugyotaisetteibi__c</t>
  </si>
  <si>
    <t>Oboegakidraftsakusei__c</t>
  </si>
  <si>
    <t>Oboegakidraftsakuseibi__c</t>
  </si>
  <si>
    <t>Somubukakunin__c</t>
  </si>
  <si>
    <t>Somubukakunimbi__c</t>
  </si>
  <si>
    <t>Oboegakidraftkokyakukakunin__c</t>
  </si>
  <si>
    <t>Oboegakidraftkokyakukakunimbi__c</t>
  </si>
  <si>
    <t>Busho__c</t>
  </si>
  <si>
    <t>Tantoshashimei__c</t>
  </si>
  <si>
    <t>Denwabango__c</t>
  </si>
  <si>
    <t>Emaiil1__c</t>
  </si>
  <si>
    <t>Emaiil2__c</t>
  </si>
  <si>
    <t>Emaiil3__c</t>
  </si>
  <si>
    <t>Kensakuyo__c</t>
  </si>
  <si>
    <t>KakuninStatus__c</t>
  </si>
  <si>
    <t>KeiyakuStatus__c</t>
  </si>
  <si>
    <t>Shinseistatus__c</t>
  </si>
  <si>
    <t>Oboegakikakuninchuhekoshin__c</t>
  </si>
  <si>
    <t>Kuni_tokeiyo__c</t>
  </si>
  <si>
    <t>UserIdhakko__c</t>
  </si>
  <si>
    <t>UserIdhakkobi__c</t>
  </si>
  <si>
    <t>Torihikisakimei__c</t>
  </si>
  <si>
    <t>Tantokubun__c</t>
  </si>
  <si>
    <t>ERPcode__c</t>
  </si>
  <si>
    <t>Kaishamei__c</t>
  </si>
  <si>
    <t>Email1__c</t>
  </si>
  <si>
    <t>Email2__c</t>
  </si>
  <si>
    <t>Email3__c</t>
  </si>
  <si>
    <t>Biko__c</t>
  </si>
  <si>
    <t>Seikyushogengo__c</t>
  </si>
  <si>
    <t>Shohizeiumu__c</t>
  </si>
  <si>
    <t>Contents__c</t>
  </si>
  <si>
    <t>SeikyushoYuso__c</t>
  </si>
  <si>
    <t>HerokuId__c</t>
  </si>
  <si>
    <t>ERPTorokushinseishosakusei__c</t>
  </si>
  <si>
    <t>ERPTorokushinseishosakuseibi__c</t>
  </si>
  <si>
    <t>Seikyushohakko__c</t>
  </si>
  <si>
    <t>TMI_Keiyaku_API__c</t>
    <phoneticPr fontId="2"/>
  </si>
  <si>
    <t>KihonkeiyakuNo__c</t>
  </si>
  <si>
    <t>Shinseistatus_Keiyakushaportal__c</t>
  </si>
  <si>
    <t>Shinseikubun__c</t>
  </si>
  <si>
    <t>Shohin__c</t>
  </si>
  <si>
    <t>Shanaigyomushiyo__c</t>
  </si>
  <si>
    <t>Kaiinseitammatsuservice__c</t>
  </si>
  <si>
    <t>Datafeed__c</t>
  </si>
  <si>
    <t>Jikibaitai__c</t>
  </si>
  <si>
    <t>Onsei__c</t>
  </si>
  <si>
    <t>Kabukahyojiboard__c</t>
  </si>
  <si>
    <t>Televi__c</t>
  </si>
  <si>
    <t>Radio__c</t>
  </si>
  <si>
    <t>Insatsubutsu__c</t>
  </si>
  <si>
    <t>Jikoriyo__c</t>
  </si>
  <si>
    <t>Sobakeiyakucheck__c</t>
  </si>
  <si>
    <t>Hombankaishibi__c</t>
  </si>
  <si>
    <t>Honshinseinotekiyobi__c</t>
  </si>
  <si>
    <t>Henkoriyuu__c</t>
  </si>
  <si>
    <t>Riyochushibi__c</t>
  </si>
  <si>
    <t>Riyochushibi_Yotei__c</t>
  </si>
  <si>
    <t>Kaiyakuriyuu__c</t>
  </si>
  <si>
    <t>Hyojun_Getsugakuriyoryokin__c</t>
  </si>
  <si>
    <t>Himokumei1__c</t>
  </si>
  <si>
    <t>Himokumei2__c</t>
  </si>
  <si>
    <t>Himokumei3__c</t>
  </si>
  <si>
    <t>Himokumei4__c</t>
  </si>
  <si>
    <t>Himokumei5__c</t>
  </si>
  <si>
    <t>Hyojun_Himokumei1__c</t>
  </si>
  <si>
    <t>Hyojun_Himokumei2__c</t>
  </si>
  <si>
    <t>Hyojun_Himokumei3__c</t>
  </si>
  <si>
    <t>Hyojun_Himokumei4__c</t>
  </si>
  <si>
    <t>Hyojun_Himokumei5__c</t>
  </si>
  <si>
    <t>Hyojun_Himokuryokin1__c</t>
  </si>
  <si>
    <t>Hyojun_Himokuryokin2__c</t>
  </si>
  <si>
    <t>Hyojun_Himokuryokin3__c</t>
  </si>
  <si>
    <t>Hyojun_Himokuryokin4__c</t>
  </si>
  <si>
    <t>Hyojun_Himokuryokin5__c</t>
  </si>
  <si>
    <t>Himokuryokin1__c</t>
  </si>
  <si>
    <t>Himokuryokin2__c</t>
  </si>
  <si>
    <t>Himokuryokin3__c</t>
  </si>
  <si>
    <t>Himokuryokin4__c</t>
  </si>
  <si>
    <t>Himokuryokin5__c</t>
  </si>
  <si>
    <t>Getsugakuriyoryokin__c</t>
  </si>
  <si>
    <t>Hoshokin__c</t>
  </si>
  <si>
    <t>Henkomaekeiyaku__c</t>
  </si>
  <si>
    <t>KeiyakutantoshaEmail1__c</t>
  </si>
  <si>
    <t>KeiyakutantoshaEmail2__c</t>
  </si>
  <si>
    <t>KeiyakutantoshaEmail3__c</t>
  </si>
  <si>
    <t>Shinseiuketsuketoroku__c</t>
  </si>
  <si>
    <t>Uketsuketorokubi__c</t>
  </si>
  <si>
    <t>Ryokinkokai__c</t>
  </si>
  <si>
    <t>Ryokinkokaibi__c</t>
  </si>
  <si>
    <t>Seisakanryo__c</t>
  </si>
  <si>
    <t>Seisakanryobi__c</t>
  </si>
  <si>
    <t>Shinseikikyaku__c</t>
  </si>
  <si>
    <t>Shinseikikyakubi__c</t>
  </si>
  <si>
    <t>Sashimodoshi__c</t>
  </si>
  <si>
    <t>Sashimodoshibi__c</t>
  </si>
  <si>
    <t>Shinseibi_Ryokin__c</t>
  </si>
  <si>
    <t>Shonimbi_Team_Ryokin__c</t>
  </si>
  <si>
    <t>Teamnaishoninsha_Ryokin__c</t>
  </si>
  <si>
    <t>Saishushoninsha_Ryokin__c</t>
  </si>
  <si>
    <t>Teamnaishoninskip_Ryokin__c</t>
  </si>
  <si>
    <t>Shonimbi_Saishu_Ryokin__c</t>
  </si>
  <si>
    <t>Shinseibi_Seisa__c</t>
  </si>
  <si>
    <t>Shonimbi_Team_Seisa__c</t>
  </si>
  <si>
    <t>Teamnaishoninsha_Seisa__c</t>
  </si>
  <si>
    <t>Saishushoninsha_Seisa__c</t>
  </si>
  <si>
    <t>Teamnaishoninskip_Seisa__c</t>
  </si>
  <si>
    <t>Shonimbi_Saishu_Seisa__c</t>
  </si>
  <si>
    <t>Zenkaishiteishitashoninsha__c</t>
  </si>
  <si>
    <t>ShinseikikyakumailHonbun__c</t>
  </si>
  <si>
    <t>ShoninProcessyoRenrakuEmail1__c</t>
  </si>
  <si>
    <t>ShoninProcessyoRenrakuEmail2__c</t>
  </si>
  <si>
    <t>ShoninProcessyoRenrakuEmail3__c</t>
  </si>
  <si>
    <t>ShinseishaEmail__c</t>
  </si>
  <si>
    <t>Henkokubun__c</t>
  </si>
  <si>
    <t>AccesskeyHakko_S__c</t>
  </si>
  <si>
    <t>AccesskeyHakkobi_S__c</t>
  </si>
  <si>
    <t>Kokumeinyuryoku_S__c</t>
  </si>
  <si>
    <t>Kokumeinyuryokubi_S__c</t>
  </si>
  <si>
    <t>Hanshacheck_ERPtorokushinseisakusei_S__c</t>
  </si>
  <si>
    <t>Hanshacheck_ERPtorokushinseisakuseibi_S__c</t>
  </si>
  <si>
    <t>keiyakuhenkoichiranhenokisai_S__c</t>
  </si>
  <si>
    <t>keiyakuhenkoichiranhenokisaibi_S__c</t>
  </si>
  <si>
    <t>Ringishinsei_S__c</t>
  </si>
  <si>
    <t>Ringishinseibi_S__c</t>
  </si>
  <si>
    <t>Hoshokin_azukarisho_daicho_S__c</t>
  </si>
  <si>
    <t>Hoshokin_azukarisho_daichobi_S__c</t>
  </si>
  <si>
    <t>keiyakuhenkoichiranhenokisai_H__c</t>
  </si>
  <si>
    <t>keiyakuhenkoichiranhenokisaibi_H__c</t>
  </si>
  <si>
    <t>Ringishinsei_H__c</t>
  </si>
  <si>
    <t>Ringishinseibi_H__c</t>
  </si>
  <si>
    <t>Seikyushori_kobetsutaio_H__c</t>
  </si>
  <si>
    <t>Seikyushori_kobetsutaiobi_H__c</t>
  </si>
  <si>
    <t>Hoshokin_azukarisho_daicho_H__c</t>
  </si>
  <si>
    <t>Hoshokin_azukarisho_daichobi_H__c</t>
  </si>
  <si>
    <t>keiyakuhenkoichiranhenokisai_K__c</t>
  </si>
  <si>
    <t>keiyakuhenkoichiranhenokisaibi_K__c</t>
  </si>
  <si>
    <t>Ringishinsei_K__c</t>
  </si>
  <si>
    <t>Ringishinseibi_K__c</t>
  </si>
  <si>
    <t>Minokakunin_K__c</t>
  </si>
  <si>
    <t>Minokakunimbi_K__c</t>
  </si>
  <si>
    <t>Nyukinirai_K__c</t>
  </si>
  <si>
    <t>Nyukiniraibi_K__c</t>
  </si>
  <si>
    <t>Nyukinkakunin_K__c</t>
  </si>
  <si>
    <t>Nyukinkakunimbi_K__c</t>
  </si>
  <si>
    <t>Hoshokin_henkin_daicho_K__c</t>
  </si>
  <si>
    <t>Hoshokin_henkin_daichobi_K__c</t>
  </si>
  <si>
    <t>Accesskeyriyoteishi_K__c</t>
  </si>
  <si>
    <t>Accesskeyriyoteishibi_K__c</t>
  </si>
  <si>
    <t>TMI_KihonKeiyaku__c</t>
    <phoneticPr fontId="2"/>
  </si>
  <si>
    <t>Service__c</t>
  </si>
  <si>
    <t>Tokkijiko__c</t>
  </si>
  <si>
    <t>Keiyakustatus__c</t>
  </si>
  <si>
    <t>Keiyakutantosha__c</t>
  </si>
  <si>
    <t>Seikyutantosha_Kihonryokin__c</t>
  </si>
  <si>
    <t>Seikyutantosha_Juryoryokin__c</t>
  </si>
  <si>
    <t>Seikyutantosha_Sonotaryokin__c</t>
  </si>
  <si>
    <t>TMI_Accesskey_API_Kanri__c</t>
    <phoneticPr fontId="2"/>
  </si>
  <si>
    <t>Accesskey__c</t>
  </si>
  <si>
    <t>Status__c</t>
  </si>
  <si>
    <t>TMI_Accesskey_API__c</t>
    <phoneticPr fontId="2"/>
  </si>
  <si>
    <t>AccesskeynoKirikaebi__c</t>
  </si>
  <si>
    <t>TestSetsuzokukaishibi__c</t>
  </si>
  <si>
    <t>Henkomaeaccesskey__c</t>
  </si>
  <si>
    <t>Accesskeykokai__c</t>
  </si>
  <si>
    <t>Henkoriyu__c</t>
  </si>
  <si>
    <t>accesskeykanriID__c</t>
  </si>
  <si>
    <t>TMI_APIriyosu__c</t>
    <phoneticPr fontId="2"/>
  </si>
  <si>
    <t>KihonkeiyakuNo__c</t>
    <phoneticPr fontId="2"/>
  </si>
  <si>
    <t>Toshi__c</t>
  </si>
  <si>
    <t>Tsuki__c</t>
  </si>
  <si>
    <t>ClassA__c</t>
  </si>
  <si>
    <t>ClassB__c</t>
  </si>
  <si>
    <t>ClassC__c</t>
  </si>
  <si>
    <t>Index__c</t>
  </si>
  <si>
    <t>Shorui__c</t>
  </si>
  <si>
    <t>TMI_Seikyu__c</t>
    <phoneticPr fontId="2"/>
  </si>
  <si>
    <t>Taishotoshi__c</t>
  </si>
  <si>
    <t>Taishotsuki__c</t>
  </si>
  <si>
    <t>Shiharaikijitsu__c</t>
  </si>
  <si>
    <t>Shohimmei__c</t>
  </si>
  <si>
    <t>Gokeigaku__c</t>
  </si>
  <si>
    <t>Gaisan__c</t>
  </si>
  <si>
    <t>Kakutei__c</t>
  </si>
  <si>
    <t>SeikyutantoshaEmail1__c</t>
  </si>
  <si>
    <t>SeikyutantoshaEmail2__c</t>
  </si>
  <si>
    <t>SeikyutantoshaEmail3__c</t>
  </si>
  <si>
    <t>TMI_Seikyumeisai__c</t>
    <phoneticPr fontId="2"/>
  </si>
  <si>
    <t>SeikyuNo__c</t>
  </si>
  <si>
    <t>Shunoshuruimei__c</t>
  </si>
  <si>
    <t>Kingaku__c</t>
  </si>
  <si>
    <t>Seikyutypecode__c</t>
  </si>
  <si>
    <t>Shunoshuruicode__c</t>
  </si>
  <si>
    <t>Sengetsusai__c</t>
  </si>
  <si>
    <t>Sengetsukingaku__c</t>
  </si>
  <si>
    <t>Batchsakuseiflag__c</t>
  </si>
  <si>
    <t>Ekimuteikyokikan_From__c</t>
  </si>
  <si>
    <t>Ekimuteikyokikan_To__c</t>
  </si>
  <si>
    <t>Seikyukonkyo__c</t>
  </si>
  <si>
    <t>KakinkeisanKanriNo__c</t>
  </si>
  <si>
    <t>TMI_Setsuzokuuser_UserId__c</t>
    <phoneticPr fontId="2"/>
  </si>
  <si>
    <t>UserId__c</t>
  </si>
  <si>
    <t>ShokaiPassword__c</t>
  </si>
  <si>
    <t>Koshimpassword__c</t>
  </si>
  <si>
    <t>Passwordkoshinsumiflag__c</t>
  </si>
  <si>
    <t>Keiyaku_kihonjohotoroku__c</t>
  </si>
  <si>
    <t>Keiyaku_toroku_Hikimodoshi_API_Soba__c</t>
  </si>
  <si>
    <t>Keiyaku_etsurankengen_API_Soba__c</t>
  </si>
  <si>
    <t>SeikyuKengen_API_Soba__c</t>
  </si>
  <si>
    <t>Keiyaku_toroku_Hikimodoshi_API_Tekiji__c</t>
  </si>
  <si>
    <t>Keiyaku_etsuranKengen_API_Tekiji__c</t>
  </si>
  <si>
    <t>Seikyukengen_API_Tekiji__c</t>
  </si>
  <si>
    <t>Kaishibi__c</t>
  </si>
  <si>
    <t>Shuryobi__c</t>
  </si>
  <si>
    <t>UserIdhhakko__c</t>
  </si>
  <si>
    <t>AccounttantoshaEmail1__c</t>
  </si>
  <si>
    <t>AccounttantoshaEmail2__c</t>
  </si>
  <si>
    <t>AccounttantoshaEmail3__c</t>
  </si>
  <si>
    <t>Kaishibi_Yotei__c</t>
  </si>
  <si>
    <t>Shuryobi_Yotei__c</t>
  </si>
  <si>
    <t>Yuuko__c</t>
  </si>
  <si>
    <t>Shinseibi__c</t>
  </si>
  <si>
    <t>Shonimbi_Team__c</t>
  </si>
  <si>
    <t>Shonimbi_Saishu__c</t>
  </si>
  <si>
    <t>Saishushoninsha__c</t>
  </si>
  <si>
    <t>Teamnaishoninskip__c</t>
  </si>
  <si>
    <t>Saishuroguinnichiji__c</t>
  </si>
  <si>
    <t>Roguinshikokaisu__c</t>
  </si>
  <si>
    <t>TMI_Yakkan__c</t>
    <phoneticPr fontId="2"/>
  </si>
  <si>
    <t>Yakkammeisho__c</t>
  </si>
  <si>
    <t>Teamnaishoninsha__c</t>
  </si>
  <si>
    <t>TMI_Juryoryokin__c</t>
    <phoneticPr fontId="2"/>
  </si>
  <si>
    <t>Kaishi__c</t>
  </si>
  <si>
    <t>Shuryo__c</t>
  </si>
  <si>
    <t>KurikaeshiHanisu__c</t>
  </si>
  <si>
    <t>KakinPattern__c</t>
  </si>
  <si>
    <t>JuryoryokinNo__c</t>
  </si>
  <si>
    <t>Datashubetsu__c</t>
    <phoneticPr fontId="2"/>
  </si>
  <si>
    <t>TMI_Shohin_API__c</t>
    <phoneticPr fontId="2"/>
  </si>
  <si>
    <t>Shohimmei_Naibuyo__c</t>
  </si>
  <si>
    <t>Networktammatsu__c</t>
  </si>
  <si>
    <t>ShohinNo__c</t>
  </si>
  <si>
    <t>TMI_Contents__c</t>
    <phoneticPr fontId="2"/>
  </si>
  <si>
    <t>Kubun__c</t>
  </si>
  <si>
    <t>TMI_Shunoshuruicode__c</t>
    <phoneticPr fontId="2"/>
  </si>
  <si>
    <t>Seikyutypemei__c</t>
  </si>
  <si>
    <t>Nichieitype__c</t>
  </si>
  <si>
    <t>Projectcode__c</t>
  </si>
  <si>
    <t>Projectcodemei__c</t>
  </si>
  <si>
    <t>Shohizei__c</t>
  </si>
  <si>
    <t>Getsugakuryokin__c</t>
  </si>
  <si>
    <t>Keisaibi__c</t>
  </si>
  <si>
    <t>Title__c</t>
  </si>
  <si>
    <t>Naiyo__c</t>
  </si>
  <si>
    <t>TMI_Oshirase__c</t>
    <phoneticPr fontId="2"/>
  </si>
  <si>
    <t>Kensakuyo__c</t>
    <phoneticPr fontId="2"/>
  </si>
  <si>
    <t>TMI_Getsugakuryokin__c</t>
    <phoneticPr fontId="2"/>
  </si>
  <si>
    <t>Getsugakukingaku__c</t>
  </si>
  <si>
    <t>Hyojijun__c</t>
  </si>
  <si>
    <t>Ryokinkubun__c</t>
  </si>
  <si>
    <t>GetsugakuryokinNo__c</t>
  </si>
  <si>
    <t>Ryokinmei_eigo__c</t>
  </si>
  <si>
    <t>Kensakuyo__c</t>
    <phoneticPr fontId="2"/>
  </si>
  <si>
    <t>Department</t>
  </si>
  <si>
    <t>別紙：国（統計用）リスト値</t>
    <rPh sb="0" eb="2">
      <t>ベッシ</t>
    </rPh>
    <phoneticPr fontId="2"/>
  </si>
  <si>
    <t>日本</t>
    <rPh sb="0" eb="2">
      <t>ニホン</t>
    </rPh>
    <phoneticPr fontId="102"/>
  </si>
  <si>
    <t>アイスランド共和国</t>
  </si>
  <si>
    <t>アイルランド</t>
  </si>
  <si>
    <t>アゼルバイジャン共和国</t>
  </si>
  <si>
    <t>アフガニスタン・イスラム共和国</t>
  </si>
  <si>
    <t>アメリカ合衆国</t>
  </si>
  <si>
    <t>アラブ首長国連邦</t>
  </si>
  <si>
    <t>アルジェリア民主人民共和国</t>
  </si>
  <si>
    <t>アルゼンチン共和国</t>
  </si>
  <si>
    <t>アルバニア共和国</t>
  </si>
  <si>
    <t>アルメニア共和国</t>
  </si>
  <si>
    <t>アンゴラ共和国</t>
  </si>
  <si>
    <t>アンティグア・バーブーダ</t>
  </si>
  <si>
    <t>アンドラ公国</t>
  </si>
  <si>
    <t>イエメン共和国</t>
  </si>
  <si>
    <t>イスラエル国</t>
  </si>
  <si>
    <t>イタリア共和国</t>
  </si>
  <si>
    <t>イラク共和国</t>
  </si>
  <si>
    <t>イラン・イスラム共和国</t>
  </si>
  <si>
    <t>インド</t>
  </si>
  <si>
    <t>インドネシア共和国</t>
  </si>
  <si>
    <t>ウガンダ共和国</t>
  </si>
  <si>
    <t>ウクライナ</t>
  </si>
  <si>
    <t>ウズベキスタン共和国</t>
  </si>
  <si>
    <t>ウルグアイ東方共和国</t>
  </si>
  <si>
    <t>英国（グレートブリテン及び北アイルランド連合王国）</t>
  </si>
  <si>
    <t>エクアドル共和国</t>
  </si>
  <si>
    <t>エジプト・アラブ共和国</t>
  </si>
  <si>
    <t>エストニア共和国</t>
  </si>
  <si>
    <t>エスワティニ王国</t>
  </si>
  <si>
    <t>エチオピア連邦民主共和国</t>
  </si>
  <si>
    <t>エリトリア国</t>
  </si>
  <si>
    <t>エルサルバドル共和国</t>
  </si>
  <si>
    <t>オーストラリア連邦</t>
  </si>
  <si>
    <t>オーストリア共和国</t>
  </si>
  <si>
    <t>オマーン国</t>
  </si>
  <si>
    <t>オランダ王国</t>
  </si>
  <si>
    <t>ガーナ共和国</t>
  </si>
  <si>
    <t>カーボベルデ共和国</t>
  </si>
  <si>
    <t>ガイアナ共和国</t>
  </si>
  <si>
    <t>カザフスタン共和国</t>
  </si>
  <si>
    <t>カタール国</t>
  </si>
  <si>
    <t>カナダ</t>
  </si>
  <si>
    <t>ガボン共和国</t>
  </si>
  <si>
    <t>カメルーン共和国</t>
  </si>
  <si>
    <t>ガンビア共和国</t>
  </si>
  <si>
    <t>カンボジア王国</t>
  </si>
  <si>
    <t>北マケドニア共和国</t>
  </si>
  <si>
    <t>ギニア共和国</t>
  </si>
  <si>
    <t>ギニアビサウ共和国</t>
  </si>
  <si>
    <t>キプロス共和国</t>
  </si>
  <si>
    <t>キューバ共和国</t>
  </si>
  <si>
    <t>ギリシャ共和国</t>
  </si>
  <si>
    <t>キリバス共和国</t>
  </si>
  <si>
    <t>キルギス共和国</t>
  </si>
  <si>
    <t>グアテマラ共和国</t>
  </si>
  <si>
    <t>クウェート国</t>
  </si>
  <si>
    <t>クック諸島</t>
  </si>
  <si>
    <t>グレナダ</t>
  </si>
  <si>
    <t>クロアチア共和国</t>
  </si>
  <si>
    <t>ケニア共和国</t>
  </si>
  <si>
    <t>コートジボワール共和国</t>
  </si>
  <si>
    <t>コスタリカ共和国</t>
  </si>
  <si>
    <t>コソボ共和国</t>
  </si>
  <si>
    <t>コモロ連合</t>
  </si>
  <si>
    <t>コロンビア共和国</t>
  </si>
  <si>
    <t>コンゴ共和国</t>
  </si>
  <si>
    <t>コンゴ民主共和国</t>
  </si>
  <si>
    <t>サウジアラビア王国</t>
  </si>
  <si>
    <t>サモア独立国</t>
  </si>
  <si>
    <t>サントメ・プリンシペ民主共和国</t>
  </si>
  <si>
    <t>ザンビア共和国</t>
  </si>
  <si>
    <t>サンマリノ共和国</t>
  </si>
  <si>
    <t>シエラレオネ共和国</t>
  </si>
  <si>
    <t>ジブチ共和国</t>
  </si>
  <si>
    <t>ジャマイカ</t>
  </si>
  <si>
    <t>ジョージア</t>
  </si>
  <si>
    <t>シリア・アラブ共和国</t>
  </si>
  <si>
    <t>シンガポール共和国</t>
  </si>
  <si>
    <t>ジンバブエ共和国</t>
  </si>
  <si>
    <t>スイス連邦</t>
  </si>
  <si>
    <t>スウェーデン王国</t>
  </si>
  <si>
    <t>スーダン共和国</t>
  </si>
  <si>
    <t>スペイン</t>
  </si>
  <si>
    <t>スリナム共和国</t>
  </si>
  <si>
    <t>スリランカ民主社会主義共和国</t>
  </si>
  <si>
    <t>スロバキア共和国</t>
  </si>
  <si>
    <t>スロベニア共和国</t>
  </si>
  <si>
    <t>セーシェル共和国</t>
  </si>
  <si>
    <t>赤道ギニア共和国</t>
  </si>
  <si>
    <t>セネガル共和国</t>
  </si>
  <si>
    <t>セルビア共和国</t>
  </si>
  <si>
    <t>セントクリストファー・ネービス</t>
  </si>
  <si>
    <t>セントビンセント及びグレナディーン諸島</t>
  </si>
  <si>
    <t>セントルシア</t>
  </si>
  <si>
    <t>ソマリア連邦共和国</t>
  </si>
  <si>
    <t>ソロモン諸島</t>
  </si>
  <si>
    <t>タイ王国</t>
  </si>
  <si>
    <t>大韓民国</t>
  </si>
  <si>
    <t>タジキスタン共和国</t>
  </si>
  <si>
    <t>タンザニア連合共和国</t>
  </si>
  <si>
    <t>チェコ共和国</t>
  </si>
  <si>
    <t>チャド共和国</t>
  </si>
  <si>
    <t>中央アフリカ共和国</t>
  </si>
  <si>
    <t>中華人民共和国</t>
  </si>
  <si>
    <t>チュニジア共和国</t>
  </si>
  <si>
    <t>チリ共和国</t>
  </si>
  <si>
    <t>ツバル</t>
  </si>
  <si>
    <t>デンマーク王国</t>
  </si>
  <si>
    <t>ドイツ連邦共和国</t>
  </si>
  <si>
    <t>トーゴ共和国</t>
  </si>
  <si>
    <t>ドミニカ国</t>
  </si>
  <si>
    <t>ドミニカ共和国</t>
  </si>
  <si>
    <t>トリニダード・トバゴ共和国</t>
  </si>
  <si>
    <t>トルクメニスタン</t>
  </si>
  <si>
    <t>トルコ共和国</t>
  </si>
  <si>
    <t>トンガ王国</t>
  </si>
  <si>
    <t>ナイジェリア連邦共和国</t>
  </si>
  <si>
    <t>ナウル共和国</t>
  </si>
  <si>
    <t>ナミビア共和国</t>
  </si>
  <si>
    <t>ニウエ</t>
  </si>
  <si>
    <t>ニカラグア共和国</t>
  </si>
  <si>
    <t>ニジェール共和国</t>
  </si>
  <si>
    <t>ニュージーランド</t>
  </si>
  <si>
    <t>ネパール連邦民主共和国</t>
  </si>
  <si>
    <t>ノルウェー王国</t>
  </si>
  <si>
    <t>バーレーン王国</t>
  </si>
  <si>
    <t>ハイチ共和国</t>
  </si>
  <si>
    <t>パキスタン・イスラム共和国</t>
  </si>
  <si>
    <t>バチカン市国</t>
  </si>
  <si>
    <t>パナマ共和国</t>
  </si>
  <si>
    <t>バヌアツ共和国</t>
  </si>
  <si>
    <t>バハマ国</t>
  </si>
  <si>
    <t>パプアニューギニア独立国</t>
  </si>
  <si>
    <t>パラオ共和国</t>
  </si>
  <si>
    <t>パラグアイ共和国</t>
  </si>
  <si>
    <t>バルバドス</t>
  </si>
  <si>
    <t>ハンガリー</t>
  </si>
  <si>
    <t>バングラデシュ人民共和国</t>
  </si>
  <si>
    <t>東ティモール民主共和国</t>
  </si>
  <si>
    <t>フィジー共和国</t>
  </si>
  <si>
    <t>フィリピン共和国</t>
  </si>
  <si>
    <t>フィンランド共和国</t>
  </si>
  <si>
    <t>ブータン王国</t>
  </si>
  <si>
    <t>ブラジル連邦共和国</t>
  </si>
  <si>
    <t>フランス共和国</t>
  </si>
  <si>
    <t>ブルガリア共和国</t>
  </si>
  <si>
    <t>ブルキナファソ</t>
  </si>
  <si>
    <t>ブルネイ・ダルサラーム国</t>
  </si>
  <si>
    <t>ブルンジ共和国</t>
  </si>
  <si>
    <t>ベトナム社会主義共和国</t>
  </si>
  <si>
    <t>ベナン共和国</t>
  </si>
  <si>
    <t>ベネズエラ・ボリバル共和国</t>
  </si>
  <si>
    <t>ベラルーシ共和国</t>
  </si>
  <si>
    <t>ベリーズ</t>
  </si>
  <si>
    <t>ペルー共和国</t>
  </si>
  <si>
    <t>ベルギー王国</t>
  </si>
  <si>
    <t>ポーランド共和国</t>
  </si>
  <si>
    <t>ボスニア・ヘルツェゴビナ</t>
  </si>
  <si>
    <t>ボツワナ共和国</t>
  </si>
  <si>
    <t>ボリビア多民族国</t>
  </si>
  <si>
    <t>ポルトガル共和国</t>
  </si>
  <si>
    <t>ホンジュラス共和国</t>
  </si>
  <si>
    <t>マーシャル諸島共和国</t>
  </si>
  <si>
    <t>マダガスカル共和国</t>
  </si>
  <si>
    <t>マラウイ共和国</t>
  </si>
  <si>
    <t>マリ共和国</t>
  </si>
  <si>
    <t>マルタ共和国</t>
  </si>
  <si>
    <t>マレーシア</t>
  </si>
  <si>
    <t>ミクロネシア連邦</t>
  </si>
  <si>
    <t>南アフリカ共和国</t>
  </si>
  <si>
    <t>南スーダン共和国</t>
  </si>
  <si>
    <t>ミャンマー連邦共和国</t>
  </si>
  <si>
    <t>メキシコ合衆国</t>
  </si>
  <si>
    <t>モーリシャス共和国</t>
  </si>
  <si>
    <t>モーリタニア・イスラム共和国</t>
  </si>
  <si>
    <t>モザンビーク共和国</t>
  </si>
  <si>
    <t>モナコ公国</t>
  </si>
  <si>
    <t>モルディブ共和国</t>
  </si>
  <si>
    <t>モルドバ共和国</t>
  </si>
  <si>
    <t>モロッコ王国</t>
  </si>
  <si>
    <t>モンゴル国</t>
  </si>
  <si>
    <t>モンテネグロ</t>
  </si>
  <si>
    <t>ヨルダン</t>
  </si>
  <si>
    <t>ラオス人民民主共和国</t>
  </si>
  <si>
    <t>ラトビア共和国</t>
  </si>
  <si>
    <t>リトアニア共和国</t>
  </si>
  <si>
    <t>リビア</t>
  </si>
  <si>
    <t>リヒテンシュタイン公国</t>
  </si>
  <si>
    <t>リベリア共和国</t>
  </si>
  <si>
    <t>ルーマニア</t>
  </si>
  <si>
    <t>ルクセンブルク大公国</t>
  </si>
  <si>
    <t>ルワンダ共和国</t>
  </si>
  <si>
    <t>レソト王国</t>
  </si>
  <si>
    <t>レバノン共和国</t>
  </si>
  <si>
    <t>ロシア連邦</t>
  </si>
  <si>
    <t>地域　北朝鮮</t>
    <rPh sb="0" eb="2">
      <t>チイキ</t>
    </rPh>
    <phoneticPr fontId="102"/>
  </si>
  <si>
    <t>地域　台湾</t>
    <rPh sb="0" eb="2">
      <t>チイキ</t>
    </rPh>
    <phoneticPr fontId="102"/>
  </si>
  <si>
    <t>地域　パレスチナ</t>
    <rPh sb="0" eb="2">
      <t>チイキ</t>
    </rPh>
    <phoneticPr fontId="102"/>
  </si>
  <si>
    <t>地域　香港</t>
    <rPh sb="0" eb="2">
      <t>チイキ</t>
    </rPh>
    <phoneticPr fontId="102"/>
  </si>
  <si>
    <t>地域　マカオ</t>
    <rPh sb="0" eb="2">
      <t>チイキ</t>
    </rPh>
    <phoneticPr fontId="102"/>
  </si>
  <si>
    <t>「別紙.国（統計用）リスト値」参照</t>
    <phoneticPr fontId="2"/>
  </si>
  <si>
    <t>TMI_Accesskey_API__c</t>
    <phoneticPr fontId="2"/>
  </si>
  <si>
    <t>Website</t>
    <phoneticPr fontId="2"/>
  </si>
  <si>
    <t>AccountId</t>
    <phoneticPr fontId="2"/>
  </si>
  <si>
    <r>
      <t>Teamnaishonin</t>
    </r>
    <r>
      <rPr>
        <sz val="10"/>
        <color indexed="8"/>
        <rFont val="Meiryo UI"/>
        <family val="3"/>
        <charset val="128"/>
      </rPr>
      <t>kengen__c</t>
    </r>
    <phoneticPr fontId="2"/>
  </si>
  <si>
    <r>
      <t>Saishushonin</t>
    </r>
    <r>
      <rPr>
        <sz val="10"/>
        <color indexed="8"/>
        <rFont val="Meiryo UI"/>
        <family val="3"/>
        <charset val="128"/>
      </rPr>
      <t>kengen__c</t>
    </r>
    <phoneticPr fontId="2"/>
  </si>
  <si>
    <t>一般
取引参加者</t>
    <phoneticPr fontId="2"/>
  </si>
  <si>
    <t>金融・証券
金融・証券以外の法人
個人・その他</t>
    <phoneticPr fontId="2"/>
  </si>
  <si>
    <t>※ユーザと各オブジェクトのリレーションに関して</t>
    <rPh sb="5" eb="6">
      <t>カク</t>
    </rPh>
    <rPh sb="20" eb="21">
      <t>カン</t>
    </rPh>
    <phoneticPr fontId="2"/>
  </si>
  <si>
    <t>・所有者項目で結ばれるリレーションは記載する</t>
    <rPh sb="1" eb="3">
      <t>ショユウ</t>
    </rPh>
    <rPh sb="3" eb="4">
      <t>シャ</t>
    </rPh>
    <rPh sb="4" eb="6">
      <t>コウモク</t>
    </rPh>
    <rPh sb="7" eb="8">
      <t>ムス</t>
    </rPh>
    <rPh sb="18" eb="20">
      <t>キサイ</t>
    </rPh>
    <phoneticPr fontId="2"/>
  </si>
  <si>
    <t>・作成者、最終更新者、チーム内承認者、最終承認者項目で結ばれるリレーションは記載しない</t>
    <rPh sb="5" eb="7">
      <t>サイシュウ</t>
    </rPh>
    <rPh sb="7" eb="10">
      <t>コウシンシャ</t>
    </rPh>
    <rPh sb="14" eb="15">
      <t>ナイ</t>
    </rPh>
    <rPh sb="15" eb="17">
      <t>ショウニン</t>
    </rPh>
    <rPh sb="17" eb="18">
      <t>シャ</t>
    </rPh>
    <rPh sb="19" eb="21">
      <t>サイシュウ</t>
    </rPh>
    <rPh sb="21" eb="23">
      <t>ショウニン</t>
    </rPh>
    <rPh sb="23" eb="24">
      <t>シャ</t>
    </rPh>
    <rPh sb="24" eb="26">
      <t>コウモク</t>
    </rPh>
    <rPh sb="27" eb="28">
      <t>ムス</t>
    </rPh>
    <rPh sb="38" eb="40">
      <t>キサイ</t>
    </rPh>
    <phoneticPr fontId="2"/>
  </si>
  <si>
    <t>料金確認中</t>
    <rPh sb="2" eb="4">
      <t>カクニン</t>
    </rPh>
    <phoneticPr fontId="2"/>
  </si>
  <si>
    <t>精査中</t>
    <rPh sb="2" eb="3">
      <t>チュウ</t>
    </rPh>
    <phoneticPr fontId="2"/>
  </si>
  <si>
    <t>OpenGataTanmatsuService__c</t>
    <phoneticPr fontId="2"/>
  </si>
  <si>
    <t>未使用
使用済み</t>
    <rPh sb="4" eb="6">
      <t>シヨウ</t>
    </rPh>
    <rPh sb="6" eb="7">
      <t>ズ</t>
    </rPh>
    <phoneticPr fontId="2"/>
  </si>
  <si>
    <t>入力必須を指す。
　値の入力が必須：〇
　画面上から入力する際のみ、値の入力が必須：◎</t>
    <rPh sb="0" eb="2">
      <t>ニュウリョク</t>
    </rPh>
    <rPh sb="2" eb="4">
      <t>ヒッス</t>
    </rPh>
    <rPh sb="5" eb="6">
      <t>サ</t>
    </rPh>
    <phoneticPr fontId="95"/>
  </si>
  <si>
    <t>Web サイト</t>
    <phoneticPr fontId="9"/>
  </si>
  <si>
    <t>詳細は「別紙 申請ステータス（契約者ポータル）」参照</t>
    <phoneticPr fontId="2"/>
  </si>
  <si>
    <t>Hyojun_Himokuryokin1__c+ 
Hyojun_Himokuryokin2__c+ 
Hyojun_Himokuryokin3__c+ 
Hyojun_Himokuryokin4__c+ 
Hyojun_Himokuryokin5__c</t>
    <phoneticPr fontId="2"/>
  </si>
  <si>
    <t>Shohin__r.Himokumei1__r.name</t>
    <phoneticPr fontId="2"/>
  </si>
  <si>
    <t>Shohin__r.Himokumei2__r.name</t>
    <phoneticPr fontId="2"/>
  </si>
  <si>
    <t>Shohin__r.Himokumei3__r.name</t>
    <phoneticPr fontId="2"/>
  </si>
  <si>
    <t>Shohin__r.Himokumei4__r.name</t>
    <phoneticPr fontId="2"/>
  </si>
  <si>
    <t>Shohin__r.Himokumei5__r.name</t>
    <phoneticPr fontId="2"/>
  </si>
  <si>
    <t>Shohin__r.Himokuryokin1__c</t>
    <phoneticPr fontId="2"/>
  </si>
  <si>
    <t>Shohin__r.Himokuryokin2__c</t>
    <phoneticPr fontId="2"/>
  </si>
  <si>
    <t>Shohin__r.Himokuryokin3__c</t>
    <phoneticPr fontId="2"/>
  </si>
  <si>
    <t>Shohin__r.Himokuryokin4__c</t>
    <phoneticPr fontId="2"/>
  </si>
  <si>
    <t>Shohin__r.Himokuryokin5__c</t>
    <phoneticPr fontId="2"/>
  </si>
  <si>
    <t>Himokuryokin1__c+ 
Himokuryokin2__c+ 
Himokuryokin3__c+ 
Himokuryokin4__c+ 
Himokuryokin5__c</t>
    <phoneticPr fontId="2"/>
  </si>
  <si>
    <t>◎</t>
    <phoneticPr fontId="2"/>
  </si>
  <si>
    <t>TEXT(KihonkeiyakuNo__r.Contents__r.Service__c)</t>
    <phoneticPr fontId="2"/>
  </si>
  <si>
    <t>KihonkeiyakuNo__r.Contents__r.name</t>
    <phoneticPr fontId="2"/>
  </si>
  <si>
    <t>IF情報（上段:IFID・下段:IF名）</t>
    <rPh sb="2" eb="4">
      <t>ジョウホウ</t>
    </rPh>
    <rPh sb="5" eb="7">
      <t>ジョウダン</t>
    </rPh>
    <rPh sb="13" eb="15">
      <t>ゲダン</t>
    </rPh>
    <rPh sb="18" eb="19">
      <t>メイ</t>
    </rPh>
    <phoneticPr fontId="2"/>
  </si>
  <si>
    <t>IFBT-0054</t>
  </si>
  <si>
    <t>IFBT-0052/0053</t>
    <phoneticPr fontId="2"/>
  </si>
  <si>
    <t>IFBT-0053</t>
  </si>
  <si>
    <t>IFBT-0034/0035</t>
    <phoneticPr fontId="2"/>
  </si>
  <si>
    <t>IFBT-0040</t>
  </si>
  <si>
    <t>IFBT-0049/0050</t>
    <phoneticPr fontId="2"/>
  </si>
  <si>
    <t>IFBT-0051</t>
  </si>
  <si>
    <t>IFBT-0052</t>
  </si>
  <si>
    <t>アカウント情報</t>
    <rPh sb="5" eb="7">
      <t>ジョウホウ</t>
    </rPh>
    <phoneticPr fontId="2"/>
  </si>
  <si>
    <t>顧客基本情報連携/契約情報</t>
    <phoneticPr fontId="2"/>
  </si>
  <si>
    <t>契約情報</t>
    <rPh sb="0" eb="2">
      <t>ケイヤク</t>
    </rPh>
    <rPh sb="2" eb="4">
      <t>ジョウホウ</t>
    </rPh>
    <phoneticPr fontId="2"/>
  </si>
  <si>
    <t>相場情報API利用集計情報連携/適時開示API利用集計情報連携</t>
    <phoneticPr fontId="2"/>
  </si>
  <si>
    <t>請求明細情報連携</t>
    <rPh sb="0" eb="1">
      <t>トウブン</t>
    </rPh>
    <phoneticPr fontId="1"/>
  </si>
  <si>
    <t>ERP投入用CSV（概算）/ERP投入用CSV（確定</t>
    <phoneticPr fontId="2"/>
  </si>
  <si>
    <t>請求書PDF連携</t>
    <rPh sb="0" eb="3">
      <t>セイキュウショ</t>
    </rPh>
    <rPh sb="6" eb="8">
      <t>レンケイ</t>
    </rPh>
    <phoneticPr fontId="1"/>
  </si>
  <si>
    <t>顧客基本情報連携</t>
  </si>
  <si>
    <t>IF(
 OR(
  ISPICKVAL(Shinseikubun__c, '新規契約'), 
  ISPICKVAL(Shinseikubun__c, '契約変更')
 ),
 CASE( Shinseistatus__c,
  '申請受付済み', '申請依頼中', '申請内容確認中', '申請依頼中', '料金登録(一次承認待ち)', '申請依頼中', 
  '料金登録(最終承認待ち)', '申請依頼中', '料金登録(料金公開待ち)', '申請依頼中', '料金確認中', '料金確認中', 
  '精査中', '東証確認中', '精査中(一次承認待ち)', '東証確認中', '精査中(最終承認待ち)', '東証確認中', 
  '精査完了登録待ち', '東証確認中', '申請完了', '契約中', '契約中', '契約中', '-'),
 IF(
  ISPICKVAL(Shinseikubun__c, '解約'),
  CASE( Shinseistatus__c,
   '申請受付済み', '申請依頼中', '申請内容確認中', '申請依頼中','精査中', '申請依頼中', 
'精査中(一次承認待ち)', '申請依頼中', '精査中(最終承認待ち)', '申請依頼中', '精査完了登録待ち', '申請依頼中',
 '申請完了', '解約済み', '解約済み', '解約済み', '-'),
  '-'
 )
)</t>
    <phoneticPr fontId="2"/>
  </si>
  <si>
    <t>精査中</t>
    <phoneticPr fontId="2"/>
  </si>
  <si>
    <t>KihonkeiyakuNo__r.Torihikisakimei__r.Name</t>
    <phoneticPr fontId="2"/>
  </si>
  <si>
    <t>遅延
終値
なし</t>
    <rPh sb="0" eb="2">
      <t>チエン</t>
    </rPh>
    <phoneticPr fontId="2"/>
  </si>
  <si>
    <t>BlankAsZero</t>
  </si>
  <si>
    <t>BlankAsZero</t>
    <phoneticPr fontId="2"/>
  </si>
  <si>
    <t>Kaishibi_Yotei__c</t>
    <phoneticPr fontId="2"/>
  </si>
  <si>
    <t>合計</t>
    <rPh sb="0" eb="2">
      <t>ゴウケイ</t>
    </rPh>
    <phoneticPr fontId="2"/>
  </si>
  <si>
    <t>請求明細</t>
    <rPh sb="0" eb="2">
      <t>セイキュウ</t>
    </rPh>
    <rPh sb="2" eb="4">
      <t>メイサイ</t>
    </rPh>
    <phoneticPr fontId="2"/>
  </si>
  <si>
    <t>金額</t>
    <rPh sb="0" eb="2">
      <t>キンガク</t>
    </rPh>
    <phoneticPr fontId="2"/>
  </si>
  <si>
    <t>Shunoshuruicode__r.Shunoshuruimei__c</t>
    <phoneticPr fontId="2"/>
  </si>
  <si>
    <t>数式（通貨）</t>
    <phoneticPr fontId="2"/>
  </si>
  <si>
    <t>Himokumei1__r.Getsugakukingaku__c</t>
    <phoneticPr fontId="2"/>
  </si>
  <si>
    <t>Himokumei2__r.Getsugakukingaku__c</t>
  </si>
  <si>
    <t>Himokumei3__r.Getsugakukingaku__c</t>
  </si>
  <si>
    <t>Himokumei4__r.Getsugakukingaku__c</t>
  </si>
  <si>
    <t>Himokumei5__r.Getsugakukingaku__c</t>
  </si>
  <si>
    <t>Teamnaishoninsha__c</t>
    <phoneticPr fontId="2"/>
  </si>
  <si>
    <t>概算ステータス</t>
    <phoneticPr fontId="2"/>
  </si>
  <si>
    <t>未確定
確定
処理済み</t>
    <rPh sb="7" eb="9">
      <t>ショリ</t>
    </rPh>
    <rPh sb="9" eb="10">
      <t>ズ</t>
    </rPh>
    <phoneticPr fontId="2"/>
  </si>
  <si>
    <t>Status__c</t>
    <phoneticPr fontId="2"/>
  </si>
  <si>
    <t>Gaisanstatus__c</t>
    <phoneticPr fontId="2"/>
  </si>
  <si>
    <t>前回ログイン日時</t>
    <rPh sb="0" eb="2">
      <t>ゼンカイ</t>
    </rPh>
    <rPh sb="6" eb="8">
      <t>ニチジ</t>
    </rPh>
    <phoneticPr fontId="2"/>
  </si>
  <si>
    <t>最終ログイン試行日時</t>
    <rPh sb="0" eb="2">
      <t>サイシュウ</t>
    </rPh>
    <rPh sb="6" eb="8">
      <t>シコウ</t>
    </rPh>
    <rPh sb="8" eb="10">
      <t>ニチジ</t>
    </rPh>
    <phoneticPr fontId="2"/>
  </si>
  <si>
    <t>Zenkairoguinnichiji__c</t>
    <phoneticPr fontId="2"/>
  </si>
  <si>
    <t>Saishuroguinshikounichiji__c</t>
    <phoneticPr fontId="2"/>
  </si>
  <si>
    <t>ログイン時に都度連携</t>
    <phoneticPr fontId="2"/>
  </si>
  <si>
    <t>非公開</t>
    <rPh sb="0" eb="3">
      <t>ヒコウカイ</t>
    </rPh>
    <phoneticPr fontId="2"/>
  </si>
  <si>
    <t>ISLATEST</t>
    <phoneticPr fontId="2"/>
  </si>
  <si>
    <t>非公開</t>
    <phoneticPr fontId="2"/>
  </si>
  <si>
    <r>
      <t>開始日≦システム日付</t>
    </r>
    <r>
      <rPr>
        <sz val="10"/>
        <color indexed="40"/>
        <rFont val="Meiryo UI"/>
        <family val="3"/>
        <charset val="128"/>
      </rPr>
      <t>≦</t>
    </r>
    <r>
      <rPr>
        <sz val="10"/>
        <color indexed="8"/>
        <rFont val="Meiryo UI"/>
        <family val="3"/>
        <charset val="128"/>
      </rPr>
      <t>終了日（終了日がnullの場合は開始日≦システム日付）の際にTRUE
それ以外の場合FALSE</t>
    </r>
    <rPh sb="0" eb="3">
      <t>カイシビ</t>
    </rPh>
    <rPh sb="8" eb="10">
      <t>ヒヅケ</t>
    </rPh>
    <rPh sb="11" eb="14">
      <t>シュウリョウビ</t>
    </rPh>
    <rPh sb="15" eb="18">
      <t>シュウリョウビ</t>
    </rPh>
    <rPh sb="24" eb="26">
      <t>バアイ</t>
    </rPh>
    <rPh sb="39" eb="40">
      <t>サイ</t>
    </rPh>
    <rPh sb="48" eb="50">
      <t>イガイ</t>
    </rPh>
    <rPh sb="51" eb="53">
      <t>バアイ</t>
    </rPh>
    <phoneticPr fontId="2"/>
  </si>
  <si>
    <t>契約者が設定する項目であり、内容を確認できないようにするため、
下記プロファイルにおいて項目レベルセキュリティの参照権限をOFFに設定している。
・顧客管理_編集
・顧客管理_参照</t>
    <rPh sb="0" eb="2">
      <t>ケイヤク</t>
    </rPh>
    <rPh sb="2" eb="3">
      <t>シャ</t>
    </rPh>
    <rPh sb="4" eb="6">
      <t>セッテイ</t>
    </rPh>
    <rPh sb="8" eb="10">
      <t>コウモク</t>
    </rPh>
    <rPh sb="14" eb="16">
      <t>ナイヨウ</t>
    </rPh>
    <rPh sb="17" eb="19">
      <t>カクニン</t>
    </rPh>
    <rPh sb="32" eb="34">
      <t>カキ</t>
    </rPh>
    <rPh sb="44" eb="46">
      <t>コウモク</t>
    </rPh>
    <rPh sb="58" eb="60">
      <t>ケンゲン</t>
    </rPh>
    <rPh sb="65" eb="67">
      <t>セッテイ</t>
    </rPh>
    <phoneticPr fontId="2"/>
  </si>
  <si>
    <t>IF(NOT(ISBLANK(Henkomaekeiyaku__c)),IF(Shohin__c &lt;&gt; Henkomaekeiyaku__r.Shohin__c, "オプション変更",
 IF( OR( Himokuryokin1__c &lt;&gt; Henkomaekeiyaku__r.Himokuryokin1__c,
  Himokuryokin2__c &lt;&gt; Henkomaekeiyaku__r.Himokuryokin2__c,
  Himokuryokin3__c &lt;&gt; Henkomaekeiyaku__r.Himokuryokin3__c,
  Himokuryokin4__c &lt;&gt; Henkomaekeiyaku__r.Himokuryokin4__c,
  Himokuryokin5__c &lt;&gt; Henkomaekeiyaku__r.Himokuryokin5__c), "金額変更",
  IF( Hoshokin__c &lt;&gt; Henkomaekeiyaku__r.Hoshokin__c, "保証金変更", "")
 )
),"")</t>
    <phoneticPr fontId="2"/>
  </si>
  <si>
    <r>
      <t xml:space="preserve">申請取り下げ
申請受付済み
申請内容確認中
料金登録(一次承認待ち)
料金登録(最終承認待ち)
</t>
    </r>
    <r>
      <rPr>
        <sz val="10"/>
        <rFont val="Meiryo UI"/>
        <family val="3"/>
        <charset val="128"/>
      </rPr>
      <t xml:space="preserve">料金登録(料金公開待ち)
料金確認中
</t>
    </r>
    <r>
      <rPr>
        <sz val="10"/>
        <color indexed="40"/>
        <rFont val="Meiryo UI"/>
        <family val="3"/>
        <charset val="128"/>
      </rPr>
      <t>精査中</t>
    </r>
    <r>
      <rPr>
        <sz val="10"/>
        <rFont val="Meiryo UI"/>
        <family val="3"/>
        <charset val="128"/>
      </rPr>
      <t xml:space="preserve">
</t>
    </r>
    <r>
      <rPr>
        <sz val="10"/>
        <color indexed="8"/>
        <rFont val="Meiryo UI"/>
        <family val="3"/>
        <charset val="128"/>
      </rPr>
      <t>精査中(一次承認待ち)
精査中(最終承認待ち)
精査完了登録待ち
申請完了
契約中
解約済み</t>
    </r>
    <rPh sb="0" eb="2">
      <t>シンセイ</t>
    </rPh>
    <rPh sb="2" eb="3">
      <t>ト</t>
    </rPh>
    <rPh sb="4" eb="5">
      <t>サ</t>
    </rPh>
    <rPh sb="109" eb="112">
      <t>ケイヤクチュウ</t>
    </rPh>
    <rPh sb="113" eb="115">
      <t>カイヤク</t>
    </rPh>
    <rPh sb="115" eb="116">
      <t>ズ</t>
    </rPh>
    <phoneticPr fontId="2"/>
  </si>
  <si>
    <t>承認日（チーム）</t>
    <rPh sb="2" eb="3">
      <t>ビ</t>
    </rPh>
    <phoneticPr fontId="2"/>
  </si>
  <si>
    <r>
      <t xml:space="preserve">未使用
</t>
    </r>
    <r>
      <rPr>
        <sz val="11"/>
        <color indexed="40"/>
        <rFont val="Meiryo UI"/>
        <family val="3"/>
        <charset val="128"/>
      </rPr>
      <t>※本値をデフォルト値に設定しているレコードタイプ
・アクセスキー（API）管理_全て</t>
    </r>
    <rPh sb="0" eb="3">
      <t>ミシヨウ</t>
    </rPh>
    <rPh sb="6" eb="7">
      <t>ホン</t>
    </rPh>
    <rPh sb="7" eb="8">
      <t>アタイ</t>
    </rPh>
    <rPh sb="14" eb="15">
      <t>アタイ</t>
    </rPh>
    <phoneticPr fontId="2"/>
  </si>
  <si>
    <r>
      <t xml:space="preserve">有
</t>
    </r>
    <r>
      <rPr>
        <sz val="11"/>
        <color indexed="40"/>
        <rFont val="Meiryo UI"/>
        <family val="3"/>
        <charset val="128"/>
      </rPr>
      <t xml:space="preserve">
※本値をデフォルト値に設定しているレコードタイプ
・取引先責任者_手動作成
・取引先責任者_システム作成）</t>
    </r>
    <rPh sb="0" eb="1">
      <t>ア</t>
    </rPh>
    <rPh sb="14" eb="16">
      <t>セッテイ</t>
    </rPh>
    <phoneticPr fontId="2"/>
  </si>
  <si>
    <r>
      <t xml:space="preserve">IF( OR( </t>
    </r>
    <r>
      <rPr>
        <sz val="11"/>
        <color indexed="40"/>
        <rFont val="Meiryo UI"/>
        <family val="3"/>
        <charset val="128"/>
      </rPr>
      <t>ISBLANK(Kingaku__c),ISBLANK(Sengetsukingaku__c)</t>
    </r>
    <r>
      <rPr>
        <sz val="11"/>
        <color indexed="8"/>
        <rFont val="Meiryo UI"/>
        <family val="3"/>
        <charset val="128"/>
      </rPr>
      <t>, Kingaku__c &lt;&gt; Sengetsukingaku__c ), IMAGE($Label.IconPath, "Yellow" ,30 ,55),"")</t>
    </r>
    <phoneticPr fontId="2"/>
  </si>
  <si>
    <t>JpxId</t>
    <phoneticPr fontId="2"/>
  </si>
  <si>
    <t>JpxId__c</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</si>
</sst>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6">
    <numFmt numFmtId="41" formatCode="_ * #,##0_ ;_ * \-#,##0_ ;_ * &quot;-&quot;_ ;_ @_ "/>
    <numFmt numFmtId="43" formatCode="_ * #,##0.00_ ;_ * \-#,##0.00_ ;_ * &quot;-&quot;??_ ;_ @_ "/>
    <numFmt numFmtId="176" formatCode="0_ "/>
    <numFmt numFmtId="177" formatCode="&quot;○&quot;;&quot;×&quot;;&quot;△&quot;"/>
    <numFmt numFmtId="178" formatCode="d&quot;¥&quot;&quot;¥&quot;\.mmm&quot;¥&quot;&quot;¥&quot;\.yy"/>
    <numFmt numFmtId="179" formatCode="#,##0;\-#,##0;&quot;-&quot;"/>
    <numFmt numFmtId="180" formatCode="#."/>
    <numFmt numFmtId="181" formatCode="_-&quot;$&quot;* #,##0_-;\-&quot;$&quot;* #,##0_-;_-&quot;$&quot;* &quot;-&quot;_-;_-@_-"/>
    <numFmt numFmtId="182" formatCode="_-&quot;$&quot;* #,##0.00_-;\-&quot;$&quot;* #,##0.00_-;_-&quot;$&quot;* &quot;-&quot;??_-;_-@_-"/>
    <numFmt numFmtId="183" formatCode="#\!\,##0;[Red]#\!\,##0&quot;-&quot;"/>
    <numFmt numFmtId="184" formatCode="#\!\,##0\!.00;[Red]#\!\,##0\!.00&quot;-&quot;"/>
    <numFmt numFmtId="185" formatCode="#,##0_ "/>
    <numFmt numFmtId="186" formatCode="&quot;NT&quot;;&quot;Sun&quot;;&quot;---&quot;"/>
    <numFmt numFmtId="187" formatCode="#,##0.00;[Red]\(#,##0.00\)"/>
    <numFmt numFmtId="188" formatCode="m/dd"/>
    <numFmt numFmtId="189" formatCode="&quot;f.&quot;&quot;¥&quot;\!\ #\!\,##0_-;[Red]&quot;f.&quot;&quot;¥&quot;\!\ #\!\,##0&quot;¥&quot;\!\-"/>
    <numFmt numFmtId="190" formatCode="&quot;f.&quot;&quot;¥&quot;\!\ #\!\,##0\!.00_-;[Red]&quot;f.&quot;&quot;¥&quot;\!\ #\!\,##0\!.00&quot;¥&quot;\!\-"/>
    <numFmt numFmtId="191" formatCode="yy/m/d"/>
    <numFmt numFmtId="192" formatCode="\`yy/mm"/>
    <numFmt numFmtId="193" formatCode="#,##0&quot; &quot;;[Red]&quot;▲&quot;#,##0&quot; &quot;"/>
    <numFmt numFmtId="194" formatCode="_(&quot;$&quot;* #,##0.00_);_(&quot;$&quot;* \(#,##0.00\);_(&quot;$&quot;* &quot;-&quot;??_);_(@_)"/>
    <numFmt numFmtId="195" formatCode="_(&quot;$&quot;* #,##0_);_(&quot;$&quot;* \(#,##0\);_(&quot;$&quot;* &quot;-&quot;_);_(@_)"/>
    <numFmt numFmtId="196" formatCode="_-&quot;¥&quot;* #,##0_-;\-&quot;¥&quot;* #,##0_-;_-&quot;¥&quot;* &quot;-&quot;_-;_-@_-"/>
    <numFmt numFmtId="197" formatCode="&quot;○&quot;;&quot;×&quot;;&quot;▲&quot;"/>
    <numFmt numFmtId="198" formatCode="\ \ \ "/>
    <numFmt numFmtId="207" formatCode="m/d"/>
  </numFmts>
  <fonts count="134">
    <font>
      <sz val="11"/>
      <name val="ＭＳ Ｐゴシック"/>
      <family val="3"/>
      <charset val="128"/>
    </font>
    <font>
      <sz val="11"/>
      <name val="ＭＳ Ｐゴシック"/>
      <family val="3"/>
      <charset val="128"/>
    </font>
    <font>
      <sz val="6"/>
      <name val="ＭＳ Ｐゴシック"/>
      <family val="3"/>
      <charset val="128"/>
    </font>
    <font>
      <u/>
      <sz val="11"/>
      <color indexed="12"/>
      <name val="ＭＳ Ｐゴシック"/>
      <family val="3"/>
      <charset val="128"/>
    </font>
    <font>
      <u/>
      <sz val="11"/>
      <color indexed="36"/>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0"/>
      <name val="ＭＳ Ｐゴシック"/>
      <family val="3"/>
      <charset val="128"/>
    </font>
    <font>
      <sz val="12"/>
      <name val="ＭＳ Ｐゴシック"/>
      <family val="3"/>
      <charset val="128"/>
    </font>
    <font>
      <sz val="10"/>
      <name val="ＭＳ ゴシック"/>
      <family val="3"/>
      <charset val="128"/>
    </font>
    <font>
      <sz val="6"/>
      <name val="ＭＳ Ｐゴシック"/>
      <family val="3"/>
      <charset val="128"/>
    </font>
    <font>
      <b/>
      <sz val="9"/>
      <color indexed="81"/>
      <name val="ＭＳ Ｐゴシック"/>
      <family val="3"/>
      <charset val="128"/>
    </font>
    <font>
      <sz val="11"/>
      <name val="明朝"/>
      <family val="1"/>
      <charset val="128"/>
    </font>
    <font>
      <sz val="14"/>
      <name val="ＭＳ ゴシック"/>
      <family val="3"/>
      <charset val="128"/>
    </font>
    <font>
      <sz val="11"/>
      <name val="標準明朝"/>
      <family val="1"/>
      <charset val="128"/>
    </font>
    <font>
      <sz val="8"/>
      <name val="Times New Roman"/>
      <family val="1"/>
    </font>
    <font>
      <sz val="12"/>
      <name val="Tms Rmn"/>
      <family val="1"/>
    </font>
    <font>
      <sz val="10"/>
      <name val="MS Sans Serif"/>
      <family val="2"/>
    </font>
    <font>
      <sz val="11"/>
      <name val="µ¸¿ò"/>
      <family val="1"/>
    </font>
    <font>
      <sz val="10"/>
      <color indexed="8"/>
      <name val="Arial"/>
      <family val="2"/>
    </font>
    <font>
      <b/>
      <sz val="10"/>
      <name val="Helv"/>
      <family val="2"/>
    </font>
    <font>
      <b/>
      <sz val="10"/>
      <color indexed="9"/>
      <name val="ＭＳ ゴシック"/>
      <family val="3"/>
      <charset val="128"/>
    </font>
    <font>
      <b/>
      <sz val="8"/>
      <color indexed="9"/>
      <name val="ＭＳ ゴシック"/>
      <family val="3"/>
      <charset val="128"/>
    </font>
    <font>
      <b/>
      <sz val="8"/>
      <color indexed="8"/>
      <name val="ＭＳ ゴシック"/>
      <family val="3"/>
      <charset val="128"/>
    </font>
    <font>
      <sz val="10"/>
      <name val="Helv"/>
      <family val="2"/>
    </font>
    <font>
      <sz val="10"/>
      <name val="Geneva"/>
      <family val="2"/>
    </font>
    <font>
      <sz val="1"/>
      <color indexed="16"/>
      <name val="Courier"/>
      <family val="3"/>
    </font>
    <font>
      <sz val="10"/>
      <name val="Arial"/>
      <family val="2"/>
    </font>
    <font>
      <b/>
      <sz val="12"/>
      <name val="Helv"/>
      <family val="2"/>
    </font>
    <font>
      <sz val="9"/>
      <name val="Times New Roman"/>
      <family val="1"/>
    </font>
    <font>
      <sz val="8"/>
      <name val="Arial"/>
      <family val="2"/>
    </font>
    <font>
      <b/>
      <sz val="12"/>
      <color indexed="9"/>
      <name val="Tms Rmn"/>
      <family val="1"/>
    </font>
    <font>
      <b/>
      <sz val="12"/>
      <name val="Arial"/>
      <family val="2"/>
    </font>
    <font>
      <b/>
      <sz val="1"/>
      <color indexed="16"/>
      <name val="Courier"/>
      <family val="3"/>
    </font>
    <font>
      <b/>
      <sz val="10"/>
      <color indexed="10"/>
      <name val="Book Antiqua"/>
      <family val="1"/>
    </font>
    <font>
      <b/>
      <sz val="10"/>
      <color indexed="8"/>
      <name val="ＭＳ ゴシック"/>
      <family val="3"/>
      <charset val="128"/>
    </font>
    <font>
      <b/>
      <sz val="11"/>
      <name val="Helv"/>
      <family val="2"/>
    </font>
    <font>
      <sz val="10"/>
      <color indexed="8"/>
      <name val="ＭＳ ゴシック"/>
      <family val="3"/>
      <charset val="128"/>
    </font>
    <font>
      <b/>
      <i/>
      <sz val="10"/>
      <color indexed="8"/>
      <name val="ＭＳ ゴシック"/>
      <family val="3"/>
      <charset val="128"/>
    </font>
    <font>
      <b/>
      <sz val="10"/>
      <color indexed="17"/>
      <name val="ＭＳ ゴシック"/>
      <family val="3"/>
      <charset val="128"/>
    </font>
    <font>
      <b/>
      <sz val="16"/>
      <color indexed="13"/>
      <name val="ＭＳ ゴシック"/>
      <family val="3"/>
      <charset val="128"/>
    </font>
    <font>
      <b/>
      <sz val="12"/>
      <color indexed="8"/>
      <name val="ＭＳ ゴシック"/>
      <family val="3"/>
      <charset val="128"/>
    </font>
    <font>
      <sz val="8"/>
      <color indexed="16"/>
      <name val="Century Schoolbook"/>
      <family val="1"/>
    </font>
    <font>
      <sz val="8"/>
      <color indexed="8"/>
      <name val="ＭＳ ゴシック"/>
      <family val="3"/>
      <charset val="128"/>
    </font>
    <font>
      <sz val="8"/>
      <color indexed="12"/>
      <name val="ＭＳ ゴシック"/>
      <family val="3"/>
      <charset val="128"/>
    </font>
    <font>
      <b/>
      <i/>
      <sz val="10"/>
      <name val="Times New Roman"/>
      <family val="1"/>
    </font>
    <font>
      <sz val="12"/>
      <name val="ＭＳ ゴシック"/>
      <family val="3"/>
      <charset val="128"/>
    </font>
    <font>
      <b/>
      <sz val="9"/>
      <name val="Times New Roman"/>
      <family val="1"/>
    </font>
    <font>
      <sz val="8"/>
      <color indexed="8"/>
      <name val="Wingdings"/>
      <charset val="2"/>
    </font>
    <font>
      <sz val="11"/>
      <name val="ＭＳ 明朝"/>
      <family val="1"/>
      <charset val="128"/>
    </font>
    <font>
      <sz val="12"/>
      <name val="細明朝体"/>
      <family val="3"/>
      <charset val="128"/>
    </font>
    <font>
      <b/>
      <i/>
      <sz val="12"/>
      <color indexed="10"/>
      <name val="ＭＳ ゴシック"/>
      <family val="3"/>
      <charset val="128"/>
    </font>
    <font>
      <sz val="12"/>
      <name val="Arial"/>
      <family val="2"/>
    </font>
    <font>
      <sz val="11"/>
      <color indexed="9"/>
      <name val="Arial"/>
      <family val="2"/>
    </font>
    <font>
      <sz val="10"/>
      <name val="ＭＳ 明朝"/>
      <family val="1"/>
      <charset val="128"/>
    </font>
    <font>
      <sz val="10"/>
      <color indexed="12"/>
      <name val="細明朝体"/>
      <family val="3"/>
      <charset val="128"/>
    </font>
    <font>
      <sz val="10"/>
      <color indexed="10"/>
      <name val="細明朝体"/>
      <family val="3"/>
      <charset val="128"/>
    </font>
    <font>
      <sz val="16"/>
      <name val="ＭＳ ゴシック"/>
      <family val="3"/>
      <charset val="128"/>
    </font>
    <font>
      <sz val="9"/>
      <name val="ＭＳ Ｐゴシック"/>
      <family val="3"/>
      <charset val="128"/>
    </font>
    <font>
      <sz val="14"/>
      <name val="ＭＳ 明朝"/>
      <family val="1"/>
      <charset val="128"/>
    </font>
    <font>
      <sz val="11"/>
      <name val="ＭＳ ゴシック"/>
      <family val="3"/>
      <charset val="128"/>
    </font>
    <font>
      <sz val="12"/>
      <name val="本明朝－Ｍ"/>
      <family val="3"/>
      <charset val="128"/>
    </font>
    <font>
      <b/>
      <sz val="12"/>
      <name val="楲污澂厃嚃"/>
      <family val="3"/>
      <charset val="128"/>
    </font>
    <font>
      <sz val="10"/>
      <color indexed="8"/>
      <name val="楲污澂厃嚃"/>
      <family val="3"/>
      <charset val="128"/>
    </font>
    <font>
      <sz val="10"/>
      <name val="楲污澂厃嚃"/>
      <family val="3"/>
      <charset val="128"/>
    </font>
    <font>
      <sz val="11"/>
      <name val="Meiryo UI"/>
      <family val="3"/>
      <charset val="128"/>
    </font>
    <font>
      <b/>
      <sz val="16"/>
      <name val="Meiryo UI"/>
      <family val="3"/>
      <charset val="128"/>
    </font>
    <font>
      <sz val="12"/>
      <name val="Meiryo UI"/>
      <family val="3"/>
      <charset val="128"/>
    </font>
    <font>
      <sz val="10"/>
      <name val="Meiryo UI"/>
      <family val="3"/>
      <charset val="128"/>
    </font>
    <font>
      <u/>
      <sz val="11"/>
      <color indexed="12"/>
      <name val="Meiryo UI"/>
      <family val="3"/>
      <charset val="128"/>
    </font>
    <font>
      <b/>
      <sz val="12"/>
      <color indexed="10"/>
      <name val="Meiryo UI"/>
      <family val="3"/>
      <charset val="128"/>
    </font>
    <font>
      <b/>
      <sz val="10"/>
      <name val="Meiryo UI"/>
      <family val="3"/>
      <charset val="128"/>
    </font>
    <font>
      <b/>
      <sz val="10"/>
      <color indexed="10"/>
      <name val="Meiryo UI"/>
      <family val="3"/>
      <charset val="128"/>
    </font>
    <font>
      <strike/>
      <sz val="11"/>
      <name val="Meiryo UI"/>
      <family val="3"/>
      <charset val="128"/>
    </font>
    <font>
      <sz val="9"/>
      <name val="ＭＳ 明朝"/>
      <family val="1"/>
      <charset val="128"/>
    </font>
    <font>
      <sz val="6"/>
      <name val="ＭＳ 明朝"/>
      <family val="1"/>
      <charset val="128"/>
    </font>
    <font>
      <b/>
      <sz val="14"/>
      <name val="ＭＳ 明朝"/>
      <family val="1"/>
      <charset val="128"/>
    </font>
    <font>
      <sz val="14"/>
      <name val="ＭＳ Ｐゴシック"/>
      <family val="3"/>
      <charset val="128"/>
    </font>
    <font>
      <sz val="12"/>
      <name val="ＭＳ 明朝"/>
      <family val="1"/>
      <charset val="128"/>
    </font>
    <font>
      <sz val="7"/>
      <name val="ＭＳ 明朝"/>
      <family val="1"/>
      <charset val="128"/>
    </font>
    <font>
      <sz val="6"/>
      <name val="ＭＳ Ｐゴシック"/>
      <family val="3"/>
      <charset val="128"/>
    </font>
    <font>
      <b/>
      <u/>
      <sz val="11"/>
      <name val="ＭＳ Ｐゴシック"/>
      <family val="3"/>
      <charset val="128"/>
    </font>
    <font>
      <sz val="6"/>
      <name val="ＭＳ Ｐゴシック"/>
      <family val="3"/>
      <charset val="128"/>
    </font>
    <font>
      <u/>
      <sz val="11"/>
      <name val="ＭＳ Ｐゴシック"/>
      <family val="3"/>
      <charset val="128"/>
    </font>
    <font>
      <sz val="10"/>
      <color indexed="8"/>
      <name val="Meiryo UI"/>
      <family val="3"/>
      <charset val="128"/>
    </font>
    <font>
      <sz val="11"/>
      <color indexed="8"/>
      <name val="Meiryo UI"/>
      <family val="3"/>
      <charset val="128"/>
    </font>
    <font>
      <i/>
      <sz val="10"/>
      <color indexed="8"/>
      <name val="Meiryo UI"/>
      <family val="3"/>
      <charset val="128"/>
    </font>
    <font>
      <sz val="6"/>
      <name val="ＭＳ Ｐゴシック"/>
      <family val="3"/>
      <charset val="128"/>
    </font>
    <font>
      <sz val="8"/>
      <name val="ＭＳ 明朝"/>
      <family val="1"/>
      <charset val="128"/>
    </font>
    <font>
      <sz val="10"/>
      <color indexed="8"/>
      <name val="Meiryo UI"/>
      <family val="3"/>
      <charset val="128"/>
    </font>
    <font>
      <sz val="10"/>
      <color indexed="8"/>
      <name val="Meiryo UI"/>
      <family val="3"/>
      <charset val="128"/>
    </font>
    <font>
      <sz val="10"/>
      <color indexed="40"/>
      <name val="Meiryo UI"/>
      <family val="3"/>
      <charset val="128"/>
    </font>
    <font>
      <sz val="10"/>
      <color indexed="40"/>
      <name val="Meiryo UI"/>
      <family val="3"/>
      <charset val="128"/>
    </font>
    <font>
      <sz val="11"/>
      <color indexed="40"/>
      <name val="Meiryo UI"/>
      <family val="3"/>
      <charset val="128"/>
    </font>
    <font>
      <sz val="11"/>
      <color indexed="8"/>
      <name val="Meiryo UI"/>
      <family val="3"/>
      <charset val="128"/>
    </font>
    <font>
      <sz val="11"/>
      <color indexed="40"/>
      <name val="Meiryo UI"/>
      <family val="3"/>
      <charset val="128"/>
    </font>
    <font>
      <sz val="11"/>
      <color theme="1"/>
      <name val="ＭＳ Ｐゴシック"/>
      <family val="3"/>
      <charset val="128"/>
      <scheme val="minor"/>
    </font>
    <font>
      <sz val="11"/>
      <color theme="1"/>
      <name val="ＭＳ Ｐゴシック"/>
      <family val="3"/>
      <charset val="128"/>
    </font>
    <font>
      <sz val="9"/>
      <color theme="1"/>
      <name val="Meiryo UI"/>
      <family val="3"/>
      <charset val="128"/>
    </font>
    <font>
      <sz val="11"/>
      <color theme="0"/>
      <name val="ＭＳ Ｐゴシック"/>
      <family val="3"/>
      <charset val="128"/>
      <scheme val="minor"/>
    </font>
    <font>
      <sz val="11"/>
      <color rgb="FF000000"/>
      <name val="ＭＳ Ｐゴシック"/>
      <family val="3"/>
      <charset val="128"/>
      <scheme val="minor"/>
    </font>
    <font>
      <b/>
      <sz val="10"/>
      <color theme="0"/>
      <name val="Meiryo UI"/>
      <family val="3"/>
      <charset val="128"/>
    </font>
    <font>
      <sz val="10"/>
      <color theme="0"/>
      <name val="Meiryo UI"/>
      <family val="3"/>
      <charset val="128"/>
    </font>
    <font>
      <sz val="11"/>
      <color theme="0"/>
      <name val="Meiryo UI"/>
      <family val="3"/>
      <charset val="128"/>
    </font>
    <font>
      <sz val="10"/>
      <color theme="1"/>
      <name val="Meiryo UI"/>
      <family val="3"/>
      <charset val="128"/>
    </font>
    <font>
      <sz val="14"/>
      <color theme="0"/>
      <name val="ＭＳ Ｐゴシック"/>
      <family val="3"/>
      <charset val="128"/>
    </font>
    <font>
      <sz val="10"/>
      <color rgb="FFFF0000"/>
      <name val="Meiryo UI"/>
      <family val="3"/>
      <charset val="128"/>
    </font>
    <font>
      <sz val="11"/>
      <color rgb="FFFF0000"/>
      <name val="Meiryo UI"/>
      <family val="3"/>
      <charset val="128"/>
    </font>
    <font>
      <sz val="11"/>
      <color theme="1"/>
      <name val="Meiryo UI"/>
      <family val="3"/>
      <charset val="128"/>
    </font>
    <font>
      <sz val="10"/>
      <color theme="1"/>
      <name val="ＭＳ ゴシック"/>
      <family val="3"/>
      <charset val="128"/>
    </font>
    <font>
      <sz val="10"/>
      <color theme="1"/>
      <name val="ＭＳ Ｐゴシック"/>
      <family val="3"/>
      <charset val="128"/>
    </font>
    <font>
      <strike/>
      <sz val="11"/>
      <color theme="1"/>
      <name val="Meiryo UI"/>
      <family val="3"/>
      <charset val="128"/>
    </font>
    <font>
      <sz val="10"/>
      <color theme="1"/>
      <name val="ＭＳゴシック"/>
      <family val="3"/>
      <charset val="128"/>
    </font>
    <font>
      <sz val="9"/>
      <color theme="0"/>
      <name val="Meiryo UI"/>
      <family val="3"/>
      <charset val="128"/>
    </font>
    <font>
      <sz val="10"/>
      <color rgb="FF00B0F0"/>
      <name val="Meiryo UI"/>
      <family val="3"/>
      <charset val="128"/>
    </font>
    <font>
      <sz val="11"/>
      <color rgb="FF00B0F0"/>
      <name val="Meiryo UI"/>
      <family val="3"/>
      <charset val="128"/>
    </font>
    <font>
      <sz val="10"/>
      <color rgb="FF00B0F0"/>
      <name val="ＭＳゴシック"/>
      <family val="3"/>
      <charset val="128"/>
    </font>
    <font>
      <b/>
      <sz val="9"/>
      <color theme="0"/>
      <name val="Meiryo UI"/>
      <family val="3"/>
      <charset val="128"/>
    </font>
    <font>
      <sz val="9"/>
      <color rgb="FFFF0000"/>
      <name val="ＭＳ 明朝"/>
      <family val="1"/>
      <charset val="128"/>
    </font>
  </fonts>
  <fills count="5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12"/>
      </patternFill>
    </fill>
    <fill>
      <patternFill patternType="solid">
        <fgColor indexed="9"/>
      </patternFill>
    </fill>
    <fill>
      <patternFill patternType="solid">
        <fgColor indexed="22"/>
        <bgColor indexed="64"/>
      </patternFill>
    </fill>
    <fill>
      <patternFill patternType="solid">
        <fgColor indexed="65"/>
        <bgColor indexed="64"/>
      </patternFill>
    </fill>
    <fill>
      <patternFill patternType="solid">
        <fgColor indexed="31"/>
        <bgColor indexed="64"/>
      </patternFill>
    </fill>
    <fill>
      <patternFill patternType="solid">
        <fgColor indexed="26"/>
        <bgColor indexed="64"/>
      </patternFill>
    </fill>
    <fill>
      <patternFill patternType="solid">
        <fgColor indexed="9"/>
        <bgColor indexed="64"/>
      </patternFill>
    </fill>
    <fill>
      <patternFill patternType="solid">
        <fgColor indexed="13"/>
      </patternFill>
    </fill>
    <fill>
      <patternFill patternType="solid">
        <fgColor indexed="17"/>
      </patternFill>
    </fill>
    <fill>
      <patternFill patternType="solid">
        <fgColor indexed="43"/>
      </patternFill>
    </fill>
    <fill>
      <patternFill patternType="solid">
        <fgColor indexed="2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26"/>
      </patternFill>
    </fill>
    <fill>
      <patternFill patternType="solid">
        <fgColor indexed="8"/>
        <bgColor indexed="64"/>
      </patternFill>
    </fill>
    <fill>
      <patternFill patternType="gray0625">
        <fgColor indexed="23"/>
      </patternFill>
    </fill>
    <fill>
      <patternFill patternType="solid">
        <fgColor indexed="13"/>
        <bgColor indexed="64"/>
      </patternFill>
    </fill>
    <fill>
      <patternFill patternType="solid">
        <fgColor indexed="42"/>
        <bgColor indexed="64"/>
      </patternFill>
    </fill>
    <fill>
      <patternFill patternType="solid">
        <fgColor indexed="47"/>
        <bgColor indexed="64"/>
      </patternFill>
    </fill>
    <fill>
      <patternFill patternType="solid">
        <fgColor indexed="44"/>
        <bgColor indexed="64"/>
      </patternFill>
    </fill>
    <fill>
      <patternFill patternType="solid">
        <fgColor indexed="43"/>
        <bgColor indexed="64"/>
      </patternFill>
    </fill>
    <fill>
      <patternFill patternType="solid">
        <fgColor indexed="23"/>
        <bgColor indexed="64"/>
      </patternFill>
    </fill>
    <fill>
      <patternFill patternType="solid">
        <fgColor theme="3" tint="-0.249977111117893"/>
        <bgColor indexed="64"/>
      </patternFill>
    </fill>
    <fill>
      <patternFill patternType="solid">
        <fgColor theme="6" tint="0.39997558519241921"/>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3" tint="0.79998168889431442"/>
        <bgColor indexed="64"/>
      </patternFill>
    </fill>
    <fill>
      <patternFill patternType="solid">
        <fgColor theme="0"/>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3"/>
        <bgColor indexed="64"/>
      </patternFill>
    </fill>
    <fill>
      <patternFill patternType="solid">
        <fgColor rgb="FFC0C0C0"/>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theme="4" tint="0.39997558519241921"/>
        <bgColor indexed="64"/>
      </patternFill>
    </fill>
  </fills>
  <borders count="85">
    <border>
      <left/>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4"/>
      </bottom>
      <diagonal/>
    </border>
    <border>
      <left/>
      <right/>
      <top/>
      <bottom style="medium">
        <color indexed="64"/>
      </bottom>
      <diagonal/>
    </border>
    <border>
      <left/>
      <right/>
      <top/>
      <bottom style="thin">
        <color indexed="64"/>
      </bottom>
      <diagonal/>
    </border>
    <border>
      <left/>
      <right/>
      <top style="double">
        <color indexed="64"/>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diagonal/>
    </border>
    <border>
      <left style="medium">
        <color indexed="64"/>
      </left>
      <right/>
      <top/>
      <bottom style="hair">
        <color indexed="64"/>
      </bottom>
      <diagonal/>
    </border>
    <border>
      <left style="thin">
        <color indexed="23"/>
      </left>
      <right style="thin">
        <color indexed="23"/>
      </right>
      <top style="thin">
        <color indexed="23"/>
      </top>
      <bottom style="thin">
        <color indexed="23"/>
      </bottom>
      <diagonal/>
    </border>
    <border>
      <left style="thin">
        <color indexed="64"/>
      </left>
      <right/>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medium">
        <color indexed="64"/>
      </left>
      <right/>
      <top style="medium">
        <color indexed="64"/>
      </top>
      <bottom style="thin">
        <color indexed="64"/>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style="medium">
        <color indexed="64"/>
      </left>
      <right style="thin">
        <color indexed="29"/>
      </right>
      <top style="medium">
        <color indexed="64"/>
      </top>
      <bottom/>
      <diagonal/>
    </border>
    <border>
      <left style="thin">
        <color indexed="29"/>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thin">
        <color indexed="29"/>
      </bottom>
      <diagonal/>
    </border>
    <border>
      <left/>
      <right style="medium">
        <color indexed="64"/>
      </right>
      <top/>
      <bottom style="thin">
        <color indexed="29"/>
      </bottom>
      <diagonal/>
    </border>
    <border>
      <left style="medium">
        <color indexed="64"/>
      </left>
      <right style="thin">
        <color indexed="29"/>
      </right>
      <top style="thin">
        <color indexed="29"/>
      </top>
      <bottom/>
      <diagonal/>
    </border>
    <border>
      <left style="thin">
        <color indexed="29"/>
      </left>
      <right style="medium">
        <color indexed="64"/>
      </right>
      <top style="thin">
        <color indexed="29"/>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n">
        <color indexed="29"/>
      </bottom>
      <diagonal/>
    </border>
    <border>
      <left style="thin">
        <color indexed="29"/>
      </left>
      <right style="thin">
        <color indexed="29"/>
      </right>
      <top style="thin">
        <color indexed="29"/>
      </top>
      <bottom style="thin">
        <color indexed="29"/>
      </bottom>
      <diagonal/>
    </border>
    <border>
      <left style="thin">
        <color indexed="47"/>
      </left>
      <right style="thin">
        <color indexed="29"/>
      </right>
      <top style="thin">
        <color indexed="29"/>
      </top>
      <bottom style="thin">
        <color indexed="29"/>
      </bottom>
      <diagonal/>
    </border>
    <border>
      <left style="thin">
        <color indexed="29"/>
      </left>
      <right/>
      <top style="thin">
        <color indexed="29"/>
      </top>
      <bottom style="thin">
        <color indexed="29"/>
      </bottom>
      <diagonal/>
    </border>
    <border>
      <left/>
      <right/>
      <top style="thin">
        <color indexed="29"/>
      </top>
      <bottom/>
      <diagonal/>
    </border>
    <border>
      <left style="thin">
        <color indexed="64"/>
      </left>
      <right style="thin">
        <color indexed="64"/>
      </right>
      <top style="thin">
        <color indexed="64"/>
      </top>
      <bottom style="thin">
        <color indexed="0"/>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29"/>
      </left>
      <right style="thin">
        <color indexed="29"/>
      </right>
      <top style="thin">
        <color indexed="29"/>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29"/>
      </left>
      <right style="thin">
        <color indexed="29"/>
      </right>
      <top/>
      <bottom style="thin">
        <color indexed="29"/>
      </bottom>
      <diagonal/>
    </border>
    <border>
      <left/>
      <right style="thin">
        <color indexed="29"/>
      </right>
      <top style="thin">
        <color indexed="29"/>
      </top>
      <bottom style="thin">
        <color indexed="29"/>
      </bottom>
      <diagonal/>
    </border>
    <border>
      <left style="thin">
        <color indexed="29"/>
      </left>
      <right style="thin">
        <color indexed="29"/>
      </right>
      <top/>
      <bottom/>
      <diagonal/>
    </border>
    <border>
      <left/>
      <right/>
      <top style="thin">
        <color indexed="29"/>
      </top>
      <bottom style="thin">
        <color indexed="29"/>
      </bottom>
      <diagonal/>
    </border>
    <border>
      <left style="thin">
        <color indexed="47"/>
      </left>
      <right style="thin">
        <color indexed="29"/>
      </right>
      <top style="thin">
        <color indexed="29"/>
      </top>
      <bottom/>
      <diagonal/>
    </border>
    <border>
      <left style="thin">
        <color indexed="47"/>
      </left>
      <right style="thin">
        <color indexed="29"/>
      </right>
      <top/>
      <bottom/>
      <diagonal/>
    </border>
    <border>
      <left style="thin">
        <color indexed="47"/>
      </left>
      <right style="thin">
        <color indexed="29"/>
      </right>
      <top/>
      <bottom style="thin">
        <color indexed="29"/>
      </bottom>
      <diagonal/>
    </border>
    <border>
      <left style="thin">
        <color indexed="64"/>
      </left>
      <right style="thin">
        <color indexed="64"/>
      </right>
      <top/>
      <bottom/>
      <diagonal/>
    </border>
    <border>
      <left style="thin">
        <color indexed="29"/>
      </left>
      <right/>
      <top/>
      <bottom style="thin">
        <color indexed="29"/>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double">
        <color indexed="64"/>
      </top>
      <bottom style="thin">
        <color indexed="64"/>
      </bottom>
      <diagonal/>
    </border>
    <border>
      <left style="double">
        <color indexed="64"/>
      </left>
      <right/>
      <top style="thin">
        <color indexed="64"/>
      </top>
      <bottom/>
      <diagonal/>
    </border>
    <border>
      <left style="double">
        <color indexed="64"/>
      </left>
      <right/>
      <top/>
      <bottom style="thin">
        <color indexed="64"/>
      </bottom>
      <diagonal/>
    </border>
    <border>
      <left style="thin">
        <color theme="9" tint="-0.249977111117893"/>
      </left>
      <right/>
      <top style="thin">
        <color theme="9" tint="-0.249977111117893"/>
      </top>
      <bottom style="thin">
        <color theme="9" tint="-0.249977111117893"/>
      </bottom>
      <diagonal/>
    </border>
    <border>
      <left style="thin">
        <color theme="9" tint="-0.249977111117893"/>
      </left>
      <right style="thin">
        <color theme="9" tint="-0.249977111117893"/>
      </right>
      <top style="thin">
        <color theme="9" tint="-0.249977111117893"/>
      </top>
      <bottom style="thin">
        <color theme="9" tint="-0.249977111117893"/>
      </bottom>
      <diagonal/>
    </border>
    <border>
      <left/>
      <right/>
      <top style="thin">
        <color theme="9" tint="-0.249977111117893"/>
      </top>
      <bottom style="thin">
        <color theme="9" tint="-0.249977111117893"/>
      </bottom>
      <diagonal/>
    </border>
    <border>
      <left/>
      <right style="thin">
        <color theme="9" tint="-0.249977111117893"/>
      </right>
      <top style="thin">
        <color theme="9" tint="-0.249977111117893"/>
      </top>
      <bottom style="thin">
        <color theme="9" tint="-0.249977111117893"/>
      </bottom>
      <diagonal/>
    </border>
    <border>
      <left style="thin">
        <color theme="9" tint="-0.249977111117893"/>
      </left>
      <right style="thin">
        <color theme="9" tint="-0.249977111117893"/>
      </right>
      <top/>
      <bottom style="thin">
        <color theme="9" tint="-0.249977111117893"/>
      </bottom>
      <diagonal/>
    </border>
    <border>
      <left/>
      <right/>
      <top/>
      <bottom style="thin">
        <color theme="9" tint="-0.249977111117893"/>
      </bottom>
      <diagonal/>
    </border>
    <border>
      <left style="thin">
        <color theme="9" tint="-0.249977111117893"/>
      </left>
      <right style="thin">
        <color theme="9" tint="-0.249977111117893"/>
      </right>
      <top style="thin">
        <color theme="9" tint="-0.249977111117893"/>
      </top>
      <bottom/>
      <diagonal/>
    </border>
    <border>
      <left style="thin">
        <color theme="9" tint="-0.249977111117893"/>
      </left>
      <right/>
      <top/>
      <bottom style="thin">
        <color theme="9" tint="-0.249977111117893"/>
      </bottom>
      <diagonal/>
    </border>
    <border>
      <left style="thin">
        <color indexed="29"/>
      </left>
      <right style="thin">
        <color theme="9" tint="-0.249977111117893"/>
      </right>
      <top style="thin">
        <color indexed="29"/>
      </top>
      <bottom/>
      <diagonal/>
    </border>
    <border>
      <left style="thin">
        <color indexed="29"/>
      </left>
      <right style="thin">
        <color theme="9" tint="-0.249977111117893"/>
      </right>
      <top/>
      <bottom/>
      <diagonal/>
    </border>
    <border>
      <left style="thin">
        <color indexed="29"/>
      </left>
      <right style="thin">
        <color theme="9" tint="-0.249977111117893"/>
      </right>
      <top/>
      <bottom style="thin">
        <color indexed="29"/>
      </bottom>
      <diagonal/>
    </border>
  </borders>
  <cellStyleXfs count="198">
    <xf numFmtId="0" fontId="0" fillId="0" borderId="0">
      <alignment vertical="center"/>
    </xf>
    <xf numFmtId="49" fontId="2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7" fontId="28" fillId="0" borderId="1">
      <alignment horizontal="center" vertical="center" wrapText="1"/>
    </xf>
    <xf numFmtId="0" fontId="1" fillId="0" borderId="0"/>
    <xf numFmtId="0" fontId="29" fillId="0" borderId="0" applyFont="0"/>
    <xf numFmtId="178" fontId="1" fillId="0" borderId="2">
      <alignment horizontal="right"/>
    </xf>
    <xf numFmtId="0" fontId="5" fillId="2" borderId="0" applyNumberFormat="0" applyBorder="0" applyAlignment="0" applyProtection="0">
      <alignment vertical="center"/>
    </xf>
    <xf numFmtId="0" fontId="5" fillId="3" borderId="0" applyNumberFormat="0" applyBorder="0" applyAlignment="0" applyProtection="0">
      <alignment vertical="center"/>
    </xf>
    <xf numFmtId="0" fontId="5" fillId="4" borderId="0" applyNumberFormat="0" applyBorder="0" applyAlignment="0" applyProtection="0">
      <alignment vertical="center"/>
    </xf>
    <xf numFmtId="0" fontId="5" fillId="5" borderId="0" applyNumberFormat="0" applyBorder="0" applyAlignment="0" applyProtection="0">
      <alignment vertical="center"/>
    </xf>
    <xf numFmtId="0" fontId="5" fillId="6" borderId="0" applyNumberFormat="0" applyBorder="0" applyAlignment="0" applyProtection="0">
      <alignment vertical="center"/>
    </xf>
    <xf numFmtId="0" fontId="5" fillId="7"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5" borderId="0" applyNumberFormat="0" applyBorder="0" applyAlignment="0" applyProtection="0">
      <alignment vertical="center"/>
    </xf>
    <xf numFmtId="0" fontId="5" fillId="8" borderId="0" applyNumberFormat="0" applyBorder="0" applyAlignment="0" applyProtection="0">
      <alignment vertical="center"/>
    </xf>
    <xf numFmtId="0" fontId="5" fillId="11" borderId="0" applyNumberFormat="0" applyBorder="0" applyAlignment="0" applyProtection="0">
      <alignment vertical="center"/>
    </xf>
    <xf numFmtId="0" fontId="6" fillId="12" borderId="0" applyNumberFormat="0" applyBorder="0" applyAlignment="0" applyProtection="0">
      <alignment vertical="center"/>
    </xf>
    <xf numFmtId="0" fontId="6" fillId="9" borderId="0" applyNumberFormat="0" applyBorder="0" applyAlignment="0" applyProtection="0">
      <alignment vertical="center"/>
    </xf>
    <xf numFmtId="0" fontId="6" fillId="10" borderId="0" applyNumberFormat="0" applyBorder="0" applyAlignment="0" applyProtection="0">
      <alignment vertical="center"/>
    </xf>
    <xf numFmtId="0" fontId="6" fillId="13" borderId="0" applyNumberFormat="0" applyBorder="0" applyAlignment="0" applyProtection="0">
      <alignment vertical="center"/>
    </xf>
    <xf numFmtId="0" fontId="6" fillId="14" borderId="0" applyNumberFormat="0" applyBorder="0" applyAlignment="0" applyProtection="0">
      <alignment vertical="center"/>
    </xf>
    <xf numFmtId="0" fontId="6" fillId="15" borderId="0" applyNumberFormat="0" applyBorder="0" applyAlignment="0" applyProtection="0">
      <alignment vertical="center"/>
    </xf>
    <xf numFmtId="0" fontId="30" fillId="0" borderId="0">
      <alignment horizontal="center" wrapText="1"/>
      <protection locked="0"/>
    </xf>
    <xf numFmtId="0" fontId="31" fillId="0" borderId="0" applyNumberFormat="0" applyFill="0" applyBorder="0" applyAlignment="0" applyProtection="0"/>
    <xf numFmtId="0" fontId="32" fillId="0" borderId="0" applyFont="0"/>
    <xf numFmtId="0" fontId="33" fillId="0" borderId="0"/>
    <xf numFmtId="179" fontId="34" fillId="0" borderId="0" applyFill="0" applyBorder="0" applyAlignment="0"/>
    <xf numFmtId="0" fontId="35" fillId="0" borderId="0"/>
    <xf numFmtId="0" fontId="31" fillId="0" borderId="0" applyNumberFormat="0" applyFont="0" applyFill="0" applyBorder="0">
      <alignment vertical="center" wrapText="1"/>
    </xf>
    <xf numFmtId="0" fontId="31" fillId="0" borderId="0" applyFont="0" applyFill="0" applyBorder="0">
      <alignment vertical="center"/>
    </xf>
    <xf numFmtId="0" fontId="36" fillId="16" borderId="0">
      <alignment horizontal="left"/>
    </xf>
    <xf numFmtId="0" fontId="37" fillId="16" borderId="0">
      <alignment horizontal="right"/>
    </xf>
    <xf numFmtId="0" fontId="38" fillId="17" borderId="0">
      <alignment horizontal="center"/>
    </xf>
    <xf numFmtId="0" fontId="37" fillId="16" borderId="0">
      <alignment horizontal="right"/>
    </xf>
    <xf numFmtId="0" fontId="38" fillId="17" borderId="0">
      <alignment horizontal="left"/>
    </xf>
    <xf numFmtId="38" fontId="39" fillId="0" borderId="0" applyFill="0" applyBorder="0" applyAlignment="0" applyProtection="0"/>
    <xf numFmtId="40" fontId="40" fillId="0" borderId="0" applyFont="0" applyFill="0" applyBorder="0" applyAlignment="0" applyProtection="0"/>
    <xf numFmtId="180" fontId="41" fillId="0" borderId="0">
      <protection locked="0"/>
    </xf>
    <xf numFmtId="181" fontId="42" fillId="0" borderId="0" applyFont="0" applyFill="0" applyBorder="0" applyAlignment="0" applyProtection="0"/>
    <xf numFmtId="182" fontId="42" fillId="0" borderId="0" applyFont="0" applyFill="0" applyBorder="0" applyAlignment="0" applyProtection="0"/>
    <xf numFmtId="180" fontId="41" fillId="0" borderId="0">
      <protection locked="0"/>
    </xf>
    <xf numFmtId="0" fontId="43" fillId="0" borderId="3" applyNumberFormat="0" applyBorder="0">
      <alignment horizontal="centerContinuous"/>
    </xf>
    <xf numFmtId="180" fontId="41" fillId="0" borderId="0">
      <protection locked="0"/>
    </xf>
    <xf numFmtId="0" fontId="44" fillId="0" borderId="0">
      <alignment horizontal="left"/>
    </xf>
    <xf numFmtId="180" fontId="41" fillId="0" borderId="0">
      <protection locked="0"/>
    </xf>
    <xf numFmtId="38" fontId="45" fillId="18" borderId="0" applyNumberFormat="0" applyBorder="0" applyAlignment="0" applyProtection="0"/>
    <xf numFmtId="0" fontId="46" fillId="19" borderId="0"/>
    <xf numFmtId="0" fontId="43" fillId="0" borderId="0">
      <alignment horizontal="left"/>
    </xf>
    <xf numFmtId="0" fontId="47" fillId="0" borderId="4" applyNumberFormat="0" applyAlignment="0" applyProtection="0">
      <alignment horizontal="left" vertical="center"/>
    </xf>
    <xf numFmtId="0" fontId="47" fillId="0" borderId="5">
      <alignment horizontal="left" vertical="center"/>
    </xf>
    <xf numFmtId="180" fontId="48" fillId="0" borderId="0">
      <protection locked="0"/>
    </xf>
    <xf numFmtId="180" fontId="48" fillId="0" borderId="0">
      <protection locked="0"/>
    </xf>
    <xf numFmtId="0" fontId="49" fillId="20" borderId="6">
      <alignment horizontal="center"/>
    </xf>
    <xf numFmtId="0" fontId="24" fillId="0" borderId="0" applyBorder="0"/>
    <xf numFmtId="10" fontId="45" fillId="21" borderId="2" applyNumberFormat="0" applyBorder="0" applyAlignment="0" applyProtection="0"/>
    <xf numFmtId="0" fontId="24" fillId="0" borderId="0"/>
    <xf numFmtId="183" fontId="32" fillId="0" borderId="0" applyFont="0" applyFill="0" applyBorder="0" applyAlignment="0" applyProtection="0"/>
    <xf numFmtId="184" fontId="32" fillId="0" borderId="0" applyFont="0" applyFill="0" applyBorder="0" applyAlignment="0" applyProtection="0"/>
    <xf numFmtId="0" fontId="36" fillId="16" borderId="0">
      <alignment horizontal="left"/>
    </xf>
    <xf numFmtId="0" fontId="50" fillId="17" borderId="0">
      <alignment horizontal="left"/>
    </xf>
    <xf numFmtId="0" fontId="51" fillId="0" borderId="7"/>
    <xf numFmtId="2" fontId="44" fillId="22" borderId="0"/>
    <xf numFmtId="185" fontId="1" fillId="0" borderId="0"/>
    <xf numFmtId="0" fontId="32" fillId="0" borderId="0"/>
    <xf numFmtId="186" fontId="28" fillId="0" borderId="8">
      <alignment horizontal="center" vertical="center" wrapText="1"/>
    </xf>
    <xf numFmtId="187" fontId="52" fillId="17" borderId="0">
      <alignment horizontal="right"/>
    </xf>
    <xf numFmtId="0" fontId="53" fillId="23" borderId="0">
      <alignment horizontal="center"/>
    </xf>
    <xf numFmtId="0" fontId="36" fillId="24" borderId="0"/>
    <xf numFmtId="0" fontId="54" fillId="17" borderId="0" applyBorder="0">
      <alignment horizontal="centerContinuous"/>
    </xf>
    <xf numFmtId="0" fontId="55" fillId="24" borderId="0" applyBorder="0">
      <alignment horizontal="centerContinuous"/>
    </xf>
    <xf numFmtId="14" fontId="30" fillId="0" borderId="0">
      <alignment horizontal="center" wrapText="1"/>
      <protection locked="0"/>
    </xf>
    <xf numFmtId="10" fontId="42" fillId="0" borderId="0" applyFont="0" applyFill="0" applyBorder="0" applyAlignment="0" applyProtection="0"/>
    <xf numFmtId="4" fontId="44" fillId="0" borderId="0">
      <alignment horizontal="right"/>
    </xf>
    <xf numFmtId="0" fontId="50" fillId="25" borderId="0">
      <alignment horizontal="center"/>
    </xf>
    <xf numFmtId="49" fontId="56" fillId="17" borderId="0">
      <alignment horizontal="center"/>
    </xf>
    <xf numFmtId="4" fontId="57" fillId="0" borderId="0">
      <alignment horizontal="right"/>
    </xf>
    <xf numFmtId="0" fontId="37" fillId="16" borderId="0">
      <alignment horizontal="center"/>
    </xf>
    <xf numFmtId="0" fontId="37" fillId="16" borderId="0">
      <alignment horizontal="centerContinuous"/>
    </xf>
    <xf numFmtId="0" fontId="58" fillId="17" borderId="0">
      <alignment horizontal="left"/>
    </xf>
    <xf numFmtId="49" fontId="58" fillId="17" borderId="0">
      <alignment horizontal="center"/>
    </xf>
    <xf numFmtId="0" fontId="36" fillId="16" borderId="0">
      <alignment horizontal="left"/>
    </xf>
    <xf numFmtId="49" fontId="58" fillId="17" borderId="0">
      <alignment horizontal="left"/>
    </xf>
    <xf numFmtId="0" fontId="36" fillId="16" borderId="0">
      <alignment horizontal="centerContinuous"/>
    </xf>
    <xf numFmtId="0" fontId="36" fillId="16" borderId="0">
      <alignment horizontal="right"/>
    </xf>
    <xf numFmtId="49" fontId="50" fillId="17" borderId="0">
      <alignment horizontal="left"/>
    </xf>
    <xf numFmtId="0" fontId="37" fillId="16" borderId="0">
      <alignment horizontal="right"/>
    </xf>
    <xf numFmtId="0" fontId="58" fillId="26" borderId="0">
      <alignment horizontal="center"/>
    </xf>
    <xf numFmtId="0" fontId="59" fillId="26" borderId="0">
      <alignment horizontal="center"/>
    </xf>
    <xf numFmtId="0" fontId="60" fillId="0" borderId="0">
      <alignment horizontal="left"/>
    </xf>
    <xf numFmtId="0" fontId="32" fillId="0" borderId="0"/>
    <xf numFmtId="188" fontId="61" fillId="0" borderId="1">
      <alignment horizontal="right" vertical="center"/>
    </xf>
    <xf numFmtId="0" fontId="51" fillId="0" borderId="0"/>
    <xf numFmtId="0" fontId="62" fillId="0" borderId="0">
      <alignment horizontal="center"/>
    </xf>
    <xf numFmtId="180" fontId="41" fillId="0" borderId="9">
      <protection locked="0"/>
    </xf>
    <xf numFmtId="0" fontId="63" fillId="17" borderId="0">
      <alignment horizontal="center"/>
    </xf>
    <xf numFmtId="189" fontId="32" fillId="0" borderId="0" applyFont="0" applyFill="0" applyBorder="0" applyAlignment="0" applyProtection="0"/>
    <xf numFmtId="190" fontId="32" fillId="0" borderId="0" applyFont="0" applyFill="0" applyBorder="0" applyAlignment="0" applyProtection="0"/>
    <xf numFmtId="0" fontId="6" fillId="27"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13" borderId="0" applyNumberFormat="0" applyBorder="0" applyAlignment="0" applyProtection="0">
      <alignment vertical="center"/>
    </xf>
    <xf numFmtId="0" fontId="6" fillId="14" borderId="0" applyNumberFormat="0" applyBorder="0" applyAlignment="0" applyProtection="0">
      <alignment vertical="center"/>
    </xf>
    <xf numFmtId="0" fontId="6" fillId="30" borderId="0" applyNumberFormat="0" applyBorder="0" applyAlignment="0" applyProtection="0">
      <alignment vertical="center"/>
    </xf>
    <xf numFmtId="191" fontId="24" fillId="0" borderId="0" applyNumberFormat="0">
      <alignment vertical="center"/>
    </xf>
    <xf numFmtId="0" fontId="1" fillId="0" borderId="0"/>
    <xf numFmtId="0" fontId="7" fillId="0" borderId="0" applyNumberFormat="0" applyFill="0" applyBorder="0" applyAlignment="0" applyProtection="0">
      <alignment vertical="center"/>
    </xf>
    <xf numFmtId="0" fontId="8" fillId="31" borderId="10" applyNumberFormat="0" applyAlignment="0" applyProtection="0">
      <alignment vertical="center"/>
    </xf>
    <xf numFmtId="0" fontId="22" fillId="0" borderId="0">
      <alignment vertical="top"/>
    </xf>
    <xf numFmtId="0" fontId="9" fillId="25" borderId="0" applyNumberFormat="0" applyBorder="0" applyAlignment="0" applyProtection="0">
      <alignment vertical="center"/>
    </xf>
    <xf numFmtId="56" fontId="2" fillId="0" borderId="0" applyNumberFormat="0" applyFill="0" applyBorder="0" applyAlignment="0" applyProtection="0">
      <alignment horizontal="center"/>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5" fillId="32" borderId="11" applyNumberFormat="0" applyFont="0" applyAlignment="0" applyProtection="0">
      <alignment vertical="center"/>
    </xf>
    <xf numFmtId="0" fontId="10" fillId="0" borderId="12" applyNumberFormat="0" applyFill="0" applyAlignment="0" applyProtection="0">
      <alignment vertical="center"/>
    </xf>
    <xf numFmtId="0" fontId="64" fillId="0" borderId="0"/>
    <xf numFmtId="0" fontId="11" fillId="3" borderId="0" applyNumberFormat="0" applyBorder="0" applyAlignment="0" applyProtection="0">
      <alignment vertical="center"/>
    </xf>
    <xf numFmtId="0" fontId="65" fillId="0" borderId="13" applyNumberFormat="0" applyFont="0" applyFill="0" applyBorder="0" applyProtection="0">
      <alignment vertical="top" wrapText="1"/>
    </xf>
    <xf numFmtId="0" fontId="65" fillId="0" borderId="13" applyNumberFormat="0" applyFont="0" applyFill="0" applyBorder="0" applyProtection="0">
      <alignment vertical="center" wrapText="1"/>
    </xf>
    <xf numFmtId="49" fontId="61" fillId="0" borderId="14">
      <alignment horizontal="left" vertical="center"/>
    </xf>
    <xf numFmtId="0" fontId="66" fillId="22" borderId="15"/>
    <xf numFmtId="0" fontId="12" fillId="26" borderId="16" applyNumberFormat="0" applyAlignment="0" applyProtection="0">
      <alignment vertical="center"/>
    </xf>
    <xf numFmtId="0" fontId="13" fillId="0" borderId="0" applyNumberFormat="0" applyFill="0" applyBorder="0" applyAlignment="0" applyProtection="0">
      <alignment vertical="center"/>
    </xf>
    <xf numFmtId="43" fontId="42" fillId="0" borderId="0" applyFont="0" applyFill="0" applyBorder="0" applyAlignment="0" applyProtection="0"/>
    <xf numFmtId="41" fontId="42" fillId="0" borderId="0" applyFont="0" applyFill="0" applyBorder="0" applyAlignment="0" applyProtection="0"/>
    <xf numFmtId="38" fontId="27" fillId="0" borderId="0"/>
    <xf numFmtId="192" fontId="67" fillId="22" borderId="17">
      <alignment horizontal="right" vertical="top"/>
    </xf>
    <xf numFmtId="0" fontId="14" fillId="0" borderId="18" applyNumberFormat="0" applyFill="0" applyAlignment="0" applyProtection="0">
      <alignment vertical="center"/>
    </xf>
    <xf numFmtId="0" fontId="15" fillId="0" borderId="19" applyNumberFormat="0" applyFill="0" applyAlignment="0" applyProtection="0">
      <alignment vertical="center"/>
    </xf>
    <xf numFmtId="0" fontId="16" fillId="0" borderId="20" applyNumberFormat="0" applyFill="0" applyAlignment="0" applyProtection="0">
      <alignment vertical="center"/>
    </xf>
    <xf numFmtId="0" fontId="16" fillId="0" borderId="0" applyNumberFormat="0" applyFill="0" applyBorder="0" applyAlignment="0" applyProtection="0">
      <alignment vertical="center"/>
    </xf>
    <xf numFmtId="0" fontId="68" fillId="33" borderId="21" applyNumberFormat="0" applyAlignment="0" applyProtection="0">
      <alignment vertical="top"/>
    </xf>
    <xf numFmtId="0" fontId="69" fillId="0" borderId="0">
      <alignment vertical="center"/>
    </xf>
    <xf numFmtId="0" fontId="17" fillId="0" borderId="22" applyNumberFormat="0" applyFill="0" applyAlignment="0" applyProtection="0">
      <alignment vertical="center"/>
    </xf>
    <xf numFmtId="0" fontId="18" fillId="26" borderId="23" applyNumberFormat="0" applyAlignment="0" applyProtection="0">
      <alignment vertical="center"/>
    </xf>
    <xf numFmtId="193" fontId="1" fillId="0" borderId="0" applyFont="0" applyFill="0" applyBorder="0" applyProtection="0">
      <alignment vertical="center"/>
    </xf>
    <xf numFmtId="0" fontId="70" fillId="0" borderId="0">
      <alignment vertical="top"/>
    </xf>
    <xf numFmtId="0" fontId="71" fillId="0" borderId="0" applyFill="0" applyAlignment="0">
      <alignment vertical="top"/>
    </xf>
    <xf numFmtId="0" fontId="19" fillId="0" borderId="0" applyNumberFormat="0" applyFill="0" applyBorder="0" applyAlignment="0" applyProtection="0">
      <alignment vertical="center"/>
    </xf>
    <xf numFmtId="49" fontId="72" fillId="0" borderId="24">
      <alignment horizontal="center" vertical="center" wrapText="1"/>
    </xf>
    <xf numFmtId="194" fontId="42" fillId="0" borderId="0" applyFont="0" applyFill="0" applyBorder="0" applyAlignment="0" applyProtection="0"/>
    <xf numFmtId="195" fontId="42" fillId="0" borderId="0" applyFont="0" applyFill="0" applyBorder="0" applyAlignment="0" applyProtection="0"/>
    <xf numFmtId="196" fontId="73" fillId="0" borderId="0" applyFont="0" applyFill="0" applyBorder="0" applyAlignment="0" applyProtection="0"/>
    <xf numFmtId="0" fontId="20" fillId="7" borderId="16" applyNumberFormat="0" applyAlignment="0" applyProtection="0">
      <alignment vertical="center"/>
    </xf>
    <xf numFmtId="197" fontId="74" fillId="0" borderId="1"/>
    <xf numFmtId="0" fontId="1" fillId="0" borderId="0"/>
    <xf numFmtId="0" fontId="1" fillId="0" borderId="0"/>
    <xf numFmtId="0" fontId="1" fillId="0" borderId="0"/>
    <xf numFmtId="0" fontId="75" fillId="0" borderId="0"/>
    <xf numFmtId="0" fontId="1" fillId="0" borderId="0">
      <alignment vertical="center"/>
    </xf>
    <xf numFmtId="0" fontId="1" fillId="0" borderId="0"/>
    <xf numFmtId="0" fontId="1"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1" fillId="0" borderId="0"/>
    <xf numFmtId="0" fontId="5" fillId="0" borderId="0">
      <alignment vertical="center"/>
    </xf>
    <xf numFmtId="0" fontId="5" fillId="0" borderId="0">
      <alignment vertical="center"/>
    </xf>
    <xf numFmtId="0" fontId="1" fillId="0" borderId="0">
      <alignment vertical="center"/>
    </xf>
    <xf numFmtId="0" fontId="1" fillId="0" borderId="0"/>
    <xf numFmtId="0" fontId="112" fillId="0" borderId="0">
      <alignment vertical="center"/>
    </xf>
    <xf numFmtId="0" fontId="1" fillId="0" borderId="0"/>
    <xf numFmtId="0" fontId="1" fillId="0" borderId="0"/>
    <xf numFmtId="0" fontId="1" fillId="0" borderId="0"/>
    <xf numFmtId="0" fontId="113" fillId="0" borderId="0">
      <alignment vertical="center"/>
    </xf>
    <xf numFmtId="0" fontId="1" fillId="0" borderId="0">
      <alignment vertical="center"/>
    </xf>
    <xf numFmtId="0" fontId="4" fillId="0" borderId="0" applyNumberFormat="0" applyFill="0" applyBorder="0" applyAlignment="0" applyProtection="0">
      <alignment vertical="top"/>
      <protection locked="0"/>
    </xf>
    <xf numFmtId="0" fontId="64" fillId="0" borderId="25"/>
    <xf numFmtId="0" fontId="23" fillId="0" borderId="0"/>
    <xf numFmtId="198" fontId="76" fillId="0" borderId="0" applyFont="0" applyFill="0" applyBorder="0" applyAlignment="0" applyProtection="0"/>
    <xf numFmtId="0" fontId="65" fillId="0" borderId="0" applyNumberFormat="0" applyFont="0" applyBorder="0" applyAlignment="0" applyProtection="0"/>
    <xf numFmtId="0" fontId="65" fillId="34" borderId="0" applyNumberFormat="0" applyFont="0" applyBorder="0" applyAlignment="0" applyProtection="0"/>
    <xf numFmtId="0" fontId="21" fillId="4" borderId="0" applyNumberFormat="0" applyBorder="0" applyAlignment="0" applyProtection="0">
      <alignment vertical="center"/>
    </xf>
    <xf numFmtId="0" fontId="77" fillId="0" borderId="5">
      <alignment horizontal="left" vertical="center"/>
    </xf>
    <xf numFmtId="0" fontId="78" fillId="0" borderId="0" applyFill="0" applyBorder="0" applyAlignment="0"/>
    <xf numFmtId="0" fontId="77" fillId="0" borderId="4" applyNumberFormat="0" applyAlignment="0" applyProtection="0">
      <alignment horizontal="left" vertical="center"/>
    </xf>
    <xf numFmtId="0" fontId="79" fillId="0" borderId="0"/>
  </cellStyleXfs>
  <cellXfs count="386">
    <xf numFmtId="0" fontId="0" fillId="0" borderId="0" xfId="0">
      <alignment vertical="center"/>
    </xf>
    <xf numFmtId="0" fontId="0" fillId="0" borderId="2" xfId="0" applyBorder="1">
      <alignment vertical="center"/>
    </xf>
    <xf numFmtId="0" fontId="114" fillId="41" borderId="0" xfId="0" applyFont="1" applyFill="1" applyAlignment="1">
      <alignment horizontal="center" vertical="center"/>
    </xf>
    <xf numFmtId="0" fontId="80" fillId="0" borderId="0" xfId="186" applyFont="1">
      <alignment vertical="center"/>
    </xf>
    <xf numFmtId="0" fontId="80" fillId="0" borderId="0" xfId="0" applyFont="1">
      <alignment vertical="center"/>
    </xf>
    <xf numFmtId="0" fontId="80" fillId="35" borderId="0" xfId="0" applyFont="1" applyFill="1">
      <alignment vertical="center"/>
    </xf>
    <xf numFmtId="0" fontId="80" fillId="36" borderId="0" xfId="0" applyFont="1" applyFill="1">
      <alignment vertical="center"/>
    </xf>
    <xf numFmtId="0" fontId="80" fillId="0" borderId="0" xfId="165" applyFont="1" applyAlignment="1">
      <alignment vertical="center"/>
    </xf>
    <xf numFmtId="0" fontId="81" fillId="0" borderId="0" xfId="165" applyFont="1" applyAlignment="1">
      <alignment horizontal="left" vertical="center"/>
    </xf>
    <xf numFmtId="0" fontId="82" fillId="0" borderId="0" xfId="165" applyFont="1" applyAlignment="1">
      <alignment horizontal="left" vertical="center"/>
    </xf>
    <xf numFmtId="0" fontId="83" fillId="0" borderId="0" xfId="165" applyFont="1" applyAlignment="1">
      <alignment horizontal="center" vertical="center"/>
    </xf>
    <xf numFmtId="0" fontId="80" fillId="21" borderId="26" xfId="165" applyFont="1" applyFill="1" applyBorder="1" applyAlignment="1">
      <alignment vertical="center"/>
    </xf>
    <xf numFmtId="0" fontId="80" fillId="21" borderId="27" xfId="165" applyFont="1" applyFill="1" applyBorder="1" applyAlignment="1">
      <alignment vertical="center"/>
    </xf>
    <xf numFmtId="0" fontId="80" fillId="0" borderId="28" xfId="165" applyFont="1" applyBorder="1" applyAlignment="1">
      <alignment vertical="center"/>
    </xf>
    <xf numFmtId="0" fontId="80" fillId="37" borderId="29" xfId="165" applyFont="1" applyFill="1" applyBorder="1" applyAlignment="1">
      <alignment vertical="center"/>
    </xf>
    <xf numFmtId="0" fontId="80" fillId="0" borderId="30" xfId="165" applyFont="1" applyBorder="1" applyAlignment="1">
      <alignment vertical="center"/>
    </xf>
    <xf numFmtId="0" fontId="84" fillId="0" borderId="31" xfId="130" applyFont="1" applyBorder="1" applyAlignment="1" applyProtection="1">
      <alignment vertical="center"/>
    </xf>
    <xf numFmtId="0" fontId="80" fillId="21" borderId="32" xfId="165" applyFont="1" applyFill="1" applyBorder="1" applyAlignment="1">
      <alignment vertical="center"/>
    </xf>
    <xf numFmtId="0" fontId="80" fillId="21" borderId="33" xfId="165" applyFont="1" applyFill="1" applyBorder="1" applyAlignment="1">
      <alignment vertical="center"/>
    </xf>
    <xf numFmtId="0" fontId="80" fillId="0" borderId="31" xfId="165" applyFont="1" applyBorder="1" applyAlignment="1">
      <alignment vertical="center"/>
    </xf>
    <xf numFmtId="0" fontId="80" fillId="0" borderId="34" xfId="165" applyFont="1" applyBorder="1" applyAlignment="1">
      <alignment vertical="center"/>
    </xf>
    <xf numFmtId="0" fontId="80" fillId="0" borderId="35" xfId="165" applyFont="1" applyBorder="1" applyAlignment="1">
      <alignment vertical="center"/>
    </xf>
    <xf numFmtId="0" fontId="80" fillId="21" borderId="36" xfId="165" applyFont="1" applyFill="1" applyBorder="1" applyAlignment="1">
      <alignment vertical="center"/>
    </xf>
    <xf numFmtId="0" fontId="80" fillId="37" borderId="37" xfId="165" applyFont="1" applyFill="1" applyBorder="1" applyAlignment="1">
      <alignment vertical="center"/>
    </xf>
    <xf numFmtId="0" fontId="83" fillId="0" borderId="0" xfId="0" applyFont="1" applyAlignment="1">
      <alignment horizontal="center" vertical="center"/>
    </xf>
    <xf numFmtId="0" fontId="81" fillId="0" borderId="0" xfId="0" applyFont="1" applyAlignment="1">
      <alignment horizontal="left" vertical="center"/>
    </xf>
    <xf numFmtId="0" fontId="85" fillId="0" borderId="0" xfId="0" applyFont="1">
      <alignment vertical="center"/>
    </xf>
    <xf numFmtId="0" fontId="81" fillId="0" borderId="38" xfId="0" applyFont="1" applyBorder="1" applyAlignment="1">
      <alignment horizontal="left" vertical="center"/>
    </xf>
    <xf numFmtId="0" fontId="82" fillId="0" borderId="38" xfId="0" applyFont="1" applyBorder="1">
      <alignment vertical="center"/>
    </xf>
    <xf numFmtId="0" fontId="80" fillId="0" borderId="38" xfId="0" applyFont="1" applyBorder="1">
      <alignment vertical="center"/>
    </xf>
    <xf numFmtId="0" fontId="86" fillId="38" borderId="39" xfId="165" applyFont="1" applyFill="1" applyBorder="1" applyAlignment="1">
      <alignment horizontal="center" vertical="center" wrapText="1"/>
    </xf>
    <xf numFmtId="0" fontId="80" fillId="42" borderId="39" xfId="0" applyFont="1" applyFill="1" applyBorder="1" applyAlignment="1">
      <alignment horizontal="center" vertical="center" wrapText="1"/>
    </xf>
    <xf numFmtId="0" fontId="83" fillId="18" borderId="40" xfId="0" applyFont="1" applyFill="1" applyBorder="1" applyAlignment="1">
      <alignment horizontal="center" vertical="center" wrapText="1"/>
    </xf>
    <xf numFmtId="0" fontId="83" fillId="18" borderId="39" xfId="0" applyFont="1" applyFill="1" applyBorder="1" applyAlignment="1">
      <alignment vertical="center" wrapText="1"/>
    </xf>
    <xf numFmtId="0" fontId="83" fillId="18" borderId="39" xfId="0" applyFont="1" applyFill="1" applyBorder="1" applyAlignment="1">
      <alignment horizontal="center" vertical="center" wrapText="1"/>
    </xf>
    <xf numFmtId="0" fontId="80" fillId="18" borderId="39" xfId="0" applyFont="1" applyFill="1" applyBorder="1">
      <alignment vertical="center"/>
    </xf>
    <xf numFmtId="0" fontId="80" fillId="43" borderId="41" xfId="165" applyFont="1" applyFill="1" applyBorder="1" applyAlignment="1">
      <alignment horizontal="center" vertical="center"/>
    </xf>
    <xf numFmtId="0" fontId="80" fillId="18" borderId="39" xfId="0" applyFont="1" applyFill="1" applyBorder="1" applyAlignment="1">
      <alignment vertical="center" wrapText="1"/>
    </xf>
    <xf numFmtId="0" fontId="83" fillId="0" borderId="40" xfId="165" applyFont="1" applyBorder="1" applyAlignment="1">
      <alignment horizontal="center" vertical="center" wrapText="1"/>
    </xf>
    <xf numFmtId="0" fontId="83" fillId="0" borderId="39" xfId="165" applyFont="1" applyBorder="1" applyAlignment="1">
      <alignment vertical="center" wrapText="1"/>
    </xf>
    <xf numFmtId="0" fontId="83" fillId="37" borderId="39" xfId="165" applyFont="1" applyFill="1" applyBorder="1" applyAlignment="1">
      <alignment vertical="center" wrapText="1"/>
    </xf>
    <xf numFmtId="0" fontId="83" fillId="0" borderId="39" xfId="165" applyFont="1" applyBorder="1" applyAlignment="1">
      <alignment horizontal="center" vertical="center" wrapText="1"/>
    </xf>
    <xf numFmtId="176" fontId="83" fillId="0" borderId="39" xfId="165" applyNumberFormat="1" applyFont="1" applyBorder="1" applyAlignment="1">
      <alignment horizontal="center" vertical="center" wrapText="1"/>
    </xf>
    <xf numFmtId="0" fontId="83" fillId="0" borderId="41" xfId="165" applyFont="1" applyBorder="1" applyAlignment="1">
      <alignment horizontal="center" vertical="center" wrapText="1"/>
    </xf>
    <xf numFmtId="0" fontId="80" fillId="0" borderId="41" xfId="165" applyFont="1" applyBorder="1" applyAlignment="1">
      <alignment vertical="center"/>
    </xf>
    <xf numFmtId="0" fontId="80" fillId="0" borderId="39" xfId="0" applyFont="1" applyBorder="1" applyAlignment="1">
      <alignment horizontal="center" vertical="center"/>
    </xf>
    <xf numFmtId="0" fontId="83" fillId="35" borderId="39" xfId="0" applyFont="1" applyFill="1" applyBorder="1" applyAlignment="1">
      <alignment horizontal="left" vertical="center"/>
    </xf>
    <xf numFmtId="0" fontId="83" fillId="35" borderId="39" xfId="0" applyFont="1" applyFill="1" applyBorder="1" applyAlignment="1">
      <alignment vertical="center" wrapText="1"/>
    </xf>
    <xf numFmtId="0" fontId="83" fillId="35" borderId="39" xfId="0" applyFont="1" applyFill="1" applyBorder="1" applyAlignment="1">
      <alignment horizontal="center" vertical="center" wrapText="1"/>
    </xf>
    <xf numFmtId="0" fontId="80" fillId="0" borderId="42" xfId="0" applyFont="1" applyBorder="1">
      <alignment vertical="center"/>
    </xf>
    <xf numFmtId="0" fontId="83" fillId="0" borderId="42" xfId="0" applyFont="1" applyBorder="1" applyAlignment="1">
      <alignment horizontal="center" vertical="center" wrapText="1"/>
    </xf>
    <xf numFmtId="0" fontId="80" fillId="0" borderId="42" xfId="0" applyFont="1" applyBorder="1" applyAlignment="1">
      <alignment vertical="center" wrapText="1"/>
    </xf>
    <xf numFmtId="0" fontId="83" fillId="0" borderId="0" xfId="0" applyFont="1" applyAlignment="1">
      <alignment horizontal="center" vertical="center" wrapText="1"/>
    </xf>
    <xf numFmtId="0" fontId="80" fillId="0" borderId="0" xfId="0" applyFont="1" applyAlignment="1">
      <alignment vertical="center" wrapText="1"/>
    </xf>
    <xf numFmtId="20" fontId="80" fillId="0" borderId="0" xfId="0" applyNumberFormat="1" applyFont="1">
      <alignment vertical="center"/>
    </xf>
    <xf numFmtId="0" fontId="81" fillId="0" borderId="0" xfId="0" applyFont="1">
      <alignment vertical="center"/>
    </xf>
    <xf numFmtId="0" fontId="80" fillId="0" borderId="2" xfId="0" applyFont="1" applyBorder="1">
      <alignment vertical="center"/>
    </xf>
    <xf numFmtId="0" fontId="24" fillId="0" borderId="39" xfId="165" applyFont="1" applyBorder="1" applyAlignment="1">
      <alignment vertical="center" wrapText="1"/>
    </xf>
    <xf numFmtId="0" fontId="3" fillId="0" borderId="2" xfId="130" applyBorder="1" applyAlignment="1" applyProtection="1">
      <alignment vertical="center"/>
    </xf>
    <xf numFmtId="49" fontId="83" fillId="0" borderId="39" xfId="165" applyNumberFormat="1" applyFont="1" applyFill="1" applyBorder="1" applyAlignment="1">
      <alignment vertical="center" wrapText="1"/>
    </xf>
    <xf numFmtId="0" fontId="83" fillId="44" borderId="41" xfId="165" applyFont="1" applyFill="1" applyBorder="1" applyAlignment="1">
      <alignment horizontal="center" vertical="center" wrapText="1"/>
    </xf>
    <xf numFmtId="0" fontId="86" fillId="45" borderId="74" xfId="0" applyFont="1" applyFill="1" applyBorder="1" applyAlignment="1">
      <alignment horizontal="center" vertical="center" wrapText="1"/>
    </xf>
    <xf numFmtId="0" fontId="86" fillId="45" borderId="75" xfId="0" applyFont="1" applyFill="1" applyBorder="1" applyAlignment="1">
      <alignment horizontal="center" vertical="center" wrapText="1"/>
    </xf>
    <xf numFmtId="0" fontId="86" fillId="45" borderId="76" xfId="0" applyFont="1" applyFill="1" applyBorder="1" applyAlignment="1">
      <alignment horizontal="center" vertical="center" wrapText="1"/>
    </xf>
    <xf numFmtId="0" fontId="86" fillId="45" borderId="77" xfId="0" applyFont="1" applyFill="1" applyBorder="1" applyAlignment="1">
      <alignment horizontal="center" vertical="center" wrapText="1"/>
    </xf>
    <xf numFmtId="0" fontId="80" fillId="0" borderId="0" xfId="0" applyFont="1" applyBorder="1">
      <alignment vertical="center"/>
    </xf>
    <xf numFmtId="0" fontId="80" fillId="0" borderId="75" xfId="0" applyFont="1" applyBorder="1">
      <alignment vertical="center"/>
    </xf>
    <xf numFmtId="0" fontId="80" fillId="0" borderId="75" xfId="0" quotePrefix="1" applyFont="1" applyBorder="1">
      <alignment vertical="center"/>
    </xf>
    <xf numFmtId="0" fontId="83" fillId="0" borderId="75" xfId="165" applyFont="1" applyBorder="1" applyAlignment="1">
      <alignment vertical="center" wrapText="1"/>
    </xf>
    <xf numFmtId="0" fontId="86" fillId="45" borderId="74" xfId="0" applyFont="1" applyFill="1" applyBorder="1" applyAlignment="1">
      <alignment horizontal="center" vertical="center" wrapText="1"/>
    </xf>
    <xf numFmtId="0" fontId="86" fillId="45" borderId="76" xfId="0" applyFont="1" applyFill="1" applyBorder="1" applyAlignment="1">
      <alignment horizontal="center" vertical="center" wrapText="1"/>
    </xf>
    <xf numFmtId="0" fontId="86" fillId="45" borderId="74" xfId="0" applyFont="1" applyFill="1" applyBorder="1" applyAlignment="1">
      <alignment horizontal="center" vertical="center" wrapText="1"/>
    </xf>
    <xf numFmtId="0" fontId="86" fillId="45" borderId="76" xfId="0" applyFont="1" applyFill="1" applyBorder="1" applyAlignment="1">
      <alignment horizontal="center" vertical="center" wrapText="1"/>
    </xf>
    <xf numFmtId="0" fontId="83" fillId="0" borderId="40" xfId="165" applyFont="1" applyFill="1" applyBorder="1" applyAlignment="1">
      <alignment horizontal="center" vertical="center" wrapText="1"/>
    </xf>
    <xf numFmtId="0" fontId="83" fillId="0" borderId="41" xfId="165" applyFont="1" applyFill="1" applyBorder="1" applyAlignment="1">
      <alignment horizontal="center" vertical="center" wrapText="1"/>
    </xf>
    <xf numFmtId="0" fontId="80" fillId="0" borderId="39" xfId="0" applyFont="1" applyFill="1" applyBorder="1" applyAlignment="1">
      <alignment horizontal="center" vertical="center"/>
    </xf>
    <xf numFmtId="0" fontId="80" fillId="0" borderId="75" xfId="0" applyFont="1" applyFill="1" applyBorder="1">
      <alignment vertical="center"/>
    </xf>
    <xf numFmtId="0" fontId="80" fillId="0" borderId="75" xfId="0" applyFont="1" applyBorder="1" applyAlignment="1">
      <alignment horizontal="left" vertical="top" wrapText="1"/>
    </xf>
    <xf numFmtId="0" fontId="83" fillId="0" borderId="41" xfId="165" applyFont="1" applyBorder="1" applyAlignment="1">
      <alignment horizontal="left" vertical="center" wrapText="1"/>
    </xf>
    <xf numFmtId="0" fontId="83" fillId="0" borderId="41" xfId="165" applyFont="1" applyBorder="1" applyAlignment="1">
      <alignment horizontal="left" vertical="top" wrapText="1"/>
    </xf>
    <xf numFmtId="0" fontId="86" fillId="45" borderId="74" xfId="0" applyFont="1" applyFill="1" applyBorder="1" applyAlignment="1">
      <alignment horizontal="center" vertical="center" wrapText="1"/>
    </xf>
    <xf numFmtId="0" fontId="86" fillId="45" borderId="76" xfId="0" applyFont="1" applyFill="1" applyBorder="1" applyAlignment="1">
      <alignment horizontal="center" vertical="center" wrapText="1"/>
    </xf>
    <xf numFmtId="0" fontId="80" fillId="0" borderId="75" xfId="0" applyFont="1" applyBorder="1" applyAlignment="1">
      <alignment vertical="center" wrapText="1"/>
    </xf>
    <xf numFmtId="0" fontId="80" fillId="46" borderId="75" xfId="0" applyFont="1" applyFill="1" applyBorder="1" applyAlignment="1">
      <alignment vertical="center" wrapText="1"/>
    </xf>
    <xf numFmtId="0" fontId="115" fillId="0" borderId="75" xfId="0" applyFont="1" applyBorder="1" applyAlignment="1">
      <alignment vertical="center" wrapText="1"/>
    </xf>
    <xf numFmtId="0" fontId="80" fillId="0" borderId="75" xfId="0" applyFont="1" applyFill="1" applyBorder="1" applyAlignment="1">
      <alignment vertical="center" wrapText="1"/>
    </xf>
    <xf numFmtId="0" fontId="86" fillId="45" borderId="74" xfId="0" applyFont="1" applyFill="1" applyBorder="1" applyAlignment="1">
      <alignment horizontal="center" vertical="center" wrapText="1"/>
    </xf>
    <xf numFmtId="0" fontId="86" fillId="45" borderId="76" xfId="0" applyFont="1" applyFill="1" applyBorder="1" applyAlignment="1">
      <alignment horizontal="center" vertical="center" wrapText="1"/>
    </xf>
    <xf numFmtId="0" fontId="86" fillId="45" borderId="74" xfId="0" applyFont="1" applyFill="1" applyBorder="1" applyAlignment="1">
      <alignment horizontal="center" vertical="center" wrapText="1"/>
    </xf>
    <xf numFmtId="0" fontId="86" fillId="45" borderId="74" xfId="0" applyFont="1" applyFill="1" applyBorder="1" applyAlignment="1">
      <alignment horizontal="center" vertical="center" wrapText="1"/>
    </xf>
    <xf numFmtId="0" fontId="80" fillId="39" borderId="43" xfId="0" applyFont="1" applyFill="1" applyBorder="1" applyAlignment="1">
      <alignment horizontal="center" vertical="center"/>
    </xf>
    <xf numFmtId="0" fontId="116" fillId="0" borderId="0" xfId="0" applyFont="1" applyFill="1" applyBorder="1" applyAlignment="1">
      <alignment horizontal="center" vertical="center" wrapText="1"/>
    </xf>
    <xf numFmtId="0" fontId="117" fillId="0" borderId="0" xfId="0" applyFont="1" applyFill="1" applyBorder="1" applyAlignment="1">
      <alignment horizontal="center" vertical="center" wrapText="1"/>
    </xf>
    <xf numFmtId="0" fontId="118" fillId="0" borderId="0" xfId="0" applyFont="1" applyFill="1" applyBorder="1" applyAlignment="1">
      <alignment horizontal="center" vertical="center" wrapText="1"/>
    </xf>
    <xf numFmtId="0" fontId="80" fillId="0" borderId="39" xfId="0" applyFont="1" applyFill="1" applyBorder="1">
      <alignment vertical="center"/>
    </xf>
    <xf numFmtId="0" fontId="80" fillId="0" borderId="0" xfId="165" applyFont="1" applyAlignment="1">
      <alignment horizontal="center" vertical="center"/>
    </xf>
    <xf numFmtId="0" fontId="80" fillId="0" borderId="0" xfId="0" applyFont="1" applyAlignment="1">
      <alignment horizontal="center" vertical="center"/>
    </xf>
    <xf numFmtId="0" fontId="80" fillId="47" borderId="75" xfId="0" applyFont="1" applyFill="1" applyBorder="1">
      <alignment vertical="center"/>
    </xf>
    <xf numFmtId="0" fontId="80" fillId="0" borderId="39" xfId="0" applyFont="1" applyBorder="1">
      <alignment vertical="center"/>
    </xf>
    <xf numFmtId="0" fontId="119" fillId="37" borderId="39" xfId="165" applyFont="1" applyFill="1" applyBorder="1" applyAlignment="1">
      <alignment vertical="center" wrapText="1"/>
    </xf>
    <xf numFmtId="0" fontId="80" fillId="47" borderId="75" xfId="0" applyFont="1" applyFill="1" applyBorder="1" applyAlignment="1">
      <alignment vertical="center" wrapText="1"/>
    </xf>
    <xf numFmtId="0" fontId="86" fillId="45" borderId="74" xfId="0" applyFont="1" applyFill="1" applyBorder="1" applyAlignment="1">
      <alignment horizontal="center" vertical="center" wrapText="1"/>
    </xf>
    <xf numFmtId="0" fontId="86" fillId="45" borderId="76" xfId="0" applyFont="1" applyFill="1" applyBorder="1" applyAlignment="1">
      <alignment horizontal="center" vertical="center" wrapText="1"/>
    </xf>
    <xf numFmtId="0" fontId="86" fillId="45" borderId="74" xfId="0" applyFont="1" applyFill="1" applyBorder="1" applyAlignment="1">
      <alignment horizontal="center" vertical="center" wrapText="1"/>
    </xf>
    <xf numFmtId="0" fontId="86" fillId="45" borderId="76" xfId="0" applyFont="1" applyFill="1" applyBorder="1" applyAlignment="1">
      <alignment horizontal="center" vertical="center" wrapText="1"/>
    </xf>
    <xf numFmtId="0" fontId="83" fillId="48" borderId="39" xfId="0" applyFont="1" applyFill="1" applyBorder="1" applyAlignment="1">
      <alignment vertical="center" wrapText="1"/>
    </xf>
    <xf numFmtId="0" fontId="88" fillId="0" borderId="75" xfId="0" applyFont="1" applyBorder="1" applyAlignment="1">
      <alignment vertical="center" wrapText="1"/>
    </xf>
    <xf numFmtId="0" fontId="89" fillId="0" borderId="0" xfId="182" applyFont="1" applyAlignment="1">
      <alignment horizontal="left"/>
    </xf>
    <xf numFmtId="0" fontId="89" fillId="0" borderId="0" xfId="182" applyFont="1" applyAlignment="1">
      <alignment horizontal="center"/>
    </xf>
    <xf numFmtId="0" fontId="90" fillId="0" borderId="0" xfId="182" applyFont="1" applyAlignment="1">
      <alignment horizontal="left"/>
    </xf>
    <xf numFmtId="0" fontId="89" fillId="0" borderId="44" xfId="182" applyFont="1" applyBorder="1" applyAlignment="1">
      <alignment horizontal="center" vertical="center"/>
    </xf>
    <xf numFmtId="0" fontId="89" fillId="0" borderId="45" xfId="182" applyFont="1" applyBorder="1" applyAlignment="1">
      <alignment horizontal="left"/>
    </xf>
    <xf numFmtId="0" fontId="89" fillId="0" borderId="0" xfId="182" applyFont="1" applyAlignment="1">
      <alignment horizontal="center" vertical="center"/>
    </xf>
    <xf numFmtId="0" fontId="89" fillId="0" borderId="0" xfId="182" applyFont="1" applyAlignment="1">
      <alignment horizontal="left" vertical="center"/>
    </xf>
    <xf numFmtId="49" fontId="74" fillId="0" borderId="25" xfId="182" applyNumberFormat="1" applyFont="1" applyBorder="1" applyAlignment="1" applyProtection="1">
      <alignment horizontal="left" vertical="center"/>
      <protection locked="0"/>
    </xf>
    <xf numFmtId="49" fontId="74" fillId="0" borderId="46" xfId="182" applyNumberFormat="1" applyFont="1" applyBorder="1" applyAlignment="1" applyProtection="1">
      <alignment horizontal="left" vertical="center"/>
      <protection locked="0"/>
    </xf>
    <xf numFmtId="49" fontId="74" fillId="0" borderId="47" xfId="182" applyNumberFormat="1" applyFont="1" applyBorder="1" applyAlignment="1" applyProtection="1">
      <alignment horizontal="left" vertical="center"/>
      <protection locked="0"/>
    </xf>
    <xf numFmtId="0" fontId="89" fillId="0" borderId="0" xfId="182" applyFont="1" applyAlignment="1">
      <alignment horizontal="center" wrapText="1"/>
    </xf>
    <xf numFmtId="49" fontId="74" fillId="0" borderId="48" xfId="182" applyNumberFormat="1" applyFont="1" applyBorder="1" applyAlignment="1" applyProtection="1">
      <alignment horizontal="left" vertical="center"/>
      <protection locked="0"/>
    </xf>
    <xf numFmtId="49" fontId="74" fillId="0" borderId="0" xfId="182" applyNumberFormat="1" applyFont="1" applyAlignment="1" applyProtection="1">
      <alignment horizontal="left" vertical="center"/>
      <protection locked="0"/>
    </xf>
    <xf numFmtId="0" fontId="74" fillId="0" borderId="0" xfId="182" applyFont="1" applyAlignment="1">
      <alignment horizontal="left" vertical="center"/>
    </xf>
    <xf numFmtId="49" fontId="74" fillId="0" borderId="49" xfId="182" applyNumberFormat="1" applyFont="1" applyBorder="1" applyAlignment="1" applyProtection="1">
      <alignment horizontal="left" vertical="center"/>
      <protection locked="0"/>
    </xf>
    <xf numFmtId="207" fontId="89" fillId="0" borderId="0" xfId="182" applyNumberFormat="1" applyFont="1" applyAlignment="1" applyProtection="1">
      <alignment horizontal="center" vertical="center" shrinkToFit="1"/>
      <protection locked="0"/>
    </xf>
    <xf numFmtId="49" fontId="74" fillId="0" borderId="0" xfId="182" applyNumberFormat="1" applyFont="1" applyAlignment="1" applyProtection="1">
      <alignment vertical="center"/>
      <protection locked="0"/>
    </xf>
    <xf numFmtId="49" fontId="74" fillId="0" borderId="0" xfId="182" applyNumberFormat="1" applyFont="1" applyAlignment="1" applyProtection="1">
      <alignment horizontal="center" vertical="center"/>
      <protection locked="0"/>
    </xf>
    <xf numFmtId="49" fontId="74" fillId="0" borderId="48" xfId="182" applyNumberFormat="1" applyFont="1" applyBorder="1" applyAlignment="1">
      <alignment horizontal="left" vertical="center"/>
    </xf>
    <xf numFmtId="49" fontId="74" fillId="0" borderId="0" xfId="182" applyNumberFormat="1" applyFont="1" applyAlignment="1">
      <alignment horizontal="left" vertical="center"/>
    </xf>
    <xf numFmtId="49" fontId="74" fillId="0" borderId="1" xfId="182" applyNumberFormat="1" applyFont="1" applyBorder="1" applyAlignment="1">
      <alignment horizontal="left" vertical="center"/>
    </xf>
    <xf numFmtId="49" fontId="74" fillId="0" borderId="8" xfId="182" applyNumberFormat="1" applyFont="1" applyBorder="1" applyAlignment="1">
      <alignment horizontal="left" vertical="center"/>
    </xf>
    <xf numFmtId="49" fontId="74" fillId="0" borderId="50" xfId="182" applyNumberFormat="1" applyFont="1" applyBorder="1" applyAlignment="1" applyProtection="1">
      <alignment horizontal="left" vertical="center"/>
      <protection locked="0"/>
    </xf>
    <xf numFmtId="0" fontId="86" fillId="38" borderId="41" xfId="165" applyFont="1" applyFill="1" applyBorder="1" applyAlignment="1">
      <alignment horizontal="center" vertical="center" wrapText="1"/>
    </xf>
    <xf numFmtId="0" fontId="80" fillId="37" borderId="29" xfId="165" applyFont="1" applyFill="1" applyBorder="1" applyAlignment="1">
      <alignment vertical="center" shrinkToFit="1"/>
    </xf>
    <xf numFmtId="0" fontId="120" fillId="49" borderId="2" xfId="0" applyFont="1" applyFill="1" applyBorder="1" applyAlignment="1">
      <alignment horizontal="center" vertical="center"/>
    </xf>
    <xf numFmtId="0" fontId="0" fillId="0" borderId="51" xfId="0" applyBorder="1">
      <alignment vertical="center"/>
    </xf>
    <xf numFmtId="0" fontId="0" fillId="0" borderId="2" xfId="0" applyBorder="1" applyAlignment="1">
      <alignment vertical="center" wrapText="1"/>
    </xf>
    <xf numFmtId="0" fontId="96" fillId="0" borderId="0" xfId="0" applyFont="1">
      <alignment vertical="center"/>
    </xf>
    <xf numFmtId="0" fontId="83" fillId="0" borderId="41" xfId="165" applyFont="1" applyFill="1" applyBorder="1" applyAlignment="1">
      <alignment horizontal="left" vertical="center" wrapText="1"/>
    </xf>
    <xf numFmtId="0" fontId="80" fillId="0" borderId="75" xfId="0" quotePrefix="1" applyFont="1" applyFill="1" applyBorder="1">
      <alignment vertical="center"/>
    </xf>
    <xf numFmtId="49" fontId="119" fillId="0" borderId="39" xfId="165" applyNumberFormat="1" applyFont="1" applyFill="1" applyBorder="1" applyAlignment="1">
      <alignment vertical="center" wrapText="1"/>
    </xf>
    <xf numFmtId="0" fontId="119" fillId="0" borderId="39" xfId="165" applyFont="1" applyFill="1" applyBorder="1" applyAlignment="1">
      <alignment vertical="center" wrapText="1"/>
    </xf>
    <xf numFmtId="0" fontId="83" fillId="50" borderId="39" xfId="0" applyFont="1" applyFill="1" applyBorder="1" applyAlignment="1">
      <alignment vertical="center" wrapText="1"/>
    </xf>
    <xf numFmtId="0" fontId="121" fillId="18" borderId="39" xfId="0" applyFont="1" applyFill="1" applyBorder="1" applyAlignment="1">
      <alignment horizontal="center" vertical="center" wrapText="1"/>
    </xf>
    <xf numFmtId="0" fontId="121" fillId="35" borderId="39" xfId="0" applyFont="1" applyFill="1" applyBorder="1" applyAlignment="1">
      <alignment horizontal="center" vertical="center" wrapText="1"/>
    </xf>
    <xf numFmtId="0" fontId="122" fillId="0" borderId="0" xfId="0" applyFont="1">
      <alignment vertical="center"/>
    </xf>
    <xf numFmtId="0" fontId="121" fillId="0" borderId="0" xfId="0" applyFont="1" applyAlignment="1">
      <alignment horizontal="center" vertical="center" wrapText="1"/>
    </xf>
    <xf numFmtId="0" fontId="121" fillId="0" borderId="42" xfId="0" applyFont="1" applyBorder="1" applyAlignment="1">
      <alignment horizontal="center" vertical="center" wrapText="1"/>
    </xf>
    <xf numFmtId="0" fontId="121" fillId="0" borderId="41" xfId="165" applyFont="1" applyBorder="1" applyAlignment="1">
      <alignment horizontal="left" vertical="top" wrapText="1"/>
    </xf>
    <xf numFmtId="0" fontId="121" fillId="18" borderId="39" xfId="0" applyFont="1" applyFill="1" applyBorder="1" applyAlignment="1">
      <alignment horizontal="center" vertical="center" wrapText="1"/>
    </xf>
    <xf numFmtId="0" fontId="96" fillId="0" borderId="0" xfId="168" applyFont="1">
      <alignment vertical="center"/>
    </xf>
    <xf numFmtId="0" fontId="1" fillId="0" borderId="0" xfId="168">
      <alignment vertical="center"/>
    </xf>
    <xf numFmtId="0" fontId="98" fillId="0" borderId="0" xfId="168" applyFont="1">
      <alignment vertical="center"/>
    </xf>
    <xf numFmtId="0" fontId="1" fillId="0" borderId="2" xfId="168" applyBorder="1">
      <alignment vertical="center"/>
    </xf>
    <xf numFmtId="0" fontId="0" fillId="0" borderId="2" xfId="168" applyFont="1" applyBorder="1">
      <alignment vertical="center"/>
    </xf>
    <xf numFmtId="0" fontId="1" fillId="51" borderId="2" xfId="168" applyFont="1" applyFill="1" applyBorder="1">
      <alignment vertical="center"/>
    </xf>
    <xf numFmtId="0" fontId="0" fillId="0" borderId="2" xfId="168" quotePrefix="1" applyFont="1" applyBorder="1">
      <alignment vertical="center"/>
    </xf>
    <xf numFmtId="0" fontId="1" fillId="0" borderId="2" xfId="168" applyFont="1" applyBorder="1">
      <alignment vertical="center"/>
    </xf>
    <xf numFmtId="0" fontId="123" fillId="0" borderId="2" xfId="0" applyFont="1" applyBorder="1">
      <alignment vertical="center"/>
    </xf>
    <xf numFmtId="0" fontId="119" fillId="0" borderId="39" xfId="165" applyFont="1" applyBorder="1" applyAlignment="1">
      <alignment vertical="center" wrapText="1"/>
    </xf>
    <xf numFmtId="0" fontId="124" fillId="0" borderId="39" xfId="165" applyFont="1" applyBorder="1" applyAlignment="1">
      <alignment vertical="center" wrapText="1"/>
    </xf>
    <xf numFmtId="3" fontId="119" fillId="0" borderId="39" xfId="165" applyNumberFormat="1" applyFont="1" applyBorder="1" applyAlignment="1">
      <alignment vertical="center" wrapText="1"/>
    </xf>
    <xf numFmtId="0" fontId="119" fillId="0" borderId="40" xfId="165" applyFont="1" applyBorder="1" applyAlignment="1">
      <alignment horizontal="center" vertical="center" wrapText="1"/>
    </xf>
    <xf numFmtId="0" fontId="119" fillId="0" borderId="39" xfId="165" applyFont="1" applyBorder="1" applyAlignment="1">
      <alignment horizontal="center" vertical="center" wrapText="1"/>
    </xf>
    <xf numFmtId="0" fontId="119" fillId="40" borderId="39" xfId="165" applyFont="1" applyFill="1" applyBorder="1" applyAlignment="1">
      <alignment vertical="center" wrapText="1"/>
    </xf>
    <xf numFmtId="0" fontId="119" fillId="40" borderId="39" xfId="165" applyFont="1" applyFill="1" applyBorder="1" applyAlignment="1">
      <alignment horizontal="center" vertical="center" wrapText="1"/>
    </xf>
    <xf numFmtId="0" fontId="123" fillId="19" borderId="39" xfId="165" applyFont="1" applyFill="1" applyBorder="1" applyAlignment="1">
      <alignment vertical="center" wrapText="1"/>
    </xf>
    <xf numFmtId="0" fontId="123" fillId="0" borderId="39" xfId="165" applyFont="1" applyBorder="1" applyAlignment="1">
      <alignment vertical="center" wrapText="1"/>
    </xf>
    <xf numFmtId="0" fontId="123" fillId="40" borderId="39" xfId="130" applyFont="1" applyFill="1" applyBorder="1" applyAlignment="1" applyProtection="1">
      <alignment vertical="center" wrapText="1"/>
    </xf>
    <xf numFmtId="176" fontId="119" fillId="0" borderId="39" xfId="165" applyNumberFormat="1" applyFont="1" applyBorder="1" applyAlignment="1">
      <alignment horizontal="center" vertical="center" wrapText="1"/>
    </xf>
    <xf numFmtId="0" fontId="119" fillId="0" borderId="41" xfId="165" applyFont="1" applyBorder="1" applyAlignment="1">
      <alignment horizontal="center" vertical="center" wrapText="1"/>
    </xf>
    <xf numFmtId="0" fontId="123" fillId="0" borderId="41" xfId="165" applyFont="1" applyBorder="1" applyAlignment="1">
      <alignment vertical="center"/>
    </xf>
    <xf numFmtId="0" fontId="123" fillId="0" borderId="39" xfId="0" applyFont="1" applyBorder="1" applyAlignment="1">
      <alignment horizontal="center" vertical="center"/>
    </xf>
    <xf numFmtId="0" fontId="123" fillId="0" borderId="39" xfId="0" applyFont="1" applyFill="1" applyBorder="1">
      <alignment vertical="center"/>
    </xf>
    <xf numFmtId="0" fontId="123" fillId="0" borderId="39" xfId="0" applyFont="1" applyFill="1" applyBorder="1" applyAlignment="1">
      <alignment horizontal="center" vertical="center"/>
    </xf>
    <xf numFmtId="0" fontId="119" fillId="0" borderId="41" xfId="165" applyFont="1" applyFill="1" applyBorder="1" applyAlignment="1">
      <alignment horizontal="center" vertical="center" wrapText="1"/>
    </xf>
    <xf numFmtId="49" fontId="119" fillId="0" borderId="39" xfId="165" applyNumberFormat="1" applyFont="1" applyBorder="1" applyAlignment="1">
      <alignment vertical="center" wrapText="1"/>
    </xf>
    <xf numFmtId="0" fontId="123" fillId="0" borderId="41" xfId="165" applyFont="1" applyBorder="1" applyAlignment="1">
      <alignment vertical="center" wrapText="1"/>
    </xf>
    <xf numFmtId="0" fontId="119" fillId="0" borderId="39" xfId="165" applyFont="1" applyFill="1" applyBorder="1" applyAlignment="1">
      <alignment horizontal="center" vertical="center" wrapText="1"/>
    </xf>
    <xf numFmtId="0" fontId="123" fillId="0" borderId="75" xfId="0" applyFont="1" applyBorder="1" applyAlignment="1">
      <alignment vertical="center" wrapText="1"/>
    </xf>
    <xf numFmtId="0" fontId="119" fillId="0" borderId="39" xfId="165" applyFont="1" applyBorder="1" applyAlignment="1">
      <alignment horizontal="left" vertical="center" wrapText="1"/>
    </xf>
    <xf numFmtId="0" fontId="123" fillId="37" borderId="29" xfId="165" applyFont="1" applyFill="1" applyBorder="1" applyAlignment="1">
      <alignment vertical="center"/>
    </xf>
    <xf numFmtId="0" fontId="119" fillId="0" borderId="41" xfId="165" applyFont="1" applyBorder="1" applyAlignment="1">
      <alignment horizontal="center" vertical="center"/>
    </xf>
    <xf numFmtId="176" fontId="119" fillId="0" borderId="39" xfId="165" applyNumberFormat="1" applyFont="1" applyFill="1" applyBorder="1" applyAlignment="1">
      <alignment horizontal="center" vertical="center" wrapText="1"/>
    </xf>
    <xf numFmtId="0" fontId="123" fillId="0" borderId="41" xfId="165" applyFont="1" applyFill="1" applyBorder="1" applyAlignment="1">
      <alignment vertical="center"/>
    </xf>
    <xf numFmtId="0" fontId="123" fillId="0" borderId="75" xfId="0" applyFont="1" applyBorder="1">
      <alignment vertical="center"/>
    </xf>
    <xf numFmtId="0" fontId="119" fillId="0" borderId="41" xfId="165" applyFont="1" applyBorder="1" applyAlignment="1">
      <alignment horizontal="left" vertical="top" wrapText="1"/>
    </xf>
    <xf numFmtId="0" fontId="125" fillId="0" borderId="39" xfId="165" applyFont="1" applyBorder="1" applyAlignment="1">
      <alignment horizontal="center" vertical="center" wrapText="1"/>
    </xf>
    <xf numFmtId="0" fontId="126" fillId="0" borderId="75" xfId="0" applyFont="1" applyBorder="1" applyAlignment="1">
      <alignment vertical="center" wrapText="1"/>
    </xf>
    <xf numFmtId="0" fontId="123" fillId="46" borderId="75" xfId="0" applyFont="1" applyFill="1" applyBorder="1" applyAlignment="1">
      <alignment vertical="center" wrapText="1"/>
    </xf>
    <xf numFmtId="0" fontId="123" fillId="0" borderId="0" xfId="0" applyFont="1">
      <alignment vertical="center"/>
    </xf>
    <xf numFmtId="0" fontId="111" fillId="0" borderId="75" xfId="0" applyFont="1" applyBorder="1" applyAlignment="1">
      <alignment vertical="center" wrapText="1"/>
    </xf>
    <xf numFmtId="0" fontId="123" fillId="0" borderId="75" xfId="0" quotePrefix="1" applyFont="1" applyBorder="1">
      <alignment vertical="center"/>
    </xf>
    <xf numFmtId="0" fontId="119" fillId="35" borderId="39" xfId="0" applyFont="1" applyFill="1" applyBorder="1" applyAlignment="1">
      <alignment vertical="center" wrapText="1"/>
    </xf>
    <xf numFmtId="0" fontId="119" fillId="35" borderId="39" xfId="0" applyFont="1" applyFill="1" applyBorder="1" applyAlignment="1">
      <alignment horizontal="center" vertical="center" wrapText="1"/>
    </xf>
    <xf numFmtId="0" fontId="127" fillId="37" borderId="39" xfId="165" applyFont="1" applyFill="1" applyBorder="1" applyAlignment="1">
      <alignment vertical="center" wrapText="1"/>
    </xf>
    <xf numFmtId="0" fontId="127" fillId="0" borderId="39" xfId="165" applyFont="1" applyBorder="1" applyAlignment="1">
      <alignment vertical="center" wrapText="1"/>
    </xf>
    <xf numFmtId="0" fontId="123" fillId="0" borderId="75" xfId="0" applyFont="1" applyFill="1" applyBorder="1" applyAlignment="1">
      <alignment vertical="center" wrapText="1"/>
    </xf>
    <xf numFmtId="0" fontId="125" fillId="0" borderId="39" xfId="165" applyFont="1" applyBorder="1" applyAlignment="1">
      <alignment vertical="center" wrapText="1"/>
    </xf>
    <xf numFmtId="0" fontId="98" fillId="0" borderId="0" xfId="168" applyFont="1" applyFill="1" applyBorder="1">
      <alignment vertical="center"/>
    </xf>
    <xf numFmtId="0" fontId="1" fillId="0" borderId="0" xfId="168" applyFill="1" applyBorder="1">
      <alignment vertical="center"/>
    </xf>
    <xf numFmtId="0" fontId="1" fillId="0" borderId="0" xfId="168" applyFont="1" applyFill="1" applyBorder="1">
      <alignment vertical="center"/>
    </xf>
    <xf numFmtId="0" fontId="0" fillId="0" borderId="0" xfId="168" quotePrefix="1" applyFont="1" applyFill="1" applyBorder="1">
      <alignment vertical="center"/>
    </xf>
    <xf numFmtId="49" fontId="103" fillId="0" borderId="0" xfId="182" applyNumberFormat="1" applyFont="1" applyAlignment="1" applyProtection="1">
      <alignment horizontal="left" vertical="center"/>
      <protection locked="0"/>
    </xf>
    <xf numFmtId="49" fontId="103" fillId="0" borderId="49" xfId="182" applyNumberFormat="1" applyFont="1" applyBorder="1" applyAlignment="1" applyProtection="1">
      <alignment horizontal="left" vertical="center"/>
      <protection locked="0"/>
    </xf>
    <xf numFmtId="0" fontId="83" fillId="35" borderId="52" xfId="0" applyFont="1" applyFill="1" applyBorder="1" applyAlignment="1">
      <alignment vertical="center" wrapText="1"/>
    </xf>
    <xf numFmtId="0" fontId="119" fillId="0" borderId="0" xfId="165" applyFont="1" applyFill="1" applyBorder="1" applyAlignment="1">
      <alignment horizontal="center" vertical="center" wrapText="1"/>
    </xf>
    <xf numFmtId="0" fontId="119" fillId="0" borderId="0" xfId="165" applyFont="1" applyFill="1" applyBorder="1" applyAlignment="1">
      <alignment vertical="center" wrapText="1"/>
    </xf>
    <xf numFmtId="0" fontId="123" fillId="0" borderId="0" xfId="165" applyFont="1" applyFill="1" applyBorder="1" applyAlignment="1">
      <alignment vertical="center" wrapText="1"/>
    </xf>
    <xf numFmtId="0" fontId="123" fillId="0" borderId="0" xfId="130" applyFont="1" applyFill="1" applyBorder="1" applyAlignment="1" applyProtection="1">
      <alignment vertical="center" wrapText="1"/>
    </xf>
    <xf numFmtId="0" fontId="80" fillId="0" borderId="0" xfId="0" applyFont="1" applyFill="1" applyBorder="1">
      <alignment vertical="center"/>
    </xf>
    <xf numFmtId="0" fontId="122" fillId="0" borderId="0" xfId="0" applyFont="1" applyFill="1" applyBorder="1">
      <alignment vertical="center"/>
    </xf>
    <xf numFmtId="0" fontId="119" fillId="0" borderId="0" xfId="165" applyFont="1" applyBorder="1" applyAlignment="1">
      <alignment horizontal="center" vertical="center" wrapText="1"/>
    </xf>
    <xf numFmtId="0" fontId="119" fillId="0" borderId="0" xfId="165" applyFont="1" applyBorder="1" applyAlignment="1">
      <alignment vertical="center" wrapText="1"/>
    </xf>
    <xf numFmtId="0" fontId="119" fillId="40" borderId="0" xfId="165" applyFont="1" applyFill="1" applyBorder="1" applyAlignment="1">
      <alignment vertical="center" wrapText="1"/>
    </xf>
    <xf numFmtId="0" fontId="119" fillId="40" borderId="0" xfId="165" applyFont="1" applyFill="1" applyBorder="1" applyAlignment="1">
      <alignment horizontal="center" vertical="center" wrapText="1"/>
    </xf>
    <xf numFmtId="0" fontId="123" fillId="19" borderId="0" xfId="165" applyFont="1" applyFill="1" applyBorder="1" applyAlignment="1">
      <alignment vertical="center" wrapText="1"/>
    </xf>
    <xf numFmtId="0" fontId="123" fillId="0" borderId="0" xfId="165" applyFont="1" applyBorder="1" applyAlignment="1">
      <alignment vertical="center" wrapText="1"/>
    </xf>
    <xf numFmtId="0" fontId="123" fillId="40" borderId="0" xfId="130" applyFont="1" applyFill="1" applyBorder="1" applyAlignment="1" applyProtection="1">
      <alignment vertical="center" wrapText="1"/>
    </xf>
    <xf numFmtId="0" fontId="122" fillId="0" borderId="0" xfId="0" applyFont="1" applyBorder="1">
      <alignment vertical="center"/>
    </xf>
    <xf numFmtId="0" fontId="116" fillId="0" borderId="0" xfId="0" applyFont="1" applyAlignment="1">
      <alignment horizontal="center" vertical="center" wrapText="1"/>
    </xf>
    <xf numFmtId="0" fontId="117" fillId="0" borderId="0" xfId="0" applyFont="1" applyAlignment="1">
      <alignment horizontal="center" vertical="center" wrapText="1"/>
    </xf>
    <xf numFmtId="0" fontId="128" fillId="52" borderId="78" xfId="0" applyFont="1" applyFill="1" applyBorder="1" applyAlignment="1">
      <alignment horizontal="center" vertical="center" wrapText="1"/>
    </xf>
    <xf numFmtId="0" fontId="128" fillId="52" borderId="75" xfId="0" applyFont="1" applyFill="1" applyBorder="1" applyAlignment="1">
      <alignment horizontal="center" vertical="center" wrapText="1"/>
    </xf>
    <xf numFmtId="0" fontId="118" fillId="0" borderId="0" xfId="0" applyFont="1" applyAlignment="1">
      <alignment horizontal="center" vertical="center" wrapText="1"/>
    </xf>
    <xf numFmtId="0" fontId="128" fillId="53" borderId="79" xfId="0" applyFont="1" applyFill="1" applyBorder="1" applyAlignment="1">
      <alignment horizontal="center" vertical="center" wrapText="1"/>
    </xf>
    <xf numFmtId="0" fontId="128" fillId="53" borderId="75" xfId="0" applyFont="1" applyFill="1" applyBorder="1" applyAlignment="1">
      <alignment horizontal="center" vertical="center" wrapText="1"/>
    </xf>
    <xf numFmtId="0" fontId="128" fillId="53" borderId="80" xfId="0" applyFont="1" applyFill="1" applyBorder="1" applyAlignment="1">
      <alignment horizontal="center" vertical="center" wrapText="1"/>
    </xf>
    <xf numFmtId="0" fontId="128" fillId="53" borderId="78" xfId="0" applyFont="1" applyFill="1" applyBorder="1" applyAlignment="1">
      <alignment horizontal="center" vertical="center" wrapText="1"/>
    </xf>
    <xf numFmtId="0" fontId="128" fillId="52" borderId="75" xfId="0" applyFont="1" applyFill="1" applyBorder="1" applyAlignment="1">
      <alignment horizontal="center" vertical="center" wrapText="1"/>
    </xf>
    <xf numFmtId="0" fontId="128" fillId="53" borderId="75" xfId="0" applyFont="1" applyFill="1" applyBorder="1" applyAlignment="1">
      <alignment horizontal="center" vertical="center" wrapText="1"/>
    </xf>
    <xf numFmtId="0" fontId="128" fillId="53" borderId="79" xfId="0" applyFont="1" applyFill="1" applyBorder="1" applyAlignment="1">
      <alignment horizontal="center" vertical="center" wrapText="1"/>
    </xf>
    <xf numFmtId="0" fontId="0" fillId="0" borderId="0" xfId="168" applyFont="1">
      <alignment vertical="center"/>
    </xf>
    <xf numFmtId="0" fontId="1" fillId="51" borderId="2" xfId="168" applyFont="1" applyFill="1" applyBorder="1">
      <alignment vertical="center"/>
    </xf>
    <xf numFmtId="0" fontId="121" fillId="0" borderId="39" xfId="165" applyFont="1" applyFill="1" applyBorder="1" applyAlignment="1">
      <alignment vertical="center" wrapText="1"/>
    </xf>
    <xf numFmtId="0" fontId="121" fillId="37" borderId="39" xfId="165" applyFont="1" applyFill="1" applyBorder="1" applyAlignment="1">
      <alignment vertical="center" wrapText="1"/>
    </xf>
    <xf numFmtId="0" fontId="121" fillId="0" borderId="39" xfId="165" applyFont="1" applyBorder="1" applyAlignment="1">
      <alignment vertical="center" wrapText="1"/>
    </xf>
    <xf numFmtId="0" fontId="121" fillId="0" borderId="39" xfId="165" applyFont="1" applyBorder="1" applyAlignment="1">
      <alignment horizontal="center" vertical="center" wrapText="1"/>
    </xf>
    <xf numFmtId="0" fontId="121" fillId="40" borderId="39" xfId="165" applyFont="1" applyFill="1" applyBorder="1" applyAlignment="1">
      <alignment vertical="center" wrapText="1"/>
    </xf>
    <xf numFmtId="0" fontId="121" fillId="40" borderId="39" xfId="165" applyFont="1" applyFill="1" applyBorder="1" applyAlignment="1">
      <alignment horizontal="center" vertical="center" wrapText="1"/>
    </xf>
    <xf numFmtId="0" fontId="122" fillId="19" borderId="39" xfId="165" applyFont="1" applyFill="1" applyBorder="1" applyAlignment="1">
      <alignment vertical="center" wrapText="1"/>
    </xf>
    <xf numFmtId="0" fontId="122" fillId="0" borderId="39" xfId="165" applyFont="1" applyBorder="1" applyAlignment="1">
      <alignment vertical="center" wrapText="1"/>
    </xf>
    <xf numFmtId="0" fontId="122" fillId="40" borderId="39" xfId="130" applyFont="1" applyFill="1" applyBorder="1" applyAlignment="1" applyProtection="1">
      <alignment vertical="center" wrapText="1"/>
    </xf>
    <xf numFmtId="176" fontId="121" fillId="0" borderId="39" xfId="165" applyNumberFormat="1" applyFont="1" applyBorder="1" applyAlignment="1">
      <alignment horizontal="center" vertical="center" wrapText="1"/>
    </xf>
    <xf numFmtId="0" fontId="121" fillId="0" borderId="41" xfId="165" applyFont="1" applyBorder="1" applyAlignment="1">
      <alignment horizontal="center" vertical="center" wrapText="1"/>
    </xf>
    <xf numFmtId="0" fontId="122" fillId="0" borderId="41" xfId="165" applyFont="1" applyBorder="1" applyAlignment="1">
      <alignment vertical="center"/>
    </xf>
    <xf numFmtId="0" fontId="122" fillId="0" borderId="39" xfId="0" applyFont="1" applyBorder="1" applyAlignment="1">
      <alignment horizontal="center" vertical="center"/>
    </xf>
    <xf numFmtId="0" fontId="121" fillId="0" borderId="40" xfId="165" applyFont="1" applyBorder="1" applyAlignment="1">
      <alignment horizontal="center" vertical="center" wrapText="1"/>
    </xf>
    <xf numFmtId="3" fontId="121" fillId="0" borderId="39" xfId="165" applyNumberFormat="1" applyFont="1" applyBorder="1" applyAlignment="1">
      <alignment vertical="center" wrapText="1"/>
    </xf>
    <xf numFmtId="0" fontId="129" fillId="0" borderId="39" xfId="165" applyFont="1" applyFill="1" applyBorder="1" applyAlignment="1">
      <alignment vertical="center" wrapText="1"/>
    </xf>
    <xf numFmtId="0" fontId="129" fillId="37" borderId="39" xfId="165" applyFont="1" applyFill="1" applyBorder="1" applyAlignment="1">
      <alignment vertical="center" wrapText="1"/>
    </xf>
    <xf numFmtId="0" fontId="129" fillId="0" borderId="39" xfId="165" applyFont="1" applyBorder="1" applyAlignment="1">
      <alignment vertical="center" wrapText="1"/>
    </xf>
    <xf numFmtId="0" fontId="129" fillId="0" borderId="39" xfId="165" applyFont="1" applyBorder="1" applyAlignment="1">
      <alignment horizontal="center" vertical="center" wrapText="1"/>
    </xf>
    <xf numFmtId="0" fontId="129" fillId="40" borderId="39" xfId="165" applyFont="1" applyFill="1" applyBorder="1" applyAlignment="1">
      <alignment vertical="center" wrapText="1"/>
    </xf>
    <xf numFmtId="0" fontId="129" fillId="40" borderId="39" xfId="165" applyFont="1" applyFill="1" applyBorder="1" applyAlignment="1">
      <alignment horizontal="center" vertical="center" wrapText="1"/>
    </xf>
    <xf numFmtId="0" fontId="130" fillId="19" borderId="39" xfId="165" applyFont="1" applyFill="1" applyBorder="1" applyAlignment="1">
      <alignment vertical="center" wrapText="1"/>
    </xf>
    <xf numFmtId="0" fontId="130" fillId="0" borderId="39" xfId="165" applyFont="1" applyBorder="1" applyAlignment="1">
      <alignment vertical="center" wrapText="1"/>
    </xf>
    <xf numFmtId="0" fontId="130" fillId="40" borderId="39" xfId="130" applyFont="1" applyFill="1" applyBorder="1" applyAlignment="1" applyProtection="1">
      <alignment vertical="center" wrapText="1"/>
    </xf>
    <xf numFmtId="176" fontId="129" fillId="0" borderId="39" xfId="165" applyNumberFormat="1" applyFont="1" applyBorder="1" applyAlignment="1">
      <alignment horizontal="center" vertical="center" wrapText="1"/>
    </xf>
    <xf numFmtId="0" fontId="129" fillId="0" borderId="41" xfId="165" applyFont="1" applyBorder="1" applyAlignment="1">
      <alignment horizontal="center" vertical="center" wrapText="1"/>
    </xf>
    <xf numFmtId="0" fontId="130" fillId="0" borderId="41" xfId="165" applyFont="1" applyBorder="1" applyAlignment="1">
      <alignment vertical="center"/>
    </xf>
    <xf numFmtId="0" fontId="130" fillId="0" borderId="39" xfId="0" applyFont="1" applyBorder="1" applyAlignment="1">
      <alignment horizontal="center" vertical="center"/>
    </xf>
    <xf numFmtId="0" fontId="129" fillId="0" borderId="41" xfId="165" applyFont="1" applyBorder="1" applyAlignment="1">
      <alignment horizontal="center" vertical="center" wrapText="1"/>
    </xf>
    <xf numFmtId="0" fontId="129" fillId="0" borderId="41" xfId="165" applyFont="1" applyBorder="1" applyAlignment="1">
      <alignment horizontal="center" vertical="center" wrapText="1"/>
    </xf>
    <xf numFmtId="0" fontId="130" fillId="0" borderId="41" xfId="165" applyFont="1" applyBorder="1" applyAlignment="1">
      <alignment vertical="center" wrapText="1"/>
    </xf>
    <xf numFmtId="0" fontId="129" fillId="0" borderId="41" xfId="165" applyFont="1" applyBorder="1" applyAlignment="1">
      <alignment horizontal="center" vertical="center" wrapText="1"/>
    </xf>
    <xf numFmtId="0" fontId="129" fillId="0" borderId="41" xfId="165" applyFont="1" applyFill="1" applyBorder="1" applyAlignment="1">
      <alignment horizontal="center" vertical="center" wrapText="1"/>
    </xf>
    <xf numFmtId="0" fontId="131" fillId="0" borderId="39" xfId="165" applyFont="1" applyBorder="1" applyAlignment="1">
      <alignment vertical="center" wrapText="1"/>
    </xf>
    <xf numFmtId="0" fontId="129" fillId="0" borderId="41" xfId="165" applyFont="1" applyBorder="1" applyAlignment="1">
      <alignment horizontal="center" vertical="center" wrapText="1"/>
    </xf>
    <xf numFmtId="0" fontId="129" fillId="0" borderId="41" xfId="165" applyFont="1" applyBorder="1" applyAlignment="1">
      <alignment horizontal="center" vertical="center" wrapText="1"/>
    </xf>
    <xf numFmtId="0" fontId="129" fillId="0" borderId="41" xfId="165" applyFont="1" applyBorder="1" applyAlignment="1">
      <alignment horizontal="center" vertical="center" wrapText="1"/>
    </xf>
    <xf numFmtId="0" fontId="81" fillId="0" borderId="53" xfId="186" applyFont="1" applyBorder="1" applyAlignment="1">
      <alignment horizontal="center" vertical="center" wrapText="1"/>
    </xf>
    <xf numFmtId="0" fontId="81" fillId="0" borderId="9" xfId="186" applyFont="1" applyBorder="1" applyAlignment="1">
      <alignment horizontal="center" vertical="center"/>
    </xf>
    <xf numFmtId="0" fontId="81" fillId="0" borderId="54" xfId="186" applyFont="1" applyBorder="1" applyAlignment="1">
      <alignment horizontal="center" vertical="center"/>
    </xf>
    <xf numFmtId="0" fontId="81" fillId="0" borderId="55" xfId="186" applyFont="1" applyBorder="1" applyAlignment="1">
      <alignment horizontal="center" vertical="center"/>
    </xf>
    <xf numFmtId="0" fontId="81" fillId="0" borderId="0" xfId="186" applyFont="1" applyAlignment="1">
      <alignment horizontal="center" vertical="center"/>
    </xf>
    <xf numFmtId="0" fontId="81" fillId="0" borderId="56" xfId="186" applyFont="1" applyBorder="1" applyAlignment="1">
      <alignment horizontal="center" vertical="center"/>
    </xf>
    <xf numFmtId="0" fontId="81" fillId="0" borderId="57" xfId="186" applyFont="1" applyBorder="1" applyAlignment="1">
      <alignment horizontal="center" vertical="center"/>
    </xf>
    <xf numFmtId="0" fontId="81" fillId="0" borderId="58" xfId="186" applyFont="1" applyBorder="1" applyAlignment="1">
      <alignment horizontal="center" vertical="center"/>
    </xf>
    <xf numFmtId="0" fontId="81" fillId="0" borderId="59" xfId="186" applyFont="1" applyBorder="1" applyAlignment="1">
      <alignment horizontal="center" vertical="center"/>
    </xf>
    <xf numFmtId="0" fontId="128" fillId="53" borderId="74" xfId="0" applyFont="1" applyFill="1" applyBorder="1" applyAlignment="1">
      <alignment horizontal="center" vertical="center" wrapText="1"/>
    </xf>
    <xf numFmtId="0" fontId="128" fillId="53" borderId="76" xfId="0" applyFont="1" applyFill="1" applyBorder="1" applyAlignment="1">
      <alignment horizontal="center" vertical="center" wrapText="1"/>
    </xf>
    <xf numFmtId="0" fontId="128" fillId="53" borderId="77" xfId="0" applyFont="1" applyFill="1" applyBorder="1" applyAlignment="1">
      <alignment horizontal="center" vertical="center" wrapText="1"/>
    </xf>
    <xf numFmtId="0" fontId="83" fillId="18" borderId="39" xfId="0" applyFont="1" applyFill="1" applyBorder="1" applyAlignment="1">
      <alignment horizontal="center" vertical="center" wrapText="1"/>
    </xf>
    <xf numFmtId="0" fontId="86" fillId="21" borderId="52" xfId="165" applyFont="1" applyFill="1" applyBorder="1" applyAlignment="1">
      <alignment horizontal="center" vertical="center" wrapText="1"/>
    </xf>
    <xf numFmtId="0" fontId="86" fillId="21" borderId="60" xfId="165" applyFont="1" applyFill="1" applyBorder="1" applyAlignment="1">
      <alignment horizontal="center" vertical="center" wrapText="1"/>
    </xf>
    <xf numFmtId="0" fontId="86" fillId="38" borderId="39" xfId="165" applyFont="1" applyFill="1" applyBorder="1" applyAlignment="1">
      <alignment horizontal="center" vertical="center" wrapText="1"/>
    </xf>
    <xf numFmtId="0" fontId="86" fillId="38" borderId="52" xfId="165" applyFont="1" applyFill="1" applyBorder="1" applyAlignment="1">
      <alignment horizontal="center" vertical="center" wrapText="1"/>
    </xf>
    <xf numFmtId="0" fontId="86" fillId="38" borderId="60" xfId="165" applyFont="1" applyFill="1" applyBorder="1" applyAlignment="1">
      <alignment horizontal="center" vertical="center" wrapText="1"/>
    </xf>
    <xf numFmtId="0" fontId="86" fillId="45" borderId="74" xfId="0" applyFont="1" applyFill="1" applyBorder="1" applyAlignment="1">
      <alignment horizontal="center" vertical="center" wrapText="1"/>
    </xf>
    <xf numFmtId="0" fontId="86" fillId="45" borderId="76" xfId="0" applyFont="1" applyFill="1" applyBorder="1" applyAlignment="1">
      <alignment horizontal="center" vertical="center" wrapText="1"/>
    </xf>
    <xf numFmtId="0" fontId="86" fillId="42" borderId="41" xfId="0" applyFont="1" applyFill="1" applyBorder="1" applyAlignment="1">
      <alignment horizontal="center" vertical="center" wrapText="1"/>
    </xf>
    <xf numFmtId="0" fontId="86" fillId="42" borderId="61" xfId="0" applyFont="1" applyFill="1" applyBorder="1" applyAlignment="1">
      <alignment horizontal="center" vertical="center" wrapText="1"/>
    </xf>
    <xf numFmtId="0" fontId="128" fillId="53" borderId="75" xfId="0" applyFont="1" applyFill="1" applyBorder="1" applyAlignment="1">
      <alignment horizontal="center" vertical="center" wrapText="1"/>
    </xf>
    <xf numFmtId="0" fontId="86" fillId="38" borderId="41" xfId="165" applyFont="1" applyFill="1" applyBorder="1" applyAlignment="1">
      <alignment horizontal="center" vertical="center" wrapText="1"/>
    </xf>
    <xf numFmtId="0" fontId="83" fillId="18" borderId="40" xfId="0" applyFont="1" applyFill="1" applyBorder="1" applyAlignment="1">
      <alignment horizontal="center" vertical="center" wrapText="1"/>
    </xf>
    <xf numFmtId="0" fontId="119" fillId="50" borderId="39" xfId="0" applyFont="1" applyFill="1" applyBorder="1" applyAlignment="1">
      <alignment vertical="center" wrapText="1"/>
    </xf>
    <xf numFmtId="0" fontId="83" fillId="50" borderId="39" xfId="0" applyFont="1" applyFill="1" applyBorder="1" applyAlignment="1">
      <alignment vertical="center" wrapText="1"/>
    </xf>
    <xf numFmtId="0" fontId="121" fillId="18" borderId="39" xfId="0" applyFont="1" applyFill="1" applyBorder="1" applyAlignment="1">
      <alignment horizontal="center" vertical="center" wrapText="1"/>
    </xf>
    <xf numFmtId="0" fontId="87" fillId="21" borderId="52" xfId="165" applyFont="1" applyFill="1" applyBorder="1" applyAlignment="1">
      <alignment horizontal="center" vertical="center" wrapText="1"/>
    </xf>
    <xf numFmtId="0" fontId="87" fillId="21" borderId="60" xfId="165" applyFont="1" applyFill="1" applyBorder="1" applyAlignment="1">
      <alignment horizontal="center" vertical="center" wrapText="1"/>
    </xf>
    <xf numFmtId="0" fontId="80" fillId="0" borderId="80" xfId="0" applyFont="1" applyBorder="1" applyAlignment="1">
      <alignment horizontal="center" vertical="center"/>
    </xf>
    <xf numFmtId="0" fontId="80" fillId="0" borderId="78" xfId="0" applyFont="1" applyBorder="1" applyAlignment="1">
      <alignment horizontal="center" vertical="center"/>
    </xf>
    <xf numFmtId="0" fontId="86" fillId="54" borderId="39" xfId="165" applyFont="1" applyFill="1" applyBorder="1" applyAlignment="1">
      <alignment horizontal="center" vertical="center" wrapText="1"/>
    </xf>
    <xf numFmtId="0" fontId="86" fillId="54" borderId="52" xfId="165" applyFont="1" applyFill="1" applyBorder="1" applyAlignment="1">
      <alignment horizontal="center" vertical="center" wrapText="1"/>
    </xf>
    <xf numFmtId="0" fontId="86" fillId="54" borderId="60" xfId="165" applyFont="1" applyFill="1" applyBorder="1" applyAlignment="1">
      <alignment horizontal="center" vertical="center" wrapText="1"/>
    </xf>
    <xf numFmtId="0" fontId="80" fillId="0" borderId="74" xfId="0" applyFont="1" applyBorder="1" applyAlignment="1">
      <alignment horizontal="left" vertical="center"/>
    </xf>
    <xf numFmtId="0" fontId="80" fillId="0" borderId="76" xfId="0" applyFont="1" applyBorder="1" applyAlignment="1">
      <alignment horizontal="left" vertical="center"/>
    </xf>
    <xf numFmtId="0" fontId="80" fillId="0" borderId="77" xfId="0" applyFont="1" applyBorder="1" applyAlignment="1">
      <alignment horizontal="left" vertical="center"/>
    </xf>
    <xf numFmtId="0" fontId="86" fillId="21" borderId="39" xfId="165" applyFont="1" applyFill="1" applyBorder="1" applyAlignment="1">
      <alignment horizontal="center" vertical="center" wrapText="1"/>
    </xf>
    <xf numFmtId="0" fontId="81" fillId="0" borderId="42" xfId="165" applyFont="1" applyBorder="1" applyAlignment="1">
      <alignment horizontal="left" vertical="center"/>
    </xf>
    <xf numFmtId="0" fontId="132" fillId="41" borderId="74" xfId="0" applyFont="1" applyFill="1" applyBorder="1" applyAlignment="1">
      <alignment horizontal="center" vertical="center" wrapText="1"/>
    </xf>
    <xf numFmtId="0" fontId="132" fillId="41" borderId="76" xfId="0" applyFont="1" applyFill="1" applyBorder="1" applyAlignment="1">
      <alignment horizontal="center" vertical="center" wrapText="1"/>
    </xf>
    <xf numFmtId="0" fontId="132" fillId="41" borderId="77" xfId="0" applyFont="1" applyFill="1" applyBorder="1" applyAlignment="1">
      <alignment horizontal="center" vertical="center" wrapText="1"/>
    </xf>
    <xf numFmtId="0" fontId="128" fillId="53" borderId="81" xfId="0" applyFont="1" applyFill="1" applyBorder="1" applyAlignment="1">
      <alignment horizontal="center" vertical="center" wrapText="1"/>
    </xf>
    <xf numFmtId="0" fontId="128" fillId="53" borderId="79" xfId="0" applyFont="1" applyFill="1" applyBorder="1" applyAlignment="1">
      <alignment horizontal="center" vertical="center" wrapText="1"/>
    </xf>
    <xf numFmtId="0" fontId="128" fillId="52" borderId="75" xfId="0" applyFont="1" applyFill="1" applyBorder="1" applyAlignment="1">
      <alignment horizontal="center" vertical="center" wrapText="1"/>
    </xf>
    <xf numFmtId="0" fontId="119" fillId="0" borderId="52" xfId="165" applyFont="1" applyBorder="1" applyAlignment="1">
      <alignment horizontal="center" vertical="center" wrapText="1"/>
    </xf>
    <xf numFmtId="0" fontId="119" fillId="0" borderId="62" xfId="165" applyFont="1" applyBorder="1" applyAlignment="1">
      <alignment horizontal="center" vertical="center" wrapText="1"/>
    </xf>
    <xf numFmtId="0" fontId="119" fillId="0" borderId="60" xfId="165" applyFont="1" applyBorder="1" applyAlignment="1">
      <alignment horizontal="center" vertical="center" wrapText="1"/>
    </xf>
    <xf numFmtId="0" fontId="83" fillId="48" borderId="40" xfId="0" applyFont="1" applyFill="1" applyBorder="1" applyAlignment="1">
      <alignment horizontal="center" vertical="center" wrapText="1"/>
    </xf>
    <xf numFmtId="0" fontId="83" fillId="48" borderId="39" xfId="0" applyFont="1" applyFill="1" applyBorder="1" applyAlignment="1">
      <alignment vertical="center" wrapText="1"/>
    </xf>
    <xf numFmtId="0" fontId="80" fillId="0" borderId="82" xfId="0" applyFont="1" applyFill="1" applyBorder="1" applyAlignment="1">
      <alignment horizontal="center" vertical="center"/>
    </xf>
    <xf numFmtId="0" fontId="80" fillId="0" borderId="83" xfId="0" applyFont="1" applyFill="1" applyBorder="1" applyAlignment="1">
      <alignment horizontal="center" vertical="center"/>
    </xf>
    <xf numFmtId="0" fontId="80" fillId="0" borderId="84" xfId="0" applyFont="1" applyFill="1" applyBorder="1" applyAlignment="1">
      <alignment horizontal="center" vertical="center"/>
    </xf>
    <xf numFmtId="0" fontId="129" fillId="0" borderId="41" xfId="165" applyFont="1" applyBorder="1" applyAlignment="1">
      <alignment horizontal="center" vertical="center" wrapText="1"/>
    </xf>
    <xf numFmtId="0" fontId="129" fillId="0" borderId="63" xfId="165" applyFont="1" applyBorder="1" applyAlignment="1">
      <alignment horizontal="center" vertical="center" wrapText="1"/>
    </xf>
    <xf numFmtId="0" fontId="129" fillId="0" borderId="61" xfId="165" applyFont="1" applyBorder="1" applyAlignment="1">
      <alignment horizontal="center" vertical="center" wrapText="1"/>
    </xf>
    <xf numFmtId="0" fontId="83" fillId="50" borderId="52" xfId="0" applyFont="1" applyFill="1" applyBorder="1" applyAlignment="1">
      <alignment vertical="center" wrapText="1"/>
    </xf>
    <xf numFmtId="0" fontId="83" fillId="50" borderId="62" xfId="0" applyFont="1" applyFill="1" applyBorder="1" applyAlignment="1">
      <alignment vertical="center" wrapText="1"/>
    </xf>
    <xf numFmtId="0" fontId="83" fillId="50" borderId="60" xfId="0" applyFont="1" applyFill="1" applyBorder="1" applyAlignment="1">
      <alignment vertical="center" wrapText="1"/>
    </xf>
    <xf numFmtId="0" fontId="83" fillId="18" borderId="52" xfId="0" applyFont="1" applyFill="1" applyBorder="1" applyAlignment="1">
      <alignment horizontal="center" vertical="center" wrapText="1"/>
    </xf>
    <xf numFmtId="0" fontId="83" fillId="18" borderId="62" xfId="0" applyFont="1" applyFill="1" applyBorder="1" applyAlignment="1">
      <alignment horizontal="center" vertical="center" wrapText="1"/>
    </xf>
    <xf numFmtId="0" fontId="83" fillId="18" borderId="60" xfId="0" applyFont="1" applyFill="1" applyBorder="1" applyAlignment="1">
      <alignment horizontal="center" vertical="center" wrapText="1"/>
    </xf>
    <xf numFmtId="0" fontId="83" fillId="18" borderId="64" xfId="0" applyFont="1" applyFill="1" applyBorder="1" applyAlignment="1">
      <alignment horizontal="center" vertical="center" wrapText="1"/>
    </xf>
    <xf numFmtId="0" fontId="83" fillId="18" borderId="65" xfId="0" applyFont="1" applyFill="1" applyBorder="1" applyAlignment="1">
      <alignment horizontal="center" vertical="center" wrapText="1"/>
    </xf>
    <xf numFmtId="0" fontId="83" fillId="18" borderId="66" xfId="0" applyFont="1" applyFill="1" applyBorder="1" applyAlignment="1">
      <alignment horizontal="center" vertical="center" wrapText="1"/>
    </xf>
    <xf numFmtId="0" fontId="121" fillId="18" borderId="52" xfId="0" applyFont="1" applyFill="1" applyBorder="1" applyAlignment="1">
      <alignment horizontal="center" vertical="center" wrapText="1"/>
    </xf>
    <xf numFmtId="0" fontId="121" fillId="18" borderId="62" xfId="0" applyFont="1" applyFill="1" applyBorder="1" applyAlignment="1">
      <alignment horizontal="center" vertical="center" wrapText="1"/>
    </xf>
    <xf numFmtId="0" fontId="121" fillId="18" borderId="60" xfId="0" applyFont="1" applyFill="1" applyBorder="1" applyAlignment="1">
      <alignment horizontal="center" vertical="center" wrapText="1"/>
    </xf>
    <xf numFmtId="0" fontId="0" fillId="0" borderId="14" xfId="168" applyFont="1" applyBorder="1" applyAlignment="1">
      <alignment horizontal="left" vertical="center" wrapText="1"/>
    </xf>
    <xf numFmtId="0" fontId="1" fillId="0" borderId="67" xfId="168" applyFont="1" applyBorder="1" applyAlignment="1">
      <alignment horizontal="left" vertical="center"/>
    </xf>
    <xf numFmtId="0" fontId="1" fillId="0" borderId="51" xfId="168" applyFont="1" applyBorder="1" applyAlignment="1">
      <alignment horizontal="left" vertical="center"/>
    </xf>
    <xf numFmtId="0" fontId="0" fillId="0" borderId="0" xfId="168" applyFont="1" applyFill="1" applyBorder="1" applyAlignment="1">
      <alignment horizontal="left" vertical="center" wrapText="1"/>
    </xf>
    <xf numFmtId="0" fontId="1" fillId="0" borderId="0" xfId="168" applyFill="1" applyBorder="1" applyAlignment="1">
      <alignment horizontal="left" vertical="center"/>
    </xf>
    <xf numFmtId="0" fontId="120" fillId="49" borderId="69" xfId="0" applyFont="1" applyFill="1" applyBorder="1" applyAlignment="1">
      <alignment horizontal="center" vertical="center"/>
    </xf>
    <xf numFmtId="0" fontId="120" fillId="49" borderId="70" xfId="0" applyFont="1" applyFill="1" applyBorder="1" applyAlignment="1">
      <alignment horizontal="center" vertical="center"/>
    </xf>
    <xf numFmtId="0" fontId="86" fillId="21" borderId="68" xfId="165" applyFont="1" applyFill="1" applyBorder="1" applyAlignment="1">
      <alignment horizontal="center" vertical="center" wrapText="1"/>
    </xf>
    <xf numFmtId="0" fontId="86" fillId="21" borderId="41" xfId="165" applyFont="1" applyFill="1" applyBorder="1" applyAlignment="1">
      <alignment horizontal="center" vertical="center" wrapText="1"/>
    </xf>
    <xf numFmtId="0" fontId="0" fillId="0" borderId="2" xfId="0" applyBorder="1" applyAlignment="1">
      <alignment horizontal="left" vertical="center" wrapText="1"/>
    </xf>
    <xf numFmtId="0" fontId="86" fillId="54" borderId="68" xfId="165" applyFont="1" applyFill="1" applyBorder="1" applyAlignment="1">
      <alignment horizontal="center" vertical="center" wrapText="1"/>
    </xf>
    <xf numFmtId="0" fontId="86" fillId="54" borderId="41" xfId="165" applyFont="1" applyFill="1" applyBorder="1" applyAlignment="1">
      <alignment horizontal="center" vertical="center" wrapText="1"/>
    </xf>
    <xf numFmtId="0" fontId="86" fillId="38" borderId="68" xfId="165" applyFont="1" applyFill="1" applyBorder="1" applyAlignment="1">
      <alignment horizontal="center" vertical="center" wrapText="1"/>
    </xf>
    <xf numFmtId="0" fontId="89" fillId="0" borderId="14" xfId="181" applyFont="1" applyBorder="1" applyAlignment="1">
      <alignment horizontal="center" vertical="center" textRotation="255" wrapText="1"/>
    </xf>
    <xf numFmtId="0" fontId="89" fillId="0" borderId="51" xfId="181" applyFont="1" applyBorder="1" applyAlignment="1">
      <alignment horizontal="center" vertical="center" textRotation="255" wrapText="1"/>
    </xf>
    <xf numFmtId="0" fontId="94" fillId="0" borderId="25" xfId="181" applyFont="1" applyBorder="1" applyAlignment="1">
      <alignment horizontal="center" vertical="center" wrapText="1"/>
    </xf>
    <xf numFmtId="0" fontId="94" fillId="0" borderId="46" xfId="181" applyFont="1" applyBorder="1" applyAlignment="1">
      <alignment horizontal="center" vertical="center" wrapText="1"/>
    </xf>
    <xf numFmtId="0" fontId="94" fillId="0" borderId="47" xfId="181" applyFont="1" applyBorder="1" applyAlignment="1">
      <alignment horizontal="center" vertical="center" wrapText="1"/>
    </xf>
    <xf numFmtId="0" fontId="94" fillId="0" borderId="1" xfId="181" applyFont="1" applyBorder="1" applyAlignment="1">
      <alignment horizontal="center" vertical="center" wrapText="1"/>
    </xf>
    <xf numFmtId="0" fontId="94" fillId="0" borderId="8" xfId="181" applyFont="1" applyBorder="1" applyAlignment="1">
      <alignment horizontal="center" vertical="center" wrapText="1"/>
    </xf>
    <xf numFmtId="0" fontId="94" fillId="0" borderId="50" xfId="181" applyFont="1" applyBorder="1" applyAlignment="1">
      <alignment horizontal="center" vertical="center" wrapText="1"/>
    </xf>
    <xf numFmtId="14" fontId="89" fillId="0" borderId="69" xfId="181" applyNumberFormat="1" applyFont="1" applyBorder="1" applyAlignment="1" applyProtection="1">
      <alignment horizontal="center" vertical="center" wrapText="1"/>
      <protection locked="0"/>
    </xf>
    <xf numFmtId="14" fontId="89" fillId="0" borderId="5" xfId="181" applyNumberFormat="1" applyFont="1" applyBorder="1" applyAlignment="1" applyProtection="1">
      <alignment horizontal="center" vertical="center" wrapText="1"/>
      <protection locked="0"/>
    </xf>
    <xf numFmtId="14" fontId="89" fillId="0" borderId="70" xfId="181" applyNumberFormat="1" applyFont="1" applyBorder="1" applyAlignment="1" applyProtection="1">
      <alignment horizontal="center" vertical="center" wrapText="1"/>
      <protection locked="0"/>
    </xf>
    <xf numFmtId="14" fontId="133" fillId="0" borderId="69" xfId="181" applyNumberFormat="1" applyFont="1" applyBorder="1" applyAlignment="1" applyProtection="1">
      <alignment horizontal="center" vertical="center" wrapText="1"/>
      <protection locked="0"/>
    </xf>
    <xf numFmtId="14" fontId="133" fillId="0" borderId="5" xfId="181" applyNumberFormat="1" applyFont="1" applyBorder="1" applyAlignment="1" applyProtection="1">
      <alignment horizontal="center" vertical="center" wrapText="1"/>
      <protection locked="0"/>
    </xf>
    <xf numFmtId="14" fontId="133" fillId="0" borderId="70" xfId="181" applyNumberFormat="1" applyFont="1" applyBorder="1" applyAlignment="1" applyProtection="1">
      <alignment horizontal="center" vertical="center" wrapText="1"/>
      <protection locked="0"/>
    </xf>
    <xf numFmtId="0" fontId="89" fillId="0" borderId="5" xfId="182" applyFont="1" applyBorder="1" applyAlignment="1">
      <alignment horizontal="center" vertical="center"/>
    </xf>
    <xf numFmtId="0" fontId="89" fillId="0" borderId="71" xfId="182" applyFont="1" applyBorder="1" applyAlignment="1">
      <alignment horizontal="center" vertical="center"/>
    </xf>
    <xf numFmtId="0" fontId="91" fillId="0" borderId="53" xfId="181" applyFont="1" applyBorder="1" applyAlignment="1">
      <alignment horizontal="center" vertical="center" wrapText="1"/>
    </xf>
    <xf numFmtId="0" fontId="91" fillId="0" borderId="9" xfId="181" applyFont="1" applyBorder="1" applyAlignment="1">
      <alignment horizontal="center" vertical="center" wrapText="1"/>
    </xf>
    <xf numFmtId="0" fontId="91" fillId="0" borderId="54" xfId="181" applyFont="1" applyBorder="1" applyAlignment="1">
      <alignment horizontal="center" vertical="center" wrapText="1"/>
    </xf>
    <xf numFmtId="0" fontId="91" fillId="0" borderId="57" xfId="181" applyFont="1" applyBorder="1" applyAlignment="1">
      <alignment horizontal="center" vertical="center" wrapText="1"/>
    </xf>
    <xf numFmtId="0" fontId="91" fillId="0" borderId="58" xfId="181" applyFont="1" applyBorder="1" applyAlignment="1">
      <alignment horizontal="center" vertical="center" wrapText="1"/>
    </xf>
    <xf numFmtId="0" fontId="91" fillId="0" borderId="59" xfId="181" applyFont="1" applyBorder="1" applyAlignment="1">
      <alignment horizontal="center" vertical="center" wrapText="1"/>
    </xf>
    <xf numFmtId="0" fontId="93" fillId="0" borderId="72" xfId="181" applyFont="1" applyBorder="1" applyAlignment="1">
      <alignment horizontal="center" vertical="center"/>
    </xf>
    <xf numFmtId="0" fontId="93" fillId="0" borderId="46" xfId="181" applyFont="1" applyBorder="1" applyAlignment="1">
      <alignment horizontal="center" vertical="center"/>
    </xf>
    <xf numFmtId="0" fontId="93" fillId="0" borderId="47" xfId="181" applyFont="1" applyBorder="1" applyAlignment="1">
      <alignment horizontal="center" vertical="center"/>
    </xf>
    <xf numFmtId="0" fontId="93" fillId="0" borderId="73" xfId="181" applyFont="1" applyBorder="1" applyAlignment="1">
      <alignment horizontal="center" vertical="center"/>
    </xf>
    <xf numFmtId="0" fontId="93" fillId="0" borderId="8" xfId="181" applyFont="1" applyBorder="1" applyAlignment="1">
      <alignment horizontal="center" vertical="center"/>
    </xf>
    <xf numFmtId="0" fontId="93" fillId="0" borderId="50" xfId="181" applyFont="1" applyBorder="1" applyAlignment="1">
      <alignment horizontal="center" vertical="center"/>
    </xf>
    <xf numFmtId="0" fontId="93" fillId="0" borderId="25" xfId="181" applyFont="1" applyBorder="1" applyAlignment="1">
      <alignment horizontal="center" vertical="center" wrapText="1"/>
    </xf>
    <xf numFmtId="0" fontId="93" fillId="0" borderId="1" xfId="181" applyFont="1" applyBorder="1" applyAlignment="1">
      <alignment horizontal="center" vertical="center"/>
    </xf>
    <xf numFmtId="0" fontId="93" fillId="0" borderId="25" xfId="181" applyFont="1" applyBorder="1" applyAlignment="1">
      <alignment horizontal="center" vertical="center"/>
    </xf>
    <xf numFmtId="0" fontId="89" fillId="0" borderId="69" xfId="181" applyFont="1" applyBorder="1" applyAlignment="1">
      <alignment horizontal="center" vertical="center" wrapText="1"/>
    </xf>
    <xf numFmtId="0" fontId="89" fillId="0" borderId="5" xfId="181" applyFont="1" applyBorder="1" applyAlignment="1">
      <alignment horizontal="center" vertical="center" wrapText="1"/>
    </xf>
    <xf numFmtId="0" fontId="89" fillId="0" borderId="70" xfId="181" applyFont="1" applyBorder="1" applyAlignment="1">
      <alignment horizontal="center" vertical="center" wrapText="1"/>
    </xf>
    <xf numFmtId="0" fontId="89" fillId="0" borderId="8" xfId="182" applyFont="1" applyBorder="1" applyAlignment="1">
      <alignment horizontal="center" vertical="center"/>
    </xf>
  </cellXfs>
  <cellStyles count="198">
    <cellStyle name="####" xfId="1"/>
    <cellStyle name="_(format)表紙と改定履歴_ver1.0" xfId="2"/>
    <cellStyle name="_(format)表紙と改定履歴_ver1.0_GENOVA連携項目移送表(銀行基幹ー一元管理）_0.1_20110510_Nishii to Orihara" xfId="3"/>
    <cellStyle name="_(format)表紙と改定履歴_ver1.0_GENOVA連携項目移送表(銀行基幹ー一元管理）_0.1_20110510_Nishii to Orihara 2" xfId="4"/>
    <cellStyle name="_(format)表紙と改定履歴_ver1.0_GENOVA連携項目移送表(銀行基幹ー一元管理）_0.1_20110510_Nishii to Orihara_GENOVA連携項目移送表(銀行基幹ー一元管理）_0.1_fjth追記2" xfId="5"/>
    <cellStyle name="_(format)表紙と改定履歴_ver1.0_GENOVA連携項目移送表(銀行基幹ー一元管理）_0.1_20110510_Nishii to Orihara_hirata【CSK追記】GENOVA連携項目移送表(銀行基幹ー一元管理）_0.11_20110625" xfId="6"/>
    <cellStyle name="_(format)表紙と改定履歴_ver1.0_GENOVA連携項目移送表(銀行基幹ー一元管理）_0.1_20110510_Nishii to Orihara_銀行審査画面のアラーム表示条件20110808+110810DNB" xfId="7"/>
    <cellStyle name="_10_【SFDC】_機能一覧＆工数見積_20081011_ver0.5" xfId="8"/>
    <cellStyle name="_10_【SFDC】_機能一覧＆工数見積_20081011_ver0.5_(format)表紙と改定履歴_ver1.0" xfId="9"/>
    <cellStyle name="_10_【SFDC】_機能一覧＆工数見積_20081011_ver0.5_(format)表紙と改定履歴_ver1.0_GENOVA連携項目移送表(銀行基幹ー一元管理）_0.1_20110510_Nishii to Orihara" xfId="10"/>
    <cellStyle name="_10_【SFDC】_機能一覧＆工数見積_20081011_ver0.5_(format)表紙と改定履歴_ver1.0_GENOVA連携項目移送表(銀行基幹ー一元管理）_0.1_20110510_Nishii to Orihara 2" xfId="11"/>
    <cellStyle name="_10_【SFDC】_機能一覧＆工数見積_20081011_ver0.5_(format)表紙と改定履歴_ver1.0_GENOVA連携項目移送表(銀行基幹ー一元管理）_0.1_20110510_Nishii to Orihara_GENOVA連携項目移送表(銀行基幹ー一元管理）_0.1_fjth追記2" xfId="12"/>
    <cellStyle name="_10_【SFDC】_機能一覧＆工数見積_20081011_ver0.5_(format)表紙と改定履歴_ver1.0_GENOVA連携項目移送表(銀行基幹ー一元管理）_0.1_20110510_Nishii to Orihara_hirata【CSK追記】GENOVA連携項目移送表(銀行基幹ー一元管理）_0.11_20110625" xfId="13"/>
    <cellStyle name="_10_【SFDC】_機能一覧＆工数見積_20081011_ver0.5_(format)表紙と改定履歴_ver1.0_GENOVA連携項目移送表(銀行基幹ー一元管理）_0.1_20110510_Nishii to Orihara_銀行審査画面のアラーム表示条件20110808+110810DNB" xfId="14"/>
    <cellStyle name="_10_【SFDC】_機能一覧＆工数見積_20081011_ver0.5_GENOVA連携項目移送表(銀行基幹ー一元管理）_0.1_20110510_Nishii to Orihara" xfId="15"/>
    <cellStyle name="_10_【SFDC】_機能一覧＆工数見積_20081011_ver0.5_GENOVA連携項目移送表(銀行基幹ー一元管理）_0.1_20110510_Nishii to Orihara 2" xfId="16"/>
    <cellStyle name="_10_【SFDC】_機能一覧＆工数見積_20081011_ver0.5_GENOVA連携項目移送表(銀行基幹ー一元管理）_0.1_20110510_Nishii to Orihara_GENOVA連携項目移送表(銀行基幹ー一元管理）_0.1_fjth追記2" xfId="17"/>
    <cellStyle name="_10_【SFDC】_機能一覧＆工数見積_20081011_ver0.5_GENOVA連携項目移送表(銀行基幹ー一元管理）_0.1_20110510_Nishii to Orihara_hirata【CSK追記】GENOVA連携項目移送表(銀行基幹ー一元管理）_0.11_20110625" xfId="18"/>
    <cellStyle name="_10_【SFDC】_機能一覧＆工数見積_20081011_ver0.5_GENOVA連携項目移送表(銀行基幹ー一元管理）_0.1_20110510_Nishii to Orihara_銀行審査画面のアラーム表示条件20110808+110810DNB" xfId="19"/>
    <cellStyle name="○×" xfId="20"/>
    <cellStyle name="0,0_x000d__x000a_NA_x000d__x000a_" xfId="21"/>
    <cellStyle name="0000" xfId="22"/>
    <cellStyle name="11.5" xfId="23"/>
    <cellStyle name="20% - アクセント 1" xfId="24" builtinId="30" customBuiltin="1"/>
    <cellStyle name="20% - アクセント 2" xfId="25" builtinId="34" customBuiltin="1"/>
    <cellStyle name="20% - アクセント 3" xfId="26" builtinId="38" customBuiltin="1"/>
    <cellStyle name="20% - アクセント 4" xfId="27" builtinId="42" customBuiltin="1"/>
    <cellStyle name="20% - アクセント 5" xfId="28" builtinId="46" customBuiltin="1"/>
    <cellStyle name="20% - アクセント 6" xfId="29" builtinId="50" customBuiltin="1"/>
    <cellStyle name="40% - アクセント 1" xfId="30" builtinId="31" customBuiltin="1"/>
    <cellStyle name="40% - アクセント 2" xfId="31" builtinId="35" customBuiltin="1"/>
    <cellStyle name="40% - アクセント 3" xfId="32" builtinId="39" customBuiltin="1"/>
    <cellStyle name="40% - アクセント 4" xfId="33" builtinId="43" customBuiltin="1"/>
    <cellStyle name="40% - アクセント 5" xfId="34" builtinId="47" customBuiltin="1"/>
    <cellStyle name="40% - アクセント 6" xfId="35" builtinId="51" customBuiltin="1"/>
    <cellStyle name="60% - アクセント 1" xfId="36" builtinId="32" customBuiltin="1"/>
    <cellStyle name="60% - アクセント 2" xfId="37" builtinId="36" customBuiltin="1"/>
    <cellStyle name="60% - アクセント 3" xfId="38" builtinId="40" customBuiltin="1"/>
    <cellStyle name="60% - アクセント 4" xfId="39" builtinId="44" customBuiltin="1"/>
    <cellStyle name="60% - アクセント 5" xfId="40" builtinId="48" customBuiltin="1"/>
    <cellStyle name="60% - アクセント 6" xfId="41" builtinId="52" customBuiltin="1"/>
    <cellStyle name="args.style" xfId="42"/>
    <cellStyle name="Body" xfId="43"/>
    <cellStyle name="BOLDl" xfId="44"/>
    <cellStyle name="Ç¥ÁØ_#2(M17)_1" xfId="45"/>
    <cellStyle name="Calc Currency (0)" xfId="46"/>
    <cellStyle name="category" xfId="47"/>
    <cellStyle name="Center" xfId="48"/>
    <cellStyle name="Center2" xfId="49"/>
    <cellStyle name="ColumnAttributeAbovePrompt" xfId="50"/>
    <cellStyle name="ColumnAttributePrompt" xfId="51"/>
    <cellStyle name="ColumnAttributeValue" xfId="52"/>
    <cellStyle name="ColumnHeadingPrompt" xfId="53"/>
    <cellStyle name="ColumnHeadingValue" xfId="54"/>
    <cellStyle name="Comma [0]_ARN (2)" xfId="55"/>
    <cellStyle name="Comma_5 Series SW" xfId="56"/>
    <cellStyle name="Comma0" xfId="57"/>
    <cellStyle name="Currency [0]_1HASR" xfId="58"/>
    <cellStyle name="Currency_1HASR" xfId="59"/>
    <cellStyle name="Currency0" xfId="60"/>
    <cellStyle name="dak" xfId="61"/>
    <cellStyle name="Date" xfId="62"/>
    <cellStyle name="entry" xfId="63"/>
    <cellStyle name="Fixed" xfId="64"/>
    <cellStyle name="Grey" xfId="65"/>
    <cellStyle name="Head 1" xfId="66"/>
    <cellStyle name="HEADER" xfId="67"/>
    <cellStyle name="Header1" xfId="68"/>
    <cellStyle name="Header2" xfId="69"/>
    <cellStyle name="Heading 1" xfId="70"/>
    <cellStyle name="Heading 2" xfId="71"/>
    <cellStyle name="Highlighted Text" xfId="72"/>
    <cellStyle name="IBM(401K)" xfId="73"/>
    <cellStyle name="Input [yellow]" xfId="74"/>
    <cellStyle name="J401K" xfId="75"/>
    <cellStyle name="Komma [0]_laroux" xfId="76"/>
    <cellStyle name="Komma_laroux" xfId="77"/>
    <cellStyle name="LineItemPrompt" xfId="78"/>
    <cellStyle name="LineItemValue" xfId="79"/>
    <cellStyle name="Model" xfId="80"/>
    <cellStyle name="new" xfId="81"/>
    <cellStyle name="Normal - Style1" xfId="82"/>
    <cellStyle name="Normal_ Plans" xfId="83"/>
    <cellStyle name="ＮＴ／Ｓｕｎ" xfId="84"/>
    <cellStyle name="OUTPUT AMOUNTS" xfId="85"/>
    <cellStyle name="OUTPUT COLUMN HEADINGS" xfId="86"/>
    <cellStyle name="OUTPUT LINE ITEMS" xfId="87"/>
    <cellStyle name="OUTPUT REPORT HEADING" xfId="88"/>
    <cellStyle name="OUTPUT REPORT TITLE" xfId="89"/>
    <cellStyle name="per.style" xfId="90"/>
    <cellStyle name="Percent [2]" xfId="91"/>
    <cellStyle name="price" xfId="92"/>
    <cellStyle name="ReportTitlePrompt" xfId="93"/>
    <cellStyle name="ReportTitleValue" xfId="94"/>
    <cellStyle name="revised" xfId="95"/>
    <cellStyle name="RowAcctAbovePrompt" xfId="96"/>
    <cellStyle name="RowAcctSOBAbovePrompt" xfId="97"/>
    <cellStyle name="RowAcctSOBValue" xfId="98"/>
    <cellStyle name="RowAcctValue" xfId="99"/>
    <cellStyle name="RowAttrAbovePrompt" xfId="100"/>
    <cellStyle name="RowAttrValue" xfId="101"/>
    <cellStyle name="RowColSetAbovePrompt" xfId="102"/>
    <cellStyle name="RowColSetLeftPrompt" xfId="103"/>
    <cellStyle name="RowColSetValue" xfId="104"/>
    <cellStyle name="RowLeftPrompt" xfId="105"/>
    <cellStyle name="SampleUsingFormatMask" xfId="106"/>
    <cellStyle name="SampleWithNoFormatMask" xfId="107"/>
    <cellStyle name="section" xfId="108"/>
    <cellStyle name="Standaard_laroux" xfId="109"/>
    <cellStyle name="STATUS" xfId="110"/>
    <cellStyle name="subhead" xfId="111"/>
    <cellStyle name="title" xfId="112"/>
    <cellStyle name="Total" xfId="113"/>
    <cellStyle name="UploadThisRowValue" xfId="114"/>
    <cellStyle name="Valuta [0]_laroux" xfId="115"/>
    <cellStyle name="Valuta_laroux" xfId="116"/>
    <cellStyle name="アクセント 1" xfId="117" builtinId="29" customBuiltin="1"/>
    <cellStyle name="アクセント 2" xfId="118" builtinId="33" customBuiltin="1"/>
    <cellStyle name="アクセント 3" xfId="119" builtinId="37" customBuiltin="1"/>
    <cellStyle name="アクセント 4" xfId="120" builtinId="41" customBuiltin="1"/>
    <cellStyle name="アクセント 5" xfId="121" builtinId="45" customBuiltin="1"/>
    <cellStyle name="アクセント 6" xfId="122" builtinId="49" customBuiltin="1"/>
    <cellStyle name="ｱﾍﾞﾝﾄﾞ一覧" xfId="123"/>
    <cellStyle name="スタイル 1" xfId="124"/>
    <cellStyle name="タイトル" xfId="125" builtinId="15" customBuiltin="1"/>
    <cellStyle name="チェック セル" xfId="126" builtinId="23" customBuiltin="1"/>
    <cellStyle name="テーブル定義所" xfId="127"/>
    <cellStyle name="どちらでもない" xfId="128" builtinId="28" customBuiltin="1"/>
    <cellStyle name="なし" xfId="129"/>
    <cellStyle name="ハイパーリンク" xfId="130" builtinId="8"/>
    <cellStyle name="ハイパーリンク 2" xfId="131"/>
    <cellStyle name="メモ" xfId="132" builtinId="10" customBuiltin="1"/>
    <cellStyle name="リンク セル" xfId="133" builtinId="24" customBuiltin="1"/>
    <cellStyle name="・'_x000c_・・・V_x0001_ｳ_x0018_ﾘ0_x0007__x0001__x0001_" xfId="134"/>
    <cellStyle name="悪い" xfId="135" builtinId="27" customBuiltin="1"/>
    <cellStyle name="改行(上)" xfId="136"/>
    <cellStyle name="改行(中)" xfId="137"/>
    <cellStyle name="客先名" xfId="138"/>
    <cellStyle name="教育Job" xfId="139"/>
    <cellStyle name="計算" xfId="140" builtinId="22" customBuiltin="1"/>
    <cellStyle name="警告文" xfId="141" builtinId="11" customBuiltin="1"/>
    <cellStyle name="桁蟻唇Ｆ [0.00]_laroux" xfId="142"/>
    <cellStyle name="桁蟻唇Ｆ_laroux" xfId="143"/>
    <cellStyle name="桁区切り [##.##]" xfId="144"/>
    <cellStyle name="月" xfId="145"/>
    <cellStyle name="見出し 1" xfId="146" builtinId="16" customBuiltin="1"/>
    <cellStyle name="見出し 2" xfId="147" builtinId="17" customBuiltin="1"/>
    <cellStyle name="見出し 3" xfId="148" builtinId="18" customBuiltin="1"/>
    <cellStyle name="見出し 4" xfId="149" builtinId="19" customBuiltin="1"/>
    <cellStyle name="見積表1" xfId="150"/>
    <cellStyle name="作業手順ﾌﾛｰ" xfId="151"/>
    <cellStyle name="集計" xfId="152" builtinId="25" customBuiltin="1"/>
    <cellStyle name="出力" xfId="153" builtinId="21" customBuiltin="1"/>
    <cellStyle name="整数値" xfId="154"/>
    <cellStyle name="青" xfId="155"/>
    <cellStyle name="赤" xfId="156"/>
    <cellStyle name="説明文" xfId="157" builtinId="53" customBuiltin="1"/>
    <cellStyle name="線" xfId="158"/>
    <cellStyle name="脱浦 [0.00]_laroux" xfId="159"/>
    <cellStyle name="脱浦_laroux" xfId="160"/>
    <cellStyle name="通貨 2" xfId="161"/>
    <cellStyle name="入力" xfId="162" builtinId="20" customBuiltin="1"/>
    <cellStyle name="判定" xfId="163"/>
    <cellStyle name="標準" xfId="0" builtinId="0"/>
    <cellStyle name="標準 10" xfId="164"/>
    <cellStyle name="標準 2" xfId="165"/>
    <cellStyle name="標準 2 2" xfId="166"/>
    <cellStyle name="標準 2 3" xfId="167"/>
    <cellStyle name="標準 2 4" xfId="168"/>
    <cellStyle name="標準 3" xfId="169"/>
    <cellStyle name="標準 3 2" xfId="170"/>
    <cellStyle name="標準 3 2 2" xfId="171"/>
    <cellStyle name="標準 3 2 2 2" xfId="172"/>
    <cellStyle name="標準 3 2 2_3.3 GHS分類区分マスタ" xfId="173"/>
    <cellStyle name="標準 3 2_3.3 GHS分類区分マスタ" xfId="174"/>
    <cellStyle name="標準 3_3.3 GHS分類区分マスタ" xfId="175"/>
    <cellStyle name="標準 4" xfId="176"/>
    <cellStyle name="標準 4 2" xfId="177"/>
    <cellStyle name="標準 4_3.3 GHS分類区分マスタ" xfId="178"/>
    <cellStyle name="標準 5" xfId="179"/>
    <cellStyle name="標準 6" xfId="180"/>
    <cellStyle name="標準 6 2" xfId="181"/>
    <cellStyle name="標準 68" xfId="182"/>
    <cellStyle name="標準 7" xfId="183"/>
    <cellStyle name="標準 8" xfId="184"/>
    <cellStyle name="標準 9" xfId="185"/>
    <cellStyle name="標準_ITPFデータ移行作業手順書_納品" xfId="186"/>
    <cellStyle name="表旨巧・・ハイパーリンク" xfId="187"/>
    <cellStyle name="物件名" xfId="188"/>
    <cellStyle name="未定義" xfId="189"/>
    <cellStyle name="無" xfId="190"/>
    <cellStyle name="網かけ-" xfId="191"/>
    <cellStyle name="網かけ+" xfId="192"/>
    <cellStyle name="良い" xfId="193" builtinId="26" customBuiltin="1"/>
    <cellStyle name="爲敲据⁹〨崩⡜⑜Ⱓ⌣⸰〰⥜ ‪ⴢ㼢弿㬠 彀㼠 弻䀠 †††††††††††††††††††††††††㠠᠇鰁묂堀뀽w" xfId="194"/>
    <cellStyle name="捬䌠牵敲据⁹〨崩⡜⑜Ⱓ⌣⸰〰⥜ ‪ⴢ㼢弿㬠 彀㼠 弻䀠 †††††††††††††††††††††††††㠠᠇鰁묂堀뀽w" xfId="195"/>
    <cellStyle name="爱敲据⁹〨崩⡜⑜Ⱓ⌣⸰〰⥜ ‪ⴢ㼢弿㬠 彀㼠 弻䀠 †††††††††††††††††††††††††㠠᠇鰁묂堀뀽w" xfId="196"/>
    <cellStyle name="㠱䤭瑮牥敮⡴⑜Ⱓ⌣⸰〰⥜ ‪ⴢ㼢弿㬠 彀㼠 弻䀠 †††††††††††††††††††††††††㠠᠇鰁묂堀뀽w" xfId="197"/>
  </cellStyles>
  <dxfs count="7403">
    <dxf>
      <fill>
        <patternFill>
          <bgColor indexed="23"/>
        </patternFill>
      </fill>
    </dxf>
    <dxf>
      <fill>
        <patternFill>
          <bgColor indexed="47"/>
        </patternFill>
      </fill>
    </dxf>
    <dxf>
      <fill>
        <patternFill>
          <bgColor indexed="23"/>
        </patternFill>
      </fill>
    </dxf>
    <dxf>
      <fill>
        <patternFill>
          <bgColor indexed="9"/>
        </patternFill>
      </fill>
    </dxf>
    <dxf>
      <fill>
        <patternFill>
          <bgColor indexed="47"/>
        </patternFill>
      </fill>
    </dxf>
    <dxf>
      <fill>
        <patternFill>
          <bgColor indexed="23"/>
        </patternFill>
      </fill>
    </dxf>
    <dxf>
      <fill>
        <patternFill>
          <bgColor indexed="23"/>
        </patternFill>
      </fill>
    </dxf>
    <dxf>
      <fill>
        <patternFill patternType="solid">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patternType="solid">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patternType="solid">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patternType="solid">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9"/>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23"/>
        </patternFill>
      </fill>
    </dxf>
    <dxf>
      <fill>
        <patternFill patternType="solid">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patternType="solid">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9"/>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patternType="solid">
          <bgColor indexed="23"/>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patternType="solid">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9"/>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9"/>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patternType="solid">
          <bgColor indexed="23"/>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patternType="solid">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9"/>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9"/>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patternType="solid">
          <bgColor indexed="23"/>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patternType="solid">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9"/>
        </patternFill>
      </fill>
    </dxf>
    <dxf>
      <fill>
        <patternFill>
          <bgColor indexed="47"/>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9"/>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patternType="solid">
          <bgColor indexed="23"/>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patternType="solid">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9"/>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patternType="solid">
          <bgColor indexed="23"/>
        </patternFill>
      </fill>
    </dxf>
    <dxf>
      <fill>
        <patternFill>
          <bgColor indexed="23"/>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patternType="solid">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patternType="solid">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9"/>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patternType="solid">
          <bgColor indexed="23"/>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patternType="solid">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9"/>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9"/>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9"/>
        </patternFill>
      </fill>
    </dxf>
    <dxf>
      <fill>
        <patternFill>
          <bgColor indexed="47"/>
        </patternFill>
      </fill>
    </dxf>
    <dxf>
      <fill>
        <patternFill>
          <bgColor indexed="23"/>
        </patternFill>
      </fill>
    </dxf>
    <dxf>
      <fill>
        <patternFill>
          <bgColor indexed="23"/>
        </patternFill>
      </fill>
    </dxf>
    <dxf>
      <fill>
        <patternFill patternType="solid">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patternType="solid">
          <bgColor indexed="23"/>
        </patternFill>
      </fill>
    </dxf>
    <dxf>
      <fill>
        <patternFill>
          <bgColor indexed="23"/>
        </patternFill>
      </fill>
    </dxf>
    <dxf>
      <fill>
        <patternFill>
          <bgColor indexed="23"/>
        </patternFill>
      </fill>
    </dxf>
    <dxf>
      <fill>
        <patternFill patternType="solid">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patternType="solid">
          <bgColor indexed="23"/>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patternType="solid">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9"/>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47"/>
        </patternFill>
      </fill>
    </dxf>
    <dxf>
      <fill>
        <patternFill>
          <bgColor indexed="9"/>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9"/>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9"/>
        </patternFill>
      </fill>
    </dxf>
    <dxf>
      <fill>
        <patternFill>
          <bgColor indexed="47"/>
        </patternFill>
      </fill>
    </dxf>
    <dxf>
      <fill>
        <patternFill>
          <bgColor indexed="9"/>
        </patternFill>
      </fill>
    </dxf>
    <dxf>
      <fill>
        <patternFill>
          <bgColor indexed="47"/>
        </patternFill>
      </fill>
    </dxf>
    <dxf>
      <fill>
        <patternFill>
          <bgColor indexed="9"/>
        </patternFill>
      </fill>
    </dxf>
    <dxf>
      <fill>
        <patternFill>
          <bgColor indexed="47"/>
        </patternFill>
      </fill>
    </dxf>
    <dxf>
      <fill>
        <patternFill>
          <bgColor indexed="9"/>
        </patternFill>
      </fill>
    </dxf>
    <dxf>
      <fill>
        <patternFill>
          <bgColor indexed="47"/>
        </patternFill>
      </fill>
    </dxf>
    <dxf>
      <fill>
        <patternFill>
          <bgColor indexed="9"/>
        </patternFill>
      </fill>
    </dxf>
    <dxf>
      <fill>
        <patternFill>
          <bgColor indexed="47"/>
        </patternFill>
      </fill>
    </dxf>
    <dxf>
      <fill>
        <patternFill>
          <bgColor indexed="9"/>
        </patternFill>
      </fill>
    </dxf>
    <dxf>
      <fill>
        <patternFill>
          <bgColor indexed="47"/>
        </patternFill>
      </fill>
    </dxf>
    <dxf>
      <fill>
        <patternFill>
          <bgColor indexed="9"/>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9"/>
        </patternFill>
      </fill>
    </dxf>
    <dxf>
      <fill>
        <patternFill>
          <bgColor indexed="9"/>
        </patternFill>
      </fill>
    </dxf>
    <dxf>
      <fill>
        <patternFill>
          <bgColor indexed="47"/>
        </patternFill>
      </fill>
    </dxf>
    <dxf>
      <fill>
        <patternFill>
          <bgColor indexed="9"/>
        </patternFill>
      </fill>
    </dxf>
    <dxf>
      <fill>
        <patternFill>
          <bgColor indexed="47"/>
        </patternFill>
      </fill>
    </dxf>
    <dxf>
      <fill>
        <patternFill>
          <bgColor indexed="9"/>
        </patternFill>
      </fill>
    </dxf>
    <dxf>
      <fill>
        <patternFill>
          <bgColor indexed="47"/>
        </patternFill>
      </fill>
    </dxf>
    <dxf>
      <fill>
        <patternFill>
          <bgColor indexed="9"/>
        </patternFill>
      </fill>
    </dxf>
    <dxf>
      <fill>
        <patternFill>
          <bgColor indexed="47"/>
        </patternFill>
      </fill>
    </dxf>
    <dxf>
      <fill>
        <patternFill>
          <bgColor indexed="9"/>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9"/>
        </patternFill>
      </fill>
    </dxf>
    <dxf>
      <fill>
        <patternFill>
          <bgColor indexed="47"/>
        </patternFill>
      </fill>
    </dxf>
    <dxf>
      <fill>
        <patternFill>
          <bgColor indexed="23"/>
        </patternFill>
      </fill>
    </dxf>
    <dxf>
      <fill>
        <patternFill>
          <bgColor indexed="23"/>
        </patternFill>
      </fill>
    </dxf>
    <dxf>
      <fill>
        <patternFill patternType="solid">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patternType="solid">
          <bgColor indexed="23"/>
        </patternFill>
      </fill>
    </dxf>
    <dxf>
      <fill>
        <patternFill>
          <bgColor indexed="23"/>
        </patternFill>
      </fill>
    </dxf>
    <dxf>
      <fill>
        <patternFill>
          <bgColor indexed="9"/>
        </patternFill>
      </fill>
    </dxf>
    <dxf>
      <fill>
        <patternFill>
          <bgColor indexed="47"/>
        </patternFill>
      </fill>
    </dxf>
    <dxf>
      <fill>
        <patternFill>
          <bgColor indexed="23"/>
        </patternFill>
      </fill>
    </dxf>
    <dxf>
      <fill>
        <patternFill>
          <bgColor indexed="23"/>
        </patternFill>
      </fill>
    </dxf>
    <dxf>
      <fill>
        <patternFill patternType="solid">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9"/>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23"/>
        </patternFill>
      </fill>
    </dxf>
    <dxf>
      <fill>
        <patternFill patternType="solid">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patternType="solid">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patternType="solid">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9"/>
        </patternFill>
      </fill>
    </dxf>
    <dxf>
      <fill>
        <patternFill>
          <bgColor indexed="47"/>
        </patternFill>
      </fill>
    </dxf>
    <dxf>
      <fill>
        <patternFill>
          <bgColor indexed="23"/>
        </patternFill>
      </fill>
    </dxf>
    <dxf>
      <fill>
        <patternFill>
          <bgColor indexed="23"/>
        </patternFill>
      </fill>
    </dxf>
    <dxf>
      <fill>
        <patternFill patternType="solid">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patternType="solid">
          <bgColor indexed="23"/>
        </patternFill>
      </fill>
    </dxf>
    <dxf>
      <fill>
        <patternFill>
          <bgColor indexed="23"/>
        </patternFill>
      </fill>
    </dxf>
    <dxf>
      <fill>
        <patternFill>
          <bgColor indexed="23"/>
        </patternFill>
      </fill>
    </dxf>
    <dxf>
      <fill>
        <patternFill>
          <bgColor indexed="23"/>
        </patternFill>
      </fill>
    </dxf>
    <dxf>
      <fill>
        <patternFill patternType="solid">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9"/>
        </patternFill>
      </fill>
    </dxf>
    <dxf>
      <fill>
        <patternFill>
          <bgColor indexed="47"/>
        </patternFill>
      </fill>
    </dxf>
    <dxf>
      <fill>
        <patternFill>
          <bgColor indexed="23"/>
        </patternFill>
      </fill>
    </dxf>
    <dxf>
      <fill>
        <patternFill>
          <bgColor indexed="23"/>
        </patternFill>
      </fill>
    </dxf>
    <dxf>
      <fill>
        <patternFill patternType="solid">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patternType="solid">
          <bgColor indexed="23"/>
        </patternFill>
      </fill>
    </dxf>
    <dxf>
      <fill>
        <patternFill>
          <bgColor indexed="23"/>
        </patternFill>
      </fill>
    </dxf>
    <dxf>
      <fill>
        <patternFill>
          <bgColor indexed="23"/>
        </patternFill>
      </fill>
    </dxf>
    <dxf>
      <fill>
        <patternFill>
          <bgColor indexed="23"/>
        </patternFill>
      </fill>
    </dxf>
    <dxf>
      <fill>
        <patternFill patternType="solid">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9"/>
        </patternFill>
      </fill>
    </dxf>
    <dxf>
      <fill>
        <patternFill>
          <bgColor indexed="47"/>
        </patternFill>
      </fill>
    </dxf>
    <dxf>
      <fill>
        <patternFill>
          <bgColor indexed="23"/>
        </patternFill>
      </fill>
    </dxf>
    <dxf>
      <fill>
        <patternFill>
          <bgColor indexed="23"/>
        </patternFill>
      </fill>
    </dxf>
    <dxf>
      <fill>
        <patternFill patternType="solid">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patternType="solid">
          <bgColor indexed="23"/>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patternType="solid">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patternType="solid">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9"/>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patternType="solid">
          <bgColor indexed="23"/>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patternType="solid">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9"/>
        </patternFill>
      </fill>
    </dxf>
    <dxf>
      <fill>
        <patternFill>
          <bgColor indexed="47"/>
        </patternFill>
      </fill>
    </dxf>
    <dxf>
      <fill>
        <patternFill>
          <bgColor indexed="23"/>
        </patternFill>
      </fill>
    </dxf>
    <dxf>
      <fill>
        <patternFill>
          <bgColor indexed="23"/>
        </patternFill>
      </fill>
    </dxf>
    <dxf>
      <fill>
        <patternFill patternType="solid">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patternType="solid">
          <bgColor indexed="23"/>
        </patternFill>
      </fill>
    </dxf>
    <dxf>
      <fill>
        <patternFill>
          <bgColor indexed="23"/>
        </patternFill>
      </fill>
    </dxf>
    <dxf>
      <fill>
        <patternFill>
          <bgColor indexed="23"/>
        </patternFill>
      </fill>
    </dxf>
    <dxf>
      <fill>
        <patternFill>
          <bgColor indexed="23"/>
        </patternFill>
      </fill>
    </dxf>
    <dxf>
      <fill>
        <patternFill patternType="solid">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9"/>
        </patternFill>
      </fill>
    </dxf>
    <dxf>
      <fill>
        <patternFill>
          <bgColor indexed="47"/>
        </patternFill>
      </fill>
    </dxf>
    <dxf>
      <fill>
        <patternFill>
          <bgColor indexed="9"/>
        </patternFill>
      </fill>
    </dxf>
    <dxf>
      <fill>
        <patternFill>
          <bgColor indexed="47"/>
        </patternFill>
      </fill>
    </dxf>
    <dxf>
      <fill>
        <patternFill>
          <bgColor indexed="9"/>
        </patternFill>
      </fill>
    </dxf>
    <dxf>
      <fill>
        <patternFill>
          <bgColor indexed="47"/>
        </patternFill>
      </fill>
    </dxf>
    <dxf>
      <fill>
        <patternFill>
          <bgColor indexed="9"/>
        </patternFill>
      </fill>
    </dxf>
    <dxf>
      <fill>
        <patternFill>
          <bgColor indexed="47"/>
        </patternFill>
      </fill>
    </dxf>
    <dxf>
      <fill>
        <patternFill>
          <bgColor indexed="9"/>
        </patternFill>
      </fill>
    </dxf>
    <dxf>
      <fill>
        <patternFill>
          <bgColor indexed="47"/>
        </patternFill>
      </fill>
    </dxf>
    <dxf>
      <fill>
        <patternFill>
          <bgColor indexed="9"/>
        </patternFill>
      </fill>
    </dxf>
    <dxf>
      <fill>
        <patternFill>
          <bgColor indexed="47"/>
        </patternFill>
      </fill>
    </dxf>
    <dxf>
      <fill>
        <patternFill>
          <bgColor indexed="9"/>
        </patternFill>
      </fill>
    </dxf>
    <dxf>
      <fill>
        <patternFill>
          <bgColor indexed="47"/>
        </patternFill>
      </fill>
    </dxf>
    <dxf>
      <fill>
        <patternFill>
          <bgColor indexed="9"/>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patternType="solid">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23"/>
        </patternFill>
      </fill>
    </dxf>
    <dxf>
      <fill>
        <patternFill patternType="solid">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patternType="solid">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23"/>
        </patternFill>
      </fill>
    </dxf>
    <dxf>
      <fill>
        <patternFill patternType="solid">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patternType="solid">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23"/>
        </patternFill>
      </fill>
    </dxf>
    <dxf>
      <fill>
        <patternFill patternType="solid">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patternType="solid">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23"/>
        </patternFill>
      </fill>
    </dxf>
    <dxf>
      <fill>
        <patternFill patternType="solid">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patternType="solid">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23"/>
        </patternFill>
      </fill>
    </dxf>
    <dxf>
      <fill>
        <patternFill patternType="solid">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patternType="solid">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23"/>
        </patternFill>
      </fill>
    </dxf>
    <dxf>
      <fill>
        <patternFill patternType="solid">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patternType="solid">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23"/>
        </patternFill>
      </fill>
    </dxf>
    <dxf>
      <fill>
        <patternFill patternType="solid">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patternType="solid">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23"/>
        </patternFill>
      </fill>
    </dxf>
    <dxf>
      <fill>
        <patternFill patternType="solid">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patternType="solid">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23"/>
        </patternFill>
      </fill>
    </dxf>
    <dxf>
      <fill>
        <patternFill patternType="solid">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patternType="solid">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23"/>
        </patternFill>
      </fill>
    </dxf>
    <dxf>
      <fill>
        <patternFill patternType="solid">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patternType="solid">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23"/>
        </patternFill>
      </fill>
    </dxf>
    <dxf>
      <fill>
        <patternFill patternType="solid">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patternType="solid">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23"/>
        </patternFill>
      </fill>
    </dxf>
    <dxf>
      <fill>
        <patternFill patternType="solid">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patternType="solid">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23"/>
        </patternFill>
      </fill>
    </dxf>
    <dxf>
      <fill>
        <patternFill patternType="solid">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patternType="solid">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23"/>
        </patternFill>
      </fill>
    </dxf>
    <dxf>
      <fill>
        <patternFill patternType="solid">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patternType="solid">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23"/>
        </patternFill>
      </fill>
    </dxf>
    <dxf>
      <fill>
        <patternFill patternType="solid">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patternType="solid">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23"/>
        </patternFill>
      </fill>
    </dxf>
    <dxf>
      <fill>
        <patternFill patternType="solid">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patternType="solid">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23"/>
        </patternFill>
      </fill>
    </dxf>
    <dxf>
      <fill>
        <patternFill patternType="solid">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patternType="solid">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23"/>
        </patternFill>
      </fill>
    </dxf>
    <dxf>
      <fill>
        <patternFill patternType="solid">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9"/>
        </patternFill>
      </fill>
    </dxf>
    <dxf>
      <fill>
        <patternFill>
          <bgColor indexed="47"/>
        </patternFill>
      </fill>
    </dxf>
    <dxf>
      <fill>
        <patternFill>
          <bgColor indexed="9"/>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9"/>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patternType="solid">
          <bgColor indexed="23"/>
        </patternFill>
      </fill>
    </dxf>
    <dxf>
      <fill>
        <patternFill>
          <bgColor indexed="47"/>
        </patternFill>
      </fill>
    </dxf>
    <dxf>
      <fill>
        <patternFill patternType="solid">
          <bgColor indexed="23"/>
        </patternFill>
      </fill>
    </dxf>
    <dxf>
      <fill>
        <patternFill>
          <bgColor indexed="47"/>
        </patternFill>
      </fill>
    </dxf>
    <dxf>
      <fill>
        <patternFill patternType="solid">
          <bgColor indexed="23"/>
        </patternFill>
      </fill>
    </dxf>
    <dxf>
      <fill>
        <patternFill>
          <bgColor indexed="47"/>
        </patternFill>
      </fill>
    </dxf>
    <dxf>
      <fill>
        <patternFill patternType="solid">
          <bgColor indexed="23"/>
        </patternFill>
      </fill>
    </dxf>
    <dxf>
      <fill>
        <patternFill>
          <bgColor indexed="47"/>
        </patternFill>
      </fill>
    </dxf>
    <dxf>
      <fill>
        <patternFill patternType="solid">
          <bgColor indexed="23"/>
        </patternFill>
      </fill>
    </dxf>
    <dxf>
      <fill>
        <patternFill>
          <bgColor indexed="47"/>
        </patternFill>
      </fill>
    </dxf>
    <dxf>
      <fill>
        <patternFill patternType="solid">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patternType="solid">
          <bgColor indexed="23"/>
        </patternFill>
      </fill>
    </dxf>
    <dxf>
      <fill>
        <patternFill>
          <bgColor indexed="47"/>
        </patternFill>
      </fill>
    </dxf>
    <dxf>
      <fill>
        <patternFill patternType="solid">
          <bgColor indexed="23"/>
        </patternFill>
      </fill>
    </dxf>
    <dxf>
      <fill>
        <patternFill>
          <bgColor indexed="47"/>
        </patternFill>
      </fill>
    </dxf>
    <dxf>
      <fill>
        <patternFill patternType="solid">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9"/>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9"/>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9"/>
        </patternFill>
      </fill>
    </dxf>
    <dxf>
      <fill>
        <patternFill>
          <bgColor indexed="47"/>
        </patternFill>
      </fill>
    </dxf>
    <dxf>
      <fill>
        <patternFill>
          <bgColor indexed="9"/>
        </patternFill>
      </fill>
    </dxf>
    <dxf>
      <fill>
        <patternFill>
          <bgColor indexed="47"/>
        </patternFill>
      </fill>
    </dxf>
    <dxf>
      <fill>
        <patternFill>
          <bgColor indexed="9"/>
        </patternFill>
      </fill>
    </dxf>
    <dxf>
      <fill>
        <patternFill>
          <bgColor indexed="47"/>
        </patternFill>
      </fill>
    </dxf>
    <dxf>
      <fill>
        <patternFill>
          <bgColor indexed="9"/>
        </patternFill>
      </fill>
    </dxf>
    <dxf>
      <fill>
        <patternFill>
          <bgColor indexed="47"/>
        </patternFill>
      </fill>
    </dxf>
    <dxf>
      <fill>
        <patternFill>
          <bgColor indexed="9"/>
        </patternFill>
      </fill>
    </dxf>
    <dxf>
      <fill>
        <patternFill>
          <bgColor indexed="47"/>
        </patternFill>
      </fill>
    </dxf>
    <dxf>
      <fill>
        <patternFill>
          <bgColor indexed="9"/>
        </patternFill>
      </fill>
    </dxf>
    <dxf>
      <fill>
        <patternFill>
          <bgColor indexed="47"/>
        </patternFill>
      </fill>
    </dxf>
    <dxf>
      <fill>
        <patternFill>
          <bgColor indexed="9"/>
        </patternFill>
      </fill>
    </dxf>
    <dxf>
      <fill>
        <patternFill>
          <bgColor indexed="47"/>
        </patternFill>
      </fill>
    </dxf>
    <dxf>
      <fill>
        <patternFill>
          <bgColor indexed="9"/>
        </patternFill>
      </fill>
    </dxf>
    <dxf>
      <fill>
        <patternFill>
          <bgColor indexed="47"/>
        </patternFill>
      </fill>
    </dxf>
    <dxf>
      <fill>
        <patternFill>
          <bgColor indexed="9"/>
        </patternFill>
      </fill>
    </dxf>
    <dxf>
      <fill>
        <patternFill>
          <bgColor indexed="47"/>
        </patternFill>
      </fill>
    </dxf>
    <dxf>
      <fill>
        <patternFill>
          <bgColor indexed="9"/>
        </patternFill>
      </fill>
    </dxf>
    <dxf>
      <fill>
        <patternFill>
          <bgColor indexed="47"/>
        </patternFill>
      </fill>
    </dxf>
    <dxf>
      <fill>
        <patternFill>
          <bgColor indexed="9"/>
        </patternFill>
      </fill>
    </dxf>
    <dxf>
      <fill>
        <patternFill>
          <bgColor indexed="47"/>
        </patternFill>
      </fill>
    </dxf>
    <dxf>
      <fill>
        <patternFill>
          <bgColor indexed="9"/>
        </patternFill>
      </fill>
    </dxf>
    <dxf>
      <fill>
        <patternFill>
          <bgColor indexed="47"/>
        </patternFill>
      </fill>
    </dxf>
    <dxf>
      <fill>
        <patternFill>
          <bgColor indexed="9"/>
        </patternFill>
      </fill>
    </dxf>
    <dxf>
      <fill>
        <patternFill>
          <bgColor indexed="47"/>
        </patternFill>
      </fill>
    </dxf>
    <dxf>
      <fill>
        <patternFill>
          <bgColor indexed="9"/>
        </patternFill>
      </fill>
    </dxf>
    <dxf>
      <fill>
        <patternFill>
          <bgColor indexed="47"/>
        </patternFill>
      </fill>
    </dxf>
    <dxf>
      <fill>
        <patternFill>
          <bgColor indexed="9"/>
        </patternFill>
      </fill>
    </dxf>
    <dxf>
      <fill>
        <patternFill>
          <bgColor indexed="47"/>
        </patternFill>
      </fill>
    </dxf>
    <dxf>
      <fill>
        <patternFill>
          <bgColor indexed="9"/>
        </patternFill>
      </fill>
    </dxf>
    <dxf>
      <fill>
        <patternFill>
          <bgColor indexed="47"/>
        </patternFill>
      </fill>
    </dxf>
    <dxf>
      <fill>
        <patternFill>
          <bgColor indexed="9"/>
        </patternFill>
      </fill>
    </dxf>
    <dxf>
      <fill>
        <patternFill>
          <bgColor indexed="47"/>
        </patternFill>
      </fill>
    </dxf>
    <dxf>
      <fill>
        <patternFill>
          <bgColor indexed="9"/>
        </patternFill>
      </fill>
    </dxf>
    <dxf>
      <fill>
        <patternFill>
          <bgColor indexed="47"/>
        </patternFill>
      </fill>
    </dxf>
    <dxf>
      <fill>
        <patternFill>
          <bgColor indexed="9"/>
        </patternFill>
      </fill>
    </dxf>
    <dxf>
      <fill>
        <patternFill>
          <bgColor indexed="47"/>
        </patternFill>
      </fill>
    </dxf>
    <dxf>
      <fill>
        <patternFill>
          <bgColor indexed="9"/>
        </patternFill>
      </fill>
    </dxf>
    <dxf>
      <fill>
        <patternFill>
          <bgColor indexed="47"/>
        </patternFill>
      </fill>
    </dxf>
    <dxf>
      <fill>
        <patternFill>
          <bgColor indexed="9"/>
        </patternFill>
      </fill>
    </dxf>
    <dxf>
      <fill>
        <patternFill>
          <bgColor indexed="47"/>
        </patternFill>
      </fill>
    </dxf>
    <dxf>
      <fill>
        <patternFill>
          <bgColor indexed="9"/>
        </patternFill>
      </fill>
    </dxf>
    <dxf>
      <fill>
        <patternFill>
          <bgColor indexed="47"/>
        </patternFill>
      </fill>
    </dxf>
    <dxf>
      <fill>
        <patternFill>
          <bgColor indexed="9"/>
        </patternFill>
      </fill>
    </dxf>
    <dxf>
      <fill>
        <patternFill>
          <bgColor indexed="47"/>
        </patternFill>
      </fill>
    </dxf>
    <dxf>
      <fill>
        <patternFill>
          <bgColor indexed="9"/>
        </patternFill>
      </fill>
    </dxf>
    <dxf>
      <fill>
        <patternFill>
          <bgColor indexed="47"/>
        </patternFill>
      </fill>
    </dxf>
    <dxf>
      <fill>
        <patternFill>
          <bgColor indexed="9"/>
        </patternFill>
      </fill>
    </dxf>
    <dxf>
      <fill>
        <patternFill>
          <bgColor indexed="47"/>
        </patternFill>
      </fill>
    </dxf>
    <dxf>
      <fill>
        <patternFill>
          <bgColor indexed="9"/>
        </patternFill>
      </fill>
    </dxf>
    <dxf>
      <fill>
        <patternFill>
          <bgColor indexed="47"/>
        </patternFill>
      </fill>
    </dxf>
    <dxf>
      <fill>
        <patternFill>
          <bgColor indexed="9"/>
        </patternFill>
      </fill>
    </dxf>
    <dxf>
      <fill>
        <patternFill>
          <bgColor indexed="47"/>
        </patternFill>
      </fill>
    </dxf>
    <dxf>
      <fill>
        <patternFill>
          <bgColor indexed="9"/>
        </patternFill>
      </fill>
    </dxf>
    <dxf>
      <fill>
        <patternFill>
          <bgColor indexed="47"/>
        </patternFill>
      </fill>
    </dxf>
    <dxf>
      <fill>
        <patternFill>
          <bgColor indexed="9"/>
        </patternFill>
      </fill>
    </dxf>
    <dxf>
      <fill>
        <patternFill>
          <bgColor indexed="47"/>
        </patternFill>
      </fill>
    </dxf>
    <dxf>
      <fill>
        <patternFill>
          <bgColor indexed="9"/>
        </patternFill>
      </fill>
    </dxf>
    <dxf>
      <fill>
        <patternFill>
          <bgColor indexed="47"/>
        </patternFill>
      </fill>
    </dxf>
    <dxf>
      <fill>
        <patternFill>
          <bgColor indexed="9"/>
        </patternFill>
      </fill>
    </dxf>
    <dxf>
      <fill>
        <patternFill>
          <bgColor indexed="47"/>
        </patternFill>
      </fill>
    </dxf>
    <dxf>
      <fill>
        <patternFill>
          <bgColor indexed="9"/>
        </patternFill>
      </fill>
    </dxf>
    <dxf>
      <fill>
        <patternFill>
          <bgColor indexed="47"/>
        </patternFill>
      </fill>
    </dxf>
    <dxf>
      <fill>
        <patternFill>
          <bgColor indexed="9"/>
        </patternFill>
      </fill>
    </dxf>
    <dxf>
      <fill>
        <patternFill>
          <bgColor indexed="47"/>
        </patternFill>
      </fill>
    </dxf>
    <dxf>
      <fill>
        <patternFill>
          <bgColor indexed="9"/>
        </patternFill>
      </fill>
    </dxf>
    <dxf>
      <fill>
        <patternFill>
          <bgColor indexed="47"/>
        </patternFill>
      </fill>
    </dxf>
    <dxf>
      <fill>
        <patternFill>
          <bgColor indexed="9"/>
        </patternFill>
      </fill>
    </dxf>
    <dxf>
      <fill>
        <patternFill>
          <bgColor indexed="47"/>
        </patternFill>
      </fill>
    </dxf>
    <dxf>
      <fill>
        <patternFill>
          <bgColor indexed="9"/>
        </patternFill>
      </fill>
    </dxf>
    <dxf>
      <fill>
        <patternFill>
          <bgColor indexed="47"/>
        </patternFill>
      </fill>
    </dxf>
    <dxf>
      <fill>
        <patternFill>
          <bgColor indexed="9"/>
        </patternFill>
      </fill>
    </dxf>
    <dxf>
      <fill>
        <patternFill>
          <bgColor indexed="47"/>
        </patternFill>
      </fill>
    </dxf>
    <dxf>
      <fill>
        <patternFill>
          <bgColor indexed="9"/>
        </patternFill>
      </fill>
    </dxf>
    <dxf>
      <fill>
        <patternFill>
          <bgColor indexed="47"/>
        </patternFill>
      </fill>
    </dxf>
    <dxf>
      <fill>
        <patternFill>
          <bgColor indexed="9"/>
        </patternFill>
      </fill>
    </dxf>
    <dxf>
      <fill>
        <patternFill>
          <bgColor indexed="47"/>
        </patternFill>
      </fill>
    </dxf>
    <dxf>
      <fill>
        <patternFill>
          <bgColor indexed="9"/>
        </patternFill>
      </fill>
    </dxf>
    <dxf>
      <fill>
        <patternFill>
          <bgColor indexed="47"/>
        </patternFill>
      </fill>
    </dxf>
    <dxf>
      <fill>
        <patternFill>
          <bgColor indexed="9"/>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patternType="solid">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patternType="solid">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patternType="solid">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9"/>
        </patternFill>
      </fill>
    </dxf>
    <dxf>
      <fill>
        <patternFill>
          <bgColor indexed="47"/>
        </patternFill>
      </fill>
    </dxf>
    <dxf>
      <fill>
        <patternFill>
          <bgColor indexed="23"/>
        </patternFill>
      </fill>
    </dxf>
    <dxf>
      <fill>
        <patternFill>
          <bgColor indexed="23"/>
        </patternFill>
      </fill>
    </dxf>
    <dxf>
      <fill>
        <patternFill patternType="solid">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23"/>
        </patternFill>
      </fill>
    </dxf>
    <dxf>
      <fill>
        <patternFill patternType="solid">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patternType="solid">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patternType="solid">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9"/>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patternType="solid">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
      <fill>
        <patternFill>
          <bgColor indexed="23"/>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bgColor indexed="23"/>
        </patternFill>
      </fill>
    </dxf>
    <dxf>
      <fill>
        <patternFill>
          <bgColor indexed="47"/>
        </patternFill>
      </fill>
    </dxf>
    <dxf>
      <fill>
        <patternFill patternType="solid">
          <bgColor indexed="23"/>
        </patternFill>
      </fill>
    </dxf>
    <dxf>
      <fill>
        <patternFill>
          <bgColor indexed="47"/>
        </patternFill>
      </fill>
    </dxf>
    <dxf>
      <fill>
        <patternFill>
          <bgColor indexed="23"/>
        </patternFill>
      </fill>
    </dxf>
    <dxf>
      <fill>
        <patternFill>
          <bgColor indexed="47"/>
        </patternFill>
      </fill>
    </dxf>
    <dxf>
      <fill>
        <patternFill>
          <bgColor indexed="47"/>
        </patternFill>
      </fill>
    </dxf>
    <dxf>
      <fill>
        <patternFill>
          <bgColor indexed="23"/>
        </patternFill>
      </fill>
    </dxf>
    <dxf>
      <fill>
        <patternFill>
          <bgColor indexed="23"/>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10.xml><?xml version="1.0" encoding="utf-8"?>
<ax:ocx xmlns:ax="http://schemas.microsoft.com/office/2006/activeX" xmlns:r="http://schemas.openxmlformats.org/officeDocument/2006/relationships" ax:classid="{D7053240-CE69-11CD-A777-00DD01143C57}" ax:persistence="persistStreamInit" r:id="rId1"/>
</file>

<file path=xl/activeX/activeX11.xml><?xml version="1.0" encoding="utf-8"?>
<ax:ocx xmlns:ax="http://schemas.microsoft.com/office/2006/activeX" xmlns:r="http://schemas.openxmlformats.org/officeDocument/2006/relationships" ax:classid="{D7053240-CE69-11CD-A777-00DD01143C57}" ax:persistence="persistStreamInit" r:id="rId1"/>
</file>

<file path=xl/activeX/activeX12.xml><?xml version="1.0" encoding="utf-8"?>
<ax:ocx xmlns:ax="http://schemas.microsoft.com/office/2006/activeX" xmlns:r="http://schemas.openxmlformats.org/officeDocument/2006/relationships" ax:classid="{D7053240-CE69-11CD-A777-00DD01143C57}" ax:persistence="persistStreamInit" r:id="rId1"/>
</file>

<file path=xl/activeX/activeX13.xml><?xml version="1.0" encoding="utf-8"?>
<ax:ocx xmlns:ax="http://schemas.microsoft.com/office/2006/activeX" xmlns:r="http://schemas.openxmlformats.org/officeDocument/2006/relationships" ax:classid="{D7053240-CE69-11CD-A777-00DD01143C57}" ax:persistence="persistStreamInit" r:id="rId1"/>
</file>

<file path=xl/activeX/activeX14.xml><?xml version="1.0" encoding="utf-8"?>
<ax:ocx xmlns:ax="http://schemas.microsoft.com/office/2006/activeX" xmlns:r="http://schemas.openxmlformats.org/officeDocument/2006/relationships" ax:classid="{D7053240-CE69-11CD-A777-00DD01143C57}" ax:persistence="persistStreamInit" r:id="rId1"/>
</file>

<file path=xl/activeX/activeX15.xml><?xml version="1.0" encoding="utf-8"?>
<ax:ocx xmlns:ax="http://schemas.microsoft.com/office/2006/activeX" xmlns:r="http://schemas.openxmlformats.org/officeDocument/2006/relationships" ax:classid="{D7053240-CE69-11CD-A777-00DD01143C57}" ax:persistence="persistStreamInit" r:id="rId1"/>
</file>

<file path=xl/activeX/activeX16.xml><?xml version="1.0" encoding="utf-8"?>
<ax:ocx xmlns:ax="http://schemas.microsoft.com/office/2006/activeX" xmlns:r="http://schemas.openxmlformats.org/officeDocument/2006/relationships" ax:classid="{D7053240-CE69-11CD-A777-00DD01143C57}" ax:persistence="persistStreamInit" r:id="rId1"/>
</file>

<file path=xl/activeX/activeX17.xml><?xml version="1.0" encoding="utf-8"?>
<ax:ocx xmlns:ax="http://schemas.microsoft.com/office/2006/activeX" xmlns:r="http://schemas.openxmlformats.org/officeDocument/2006/relationships" ax:classid="{D7053240-CE69-11CD-A777-00DD01143C57}" ax:persistence="persistStreamInit" r:id="rId1"/>
</file>

<file path=xl/activeX/activeX18.xml><?xml version="1.0" encoding="utf-8"?>
<ax:ocx xmlns:ax="http://schemas.microsoft.com/office/2006/activeX" xmlns:r="http://schemas.openxmlformats.org/officeDocument/2006/relationships" ax:classid="{D7053240-CE69-11CD-A777-00DD01143C57}" ax:persistence="persistStreamInit" r:id="rId1"/>
</file>

<file path=xl/activeX/activeX19.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activeX/activeX20.xml><?xml version="1.0" encoding="utf-8"?>
<ax:ocx xmlns:ax="http://schemas.microsoft.com/office/2006/activeX" xmlns:r="http://schemas.openxmlformats.org/officeDocument/2006/relationships" ax:classid="{D7053240-CE69-11CD-A777-00DD01143C57}" ax:persistence="persistStreamInit" r:id="rId1"/>
</file>

<file path=xl/activeX/activeX21.xml><?xml version="1.0" encoding="utf-8"?>
<ax:ocx xmlns:ax="http://schemas.microsoft.com/office/2006/activeX" xmlns:r="http://schemas.openxmlformats.org/officeDocument/2006/relationships" ax:classid="{D7053240-CE69-11CD-A777-00DD01143C57}" ax:persistence="persistStreamInit" r:id="rId1"/>
</file>

<file path=xl/activeX/activeX3.xml><?xml version="1.0" encoding="utf-8"?>
<ax:ocx xmlns:ax="http://schemas.microsoft.com/office/2006/activeX" xmlns:r="http://schemas.openxmlformats.org/officeDocument/2006/relationships" ax:classid="{D7053240-CE69-11CD-A777-00DD01143C57}" ax:persistence="persistStreamInit" r:id="rId1"/>
</file>

<file path=xl/activeX/activeX4.xml><?xml version="1.0" encoding="utf-8"?>
<ax:ocx xmlns:ax="http://schemas.microsoft.com/office/2006/activeX" xmlns:r="http://schemas.openxmlformats.org/officeDocument/2006/relationships" ax:classid="{D7053240-CE69-11CD-A777-00DD01143C57}" ax:persistence="persistStreamInit" r:id="rId1"/>
</file>

<file path=xl/activeX/activeX5.xml><?xml version="1.0" encoding="utf-8"?>
<ax:ocx xmlns:ax="http://schemas.microsoft.com/office/2006/activeX" xmlns:r="http://schemas.openxmlformats.org/officeDocument/2006/relationships" ax:classid="{D7053240-CE69-11CD-A777-00DD01143C57}" ax:persistence="persistStreamInit" r:id="rId1"/>
</file>

<file path=xl/activeX/activeX6.xml><?xml version="1.0" encoding="utf-8"?>
<ax:ocx xmlns:ax="http://schemas.microsoft.com/office/2006/activeX" xmlns:r="http://schemas.openxmlformats.org/officeDocument/2006/relationships" ax:classid="{D7053240-CE69-11CD-A777-00DD01143C57}" ax:persistence="persistStreamInit" r:id="rId1"/>
</file>

<file path=xl/activeX/activeX7.xml><?xml version="1.0" encoding="utf-8"?>
<ax:ocx xmlns:ax="http://schemas.microsoft.com/office/2006/activeX" xmlns:r="http://schemas.openxmlformats.org/officeDocument/2006/relationships" ax:classid="{D7053240-CE69-11CD-A777-00DD01143C57}" ax:persistence="persistStreamInit" r:id="rId1"/>
</file>

<file path=xl/activeX/activeX8.xml><?xml version="1.0" encoding="utf-8"?>
<ax:ocx xmlns:ax="http://schemas.microsoft.com/office/2006/activeX" xmlns:r="http://schemas.openxmlformats.org/officeDocument/2006/relationships" ax:classid="{D7053240-CE69-11CD-A777-00DD01143C57}" ax:persistence="persistStreamInit" r:id="rId1"/>
</file>

<file path=xl/activeX/activeX9.xml><?xml version="1.0" encoding="utf-8"?>
<ax:ocx xmlns:ax="http://schemas.microsoft.com/office/2006/activeX" xmlns:r="http://schemas.openxmlformats.org/officeDocument/2006/relationships" ax:classid="{D7053240-CE69-11CD-A777-00DD01143C57}" ax:persistence="persistStreamInit" r:id="rId1"/>
</file>

<file path=xl/drawings/_rels/drawing22.xml.rels><?xml version="1.0" encoding="UTF-8" standalone="yes"?>
<Relationships xmlns="http://schemas.openxmlformats.org/package/2006/relationships"><Relationship Id="rId1" Type="http://schemas.openxmlformats.org/officeDocument/2006/relationships/image" Target="../media/image22.emf"/></Relationships>
</file>

<file path=xl/drawings/_rels/vmlDrawing1.v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2.emf"/></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1.emf"/></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2.emf"/></Relationships>
</file>

<file path=xl/drawings/_rels/vmlDrawing12.vml.rels><?xml version="1.0" encoding="UTF-8" standalone="yes"?>
<Relationships xmlns="http://schemas.openxmlformats.org/package/2006/relationships"><Relationship Id="rId1" Type="http://schemas.openxmlformats.org/officeDocument/2006/relationships/image" Target="../media/image13.emf"/></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4.emf"/></Relationships>
</file>

<file path=xl/drawings/_rels/vmlDrawing14.vml.rels><?xml version="1.0" encoding="UTF-8" standalone="yes"?>
<Relationships xmlns="http://schemas.openxmlformats.org/package/2006/relationships"><Relationship Id="rId1" Type="http://schemas.openxmlformats.org/officeDocument/2006/relationships/image" Target="../media/image15.emf"/></Relationships>
</file>

<file path=xl/drawings/_rels/vmlDrawing15.vml.rels><?xml version="1.0" encoding="UTF-8" standalone="yes"?>
<Relationships xmlns="http://schemas.openxmlformats.org/package/2006/relationships"><Relationship Id="rId1" Type="http://schemas.openxmlformats.org/officeDocument/2006/relationships/image" Target="../media/image16.emf"/></Relationships>
</file>

<file path=xl/drawings/_rels/vmlDrawing16.vml.rels><?xml version="1.0" encoding="UTF-8" standalone="yes"?>
<Relationships xmlns="http://schemas.openxmlformats.org/package/2006/relationships"><Relationship Id="rId1" Type="http://schemas.openxmlformats.org/officeDocument/2006/relationships/image" Target="../media/image17.emf"/></Relationships>
</file>

<file path=xl/drawings/_rels/vmlDrawing17.vml.rels><?xml version="1.0" encoding="UTF-8" standalone="yes"?>
<Relationships xmlns="http://schemas.openxmlformats.org/package/2006/relationships"><Relationship Id="rId1" Type="http://schemas.openxmlformats.org/officeDocument/2006/relationships/image" Target="../media/image18.emf"/></Relationships>
</file>

<file path=xl/drawings/_rels/vmlDrawing18.vml.rels><?xml version="1.0" encoding="UTF-8" standalone="yes"?>
<Relationships xmlns="http://schemas.openxmlformats.org/package/2006/relationships"><Relationship Id="rId1" Type="http://schemas.openxmlformats.org/officeDocument/2006/relationships/image" Target="../media/image19.emf"/></Relationships>
</file>

<file path=xl/drawings/_rels/vmlDrawing19.vml.rels><?xml version="1.0" encoding="UTF-8" standalone="yes"?>
<Relationships xmlns="http://schemas.openxmlformats.org/package/2006/relationships"><Relationship Id="rId1" Type="http://schemas.openxmlformats.org/officeDocument/2006/relationships/image" Target="../media/image20.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20.vml.rels><?xml version="1.0" encoding="UTF-8" standalone="yes"?>
<Relationships xmlns="http://schemas.openxmlformats.org/package/2006/relationships"><Relationship Id="rId1" Type="http://schemas.openxmlformats.org/officeDocument/2006/relationships/image" Target="../media/image2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7.emf"/></Relationships>
</file>

<file path=xl/drawings/_rels/vmlDrawing7.vml.rels><?xml version="1.0" encoding="UTF-8" standalone="yes"?>
<Relationships xmlns="http://schemas.openxmlformats.org/package/2006/relationships"><Relationship Id="rId1" Type="http://schemas.openxmlformats.org/officeDocument/2006/relationships/image" Target="../media/image8.emf"/></Relationships>
</file>

<file path=xl/drawings/_rels/vmlDrawing8.vml.rels><?xml version="1.0" encoding="UTF-8" standalone="yes"?>
<Relationships xmlns="http://schemas.openxmlformats.org/package/2006/relationships"><Relationship Id="rId1" Type="http://schemas.openxmlformats.org/officeDocument/2006/relationships/image" Target="../media/image9.emf"/></Relationships>
</file>

<file path=xl/drawings/_rels/vmlDrawing9.vml.rels><?xml version="1.0" encoding="UTF-8" standalone="yes"?>
<Relationships xmlns="http://schemas.openxmlformats.org/package/2006/relationships"><Relationship Id="rId1" Type="http://schemas.openxmlformats.org/officeDocument/2006/relationships/image" Target="../media/image10.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22860</xdr:colOff>
          <xdr:row>3</xdr:row>
          <xdr:rowOff>0</xdr:rowOff>
        </xdr:from>
        <xdr:to>
          <xdr:col>2</xdr:col>
          <xdr:colOff>1722120</xdr:colOff>
          <xdr:row>4</xdr:row>
          <xdr:rowOff>99060</xdr:rowOff>
        </xdr:to>
        <xdr:sp macro="" textlink="">
          <xdr:nvSpPr>
            <xdr:cNvPr id="48129" name="CommandButton1" hidden="1">
              <a:extLst>
                <a:ext uri="{63B3BB69-23CF-44E3-9099-C40C66FF867C}">
                  <a14:compatExt spid="_x0000_s48129"/>
                </a:ext>
                <a:ext uri="{FF2B5EF4-FFF2-40B4-BE49-F238E27FC236}">
                  <a16:creationId xmlns:a16="http://schemas.microsoft.com/office/drawing/2014/main" id="{2F1ACCD6-00A5-4E51-B8DA-321ECC5EC7E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388620</xdr:colOff>
          <xdr:row>3</xdr:row>
          <xdr:rowOff>7620</xdr:rowOff>
        </xdr:from>
        <xdr:to>
          <xdr:col>4</xdr:col>
          <xdr:colOff>213360</xdr:colOff>
          <xdr:row>4</xdr:row>
          <xdr:rowOff>106680</xdr:rowOff>
        </xdr:to>
        <xdr:sp macro="" textlink="">
          <xdr:nvSpPr>
            <xdr:cNvPr id="48130" name="CommandButton2" hidden="1">
              <a:extLst>
                <a:ext uri="{63B3BB69-23CF-44E3-9099-C40C66FF867C}">
                  <a14:compatExt spid="_x0000_s48130"/>
                </a:ext>
                <a:ext uri="{FF2B5EF4-FFF2-40B4-BE49-F238E27FC236}">
                  <a16:creationId xmlns:a16="http://schemas.microsoft.com/office/drawing/2014/main" id="{5AA3D427-6446-45B1-98DA-8B713FDE07E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22860</xdr:colOff>
          <xdr:row>58</xdr:row>
          <xdr:rowOff>30480</xdr:rowOff>
        </xdr:from>
        <xdr:to>
          <xdr:col>14</xdr:col>
          <xdr:colOff>137160</xdr:colOff>
          <xdr:row>59</xdr:row>
          <xdr:rowOff>114300</xdr:rowOff>
        </xdr:to>
        <xdr:sp macro="" textlink="">
          <xdr:nvSpPr>
            <xdr:cNvPr id="100353" name="MakeXML" hidden="1">
              <a:extLst>
                <a:ext uri="{63B3BB69-23CF-44E3-9099-C40C66FF867C}">
                  <a14:compatExt spid="_x0000_s100353"/>
                </a:ext>
                <a:ext uri="{FF2B5EF4-FFF2-40B4-BE49-F238E27FC236}">
                  <a16:creationId xmlns:a16="http://schemas.microsoft.com/office/drawing/2014/main" id="{EA6280BB-03D5-4B21-BB16-0D9FF6073EA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22860</xdr:colOff>
          <xdr:row>85</xdr:row>
          <xdr:rowOff>30480</xdr:rowOff>
        </xdr:from>
        <xdr:to>
          <xdr:col>14</xdr:col>
          <xdr:colOff>137160</xdr:colOff>
          <xdr:row>86</xdr:row>
          <xdr:rowOff>114300</xdr:rowOff>
        </xdr:to>
        <xdr:sp macro="" textlink="">
          <xdr:nvSpPr>
            <xdr:cNvPr id="95233" name="MakeXML" hidden="1">
              <a:extLst>
                <a:ext uri="{63B3BB69-23CF-44E3-9099-C40C66FF867C}">
                  <a14:compatExt spid="_x0000_s95233"/>
                </a:ext>
                <a:ext uri="{FF2B5EF4-FFF2-40B4-BE49-F238E27FC236}">
                  <a16:creationId xmlns:a16="http://schemas.microsoft.com/office/drawing/2014/main" id="{7FD0B0D7-3863-4037-9D1D-B9FA38BBCB1D}"/>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22860</xdr:colOff>
          <xdr:row>66</xdr:row>
          <xdr:rowOff>30480</xdr:rowOff>
        </xdr:from>
        <xdr:to>
          <xdr:col>14</xdr:col>
          <xdr:colOff>137160</xdr:colOff>
          <xdr:row>67</xdr:row>
          <xdr:rowOff>114300</xdr:rowOff>
        </xdr:to>
        <xdr:sp macro="" textlink="">
          <xdr:nvSpPr>
            <xdr:cNvPr id="89089" name="MakeXML" hidden="1">
              <a:extLst>
                <a:ext uri="{63B3BB69-23CF-44E3-9099-C40C66FF867C}">
                  <a14:compatExt spid="_x0000_s89089"/>
                </a:ext>
                <a:ext uri="{FF2B5EF4-FFF2-40B4-BE49-F238E27FC236}">
                  <a16:creationId xmlns:a16="http://schemas.microsoft.com/office/drawing/2014/main" id="{D06C5A05-9FE8-410C-B32A-4E5A7926F75C}"/>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22860</xdr:colOff>
          <xdr:row>72</xdr:row>
          <xdr:rowOff>30480</xdr:rowOff>
        </xdr:from>
        <xdr:to>
          <xdr:col>14</xdr:col>
          <xdr:colOff>137160</xdr:colOff>
          <xdr:row>73</xdr:row>
          <xdr:rowOff>114300</xdr:rowOff>
        </xdr:to>
        <xdr:sp macro="" textlink="">
          <xdr:nvSpPr>
            <xdr:cNvPr id="90113" name="MakeXML" hidden="1">
              <a:extLst>
                <a:ext uri="{63B3BB69-23CF-44E3-9099-C40C66FF867C}">
                  <a14:compatExt spid="_x0000_s90113"/>
                </a:ext>
                <a:ext uri="{FF2B5EF4-FFF2-40B4-BE49-F238E27FC236}">
                  <a16:creationId xmlns:a16="http://schemas.microsoft.com/office/drawing/2014/main" id="{71840A1D-F132-40DD-81CE-72A36F0857C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22860</xdr:colOff>
          <xdr:row>78</xdr:row>
          <xdr:rowOff>30480</xdr:rowOff>
        </xdr:from>
        <xdr:to>
          <xdr:col>14</xdr:col>
          <xdr:colOff>137160</xdr:colOff>
          <xdr:row>79</xdr:row>
          <xdr:rowOff>114300</xdr:rowOff>
        </xdr:to>
        <xdr:sp macro="" textlink="">
          <xdr:nvSpPr>
            <xdr:cNvPr id="94209" name="MakeXML" hidden="1">
              <a:extLst>
                <a:ext uri="{63B3BB69-23CF-44E3-9099-C40C66FF867C}">
                  <a14:compatExt spid="_x0000_s94209"/>
                </a:ext>
                <a:ext uri="{FF2B5EF4-FFF2-40B4-BE49-F238E27FC236}">
                  <a16:creationId xmlns:a16="http://schemas.microsoft.com/office/drawing/2014/main" id="{33DA6657-6561-4557-8402-56B423CAF1BC}"/>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22860</xdr:colOff>
          <xdr:row>65</xdr:row>
          <xdr:rowOff>30480</xdr:rowOff>
        </xdr:from>
        <xdr:to>
          <xdr:col>14</xdr:col>
          <xdr:colOff>137160</xdr:colOff>
          <xdr:row>66</xdr:row>
          <xdr:rowOff>114300</xdr:rowOff>
        </xdr:to>
        <xdr:sp macro="" textlink="">
          <xdr:nvSpPr>
            <xdr:cNvPr id="91137" name="MakeXML" hidden="1">
              <a:extLst>
                <a:ext uri="{63B3BB69-23CF-44E3-9099-C40C66FF867C}">
                  <a14:compatExt spid="_x0000_s91137"/>
                </a:ext>
                <a:ext uri="{FF2B5EF4-FFF2-40B4-BE49-F238E27FC236}">
                  <a16:creationId xmlns:a16="http://schemas.microsoft.com/office/drawing/2014/main" id="{A2173223-65D6-4ADB-810A-E2764EBF295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22860</xdr:colOff>
          <xdr:row>73</xdr:row>
          <xdr:rowOff>30480</xdr:rowOff>
        </xdr:from>
        <xdr:to>
          <xdr:col>14</xdr:col>
          <xdr:colOff>137160</xdr:colOff>
          <xdr:row>74</xdr:row>
          <xdr:rowOff>114300</xdr:rowOff>
        </xdr:to>
        <xdr:sp macro="" textlink="">
          <xdr:nvSpPr>
            <xdr:cNvPr id="92161" name="MakeXML" hidden="1">
              <a:extLst>
                <a:ext uri="{63B3BB69-23CF-44E3-9099-C40C66FF867C}">
                  <a14:compatExt spid="_x0000_s92161"/>
                </a:ext>
                <a:ext uri="{FF2B5EF4-FFF2-40B4-BE49-F238E27FC236}">
                  <a16:creationId xmlns:a16="http://schemas.microsoft.com/office/drawing/2014/main" id="{0D6B2ACA-1AA1-4AEA-9A05-F6CC67EC168C}"/>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22860</xdr:colOff>
          <xdr:row>67</xdr:row>
          <xdr:rowOff>30480</xdr:rowOff>
        </xdr:from>
        <xdr:to>
          <xdr:col>14</xdr:col>
          <xdr:colOff>137160</xdr:colOff>
          <xdr:row>68</xdr:row>
          <xdr:rowOff>114300</xdr:rowOff>
        </xdr:to>
        <xdr:sp macro="" textlink="">
          <xdr:nvSpPr>
            <xdr:cNvPr id="93185" name="MakeXML" hidden="1">
              <a:extLst>
                <a:ext uri="{63B3BB69-23CF-44E3-9099-C40C66FF867C}">
                  <a14:compatExt spid="_x0000_s93185"/>
                </a:ext>
                <a:ext uri="{FF2B5EF4-FFF2-40B4-BE49-F238E27FC236}">
                  <a16:creationId xmlns:a16="http://schemas.microsoft.com/office/drawing/2014/main" id="{2DBA16EF-8CFB-4F98-B342-90A2C70E6BE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22860</xdr:colOff>
          <xdr:row>56</xdr:row>
          <xdr:rowOff>30480</xdr:rowOff>
        </xdr:from>
        <xdr:to>
          <xdr:col>14</xdr:col>
          <xdr:colOff>137160</xdr:colOff>
          <xdr:row>57</xdr:row>
          <xdr:rowOff>114300</xdr:rowOff>
        </xdr:to>
        <xdr:sp macro="" textlink="">
          <xdr:nvSpPr>
            <xdr:cNvPr id="101377" name="MakeXML" hidden="1">
              <a:extLst>
                <a:ext uri="{63B3BB69-23CF-44E3-9099-C40C66FF867C}">
                  <a14:compatExt spid="_x0000_s101377"/>
                </a:ext>
                <a:ext uri="{FF2B5EF4-FFF2-40B4-BE49-F238E27FC236}">
                  <a16:creationId xmlns:a16="http://schemas.microsoft.com/office/drawing/2014/main" id="{7EE47368-A5E1-448E-8F61-AE8435906DAA}"/>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7</xdr:col>
      <xdr:colOff>2816262</xdr:colOff>
      <xdr:row>26</xdr:row>
      <xdr:rowOff>125506</xdr:rowOff>
    </xdr:from>
    <xdr:to>
      <xdr:col>14</xdr:col>
      <xdr:colOff>842173</xdr:colOff>
      <xdr:row>27</xdr:row>
      <xdr:rowOff>285280</xdr:rowOff>
    </xdr:to>
    <xdr:sp macro="" textlink="">
      <xdr:nvSpPr>
        <xdr:cNvPr id="3" name="正方形/長方形 2">
          <a:extLst>
            <a:ext uri="{FF2B5EF4-FFF2-40B4-BE49-F238E27FC236}">
              <a16:creationId xmlns:a16="http://schemas.microsoft.com/office/drawing/2014/main" id="{75B56E79-91C9-4647-A1C2-40E22F6FAABD}"/>
            </a:ext>
          </a:extLst>
        </xdr:cNvPr>
        <xdr:cNvSpPr/>
      </xdr:nvSpPr>
      <xdr:spPr>
        <a:xfrm>
          <a:off x="11349317" y="5638800"/>
          <a:ext cx="3567953" cy="51098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a:effectLst/>
            </a:rPr>
            <a:t>※</a:t>
          </a:r>
          <a:r>
            <a:rPr lang="ja-JP" altLang="en-US">
              <a:effectLst/>
            </a:rPr>
            <a:t>本システムで使用する項目のみ記載している</a:t>
          </a:r>
          <a:endParaRPr lang="ja-JP" altLang="ja-JP">
            <a:effectLst/>
          </a:endParaRPr>
        </a:p>
      </xdr:txBody>
    </xdr:sp>
    <xdr:clientData/>
  </xdr:twoCellAnchor>
  <xdr:twoCellAnchor>
    <xdr:from>
      <xdr:col>1</xdr:col>
      <xdr:colOff>0</xdr:colOff>
      <xdr:row>24</xdr:row>
      <xdr:rowOff>114636</xdr:rowOff>
    </xdr:from>
    <xdr:to>
      <xdr:col>3</xdr:col>
      <xdr:colOff>2241</xdr:colOff>
      <xdr:row>25</xdr:row>
      <xdr:rowOff>187931</xdr:rowOff>
    </xdr:to>
    <xdr:sp macro="" textlink="">
      <xdr:nvSpPr>
        <xdr:cNvPr id="4" name="正方形/長方形 3">
          <a:extLst>
            <a:ext uri="{FF2B5EF4-FFF2-40B4-BE49-F238E27FC236}">
              <a16:creationId xmlns:a16="http://schemas.microsoft.com/office/drawing/2014/main" id="{A212B9BD-3CC5-4E03-BA10-BDB7DF9B2F1E}"/>
            </a:ext>
          </a:extLst>
        </xdr:cNvPr>
        <xdr:cNvSpPr/>
      </xdr:nvSpPr>
      <xdr:spPr>
        <a:xfrm>
          <a:off x="295835" y="5065059"/>
          <a:ext cx="4554070" cy="31376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a:effectLst/>
            </a:rPr>
            <a:t>※</a:t>
          </a:r>
          <a:r>
            <a:rPr lang="ja-JP" altLang="en-US">
              <a:effectLst/>
            </a:rPr>
            <a:t>標準オブジェクトの為、追加機能・リリース状況の設定不可</a:t>
          </a:r>
          <a:endParaRPr lang="ja-JP" altLang="ja-JP">
            <a:effectLst/>
          </a:endParaRPr>
        </a:p>
      </xdr:txBody>
    </xdr:sp>
    <xdr:clientData/>
  </xdr:twoCellAnchor>
</xdr:wsDr>
</file>

<file path=xl/drawings/drawing1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22860</xdr:colOff>
          <xdr:row>70</xdr:row>
          <xdr:rowOff>30480</xdr:rowOff>
        </xdr:from>
        <xdr:to>
          <xdr:col>14</xdr:col>
          <xdr:colOff>137160</xdr:colOff>
          <xdr:row>71</xdr:row>
          <xdr:rowOff>114300</xdr:rowOff>
        </xdr:to>
        <xdr:sp macro="" textlink="">
          <xdr:nvSpPr>
            <xdr:cNvPr id="102401" name="MakeXML" hidden="1">
              <a:extLst>
                <a:ext uri="{63B3BB69-23CF-44E3-9099-C40C66FF867C}">
                  <a14:compatExt spid="_x0000_s102401"/>
                </a:ext>
                <a:ext uri="{FF2B5EF4-FFF2-40B4-BE49-F238E27FC236}">
                  <a16:creationId xmlns:a16="http://schemas.microsoft.com/office/drawing/2014/main" id="{5362E3AB-DD8D-4CDD-A16A-909492580A4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22860</xdr:colOff>
          <xdr:row>91</xdr:row>
          <xdr:rowOff>30480</xdr:rowOff>
        </xdr:from>
        <xdr:to>
          <xdr:col>14</xdr:col>
          <xdr:colOff>137160</xdr:colOff>
          <xdr:row>92</xdr:row>
          <xdr:rowOff>114300</xdr:rowOff>
        </xdr:to>
        <xdr:sp macro="" textlink="">
          <xdr:nvSpPr>
            <xdr:cNvPr id="52225" name="MakeXML" hidden="1">
              <a:extLst>
                <a:ext uri="{63B3BB69-23CF-44E3-9099-C40C66FF867C}">
                  <a14:compatExt spid="_x0000_s52225"/>
                </a:ext>
                <a:ext uri="{FF2B5EF4-FFF2-40B4-BE49-F238E27FC236}">
                  <a16:creationId xmlns:a16="http://schemas.microsoft.com/office/drawing/2014/main" id="{30ED64FB-FEF6-4117-AD4E-8F553E2463CA}"/>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8</xdr:col>
      <xdr:colOff>455296</xdr:colOff>
      <xdr:row>27</xdr:row>
      <xdr:rowOff>198345</xdr:rowOff>
    </xdr:from>
    <xdr:to>
      <xdr:col>14</xdr:col>
      <xdr:colOff>1367921</xdr:colOff>
      <xdr:row>27</xdr:row>
      <xdr:rowOff>587826</xdr:rowOff>
    </xdr:to>
    <xdr:sp macro="" textlink="">
      <xdr:nvSpPr>
        <xdr:cNvPr id="4" name="正方形/長方形 3">
          <a:extLst>
            <a:ext uri="{FF2B5EF4-FFF2-40B4-BE49-F238E27FC236}">
              <a16:creationId xmlns:a16="http://schemas.microsoft.com/office/drawing/2014/main" id="{B818B772-EC51-41C3-9BD9-09684757544B}"/>
            </a:ext>
          </a:extLst>
        </xdr:cNvPr>
        <xdr:cNvSpPr/>
      </xdr:nvSpPr>
      <xdr:spPr>
        <a:xfrm>
          <a:off x="9831034" y="6132308"/>
          <a:ext cx="3558410" cy="51759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a:effectLst/>
            </a:rPr>
            <a:t>※</a:t>
          </a:r>
          <a:r>
            <a:rPr lang="ja-JP" altLang="en-US">
              <a:effectLst/>
            </a:rPr>
            <a:t>本システムで使用する項目のみ記載している</a:t>
          </a:r>
          <a:endParaRPr lang="ja-JP" altLang="ja-JP">
            <a:effectLst/>
          </a:endParaRPr>
        </a:p>
      </xdr:txBody>
    </xdr:sp>
    <xdr:clientData/>
  </xdr:twoCellAnchor>
  <xdr:twoCellAnchor>
    <xdr:from>
      <xdr:col>3</xdr:col>
      <xdr:colOff>106045</xdr:colOff>
      <xdr:row>3</xdr:row>
      <xdr:rowOff>274531</xdr:rowOff>
    </xdr:from>
    <xdr:to>
      <xdr:col>14</xdr:col>
      <xdr:colOff>1146982</xdr:colOff>
      <xdr:row>9</xdr:row>
      <xdr:rowOff>41588</xdr:rowOff>
    </xdr:to>
    <xdr:sp macro="" textlink="">
      <xdr:nvSpPr>
        <xdr:cNvPr id="5" name="正方形/長方形 4">
          <a:extLst>
            <a:ext uri="{FF2B5EF4-FFF2-40B4-BE49-F238E27FC236}">
              <a16:creationId xmlns:a16="http://schemas.microsoft.com/office/drawing/2014/main" id="{3A849A34-8E6D-4606-BD4B-DD143A0EF052}"/>
            </a:ext>
          </a:extLst>
        </xdr:cNvPr>
        <xdr:cNvSpPr/>
      </xdr:nvSpPr>
      <xdr:spPr>
        <a:xfrm>
          <a:off x="4979247" y="1151466"/>
          <a:ext cx="8687338" cy="103083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t>◆編集可否（</a:t>
          </a:r>
          <a:r>
            <a:rPr kumimoji="1" lang="en-US" altLang="ja-JP" sz="1100"/>
            <a:t>BC</a:t>
          </a:r>
          <a:r>
            <a:rPr kumimoji="1" lang="ja-JP" altLang="en-US" sz="1100"/>
            <a:t>列）記号内容説明</a:t>
          </a:r>
          <a:r>
            <a:rPr kumimoji="1" lang="ja-JP" altLang="ja-JP" sz="1100">
              <a:solidFill>
                <a:schemeClr val="lt1"/>
              </a:solidFill>
              <a:effectLst/>
              <a:latin typeface="+mn-lt"/>
              <a:ea typeface="+mn-ea"/>
              <a:cs typeface="+mn-cs"/>
            </a:rPr>
            <a:t>（全シート共通）</a:t>
          </a:r>
          <a:endParaRPr kumimoji="1" lang="en-US" altLang="ja-JP" sz="1100"/>
        </a:p>
        <a:p>
          <a:pPr algn="l"/>
          <a:r>
            <a:rPr kumimoji="1" lang="ja-JP" altLang="en-US" sz="1100"/>
            <a:t>編集可能：〇</a:t>
          </a:r>
        </a:p>
        <a:p>
          <a:pPr algn="l"/>
          <a:r>
            <a:rPr kumimoji="1" lang="ja-JP" altLang="en-US" sz="1100"/>
            <a:t>データの状態で編集可否が変動：●</a:t>
          </a:r>
        </a:p>
        <a:p>
          <a:pPr algn="l"/>
          <a:r>
            <a:rPr kumimoji="1" lang="ja-JP" altLang="en-US" sz="1100"/>
            <a:t>画面表示（編集不可）：△</a:t>
          </a:r>
        </a:p>
        <a:p>
          <a:pPr algn="l"/>
          <a:r>
            <a:rPr kumimoji="1" lang="ja-JP" altLang="en-US" sz="1100"/>
            <a:t>画面非表示：</a:t>
          </a:r>
          <a:r>
            <a:rPr kumimoji="1" lang="en-US" altLang="ja-JP" sz="1100"/>
            <a:t>×</a:t>
          </a:r>
          <a:endParaRPr lang="ja-JP" altLang="ja-JP">
            <a:effectLst/>
          </a:endParaRPr>
        </a:p>
      </xdr:txBody>
    </xdr:sp>
    <xdr:clientData/>
  </xdr:twoCellAnchor>
  <xdr:twoCellAnchor>
    <xdr:from>
      <xdr:col>0</xdr:col>
      <xdr:colOff>277906</xdr:colOff>
      <xdr:row>24</xdr:row>
      <xdr:rowOff>53789</xdr:rowOff>
    </xdr:from>
    <xdr:to>
      <xdr:col>2</xdr:col>
      <xdr:colOff>2671665</xdr:colOff>
      <xdr:row>25</xdr:row>
      <xdr:rowOff>163133</xdr:rowOff>
    </xdr:to>
    <xdr:sp macro="" textlink="">
      <xdr:nvSpPr>
        <xdr:cNvPr id="6" name="正方形/長方形 5">
          <a:extLst>
            <a:ext uri="{FF2B5EF4-FFF2-40B4-BE49-F238E27FC236}">
              <a16:creationId xmlns:a16="http://schemas.microsoft.com/office/drawing/2014/main" id="{877C59E2-EEC5-48B3-952C-680A683514E9}"/>
            </a:ext>
          </a:extLst>
        </xdr:cNvPr>
        <xdr:cNvSpPr/>
      </xdr:nvSpPr>
      <xdr:spPr>
        <a:xfrm>
          <a:off x="277906" y="4984377"/>
          <a:ext cx="4554070" cy="31376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a:effectLst/>
            </a:rPr>
            <a:t>※</a:t>
          </a:r>
          <a:r>
            <a:rPr lang="ja-JP" altLang="en-US">
              <a:effectLst/>
            </a:rPr>
            <a:t>標準オブジェクトの為、追加機能・リリース状況の設定不可</a:t>
          </a:r>
          <a:endParaRPr lang="ja-JP" altLang="ja-JP">
            <a:effectLst/>
          </a:endParaRPr>
        </a:p>
      </xdr:txBody>
    </xdr:sp>
    <xdr:clientData/>
  </xdr:twoCellAnchor>
  <xdr:twoCellAnchor>
    <xdr:from>
      <xdr:col>3</xdr:col>
      <xdr:colOff>138430</xdr:colOff>
      <xdr:row>10</xdr:row>
      <xdr:rowOff>152613</xdr:rowOff>
    </xdr:from>
    <xdr:to>
      <xdr:col>14</xdr:col>
      <xdr:colOff>1179389</xdr:colOff>
      <xdr:row>14</xdr:row>
      <xdr:rowOff>1801</xdr:rowOff>
    </xdr:to>
    <xdr:sp macro="" textlink="">
      <xdr:nvSpPr>
        <xdr:cNvPr id="9" name="正方形/長方形 8">
          <a:extLst>
            <a:ext uri="{FF2B5EF4-FFF2-40B4-BE49-F238E27FC236}">
              <a16:creationId xmlns:a16="http://schemas.microsoft.com/office/drawing/2014/main" id="{ADE9C378-DFC5-480F-BE30-944402DD3B0C}"/>
            </a:ext>
          </a:extLst>
        </xdr:cNvPr>
        <xdr:cNvSpPr/>
      </xdr:nvSpPr>
      <xdr:spPr>
        <a:xfrm>
          <a:off x="4986867" y="2463801"/>
          <a:ext cx="8687338" cy="64346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t>◆必須項目（</a:t>
          </a:r>
          <a:r>
            <a:rPr kumimoji="1" lang="en-US" altLang="ja-JP" sz="1100"/>
            <a:t>L</a:t>
          </a:r>
          <a:r>
            <a:rPr kumimoji="1" lang="ja-JP" altLang="en-US" sz="1100"/>
            <a:t>列）記号内容説明</a:t>
          </a:r>
          <a:r>
            <a:rPr kumimoji="1" lang="ja-JP" altLang="ja-JP" sz="1100">
              <a:solidFill>
                <a:schemeClr val="lt1"/>
              </a:solidFill>
              <a:effectLst/>
              <a:latin typeface="+mn-lt"/>
              <a:ea typeface="+mn-ea"/>
              <a:cs typeface="+mn-cs"/>
            </a:rPr>
            <a:t>（全シート共通）</a:t>
          </a:r>
          <a:endParaRPr kumimoji="1" lang="en-US" altLang="ja-JP" sz="1100"/>
        </a:p>
        <a:p>
          <a:pPr algn="l"/>
          <a:r>
            <a:rPr kumimoji="1" lang="ja-JP" altLang="en-US" sz="1100"/>
            <a:t>値の入力が必須：〇</a:t>
          </a:r>
        </a:p>
        <a:p>
          <a:pPr algn="l"/>
          <a:r>
            <a:rPr kumimoji="1" lang="ja-JP" altLang="en-US" sz="1100"/>
            <a:t>画面上から入力する際のみ、値の入力が必須：◎</a:t>
          </a:r>
        </a:p>
      </xdr:txBody>
    </xdr:sp>
    <xdr:clientData/>
  </xdr:twoCellAnchor>
</xdr:wsDr>
</file>

<file path=xl/drawings/drawing2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22860</xdr:colOff>
          <xdr:row>50</xdr:row>
          <xdr:rowOff>30480</xdr:rowOff>
        </xdr:from>
        <xdr:to>
          <xdr:col>14</xdr:col>
          <xdr:colOff>137160</xdr:colOff>
          <xdr:row>51</xdr:row>
          <xdr:rowOff>114300</xdr:rowOff>
        </xdr:to>
        <xdr:sp macro="" textlink="">
          <xdr:nvSpPr>
            <xdr:cNvPr id="103425" name="MakeXML" hidden="1">
              <a:extLst>
                <a:ext uri="{63B3BB69-23CF-44E3-9099-C40C66FF867C}">
                  <a14:compatExt spid="_x0000_s103425"/>
                </a:ext>
                <a:ext uri="{FF2B5EF4-FFF2-40B4-BE49-F238E27FC236}">
                  <a16:creationId xmlns:a16="http://schemas.microsoft.com/office/drawing/2014/main" id="{404A4D2C-4668-4166-AF00-CBFC6A8E239A}"/>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7</xdr:col>
      <xdr:colOff>2617694</xdr:colOff>
      <xdr:row>26</xdr:row>
      <xdr:rowOff>172794</xdr:rowOff>
    </xdr:from>
    <xdr:to>
      <xdr:col>14</xdr:col>
      <xdr:colOff>693759</xdr:colOff>
      <xdr:row>27</xdr:row>
      <xdr:rowOff>302466</xdr:rowOff>
    </xdr:to>
    <xdr:sp macro="" textlink="">
      <xdr:nvSpPr>
        <xdr:cNvPr id="3" name="正方形/長方形 2">
          <a:extLst>
            <a:ext uri="{FF2B5EF4-FFF2-40B4-BE49-F238E27FC236}">
              <a16:creationId xmlns:a16="http://schemas.microsoft.com/office/drawing/2014/main" id="{2BFF7C4F-0ADF-4CC0-A5DE-9E47F92ABFE2}"/>
            </a:ext>
          </a:extLst>
        </xdr:cNvPr>
        <xdr:cNvSpPr/>
      </xdr:nvSpPr>
      <xdr:spPr>
        <a:xfrm>
          <a:off x="11143129" y="5674658"/>
          <a:ext cx="3567953" cy="51098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a:effectLst/>
            </a:rPr>
            <a:t>※</a:t>
          </a:r>
          <a:r>
            <a:rPr lang="ja-JP" altLang="en-US">
              <a:effectLst/>
            </a:rPr>
            <a:t>本システムで使用する項目のみ記載している</a:t>
          </a:r>
          <a:endParaRPr lang="ja-JP" altLang="ja-JP">
            <a:effectLst/>
          </a:endParaRPr>
        </a:p>
      </xdr:txBody>
    </xdr:sp>
    <xdr:clientData/>
  </xdr:twoCellAnchor>
  <xdr:twoCellAnchor>
    <xdr:from>
      <xdr:col>0</xdr:col>
      <xdr:colOff>286870</xdr:colOff>
      <xdr:row>24</xdr:row>
      <xdr:rowOff>133910</xdr:rowOff>
    </xdr:from>
    <xdr:to>
      <xdr:col>3</xdr:col>
      <xdr:colOff>21233</xdr:colOff>
      <xdr:row>26</xdr:row>
      <xdr:rowOff>2099</xdr:rowOff>
    </xdr:to>
    <xdr:sp macro="" textlink="">
      <xdr:nvSpPr>
        <xdr:cNvPr id="4" name="正方形/長方形 3">
          <a:extLst>
            <a:ext uri="{FF2B5EF4-FFF2-40B4-BE49-F238E27FC236}">
              <a16:creationId xmlns:a16="http://schemas.microsoft.com/office/drawing/2014/main" id="{BDB1C8CA-388C-4946-BC35-8EBE5EA632E9}"/>
            </a:ext>
          </a:extLst>
        </xdr:cNvPr>
        <xdr:cNvSpPr/>
      </xdr:nvSpPr>
      <xdr:spPr>
        <a:xfrm>
          <a:off x="286870" y="5091953"/>
          <a:ext cx="4554070" cy="31376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a:effectLst/>
            </a:rPr>
            <a:t>※</a:t>
          </a:r>
          <a:r>
            <a:rPr lang="ja-JP" altLang="en-US">
              <a:effectLst/>
            </a:rPr>
            <a:t>標準オブジェクトの為、追加機能・リリース状況の設定不可</a:t>
          </a:r>
          <a:endParaRPr lang="ja-JP" altLang="ja-JP">
            <a:effectLst/>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15</xdr:col>
      <xdr:colOff>144780</xdr:colOff>
      <xdr:row>30</xdr:row>
      <xdr:rowOff>182880</xdr:rowOff>
    </xdr:from>
    <xdr:to>
      <xdr:col>28</xdr:col>
      <xdr:colOff>146727</xdr:colOff>
      <xdr:row>47</xdr:row>
      <xdr:rowOff>68580</xdr:rowOff>
    </xdr:to>
    <xdr:sp macro="" textlink="">
      <xdr:nvSpPr>
        <xdr:cNvPr id="3" name="角丸四角形 223">
          <a:extLst>
            <a:ext uri="{FF2B5EF4-FFF2-40B4-BE49-F238E27FC236}">
              <a16:creationId xmlns:a16="http://schemas.microsoft.com/office/drawing/2014/main" id="{97492BC4-F1CD-4AE3-868D-6FD40151C214}"/>
            </a:ext>
          </a:extLst>
        </xdr:cNvPr>
        <xdr:cNvSpPr/>
      </xdr:nvSpPr>
      <xdr:spPr bwMode="auto">
        <a:xfrm>
          <a:off x="2766060" y="6370320"/>
          <a:ext cx="2369820" cy="3512820"/>
        </a:xfrm>
        <a:prstGeom prst="roundRect">
          <a:avLst>
            <a:gd name="adj" fmla="val 8491"/>
          </a:avLst>
        </a:prstGeom>
        <a:solidFill>
          <a:sysClr val="window" lastClr="FFFFFF"/>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solidFill>
              <a:sysClr val="windowText" lastClr="000000"/>
            </a:solidFill>
          </a:endParaRPr>
        </a:p>
      </xdr:txBody>
    </xdr:sp>
    <xdr:clientData/>
  </xdr:twoCellAnchor>
  <xdr:twoCellAnchor>
    <xdr:from>
      <xdr:col>18</xdr:col>
      <xdr:colOff>45720</xdr:colOff>
      <xdr:row>35</xdr:row>
      <xdr:rowOff>152400</xdr:rowOff>
    </xdr:from>
    <xdr:to>
      <xdr:col>20</xdr:col>
      <xdr:colOff>116273</xdr:colOff>
      <xdr:row>37</xdr:row>
      <xdr:rowOff>198120</xdr:rowOff>
    </xdr:to>
    <xdr:sp macro="" textlink="">
      <xdr:nvSpPr>
        <xdr:cNvPr id="17" name="フローチャート : 磁気ディスク 183">
          <a:extLst>
            <a:ext uri="{FF2B5EF4-FFF2-40B4-BE49-F238E27FC236}">
              <a16:creationId xmlns:a16="http://schemas.microsoft.com/office/drawing/2014/main" id="{577B7728-D62E-4A43-9618-05AD0A979144}"/>
            </a:ext>
          </a:extLst>
        </xdr:cNvPr>
        <xdr:cNvSpPr/>
      </xdr:nvSpPr>
      <xdr:spPr bwMode="auto">
        <a:xfrm>
          <a:off x="3215640" y="7406640"/>
          <a:ext cx="434340" cy="472440"/>
        </a:xfrm>
        <a:prstGeom prst="flowChartMagneticDisk">
          <a:avLst/>
        </a:prstGeom>
        <a:solidFill>
          <a:schemeClr val="accent6">
            <a:lumMod val="40000"/>
            <a:lumOff val="60000"/>
          </a:schemeClr>
        </a:solidFill>
      </xdr:spPr>
      <xdr:style>
        <a:lnRef idx="1">
          <a:schemeClr val="accent1"/>
        </a:lnRef>
        <a:fillRef idx="2">
          <a:schemeClr val="accent1"/>
        </a:fillRef>
        <a:effectRef idx="1">
          <a:schemeClr val="accent1"/>
        </a:effectRef>
        <a:fontRef idx="minor">
          <a:schemeClr val="dk1"/>
        </a:fontRef>
      </xdr:style>
      <xdr:txBody>
        <a:bodyPr vertOverflow="clip" rtlCol="0" anchor="ctr"/>
        <a:lstStyle/>
        <a:p>
          <a:endParaRPr lang="ja-JP" altLang="en-US">
            <a:solidFill>
              <a:sysClr val="windowText" lastClr="000000"/>
            </a:solidFill>
          </a:endParaRPr>
        </a:p>
      </xdr:txBody>
    </xdr:sp>
    <xdr:clientData/>
  </xdr:twoCellAnchor>
  <xdr:twoCellAnchor>
    <xdr:from>
      <xdr:col>23</xdr:col>
      <xdr:colOff>7620</xdr:colOff>
      <xdr:row>35</xdr:row>
      <xdr:rowOff>152400</xdr:rowOff>
    </xdr:from>
    <xdr:to>
      <xdr:col>25</xdr:col>
      <xdr:colOff>116295</xdr:colOff>
      <xdr:row>37</xdr:row>
      <xdr:rowOff>198120</xdr:rowOff>
    </xdr:to>
    <xdr:sp macro="" textlink="">
      <xdr:nvSpPr>
        <xdr:cNvPr id="18" name="フローチャート : 磁気ディスク 185">
          <a:extLst>
            <a:ext uri="{FF2B5EF4-FFF2-40B4-BE49-F238E27FC236}">
              <a16:creationId xmlns:a16="http://schemas.microsoft.com/office/drawing/2014/main" id="{C9BF322C-646E-4877-BEED-B812E004D147}"/>
            </a:ext>
          </a:extLst>
        </xdr:cNvPr>
        <xdr:cNvSpPr/>
      </xdr:nvSpPr>
      <xdr:spPr bwMode="auto">
        <a:xfrm>
          <a:off x="4091940" y="7406640"/>
          <a:ext cx="464820" cy="472440"/>
        </a:xfrm>
        <a:prstGeom prst="flowChartMagneticDisk">
          <a:avLst/>
        </a:prstGeom>
        <a:solidFill>
          <a:schemeClr val="accent6">
            <a:lumMod val="40000"/>
            <a:lumOff val="60000"/>
          </a:schemeClr>
        </a:solidFill>
      </xdr:spPr>
      <xdr:style>
        <a:lnRef idx="1">
          <a:schemeClr val="accent1"/>
        </a:lnRef>
        <a:fillRef idx="2">
          <a:schemeClr val="accent1"/>
        </a:fillRef>
        <a:effectRef idx="1">
          <a:schemeClr val="accent1"/>
        </a:effectRef>
        <a:fontRef idx="minor">
          <a:schemeClr val="dk1"/>
        </a:fontRef>
      </xdr:style>
      <xdr:txBody>
        <a:bodyPr vertOverflow="clip" rtlCol="0" anchor="ctr"/>
        <a:lstStyle/>
        <a:p>
          <a:endParaRPr lang="ja-JP" altLang="en-US">
            <a:solidFill>
              <a:sysClr val="windowText" lastClr="000000"/>
            </a:solidFill>
          </a:endParaRPr>
        </a:p>
      </xdr:txBody>
    </xdr:sp>
    <xdr:clientData/>
  </xdr:twoCellAnchor>
  <xdr:twoCellAnchor>
    <xdr:from>
      <xdr:col>20</xdr:col>
      <xdr:colOff>116205</xdr:colOff>
      <xdr:row>36</xdr:row>
      <xdr:rowOff>190500</xdr:rowOff>
    </xdr:from>
    <xdr:to>
      <xdr:col>23</xdr:col>
      <xdr:colOff>7695</xdr:colOff>
      <xdr:row>36</xdr:row>
      <xdr:rowOff>190500</xdr:rowOff>
    </xdr:to>
    <xdr:cxnSp macro="">
      <xdr:nvCxnSpPr>
        <xdr:cNvPr id="19" name="直線矢印コネクタ 18">
          <a:extLst>
            <a:ext uri="{FF2B5EF4-FFF2-40B4-BE49-F238E27FC236}">
              <a16:creationId xmlns:a16="http://schemas.microsoft.com/office/drawing/2014/main" id="{3D435D6B-2BF9-4F21-B054-BF24B9F5ABC2}"/>
            </a:ext>
          </a:extLst>
        </xdr:cNvPr>
        <xdr:cNvCxnSpPr>
          <a:stCxn id="17" idx="4"/>
          <a:endCxn id="18" idx="2"/>
        </xdr:cNvCxnSpPr>
      </xdr:nvCxnSpPr>
      <xdr:spPr bwMode="auto">
        <a:xfrm>
          <a:off x="3649980" y="7658100"/>
          <a:ext cx="441960" cy="0"/>
        </a:xfrm>
        <a:prstGeom prst="straightConnector1">
          <a:avLst/>
        </a:prstGeom>
        <a:ln>
          <a:solidFill>
            <a:sysClr val="windowText" lastClr="000000"/>
          </a:solidFill>
          <a:prstDash val="dash"/>
          <a:tail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171450</xdr:colOff>
      <xdr:row>34</xdr:row>
      <xdr:rowOff>144780</xdr:rowOff>
    </xdr:from>
    <xdr:to>
      <xdr:col>22</xdr:col>
      <xdr:colOff>171450</xdr:colOff>
      <xdr:row>35</xdr:row>
      <xdr:rowOff>190500</xdr:rowOff>
    </xdr:to>
    <xdr:sp macro="" textlink="">
      <xdr:nvSpPr>
        <xdr:cNvPr id="20" name="正方形/長方形 19">
          <a:extLst>
            <a:ext uri="{FF2B5EF4-FFF2-40B4-BE49-F238E27FC236}">
              <a16:creationId xmlns:a16="http://schemas.microsoft.com/office/drawing/2014/main" id="{21719E5D-0530-42DA-B364-F41583A36232}"/>
            </a:ext>
          </a:extLst>
        </xdr:cNvPr>
        <xdr:cNvSpPr/>
      </xdr:nvSpPr>
      <xdr:spPr bwMode="auto">
        <a:xfrm>
          <a:off x="2979420" y="7185660"/>
          <a:ext cx="1097280" cy="2590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【1</a:t>
          </a:r>
          <a:r>
            <a:rPr kumimoji="1" lang="ja-JP" altLang="en-US" sz="1100" baseline="0">
              <a:solidFill>
                <a:sysClr val="windowText" lastClr="000000"/>
              </a:solidFill>
            </a:rPr>
            <a:t> ： </a:t>
          </a:r>
          <a:r>
            <a:rPr kumimoji="1" lang="en-US" altLang="ja-JP" sz="1100">
              <a:solidFill>
                <a:sysClr val="windowText" lastClr="000000"/>
              </a:solidFill>
            </a:rPr>
            <a:t>0</a:t>
          </a:r>
          <a:r>
            <a:rPr kumimoji="1" lang="ja-JP" altLang="en-US" sz="1100">
              <a:solidFill>
                <a:sysClr val="windowText" lastClr="000000"/>
              </a:solidFill>
            </a:rPr>
            <a:t>以上</a:t>
          </a:r>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17</xdr:col>
      <xdr:colOff>116205</xdr:colOff>
      <xdr:row>38</xdr:row>
      <xdr:rowOff>114300</xdr:rowOff>
    </xdr:from>
    <xdr:to>
      <xdr:col>22</xdr:col>
      <xdr:colOff>100965</xdr:colOff>
      <xdr:row>39</xdr:row>
      <xdr:rowOff>152400</xdr:rowOff>
    </xdr:to>
    <xdr:sp macro="" textlink="">
      <xdr:nvSpPr>
        <xdr:cNvPr id="21" name="正方形/長方形 20">
          <a:extLst>
            <a:ext uri="{FF2B5EF4-FFF2-40B4-BE49-F238E27FC236}">
              <a16:creationId xmlns:a16="http://schemas.microsoft.com/office/drawing/2014/main" id="{C7F623D0-654B-4C90-8AC4-C42A3B5274B8}"/>
            </a:ext>
          </a:extLst>
        </xdr:cNvPr>
        <xdr:cNvSpPr/>
      </xdr:nvSpPr>
      <xdr:spPr bwMode="auto">
        <a:xfrm>
          <a:off x="3093720" y="8008620"/>
          <a:ext cx="899160" cy="2514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【1</a:t>
          </a:r>
          <a:r>
            <a:rPr kumimoji="1" lang="ja-JP" altLang="en-US" sz="1100" baseline="0">
              <a:solidFill>
                <a:sysClr val="windowText" lastClr="000000"/>
              </a:solidFill>
            </a:rPr>
            <a:t> ： </a:t>
          </a:r>
          <a:r>
            <a:rPr kumimoji="1" lang="en-US" altLang="ja-JP" sz="1100">
              <a:solidFill>
                <a:sysClr val="windowText" lastClr="000000"/>
              </a:solidFill>
            </a:rPr>
            <a:t>1】</a:t>
          </a:r>
          <a:endParaRPr kumimoji="1" lang="ja-JP" altLang="en-US" sz="1100">
            <a:solidFill>
              <a:sysClr val="windowText" lastClr="000000"/>
            </a:solidFill>
          </a:endParaRPr>
        </a:p>
      </xdr:txBody>
    </xdr:sp>
    <xdr:clientData/>
  </xdr:twoCellAnchor>
  <xdr:twoCellAnchor>
    <xdr:from>
      <xdr:col>18</xdr:col>
      <xdr:colOff>45720</xdr:colOff>
      <xdr:row>39</xdr:row>
      <xdr:rowOff>152400</xdr:rowOff>
    </xdr:from>
    <xdr:to>
      <xdr:col>20</xdr:col>
      <xdr:colOff>142927</xdr:colOff>
      <xdr:row>41</xdr:row>
      <xdr:rowOff>190500</xdr:rowOff>
    </xdr:to>
    <xdr:sp macro="" textlink="">
      <xdr:nvSpPr>
        <xdr:cNvPr id="22" name="フローチャート : 磁気ディスク 201">
          <a:extLst>
            <a:ext uri="{FF2B5EF4-FFF2-40B4-BE49-F238E27FC236}">
              <a16:creationId xmlns:a16="http://schemas.microsoft.com/office/drawing/2014/main" id="{D2FB3B37-EE60-4B89-BAEF-7140A5ABFFD5}"/>
            </a:ext>
          </a:extLst>
        </xdr:cNvPr>
        <xdr:cNvSpPr/>
      </xdr:nvSpPr>
      <xdr:spPr bwMode="auto">
        <a:xfrm>
          <a:off x="3215640" y="8260080"/>
          <a:ext cx="472440" cy="464820"/>
        </a:xfrm>
        <a:prstGeom prst="flowChartMagneticDisk">
          <a:avLst/>
        </a:prstGeom>
        <a:solidFill>
          <a:schemeClr val="accent6">
            <a:lumMod val="40000"/>
            <a:lumOff val="60000"/>
          </a:schemeClr>
        </a:solidFill>
      </xdr:spPr>
      <xdr:style>
        <a:lnRef idx="1">
          <a:schemeClr val="accent1"/>
        </a:lnRef>
        <a:fillRef idx="2">
          <a:schemeClr val="accent1"/>
        </a:fillRef>
        <a:effectRef idx="1">
          <a:schemeClr val="accent1"/>
        </a:effectRef>
        <a:fontRef idx="minor">
          <a:schemeClr val="dk1"/>
        </a:fontRef>
      </xdr:style>
      <xdr:txBody>
        <a:bodyPr vertOverflow="clip" rtlCol="0" anchor="ctr"/>
        <a:lstStyle/>
        <a:p>
          <a:endParaRPr lang="ja-JP" altLang="en-US">
            <a:solidFill>
              <a:sysClr val="windowText" lastClr="000000"/>
            </a:solidFill>
          </a:endParaRPr>
        </a:p>
      </xdr:txBody>
    </xdr:sp>
    <xdr:clientData/>
  </xdr:twoCellAnchor>
  <xdr:twoCellAnchor>
    <xdr:from>
      <xdr:col>23</xdr:col>
      <xdr:colOff>45720</xdr:colOff>
      <xdr:row>39</xdr:row>
      <xdr:rowOff>152400</xdr:rowOff>
    </xdr:from>
    <xdr:to>
      <xdr:col>25</xdr:col>
      <xdr:colOff>116273</xdr:colOff>
      <xdr:row>41</xdr:row>
      <xdr:rowOff>190500</xdr:rowOff>
    </xdr:to>
    <xdr:sp macro="" textlink="">
      <xdr:nvSpPr>
        <xdr:cNvPr id="23" name="フローチャート : 磁気ディスク 202">
          <a:extLst>
            <a:ext uri="{FF2B5EF4-FFF2-40B4-BE49-F238E27FC236}">
              <a16:creationId xmlns:a16="http://schemas.microsoft.com/office/drawing/2014/main" id="{F0871ED4-EFE5-46BB-AC1A-2448C4B13943}"/>
            </a:ext>
          </a:extLst>
        </xdr:cNvPr>
        <xdr:cNvSpPr/>
      </xdr:nvSpPr>
      <xdr:spPr bwMode="auto">
        <a:xfrm>
          <a:off x="4137660" y="8260080"/>
          <a:ext cx="434340" cy="464820"/>
        </a:xfrm>
        <a:prstGeom prst="flowChartMagneticDisk">
          <a:avLst/>
        </a:prstGeom>
        <a:solidFill>
          <a:schemeClr val="accent6">
            <a:lumMod val="40000"/>
            <a:lumOff val="60000"/>
          </a:schemeClr>
        </a:solidFill>
      </xdr:spPr>
      <xdr:style>
        <a:lnRef idx="1">
          <a:schemeClr val="accent1"/>
        </a:lnRef>
        <a:fillRef idx="2">
          <a:schemeClr val="accent1"/>
        </a:fillRef>
        <a:effectRef idx="1">
          <a:schemeClr val="accent1"/>
        </a:effectRef>
        <a:fontRef idx="minor">
          <a:schemeClr val="dk1"/>
        </a:fontRef>
      </xdr:style>
      <xdr:txBody>
        <a:bodyPr vertOverflow="clip" rtlCol="0" anchor="ctr"/>
        <a:lstStyle/>
        <a:p>
          <a:endParaRPr lang="ja-JP" altLang="en-US">
            <a:solidFill>
              <a:sysClr val="windowText" lastClr="000000"/>
            </a:solidFill>
          </a:endParaRPr>
        </a:p>
      </xdr:txBody>
    </xdr:sp>
    <xdr:clientData/>
  </xdr:twoCellAnchor>
  <xdr:twoCellAnchor>
    <xdr:from>
      <xdr:col>20</xdr:col>
      <xdr:colOff>142875</xdr:colOff>
      <xdr:row>40</xdr:row>
      <xdr:rowOff>152400</xdr:rowOff>
    </xdr:from>
    <xdr:to>
      <xdr:col>23</xdr:col>
      <xdr:colOff>45697</xdr:colOff>
      <xdr:row>40</xdr:row>
      <xdr:rowOff>182880</xdr:rowOff>
    </xdr:to>
    <xdr:cxnSp macro="">
      <xdr:nvCxnSpPr>
        <xdr:cNvPr id="24" name="直線矢印コネクタ 23">
          <a:extLst>
            <a:ext uri="{FF2B5EF4-FFF2-40B4-BE49-F238E27FC236}">
              <a16:creationId xmlns:a16="http://schemas.microsoft.com/office/drawing/2014/main" id="{A61EC703-8464-4215-A71D-EA6D04A716D6}"/>
            </a:ext>
          </a:extLst>
        </xdr:cNvPr>
        <xdr:cNvCxnSpPr>
          <a:stCxn id="22" idx="4"/>
          <a:endCxn id="23" idx="2"/>
        </xdr:cNvCxnSpPr>
      </xdr:nvCxnSpPr>
      <xdr:spPr bwMode="auto">
        <a:xfrm flipV="1">
          <a:off x="3688080" y="8473440"/>
          <a:ext cx="449580" cy="30480"/>
        </a:xfrm>
        <a:prstGeom prst="straightConnector1">
          <a:avLst/>
        </a:prstGeom>
        <a:ln>
          <a:solidFill>
            <a:sysClr val="windowText" lastClr="000000"/>
          </a:solidFill>
          <a:prstDash val="dash"/>
          <a:tail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7620</xdr:colOff>
      <xdr:row>41</xdr:row>
      <xdr:rowOff>7620</xdr:rowOff>
    </xdr:from>
    <xdr:to>
      <xdr:col>24</xdr:col>
      <xdr:colOff>172346</xdr:colOff>
      <xdr:row>42</xdr:row>
      <xdr:rowOff>7620</xdr:rowOff>
    </xdr:to>
    <xdr:sp macro="" textlink="">
      <xdr:nvSpPr>
        <xdr:cNvPr id="25" name="正方形/長方形 24">
          <a:extLst>
            <a:ext uri="{FF2B5EF4-FFF2-40B4-BE49-F238E27FC236}">
              <a16:creationId xmlns:a16="http://schemas.microsoft.com/office/drawing/2014/main" id="{8DF86EB8-4A12-49C8-87F7-F523FD769EC3}"/>
            </a:ext>
          </a:extLst>
        </xdr:cNvPr>
        <xdr:cNvSpPr/>
      </xdr:nvSpPr>
      <xdr:spPr bwMode="auto">
        <a:xfrm>
          <a:off x="3909060" y="8557260"/>
          <a:ext cx="533400" cy="2133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[1]</a:t>
          </a:r>
          <a:endParaRPr kumimoji="1" lang="ja-JP" altLang="en-US" sz="1100">
            <a:solidFill>
              <a:sysClr val="windowText" lastClr="000000"/>
            </a:solidFill>
          </a:endParaRPr>
        </a:p>
      </xdr:txBody>
    </xdr:sp>
    <xdr:clientData/>
  </xdr:twoCellAnchor>
  <xdr:twoCellAnchor>
    <xdr:from>
      <xdr:col>17</xdr:col>
      <xdr:colOff>116205</xdr:colOff>
      <xdr:row>42</xdr:row>
      <xdr:rowOff>106680</xdr:rowOff>
    </xdr:from>
    <xdr:to>
      <xdr:col>26</xdr:col>
      <xdr:colOff>38122</xdr:colOff>
      <xdr:row>43</xdr:row>
      <xdr:rowOff>152400</xdr:rowOff>
    </xdr:to>
    <xdr:sp macro="" textlink="">
      <xdr:nvSpPr>
        <xdr:cNvPr id="26" name="正方形/長方形 25">
          <a:extLst>
            <a:ext uri="{FF2B5EF4-FFF2-40B4-BE49-F238E27FC236}">
              <a16:creationId xmlns:a16="http://schemas.microsoft.com/office/drawing/2014/main" id="{69AC39A6-6CFC-47E1-B3E2-C0C9F3D4BD35}"/>
            </a:ext>
          </a:extLst>
        </xdr:cNvPr>
        <xdr:cNvSpPr/>
      </xdr:nvSpPr>
      <xdr:spPr bwMode="auto">
        <a:xfrm>
          <a:off x="3108960" y="8854440"/>
          <a:ext cx="1562100" cy="2590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【0</a:t>
          </a:r>
          <a:r>
            <a:rPr kumimoji="1" lang="ja-JP" altLang="en-US" sz="1100">
              <a:solidFill>
                <a:sysClr val="windowText" lastClr="000000"/>
              </a:solidFill>
            </a:rPr>
            <a:t>または</a:t>
          </a:r>
          <a:r>
            <a:rPr kumimoji="1" lang="en-US" altLang="ja-JP" sz="1100">
              <a:solidFill>
                <a:sysClr val="windowText" lastClr="000000"/>
              </a:solidFill>
            </a:rPr>
            <a:t>1 </a:t>
          </a:r>
          <a:r>
            <a:rPr kumimoji="1" lang="ja-JP" altLang="en-US" sz="1100">
              <a:solidFill>
                <a:sysClr val="windowText" lastClr="000000"/>
              </a:solidFill>
            </a:rPr>
            <a:t>： </a:t>
          </a:r>
          <a:r>
            <a:rPr kumimoji="1" lang="en-US" altLang="ja-JP" sz="1100">
              <a:solidFill>
                <a:sysClr val="windowText" lastClr="000000"/>
              </a:solidFill>
            </a:rPr>
            <a:t>0</a:t>
          </a:r>
          <a:r>
            <a:rPr kumimoji="1" lang="ja-JP" altLang="en-US" sz="1100">
              <a:solidFill>
                <a:sysClr val="windowText" lastClr="000000"/>
              </a:solidFill>
            </a:rPr>
            <a:t>以上</a:t>
          </a:r>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18</xdr:col>
      <xdr:colOff>70485</xdr:colOff>
      <xdr:row>43</xdr:row>
      <xdr:rowOff>190500</xdr:rowOff>
    </xdr:from>
    <xdr:to>
      <xdr:col>20</xdr:col>
      <xdr:colOff>150667</xdr:colOff>
      <xdr:row>45</xdr:row>
      <xdr:rowOff>198120</xdr:rowOff>
    </xdr:to>
    <xdr:sp macro="" textlink="">
      <xdr:nvSpPr>
        <xdr:cNvPr id="27" name="フローチャート : 磁気ディスク 208">
          <a:extLst>
            <a:ext uri="{FF2B5EF4-FFF2-40B4-BE49-F238E27FC236}">
              <a16:creationId xmlns:a16="http://schemas.microsoft.com/office/drawing/2014/main" id="{E394B917-5C9B-457C-9ED6-991A9CB542A5}"/>
            </a:ext>
          </a:extLst>
        </xdr:cNvPr>
        <xdr:cNvSpPr/>
      </xdr:nvSpPr>
      <xdr:spPr bwMode="auto">
        <a:xfrm>
          <a:off x="3230880" y="9151620"/>
          <a:ext cx="464820" cy="434340"/>
        </a:xfrm>
        <a:prstGeom prst="flowChartMagneticDisk">
          <a:avLst/>
        </a:prstGeom>
        <a:solidFill>
          <a:schemeClr val="accent6">
            <a:lumMod val="40000"/>
            <a:lumOff val="60000"/>
          </a:schemeClr>
        </a:solidFill>
      </xdr:spPr>
      <xdr:style>
        <a:lnRef idx="1">
          <a:schemeClr val="accent1"/>
        </a:lnRef>
        <a:fillRef idx="2">
          <a:schemeClr val="accent1"/>
        </a:fillRef>
        <a:effectRef idx="1">
          <a:schemeClr val="accent1"/>
        </a:effectRef>
        <a:fontRef idx="minor">
          <a:schemeClr val="dk1"/>
        </a:fontRef>
      </xdr:style>
      <xdr:txBody>
        <a:bodyPr vertOverflow="clip" rtlCol="0" anchor="ctr"/>
        <a:lstStyle/>
        <a:p>
          <a:endParaRPr lang="ja-JP" altLang="en-US">
            <a:solidFill>
              <a:sysClr val="windowText" lastClr="000000"/>
            </a:solidFill>
          </a:endParaRPr>
        </a:p>
      </xdr:txBody>
    </xdr:sp>
    <xdr:clientData/>
  </xdr:twoCellAnchor>
  <xdr:twoCellAnchor>
    <xdr:from>
      <xdr:col>23</xdr:col>
      <xdr:colOff>78105</xdr:colOff>
      <xdr:row>43</xdr:row>
      <xdr:rowOff>182880</xdr:rowOff>
    </xdr:from>
    <xdr:to>
      <xdr:col>25</xdr:col>
      <xdr:colOff>171676</xdr:colOff>
      <xdr:row>45</xdr:row>
      <xdr:rowOff>198120</xdr:rowOff>
    </xdr:to>
    <xdr:sp macro="" textlink="">
      <xdr:nvSpPr>
        <xdr:cNvPr id="28" name="フローチャート : 磁気ディスク 209">
          <a:extLst>
            <a:ext uri="{FF2B5EF4-FFF2-40B4-BE49-F238E27FC236}">
              <a16:creationId xmlns:a16="http://schemas.microsoft.com/office/drawing/2014/main" id="{A5158089-D3DF-426F-AE78-7D6EBB9A1A93}"/>
            </a:ext>
          </a:extLst>
        </xdr:cNvPr>
        <xdr:cNvSpPr/>
      </xdr:nvSpPr>
      <xdr:spPr bwMode="auto">
        <a:xfrm>
          <a:off x="4152900" y="9144000"/>
          <a:ext cx="472440" cy="441960"/>
        </a:xfrm>
        <a:prstGeom prst="flowChartMagneticDisk">
          <a:avLst/>
        </a:prstGeom>
        <a:solidFill>
          <a:schemeClr val="accent6">
            <a:lumMod val="40000"/>
            <a:lumOff val="60000"/>
          </a:schemeClr>
        </a:solidFill>
      </xdr:spPr>
      <xdr:style>
        <a:lnRef idx="1">
          <a:schemeClr val="accent1"/>
        </a:lnRef>
        <a:fillRef idx="2">
          <a:schemeClr val="accent1"/>
        </a:fillRef>
        <a:effectRef idx="1">
          <a:schemeClr val="accent1"/>
        </a:effectRef>
        <a:fontRef idx="minor">
          <a:schemeClr val="dk1"/>
        </a:fontRef>
      </xdr:style>
      <xdr:txBody>
        <a:bodyPr vertOverflow="clip" rtlCol="0" anchor="ctr"/>
        <a:lstStyle/>
        <a:p>
          <a:endParaRPr lang="ja-JP" altLang="en-US">
            <a:solidFill>
              <a:sysClr val="windowText" lastClr="000000"/>
            </a:solidFill>
          </a:endParaRPr>
        </a:p>
      </xdr:txBody>
    </xdr:sp>
    <xdr:clientData/>
  </xdr:twoCellAnchor>
  <xdr:twoCellAnchor>
    <xdr:from>
      <xdr:col>20</xdr:col>
      <xdr:colOff>150495</xdr:colOff>
      <xdr:row>44</xdr:row>
      <xdr:rowOff>198120</xdr:rowOff>
    </xdr:from>
    <xdr:to>
      <xdr:col>23</xdr:col>
      <xdr:colOff>78250</xdr:colOff>
      <xdr:row>44</xdr:row>
      <xdr:rowOff>198120</xdr:rowOff>
    </xdr:to>
    <xdr:cxnSp macro="">
      <xdr:nvCxnSpPr>
        <xdr:cNvPr id="29" name="直線矢印コネクタ 28">
          <a:extLst>
            <a:ext uri="{FF2B5EF4-FFF2-40B4-BE49-F238E27FC236}">
              <a16:creationId xmlns:a16="http://schemas.microsoft.com/office/drawing/2014/main" id="{556D4746-EF5E-489D-93DF-02DB834ACB81}"/>
            </a:ext>
          </a:extLst>
        </xdr:cNvPr>
        <xdr:cNvCxnSpPr>
          <a:stCxn id="27" idx="4"/>
          <a:endCxn id="28" idx="2"/>
        </xdr:cNvCxnSpPr>
      </xdr:nvCxnSpPr>
      <xdr:spPr bwMode="auto">
        <a:xfrm flipV="1">
          <a:off x="3695700" y="9372600"/>
          <a:ext cx="457200" cy="0"/>
        </a:xfrm>
        <a:prstGeom prst="straightConnector1">
          <a:avLst/>
        </a:prstGeom>
        <a:ln>
          <a:solidFill>
            <a:sysClr val="windowText" lastClr="000000"/>
          </a:solidFill>
          <a:prstDash val="dash"/>
          <a:headEnd type="diamond"/>
          <a:tail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116205</xdr:colOff>
      <xdr:row>31</xdr:row>
      <xdr:rowOff>83820</xdr:rowOff>
    </xdr:from>
    <xdr:to>
      <xdr:col>28</xdr:col>
      <xdr:colOff>171556</xdr:colOff>
      <xdr:row>33</xdr:row>
      <xdr:rowOff>182994</xdr:rowOff>
    </xdr:to>
    <xdr:sp macro="" textlink="">
      <xdr:nvSpPr>
        <xdr:cNvPr id="5" name="正方形/長方形 4">
          <a:extLst>
            <a:ext uri="{FF2B5EF4-FFF2-40B4-BE49-F238E27FC236}">
              <a16:creationId xmlns:a16="http://schemas.microsoft.com/office/drawing/2014/main" id="{0A991286-8F5A-416C-A479-51482D197F5B}"/>
            </a:ext>
          </a:extLst>
        </xdr:cNvPr>
        <xdr:cNvSpPr/>
      </xdr:nvSpPr>
      <xdr:spPr bwMode="auto">
        <a:xfrm>
          <a:off x="2743200" y="6499860"/>
          <a:ext cx="2430780" cy="5105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■リレーション説明</a:t>
          </a:r>
          <a:endParaRPr kumimoji="1" lang="en-US" altLang="ja-JP" sz="1100">
            <a:solidFill>
              <a:sysClr val="windowText" lastClr="000000"/>
            </a:solidFill>
          </a:endParaRPr>
        </a:p>
        <a:p>
          <a:pPr algn="l"/>
          <a:r>
            <a:rPr kumimoji="1" lang="en-US" altLang="ja-JP" sz="1100">
              <a:solidFill>
                <a:sysClr val="windowText" lastClr="000000"/>
              </a:solidFill>
            </a:rPr>
            <a:t>【</a:t>
          </a:r>
          <a:r>
            <a:rPr kumimoji="1" lang="ja-JP" altLang="en-US" sz="1100">
              <a:solidFill>
                <a:sysClr val="windowText" lastClr="000000"/>
              </a:solidFill>
            </a:rPr>
            <a:t>親レコードの数</a:t>
          </a:r>
          <a:r>
            <a:rPr kumimoji="1" lang="ja-JP" altLang="en-US" sz="1100" baseline="0">
              <a:solidFill>
                <a:sysClr val="windowText" lastClr="000000"/>
              </a:solidFill>
            </a:rPr>
            <a:t> </a:t>
          </a:r>
          <a:r>
            <a:rPr kumimoji="1" lang="ja-JP" altLang="en-US" sz="1100">
              <a:solidFill>
                <a:sysClr val="windowText" lastClr="000000"/>
              </a:solidFill>
            </a:rPr>
            <a:t>対　子レコードの数</a:t>
          </a:r>
          <a:r>
            <a:rPr kumimoji="1" lang="en-US" altLang="ja-JP" sz="1100">
              <a:solidFill>
                <a:sysClr val="windowText" lastClr="000000"/>
              </a:solidFill>
            </a:rPr>
            <a:t>】 </a:t>
          </a:r>
        </a:p>
        <a:p>
          <a:pPr algn="l"/>
          <a:endParaRPr kumimoji="1" lang="ja-JP" altLang="en-US" sz="1100">
            <a:solidFill>
              <a:sysClr val="windowText" lastClr="000000"/>
            </a:solidFill>
          </a:endParaRPr>
        </a:p>
      </xdr:txBody>
    </xdr:sp>
    <xdr:clientData/>
  </xdr:twoCellAnchor>
  <xdr:twoCellAnchor>
    <xdr:from>
      <xdr:col>22</xdr:col>
      <xdr:colOff>7620</xdr:colOff>
      <xdr:row>37</xdr:row>
      <xdr:rowOff>152400</xdr:rowOff>
    </xdr:from>
    <xdr:to>
      <xdr:col>25</xdr:col>
      <xdr:colOff>78172</xdr:colOff>
      <xdr:row>38</xdr:row>
      <xdr:rowOff>182880</xdr:rowOff>
    </xdr:to>
    <xdr:sp macro="" textlink="">
      <xdr:nvSpPr>
        <xdr:cNvPr id="6" name="正方形/長方形 5">
          <a:extLst>
            <a:ext uri="{FF2B5EF4-FFF2-40B4-BE49-F238E27FC236}">
              <a16:creationId xmlns:a16="http://schemas.microsoft.com/office/drawing/2014/main" id="{2171FB23-89FC-428A-AC76-B4E32F7CB706}"/>
            </a:ext>
          </a:extLst>
        </xdr:cNvPr>
        <xdr:cNvSpPr/>
      </xdr:nvSpPr>
      <xdr:spPr bwMode="auto">
        <a:xfrm>
          <a:off x="3909060" y="7833360"/>
          <a:ext cx="609600" cy="2438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[0</a:t>
          </a:r>
          <a:r>
            <a:rPr kumimoji="1" lang="ja-JP" altLang="en-US" sz="1100">
              <a:solidFill>
                <a:sysClr val="windowText" lastClr="000000"/>
              </a:solidFill>
            </a:rPr>
            <a:t>以上</a:t>
          </a:r>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19</xdr:col>
      <xdr:colOff>78105</xdr:colOff>
      <xdr:row>37</xdr:row>
      <xdr:rowOff>160020</xdr:rowOff>
    </xdr:from>
    <xdr:to>
      <xdr:col>22</xdr:col>
      <xdr:colOff>116487</xdr:colOff>
      <xdr:row>38</xdr:row>
      <xdr:rowOff>182880</xdr:rowOff>
    </xdr:to>
    <xdr:sp macro="" textlink="">
      <xdr:nvSpPr>
        <xdr:cNvPr id="7" name="正方形/長方形 6">
          <a:extLst>
            <a:ext uri="{FF2B5EF4-FFF2-40B4-BE49-F238E27FC236}">
              <a16:creationId xmlns:a16="http://schemas.microsoft.com/office/drawing/2014/main" id="{B3417A79-3EBE-4A3A-A399-B4F87F3FA75B}"/>
            </a:ext>
          </a:extLst>
        </xdr:cNvPr>
        <xdr:cNvSpPr/>
      </xdr:nvSpPr>
      <xdr:spPr bwMode="auto">
        <a:xfrm>
          <a:off x="3421380" y="7840980"/>
          <a:ext cx="609600" cy="2362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[1]</a:t>
          </a:r>
          <a:endParaRPr kumimoji="1" lang="ja-JP" altLang="en-US" sz="1100">
            <a:solidFill>
              <a:sysClr val="windowText" lastClr="000000"/>
            </a:solidFill>
          </a:endParaRPr>
        </a:p>
      </xdr:txBody>
    </xdr:sp>
    <xdr:clientData/>
  </xdr:twoCellAnchor>
  <xdr:twoCellAnchor>
    <xdr:from>
      <xdr:col>20</xdr:col>
      <xdr:colOff>34290</xdr:colOff>
      <xdr:row>41</xdr:row>
      <xdr:rowOff>7620</xdr:rowOff>
    </xdr:from>
    <xdr:to>
      <xdr:col>23</xdr:col>
      <xdr:colOff>7808</xdr:colOff>
      <xdr:row>42</xdr:row>
      <xdr:rowOff>38354</xdr:rowOff>
    </xdr:to>
    <xdr:sp macro="" textlink="">
      <xdr:nvSpPr>
        <xdr:cNvPr id="8" name="正方形/長方形 7">
          <a:extLst>
            <a:ext uri="{FF2B5EF4-FFF2-40B4-BE49-F238E27FC236}">
              <a16:creationId xmlns:a16="http://schemas.microsoft.com/office/drawing/2014/main" id="{2F8B2AF4-3DF8-46AE-AEF8-CBF529DBB1F1}"/>
            </a:ext>
          </a:extLst>
        </xdr:cNvPr>
        <xdr:cNvSpPr/>
      </xdr:nvSpPr>
      <xdr:spPr bwMode="auto">
        <a:xfrm>
          <a:off x="3558540" y="8557260"/>
          <a:ext cx="533400" cy="2286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[1]</a:t>
          </a:r>
          <a:endParaRPr kumimoji="1" lang="ja-JP" altLang="en-US" sz="1100">
            <a:solidFill>
              <a:sysClr val="windowText" lastClr="000000"/>
            </a:solidFill>
          </a:endParaRPr>
        </a:p>
      </xdr:txBody>
    </xdr:sp>
    <xdr:clientData/>
  </xdr:twoCellAnchor>
  <xdr:twoCellAnchor>
    <xdr:from>
      <xdr:col>19</xdr:col>
      <xdr:colOff>116205</xdr:colOff>
      <xdr:row>45</xdr:row>
      <xdr:rowOff>121920</xdr:rowOff>
    </xdr:from>
    <xdr:to>
      <xdr:col>23</xdr:col>
      <xdr:colOff>7679</xdr:colOff>
      <xdr:row>46</xdr:row>
      <xdr:rowOff>144780</xdr:rowOff>
    </xdr:to>
    <xdr:sp macro="" textlink="">
      <xdr:nvSpPr>
        <xdr:cNvPr id="9" name="正方形/長方形 8">
          <a:extLst>
            <a:ext uri="{FF2B5EF4-FFF2-40B4-BE49-F238E27FC236}">
              <a16:creationId xmlns:a16="http://schemas.microsoft.com/office/drawing/2014/main" id="{CE89ED07-A102-48AA-9714-4EF494593A89}"/>
            </a:ext>
          </a:extLst>
        </xdr:cNvPr>
        <xdr:cNvSpPr/>
      </xdr:nvSpPr>
      <xdr:spPr bwMode="auto">
        <a:xfrm>
          <a:off x="3459480" y="9509760"/>
          <a:ext cx="632460" cy="2362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[0 or 1]</a:t>
          </a:r>
          <a:endParaRPr kumimoji="1" lang="ja-JP" altLang="en-US" sz="1100">
            <a:solidFill>
              <a:sysClr val="windowText" lastClr="000000"/>
            </a:solidFill>
          </a:endParaRPr>
        </a:p>
      </xdr:txBody>
    </xdr:sp>
    <xdr:clientData/>
  </xdr:twoCellAnchor>
  <xdr:twoCellAnchor>
    <xdr:from>
      <xdr:col>22</xdr:col>
      <xdr:colOff>78105</xdr:colOff>
      <xdr:row>45</xdr:row>
      <xdr:rowOff>114300</xdr:rowOff>
    </xdr:from>
    <xdr:to>
      <xdr:col>25</xdr:col>
      <xdr:colOff>146863</xdr:colOff>
      <xdr:row>46</xdr:row>
      <xdr:rowOff>144780</xdr:rowOff>
    </xdr:to>
    <xdr:sp macro="" textlink="">
      <xdr:nvSpPr>
        <xdr:cNvPr id="10" name="正方形/長方形 9">
          <a:extLst>
            <a:ext uri="{FF2B5EF4-FFF2-40B4-BE49-F238E27FC236}">
              <a16:creationId xmlns:a16="http://schemas.microsoft.com/office/drawing/2014/main" id="{7007BABC-0996-46CC-837C-940CD6BADD3F}"/>
            </a:ext>
          </a:extLst>
        </xdr:cNvPr>
        <xdr:cNvSpPr/>
      </xdr:nvSpPr>
      <xdr:spPr bwMode="auto">
        <a:xfrm>
          <a:off x="3970020" y="9502140"/>
          <a:ext cx="617220" cy="2438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[0</a:t>
          </a:r>
          <a:r>
            <a:rPr kumimoji="1" lang="ja-JP" altLang="en-US" sz="1100">
              <a:solidFill>
                <a:sysClr val="windowText" lastClr="000000"/>
              </a:solidFill>
            </a:rPr>
            <a:t>以上</a:t>
          </a:r>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18</xdr:col>
      <xdr:colOff>45720</xdr:colOff>
      <xdr:row>36</xdr:row>
      <xdr:rowOff>114300</xdr:rowOff>
    </xdr:from>
    <xdr:to>
      <xdr:col>20</xdr:col>
      <xdr:colOff>78294</xdr:colOff>
      <xdr:row>37</xdr:row>
      <xdr:rowOff>160020</xdr:rowOff>
    </xdr:to>
    <xdr:sp macro="" textlink="">
      <xdr:nvSpPr>
        <xdr:cNvPr id="11" name="正方形/長方形 10">
          <a:extLst>
            <a:ext uri="{FF2B5EF4-FFF2-40B4-BE49-F238E27FC236}">
              <a16:creationId xmlns:a16="http://schemas.microsoft.com/office/drawing/2014/main" id="{ACD8D2A5-488B-4DCF-AB8E-3076EFB2459F}"/>
            </a:ext>
          </a:extLst>
        </xdr:cNvPr>
        <xdr:cNvSpPr/>
      </xdr:nvSpPr>
      <xdr:spPr bwMode="auto">
        <a:xfrm>
          <a:off x="3223260" y="7581900"/>
          <a:ext cx="381000" cy="2590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親</a:t>
          </a:r>
        </a:p>
      </xdr:txBody>
    </xdr:sp>
    <xdr:clientData/>
  </xdr:twoCellAnchor>
  <xdr:twoCellAnchor>
    <xdr:from>
      <xdr:col>23</xdr:col>
      <xdr:colOff>78105</xdr:colOff>
      <xdr:row>36</xdr:row>
      <xdr:rowOff>152400</xdr:rowOff>
    </xdr:from>
    <xdr:to>
      <xdr:col>25</xdr:col>
      <xdr:colOff>108737</xdr:colOff>
      <xdr:row>37</xdr:row>
      <xdr:rowOff>198120</xdr:rowOff>
    </xdr:to>
    <xdr:sp macro="" textlink="">
      <xdr:nvSpPr>
        <xdr:cNvPr id="12" name="正方形/長方形 11">
          <a:extLst>
            <a:ext uri="{FF2B5EF4-FFF2-40B4-BE49-F238E27FC236}">
              <a16:creationId xmlns:a16="http://schemas.microsoft.com/office/drawing/2014/main" id="{7F47F2A6-1F0B-41A4-9F41-C3759AF01427}"/>
            </a:ext>
          </a:extLst>
        </xdr:cNvPr>
        <xdr:cNvSpPr/>
      </xdr:nvSpPr>
      <xdr:spPr bwMode="auto">
        <a:xfrm>
          <a:off x="4160520" y="7620000"/>
          <a:ext cx="388620" cy="2590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子</a:t>
          </a:r>
        </a:p>
      </xdr:txBody>
    </xdr:sp>
    <xdr:clientData/>
  </xdr:twoCellAnchor>
  <xdr:twoCellAnchor>
    <xdr:from>
      <xdr:col>18</xdr:col>
      <xdr:colOff>116205</xdr:colOff>
      <xdr:row>40</xdr:row>
      <xdr:rowOff>121920</xdr:rowOff>
    </xdr:from>
    <xdr:to>
      <xdr:col>20</xdr:col>
      <xdr:colOff>116503</xdr:colOff>
      <xdr:row>41</xdr:row>
      <xdr:rowOff>160238</xdr:rowOff>
    </xdr:to>
    <xdr:sp macro="" textlink="">
      <xdr:nvSpPr>
        <xdr:cNvPr id="13" name="正方形/長方形 12">
          <a:extLst>
            <a:ext uri="{FF2B5EF4-FFF2-40B4-BE49-F238E27FC236}">
              <a16:creationId xmlns:a16="http://schemas.microsoft.com/office/drawing/2014/main" id="{003ECCC5-3080-462C-94A8-823BD2B04541}"/>
            </a:ext>
          </a:extLst>
        </xdr:cNvPr>
        <xdr:cNvSpPr/>
      </xdr:nvSpPr>
      <xdr:spPr bwMode="auto">
        <a:xfrm>
          <a:off x="3276600" y="8442960"/>
          <a:ext cx="381000" cy="266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親</a:t>
          </a:r>
        </a:p>
      </xdr:txBody>
    </xdr:sp>
    <xdr:clientData/>
  </xdr:twoCellAnchor>
  <xdr:twoCellAnchor>
    <xdr:from>
      <xdr:col>23</xdr:col>
      <xdr:colOff>142875</xdr:colOff>
      <xdr:row>44</xdr:row>
      <xdr:rowOff>144781</xdr:rowOff>
    </xdr:from>
    <xdr:to>
      <xdr:col>25</xdr:col>
      <xdr:colOff>148908</xdr:colOff>
      <xdr:row>45</xdr:row>
      <xdr:rowOff>190501</xdr:rowOff>
    </xdr:to>
    <xdr:sp macro="" textlink="">
      <xdr:nvSpPr>
        <xdr:cNvPr id="14" name="正方形/長方形 13">
          <a:extLst>
            <a:ext uri="{FF2B5EF4-FFF2-40B4-BE49-F238E27FC236}">
              <a16:creationId xmlns:a16="http://schemas.microsoft.com/office/drawing/2014/main" id="{53500109-C8F2-4A91-96C4-ADF1F2161F99}"/>
            </a:ext>
          </a:extLst>
        </xdr:cNvPr>
        <xdr:cNvSpPr/>
      </xdr:nvSpPr>
      <xdr:spPr bwMode="auto">
        <a:xfrm>
          <a:off x="4236720" y="9319261"/>
          <a:ext cx="381000" cy="2590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子</a:t>
          </a:r>
        </a:p>
      </xdr:txBody>
    </xdr:sp>
    <xdr:clientData/>
  </xdr:twoCellAnchor>
  <xdr:twoCellAnchor>
    <xdr:from>
      <xdr:col>23</xdr:col>
      <xdr:colOff>116205</xdr:colOff>
      <xdr:row>40</xdr:row>
      <xdr:rowOff>106680</xdr:rowOff>
    </xdr:from>
    <xdr:to>
      <xdr:col>25</xdr:col>
      <xdr:colOff>116503</xdr:colOff>
      <xdr:row>41</xdr:row>
      <xdr:rowOff>152400</xdr:rowOff>
    </xdr:to>
    <xdr:sp macro="" textlink="">
      <xdr:nvSpPr>
        <xdr:cNvPr id="15" name="正方形/長方形 14">
          <a:extLst>
            <a:ext uri="{FF2B5EF4-FFF2-40B4-BE49-F238E27FC236}">
              <a16:creationId xmlns:a16="http://schemas.microsoft.com/office/drawing/2014/main" id="{DFCF7AA7-6304-462B-A849-FD6C953E7C95}"/>
            </a:ext>
          </a:extLst>
        </xdr:cNvPr>
        <xdr:cNvSpPr/>
      </xdr:nvSpPr>
      <xdr:spPr bwMode="auto">
        <a:xfrm>
          <a:off x="4198620" y="8427720"/>
          <a:ext cx="381000" cy="2590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子</a:t>
          </a:r>
        </a:p>
      </xdr:txBody>
    </xdr:sp>
    <xdr:clientData/>
  </xdr:twoCellAnchor>
  <xdr:twoCellAnchor>
    <xdr:from>
      <xdr:col>18</xdr:col>
      <xdr:colOff>78105</xdr:colOff>
      <xdr:row>44</xdr:row>
      <xdr:rowOff>114300</xdr:rowOff>
    </xdr:from>
    <xdr:to>
      <xdr:col>20</xdr:col>
      <xdr:colOff>116509</xdr:colOff>
      <xdr:row>45</xdr:row>
      <xdr:rowOff>160020</xdr:rowOff>
    </xdr:to>
    <xdr:sp macro="" textlink="">
      <xdr:nvSpPr>
        <xdr:cNvPr id="16" name="正方形/長方形 15">
          <a:extLst>
            <a:ext uri="{FF2B5EF4-FFF2-40B4-BE49-F238E27FC236}">
              <a16:creationId xmlns:a16="http://schemas.microsoft.com/office/drawing/2014/main" id="{C8098C88-C02F-4088-8442-819F6C22B863}"/>
            </a:ext>
          </a:extLst>
        </xdr:cNvPr>
        <xdr:cNvSpPr/>
      </xdr:nvSpPr>
      <xdr:spPr bwMode="auto">
        <a:xfrm>
          <a:off x="3253740" y="9288780"/>
          <a:ext cx="388620" cy="2590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親</a:t>
          </a:r>
        </a:p>
      </xdr:txBody>
    </xdr:sp>
    <xdr:clientData/>
  </xdr:twoCellAnchor>
  <xdr:twoCellAnchor>
    <xdr:from>
      <xdr:col>2</xdr:col>
      <xdr:colOff>0</xdr:colOff>
      <xdr:row>29</xdr:row>
      <xdr:rowOff>190500</xdr:rowOff>
    </xdr:from>
    <xdr:to>
      <xdr:col>14</xdr:col>
      <xdr:colOff>116186</xdr:colOff>
      <xdr:row>47</xdr:row>
      <xdr:rowOff>83835</xdr:rowOff>
    </xdr:to>
    <xdr:sp macro="" textlink="">
      <xdr:nvSpPr>
        <xdr:cNvPr id="38" name="角丸四角形 3">
          <a:extLst>
            <a:ext uri="{FF2B5EF4-FFF2-40B4-BE49-F238E27FC236}">
              <a16:creationId xmlns:a16="http://schemas.microsoft.com/office/drawing/2014/main" id="{C27BA7EA-A330-4CB4-B4A0-D21993850D92}"/>
            </a:ext>
          </a:extLst>
        </xdr:cNvPr>
        <xdr:cNvSpPr/>
      </xdr:nvSpPr>
      <xdr:spPr bwMode="auto">
        <a:xfrm>
          <a:off x="243840" y="6164580"/>
          <a:ext cx="2301240" cy="3741420"/>
        </a:xfrm>
        <a:prstGeom prst="roundRect">
          <a:avLst>
            <a:gd name="adj" fmla="val 8491"/>
          </a:avLst>
        </a:prstGeom>
        <a:solidFill>
          <a:sysClr val="window" lastClr="FFFFFF"/>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solidFill>
              <a:sysClr val="windowText" lastClr="000000"/>
            </a:solidFill>
          </a:endParaRPr>
        </a:p>
      </xdr:txBody>
    </xdr:sp>
    <xdr:clientData/>
  </xdr:twoCellAnchor>
  <xdr:twoCellAnchor>
    <xdr:from>
      <xdr:col>3</xdr:col>
      <xdr:colOff>78105</xdr:colOff>
      <xdr:row>33</xdr:row>
      <xdr:rowOff>68580</xdr:rowOff>
    </xdr:from>
    <xdr:to>
      <xdr:col>6</xdr:col>
      <xdr:colOff>45783</xdr:colOff>
      <xdr:row>33</xdr:row>
      <xdr:rowOff>68580</xdr:rowOff>
    </xdr:to>
    <xdr:cxnSp macro="">
      <xdr:nvCxnSpPr>
        <xdr:cNvPr id="39" name="直線矢印コネクタ 38">
          <a:extLst>
            <a:ext uri="{FF2B5EF4-FFF2-40B4-BE49-F238E27FC236}">
              <a16:creationId xmlns:a16="http://schemas.microsoft.com/office/drawing/2014/main" id="{C5000F2C-C149-42AD-825B-8F2B71550934}"/>
            </a:ext>
          </a:extLst>
        </xdr:cNvPr>
        <xdr:cNvCxnSpPr/>
      </xdr:nvCxnSpPr>
      <xdr:spPr bwMode="auto">
        <a:xfrm>
          <a:off x="502920" y="6896100"/>
          <a:ext cx="518160" cy="0"/>
        </a:xfrm>
        <a:prstGeom prst="straightConnector1">
          <a:avLst/>
        </a:prstGeom>
        <a:ln>
          <a:tail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116205</xdr:colOff>
      <xdr:row>34</xdr:row>
      <xdr:rowOff>160020</xdr:rowOff>
    </xdr:from>
    <xdr:to>
      <xdr:col>6</xdr:col>
      <xdr:colOff>78215</xdr:colOff>
      <xdr:row>34</xdr:row>
      <xdr:rowOff>160020</xdr:rowOff>
    </xdr:to>
    <xdr:cxnSp macro="">
      <xdr:nvCxnSpPr>
        <xdr:cNvPr id="40" name="直線矢印コネクタ 39">
          <a:extLst>
            <a:ext uri="{FF2B5EF4-FFF2-40B4-BE49-F238E27FC236}">
              <a16:creationId xmlns:a16="http://schemas.microsoft.com/office/drawing/2014/main" id="{0F4E155A-C0BB-4D1F-8542-6FE58D9FF7C2}"/>
            </a:ext>
          </a:extLst>
        </xdr:cNvPr>
        <xdr:cNvCxnSpPr/>
      </xdr:nvCxnSpPr>
      <xdr:spPr bwMode="auto">
        <a:xfrm>
          <a:off x="533400" y="7208520"/>
          <a:ext cx="518160" cy="0"/>
        </a:xfrm>
        <a:prstGeom prst="straightConnector1">
          <a:avLst/>
        </a:prstGeom>
        <a:ln>
          <a:prstDash val="dash"/>
          <a:tail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38100</xdr:colOff>
      <xdr:row>31</xdr:row>
      <xdr:rowOff>7620</xdr:rowOff>
    </xdr:from>
    <xdr:to>
      <xdr:col>13</xdr:col>
      <xdr:colOff>150474</xdr:colOff>
      <xdr:row>36</xdr:row>
      <xdr:rowOff>114350</xdr:rowOff>
    </xdr:to>
    <xdr:sp macro="" textlink="">
      <xdr:nvSpPr>
        <xdr:cNvPr id="41" name="テキスト ボックス 40">
          <a:extLst>
            <a:ext uri="{FF2B5EF4-FFF2-40B4-BE49-F238E27FC236}">
              <a16:creationId xmlns:a16="http://schemas.microsoft.com/office/drawing/2014/main" id="{1BD3A00D-9E93-4F09-899E-6CB45C4C9134}"/>
            </a:ext>
          </a:extLst>
        </xdr:cNvPr>
        <xdr:cNvSpPr txBox="1"/>
      </xdr:nvSpPr>
      <xdr:spPr bwMode="auto">
        <a:xfrm>
          <a:off x="1196340" y="6416040"/>
          <a:ext cx="1219200" cy="11658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noAutofit/>
        </a:bodyPr>
        <a:lstStyle/>
        <a:p>
          <a:r>
            <a:rPr kumimoji="1" lang="ja-JP" altLang="en-US" sz="1100" b="1">
              <a:solidFill>
                <a:sysClr val="windowText" lastClr="000000"/>
              </a:solidFill>
            </a:rPr>
            <a:t>論理関係</a:t>
          </a:r>
          <a:endParaRPr kumimoji="1" lang="en-US" altLang="ja-JP" sz="1100" b="1">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主従関係（親</a:t>
          </a:r>
          <a:r>
            <a:rPr kumimoji="1" lang="en-US" altLang="ja-JP" sz="1100" b="1">
              <a:solidFill>
                <a:sysClr val="windowText" lastClr="000000"/>
              </a:solidFill>
            </a:rPr>
            <a:t>-</a:t>
          </a:r>
          <a:r>
            <a:rPr kumimoji="1" lang="ja-JP" altLang="en-US" sz="1100" b="1">
              <a:solidFill>
                <a:sysClr val="windowText" lastClr="000000"/>
              </a:solidFill>
            </a:rPr>
            <a:t>子</a:t>
          </a:r>
          <a:r>
            <a:rPr kumimoji="1" lang="en-US" altLang="ja-JP" sz="1100" b="1">
              <a:solidFill>
                <a:sysClr val="windowText" lastClr="000000"/>
              </a:solidFill>
            </a:rPr>
            <a:t>)</a:t>
          </a:r>
        </a:p>
        <a:p>
          <a:endParaRPr kumimoji="1" lang="en-US" altLang="ja-JP" sz="1100" b="1">
            <a:solidFill>
              <a:sysClr val="windowText" lastClr="000000"/>
            </a:solidFill>
          </a:endParaRPr>
        </a:p>
        <a:p>
          <a:r>
            <a:rPr kumimoji="1" lang="ja-JP" altLang="en-US" sz="1100" b="1">
              <a:solidFill>
                <a:sysClr val="windowText" lastClr="000000"/>
              </a:solidFill>
            </a:rPr>
            <a:t>参照関係</a:t>
          </a:r>
          <a:r>
            <a:rPr kumimoji="1" lang="ja-JP" altLang="ja-JP" sz="1100" b="1">
              <a:solidFill>
                <a:sysClr val="windowText" lastClr="000000"/>
              </a:solidFill>
              <a:latin typeface="+mn-lt"/>
              <a:ea typeface="+mn-ea"/>
              <a:cs typeface="+mn-cs"/>
            </a:rPr>
            <a:t>（親</a:t>
          </a:r>
          <a:r>
            <a:rPr kumimoji="1" lang="en-US" altLang="ja-JP" sz="1100" b="1">
              <a:solidFill>
                <a:sysClr val="windowText" lastClr="000000"/>
              </a:solidFill>
              <a:latin typeface="+mn-lt"/>
              <a:ea typeface="+mn-ea"/>
              <a:cs typeface="+mn-cs"/>
            </a:rPr>
            <a:t>-</a:t>
          </a:r>
          <a:r>
            <a:rPr kumimoji="1" lang="ja-JP" altLang="ja-JP" sz="1100" b="1">
              <a:solidFill>
                <a:sysClr val="windowText" lastClr="000000"/>
              </a:solidFill>
              <a:latin typeface="+mn-lt"/>
              <a:ea typeface="+mn-ea"/>
              <a:cs typeface="+mn-cs"/>
            </a:rPr>
            <a:t>子</a:t>
          </a:r>
          <a:r>
            <a:rPr kumimoji="1" lang="en-US" altLang="ja-JP" sz="1100" b="1">
              <a:solidFill>
                <a:sysClr val="windowText" lastClr="000000"/>
              </a:solidFill>
              <a:latin typeface="+mn-lt"/>
              <a:ea typeface="+mn-ea"/>
              <a:cs typeface="+mn-cs"/>
            </a:rPr>
            <a:t>)</a:t>
          </a:r>
          <a:endParaRPr kumimoji="1" lang="ja-JP" altLang="en-US" sz="1100" b="1">
            <a:solidFill>
              <a:sysClr val="windowText" lastClr="000000"/>
            </a:solidFill>
          </a:endParaRPr>
        </a:p>
      </xdr:txBody>
    </xdr:sp>
    <xdr:clientData/>
  </xdr:twoCellAnchor>
  <xdr:twoCellAnchor>
    <xdr:from>
      <xdr:col>4</xdr:col>
      <xdr:colOff>0</xdr:colOff>
      <xdr:row>37</xdr:row>
      <xdr:rowOff>198120</xdr:rowOff>
    </xdr:from>
    <xdr:to>
      <xdr:col>6</xdr:col>
      <xdr:colOff>108797</xdr:colOff>
      <xdr:row>40</xdr:row>
      <xdr:rowOff>7745</xdr:rowOff>
    </xdr:to>
    <xdr:sp macro="" textlink="">
      <xdr:nvSpPr>
        <xdr:cNvPr id="42" name="フローチャート : 磁気ディスク 7">
          <a:extLst>
            <a:ext uri="{FF2B5EF4-FFF2-40B4-BE49-F238E27FC236}">
              <a16:creationId xmlns:a16="http://schemas.microsoft.com/office/drawing/2014/main" id="{360967AC-430D-4E74-8C6F-FECB1AE0C931}"/>
            </a:ext>
          </a:extLst>
        </xdr:cNvPr>
        <xdr:cNvSpPr/>
      </xdr:nvSpPr>
      <xdr:spPr bwMode="auto">
        <a:xfrm>
          <a:off x="609600" y="7879080"/>
          <a:ext cx="464820" cy="464820"/>
        </a:xfrm>
        <a:prstGeom prst="flowChartMagneticDisk">
          <a:avLst/>
        </a:prstGeom>
        <a:solidFill>
          <a:schemeClr val="accent6">
            <a:lumMod val="40000"/>
            <a:lumOff val="60000"/>
          </a:schemeClr>
        </a:solidFill>
      </xdr:spPr>
      <xdr:style>
        <a:lnRef idx="1">
          <a:schemeClr val="accent1"/>
        </a:lnRef>
        <a:fillRef idx="2">
          <a:schemeClr val="accent1"/>
        </a:fillRef>
        <a:effectRef idx="1">
          <a:schemeClr val="accent1"/>
        </a:effectRef>
        <a:fontRef idx="minor">
          <a:schemeClr val="dk1"/>
        </a:fontRef>
      </xdr:style>
      <xdr:txBody>
        <a:bodyPr vertOverflow="clip" rtlCol="0" anchor="ctr"/>
        <a:lstStyle/>
        <a:p>
          <a:endParaRPr lang="ja-JP" altLang="en-US">
            <a:solidFill>
              <a:sysClr val="windowText" lastClr="000000"/>
            </a:solidFill>
          </a:endParaRPr>
        </a:p>
      </xdr:txBody>
    </xdr:sp>
    <xdr:clientData/>
  </xdr:twoCellAnchor>
  <xdr:twoCellAnchor>
    <xdr:from>
      <xdr:col>7</xdr:col>
      <xdr:colOff>40005</xdr:colOff>
      <xdr:row>38</xdr:row>
      <xdr:rowOff>68580</xdr:rowOff>
    </xdr:from>
    <xdr:to>
      <xdr:col>13</xdr:col>
      <xdr:colOff>45828</xdr:colOff>
      <xdr:row>39</xdr:row>
      <xdr:rowOff>129540</xdr:rowOff>
    </xdr:to>
    <xdr:sp macro="" textlink="">
      <xdr:nvSpPr>
        <xdr:cNvPr id="43" name="テキスト ボックス 42">
          <a:extLst>
            <a:ext uri="{FF2B5EF4-FFF2-40B4-BE49-F238E27FC236}">
              <a16:creationId xmlns:a16="http://schemas.microsoft.com/office/drawing/2014/main" id="{3C18F5BD-3BFD-4915-B8ED-16679C8DF195}"/>
            </a:ext>
          </a:extLst>
        </xdr:cNvPr>
        <xdr:cNvSpPr txBox="1"/>
      </xdr:nvSpPr>
      <xdr:spPr bwMode="auto">
        <a:xfrm>
          <a:off x="1188720" y="7962900"/>
          <a:ext cx="1120140" cy="2743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ctr">
          <a:noAutofit/>
        </a:bodyPr>
        <a:lstStyle/>
        <a:p>
          <a:pPr algn="ctr"/>
          <a:r>
            <a:rPr kumimoji="1" lang="ja-JP" altLang="en-US" sz="1100" b="1">
              <a:solidFill>
                <a:sysClr val="windowText" lastClr="000000"/>
              </a:solidFill>
            </a:rPr>
            <a:t>カスタムオブジェクト</a:t>
          </a:r>
          <a:endParaRPr kumimoji="1" lang="en-US" altLang="ja-JP" sz="1100" b="1">
            <a:solidFill>
              <a:sysClr val="windowText" lastClr="000000"/>
            </a:solidFill>
          </a:endParaRPr>
        </a:p>
      </xdr:txBody>
    </xdr:sp>
    <xdr:clientData/>
  </xdr:twoCellAnchor>
  <xdr:twoCellAnchor>
    <xdr:from>
      <xdr:col>4</xdr:col>
      <xdr:colOff>0</xdr:colOff>
      <xdr:row>35</xdr:row>
      <xdr:rowOff>83820</xdr:rowOff>
    </xdr:from>
    <xdr:to>
      <xdr:col>6</xdr:col>
      <xdr:colOff>78170</xdr:colOff>
      <xdr:row>37</xdr:row>
      <xdr:rowOff>122049</xdr:rowOff>
    </xdr:to>
    <xdr:sp macro="" textlink="">
      <xdr:nvSpPr>
        <xdr:cNvPr id="44" name="フローチャート : 磁気ディスク 9">
          <a:extLst>
            <a:ext uri="{FF2B5EF4-FFF2-40B4-BE49-F238E27FC236}">
              <a16:creationId xmlns:a16="http://schemas.microsoft.com/office/drawing/2014/main" id="{CDFC72DC-5288-4A24-BA62-1FC9736302BB}"/>
            </a:ext>
          </a:extLst>
        </xdr:cNvPr>
        <xdr:cNvSpPr/>
      </xdr:nvSpPr>
      <xdr:spPr bwMode="auto">
        <a:xfrm>
          <a:off x="609600" y="7353300"/>
          <a:ext cx="441960" cy="449580"/>
        </a:xfrm>
        <a:prstGeom prst="flowChartMagneticDisk">
          <a:avLst/>
        </a:prstGeom>
        <a:ln w="28575"/>
      </xdr:spPr>
      <xdr:style>
        <a:lnRef idx="1">
          <a:schemeClr val="accent1"/>
        </a:lnRef>
        <a:fillRef idx="2">
          <a:schemeClr val="accent1"/>
        </a:fillRef>
        <a:effectRef idx="1">
          <a:schemeClr val="accent1"/>
        </a:effectRef>
        <a:fontRef idx="minor">
          <a:schemeClr val="dk1"/>
        </a:fontRef>
      </xdr:style>
      <xdr:txBody>
        <a:bodyPr vertOverflow="clip" rtlCol="0" anchor="ctr"/>
        <a:lstStyle/>
        <a:p>
          <a:endParaRPr lang="ja-JP" altLang="en-US">
            <a:solidFill>
              <a:sysClr val="windowText" lastClr="000000"/>
            </a:solidFill>
          </a:endParaRPr>
        </a:p>
      </xdr:txBody>
    </xdr:sp>
    <xdr:clientData/>
  </xdr:twoCellAnchor>
  <xdr:twoCellAnchor>
    <xdr:from>
      <xdr:col>7</xdr:col>
      <xdr:colOff>0</xdr:colOff>
      <xdr:row>35</xdr:row>
      <xdr:rowOff>205740</xdr:rowOff>
    </xdr:from>
    <xdr:to>
      <xdr:col>13</xdr:col>
      <xdr:colOff>38100</xdr:colOff>
      <xdr:row>37</xdr:row>
      <xdr:rowOff>38100</xdr:rowOff>
    </xdr:to>
    <xdr:sp macro="" textlink="">
      <xdr:nvSpPr>
        <xdr:cNvPr id="45" name="テキスト ボックス 44">
          <a:extLst>
            <a:ext uri="{FF2B5EF4-FFF2-40B4-BE49-F238E27FC236}">
              <a16:creationId xmlns:a16="http://schemas.microsoft.com/office/drawing/2014/main" id="{B9AC9CB5-34A3-4504-8A8E-A9093F4AFF29}"/>
            </a:ext>
          </a:extLst>
        </xdr:cNvPr>
        <xdr:cNvSpPr txBox="1"/>
      </xdr:nvSpPr>
      <xdr:spPr bwMode="auto">
        <a:xfrm>
          <a:off x="1158240" y="7459980"/>
          <a:ext cx="1135380" cy="259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ctr">
          <a:noAutofit/>
        </a:bodyPr>
        <a:lstStyle/>
        <a:p>
          <a:pPr algn="ctr"/>
          <a:r>
            <a:rPr kumimoji="1" lang="ja-JP" altLang="en-US" sz="1100" b="1">
              <a:solidFill>
                <a:sysClr val="windowText" lastClr="000000"/>
              </a:solidFill>
            </a:rPr>
            <a:t>標準オブジェクト</a:t>
          </a:r>
          <a:endParaRPr kumimoji="1" lang="en-US" altLang="ja-JP" sz="1100" b="1">
            <a:solidFill>
              <a:sysClr val="windowText" lastClr="000000"/>
            </a:solidFill>
          </a:endParaRPr>
        </a:p>
      </xdr:txBody>
    </xdr:sp>
    <xdr:clientData/>
  </xdr:twoCellAnchor>
  <xdr:twoCellAnchor>
    <xdr:from>
      <xdr:col>3</xdr:col>
      <xdr:colOff>116205</xdr:colOff>
      <xdr:row>44</xdr:row>
      <xdr:rowOff>30480</xdr:rowOff>
    </xdr:from>
    <xdr:to>
      <xdr:col>13</xdr:col>
      <xdr:colOff>150529</xdr:colOff>
      <xdr:row>47</xdr:row>
      <xdr:rowOff>160094</xdr:rowOff>
    </xdr:to>
    <xdr:sp macro="" textlink="">
      <xdr:nvSpPr>
        <xdr:cNvPr id="32" name="正方形/長方形 31">
          <a:extLst>
            <a:ext uri="{FF2B5EF4-FFF2-40B4-BE49-F238E27FC236}">
              <a16:creationId xmlns:a16="http://schemas.microsoft.com/office/drawing/2014/main" id="{BE03D87D-0D69-48F0-A64F-192865C94414}"/>
            </a:ext>
          </a:extLst>
        </xdr:cNvPr>
        <xdr:cNvSpPr/>
      </xdr:nvSpPr>
      <xdr:spPr bwMode="auto">
        <a:xfrm>
          <a:off x="533400" y="9204960"/>
          <a:ext cx="1882140" cy="7772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100"/>
            </a:lnSpc>
          </a:pPr>
          <a:r>
            <a:rPr kumimoji="1" lang="en-US" altLang="ja-JP" sz="1100">
              <a:solidFill>
                <a:sysClr val="windowText" lastClr="000000"/>
              </a:solidFill>
            </a:rPr>
            <a:t>(</a:t>
          </a:r>
          <a:r>
            <a:rPr kumimoji="1" lang="ja-JP" altLang="en-US" sz="1100">
              <a:solidFill>
                <a:sysClr val="windowText" lastClr="000000"/>
              </a:solidFill>
            </a:rPr>
            <a:t>親オブジェクト・子オブジェクトで項目名が同じものは片方のみ表記</a:t>
          </a:r>
          <a:r>
            <a:rPr kumimoji="1" lang="en-US" altLang="ja-JP" sz="1100">
              <a:solidFill>
                <a:sysClr val="windowText" lastClr="000000"/>
              </a:solidFill>
            </a:rPr>
            <a:t>)</a:t>
          </a:r>
        </a:p>
        <a:p>
          <a:pPr algn="l">
            <a:lnSpc>
              <a:spcPts val="1200"/>
            </a:lnSpc>
          </a:pPr>
          <a:endParaRPr kumimoji="1" lang="ja-JP" altLang="en-US" sz="1100">
            <a:solidFill>
              <a:sysClr val="windowText" lastClr="000000"/>
            </a:solidFill>
          </a:endParaRPr>
        </a:p>
      </xdr:txBody>
    </xdr:sp>
    <xdr:clientData/>
  </xdr:twoCellAnchor>
  <xdr:twoCellAnchor>
    <xdr:from>
      <xdr:col>3</xdr:col>
      <xdr:colOff>116205</xdr:colOff>
      <xdr:row>31</xdr:row>
      <xdr:rowOff>160020</xdr:rowOff>
    </xdr:from>
    <xdr:to>
      <xdr:col>6</xdr:col>
      <xdr:colOff>78105</xdr:colOff>
      <xdr:row>31</xdr:row>
      <xdr:rowOff>160020</xdr:rowOff>
    </xdr:to>
    <xdr:cxnSp macro="">
      <xdr:nvCxnSpPr>
        <xdr:cNvPr id="33" name="直線矢印コネクタ 32">
          <a:extLst>
            <a:ext uri="{FF2B5EF4-FFF2-40B4-BE49-F238E27FC236}">
              <a16:creationId xmlns:a16="http://schemas.microsoft.com/office/drawing/2014/main" id="{05C76913-1974-4BCE-9123-4F5F8C9B51D9}"/>
            </a:ext>
          </a:extLst>
        </xdr:cNvPr>
        <xdr:cNvCxnSpPr/>
      </xdr:nvCxnSpPr>
      <xdr:spPr bwMode="auto">
        <a:xfrm>
          <a:off x="533400" y="6560820"/>
          <a:ext cx="510540" cy="0"/>
        </a:xfrm>
        <a:prstGeom prst="straightConnector1">
          <a:avLst/>
        </a:prstGeom>
        <a:ln cmpd="sng">
          <a:solidFill>
            <a:srgbClr val="00B050"/>
          </a:solidFill>
          <a:prstDash val="lgDashDotDot"/>
          <a:tail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45720</xdr:colOff>
      <xdr:row>30</xdr:row>
      <xdr:rowOff>45720</xdr:rowOff>
    </xdr:from>
    <xdr:to>
      <xdr:col>10</xdr:col>
      <xdr:colOff>108726</xdr:colOff>
      <xdr:row>31</xdr:row>
      <xdr:rowOff>84038</xdr:rowOff>
    </xdr:to>
    <xdr:sp macro="" textlink="">
      <xdr:nvSpPr>
        <xdr:cNvPr id="34" name="正方形/長方形 33">
          <a:extLst>
            <a:ext uri="{FF2B5EF4-FFF2-40B4-BE49-F238E27FC236}">
              <a16:creationId xmlns:a16="http://schemas.microsoft.com/office/drawing/2014/main" id="{B3D7E68D-D99B-4E34-9DBD-F1A1D9277BFC}"/>
            </a:ext>
          </a:extLst>
        </xdr:cNvPr>
        <xdr:cNvSpPr/>
      </xdr:nvSpPr>
      <xdr:spPr bwMode="auto">
        <a:xfrm>
          <a:off x="297180" y="6233160"/>
          <a:ext cx="1508760" cy="2590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■図表説明</a:t>
          </a:r>
        </a:p>
      </xdr:txBody>
    </xdr:sp>
    <xdr:clientData/>
  </xdr:twoCellAnchor>
  <xdr:twoCellAnchor>
    <xdr:from>
      <xdr:col>3</xdr:col>
      <xdr:colOff>150495</xdr:colOff>
      <xdr:row>42</xdr:row>
      <xdr:rowOff>160020</xdr:rowOff>
    </xdr:from>
    <xdr:to>
      <xdr:col>12</xdr:col>
      <xdr:colOff>43793</xdr:colOff>
      <xdr:row>44</xdr:row>
      <xdr:rowOff>68761</xdr:rowOff>
    </xdr:to>
    <xdr:sp macro="" textlink="">
      <xdr:nvSpPr>
        <xdr:cNvPr id="35" name="正方形/長方形 34">
          <a:extLst>
            <a:ext uri="{FF2B5EF4-FFF2-40B4-BE49-F238E27FC236}">
              <a16:creationId xmlns:a16="http://schemas.microsoft.com/office/drawing/2014/main" id="{1919F83B-5894-4237-9248-56E5C925718E}"/>
            </a:ext>
          </a:extLst>
        </xdr:cNvPr>
        <xdr:cNvSpPr/>
      </xdr:nvSpPr>
      <xdr:spPr bwMode="auto">
        <a:xfrm>
          <a:off x="586740" y="8923020"/>
          <a:ext cx="1508760" cy="3200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a:t>
          </a:r>
          <a:r>
            <a:rPr kumimoji="1" lang="ja-JP" altLang="en-US" sz="1100">
              <a:solidFill>
                <a:sysClr val="windowText" lastClr="000000"/>
              </a:solidFill>
            </a:rPr>
            <a:t>親項目名</a:t>
          </a:r>
          <a:r>
            <a:rPr kumimoji="1" lang="en-US" altLang="ja-JP" sz="1100">
              <a:solidFill>
                <a:sysClr val="windowText" lastClr="000000"/>
              </a:solidFill>
            </a:rPr>
            <a:t>/</a:t>
          </a:r>
          <a:r>
            <a:rPr kumimoji="1" lang="ja-JP" altLang="en-US" sz="1100">
              <a:solidFill>
                <a:sysClr val="windowText" lastClr="000000"/>
              </a:solidFill>
            </a:rPr>
            <a:t>子項目名</a:t>
          </a:r>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4</xdr:col>
      <xdr:colOff>116205</xdr:colOff>
      <xdr:row>40</xdr:row>
      <xdr:rowOff>160020</xdr:rowOff>
    </xdr:from>
    <xdr:to>
      <xdr:col>5</xdr:col>
      <xdr:colOff>179981</xdr:colOff>
      <xdr:row>42</xdr:row>
      <xdr:rowOff>231</xdr:rowOff>
    </xdr:to>
    <xdr:sp macro="" textlink="">
      <xdr:nvSpPr>
        <xdr:cNvPr id="36" name="正方形/長方形 35">
          <a:extLst>
            <a:ext uri="{FF2B5EF4-FFF2-40B4-BE49-F238E27FC236}">
              <a16:creationId xmlns:a16="http://schemas.microsoft.com/office/drawing/2014/main" id="{8C809CCE-B403-46B3-A187-88658C827A59}"/>
            </a:ext>
          </a:extLst>
        </xdr:cNvPr>
        <xdr:cNvSpPr/>
      </xdr:nvSpPr>
      <xdr:spPr bwMode="auto">
        <a:xfrm>
          <a:off x="723900" y="8496300"/>
          <a:ext cx="243840" cy="251460"/>
        </a:xfrm>
        <a:prstGeom prst="rect">
          <a:avLst/>
        </a:prstGeom>
        <a:noFill/>
        <a:ln>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ja-JP" altLang="en-US" sz="1100">
            <a:solidFill>
              <a:sysClr val="windowText" lastClr="000000"/>
            </a:solidFill>
          </a:endParaRPr>
        </a:p>
      </xdr:txBody>
    </xdr:sp>
    <xdr:clientData/>
  </xdr:twoCellAnchor>
  <xdr:twoCellAnchor>
    <xdr:from>
      <xdr:col>7</xdr:col>
      <xdr:colOff>40005</xdr:colOff>
      <xdr:row>40</xdr:row>
      <xdr:rowOff>30480</xdr:rowOff>
    </xdr:from>
    <xdr:to>
      <xdr:col>13</xdr:col>
      <xdr:colOff>45750</xdr:colOff>
      <xdr:row>42</xdr:row>
      <xdr:rowOff>83937</xdr:rowOff>
    </xdr:to>
    <xdr:sp macro="" textlink="">
      <xdr:nvSpPr>
        <xdr:cNvPr id="37" name="テキスト ボックス 36">
          <a:extLst>
            <a:ext uri="{FF2B5EF4-FFF2-40B4-BE49-F238E27FC236}">
              <a16:creationId xmlns:a16="http://schemas.microsoft.com/office/drawing/2014/main" id="{AEB178C2-0872-4806-A2E2-ACDCC62A1E21}"/>
            </a:ext>
          </a:extLst>
        </xdr:cNvPr>
        <xdr:cNvSpPr txBox="1"/>
      </xdr:nvSpPr>
      <xdr:spPr bwMode="auto">
        <a:xfrm>
          <a:off x="1188720" y="8351520"/>
          <a:ext cx="1112520" cy="48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ctr">
          <a:noAutofit/>
        </a:bodyPr>
        <a:lstStyle/>
        <a:p>
          <a:pPr algn="ctr"/>
          <a:r>
            <a:rPr kumimoji="1" lang="ja-JP" altLang="en-US" sz="1100" b="1">
              <a:solidFill>
                <a:sysClr val="windowText" lastClr="000000"/>
              </a:solidFill>
            </a:rPr>
            <a:t>オブジェクト間の</a:t>
          </a:r>
          <a:endParaRPr kumimoji="1" lang="en-US" altLang="ja-JP" sz="1100" b="1">
            <a:solidFill>
              <a:sysClr val="windowText" lastClr="000000"/>
            </a:solidFill>
          </a:endParaRPr>
        </a:p>
        <a:p>
          <a:pPr algn="ctr"/>
          <a:r>
            <a:rPr kumimoji="1" lang="ja-JP" altLang="en-US" sz="1100" b="1">
              <a:solidFill>
                <a:sysClr val="windowText" lastClr="000000"/>
              </a:solidFill>
            </a:rPr>
            <a:t>リレーションをつなぐ</a:t>
          </a:r>
          <a:endParaRPr kumimoji="1" lang="en-US" altLang="ja-JP" sz="1100" b="1">
            <a:solidFill>
              <a:sysClr val="windowText" lastClr="000000"/>
            </a:solidFill>
          </a:endParaRPr>
        </a:p>
      </xdr:txBody>
    </xdr:sp>
    <xdr:clientData/>
  </xdr:twoCellAnchor>
  <xdr:twoCellAnchor>
    <xdr:from>
      <xdr:col>13</xdr:col>
      <xdr:colOff>109135</xdr:colOff>
      <xdr:row>5</xdr:row>
      <xdr:rowOff>126547</xdr:rowOff>
    </xdr:from>
    <xdr:to>
      <xdr:col>19</xdr:col>
      <xdr:colOff>43522</xdr:colOff>
      <xdr:row>8</xdr:row>
      <xdr:rowOff>12712</xdr:rowOff>
    </xdr:to>
    <xdr:sp macro="" textlink="">
      <xdr:nvSpPr>
        <xdr:cNvPr id="46" name="フローチャート : 磁気ディスク 39">
          <a:extLst>
            <a:ext uri="{FF2B5EF4-FFF2-40B4-BE49-F238E27FC236}">
              <a16:creationId xmlns:a16="http://schemas.microsoft.com/office/drawing/2014/main" id="{CD9EC4A1-7412-4B88-B81A-9D4E7552A252}"/>
            </a:ext>
          </a:extLst>
        </xdr:cNvPr>
        <xdr:cNvSpPr/>
      </xdr:nvSpPr>
      <xdr:spPr>
        <a:xfrm>
          <a:off x="2618836" y="997404"/>
          <a:ext cx="1153170" cy="539308"/>
        </a:xfrm>
        <a:prstGeom prst="flowChartMagneticDisk">
          <a:avLst/>
        </a:prstGeom>
        <a:ln w="28575"/>
      </xdr:spPr>
      <xdr:style>
        <a:lnRef idx="1">
          <a:schemeClr val="accent1"/>
        </a:lnRef>
        <a:fillRef idx="2">
          <a:schemeClr val="accent1"/>
        </a:fillRef>
        <a:effectRef idx="1">
          <a:schemeClr val="accent1"/>
        </a:effectRef>
        <a:fontRef idx="minor">
          <a:schemeClr val="dk1"/>
        </a:fontRef>
      </xdr:style>
      <xdr:txBody>
        <a:bodyPr vertOverflow="clip" tIns="0" bIns="0" rtlCol="0" anchor="ctr"/>
        <a:lstStyle/>
        <a:p>
          <a:pPr algn="ctr"/>
          <a:r>
            <a:rPr kumimoji="1" lang="ja-JP" altLang="en-US" sz="800" b="0">
              <a:solidFill>
                <a:sysClr val="windowText" lastClr="000000"/>
              </a:solidFill>
            </a:rPr>
            <a:t>取引先</a:t>
          </a:r>
          <a:endParaRPr kumimoji="1" lang="en-US" altLang="ja-JP" sz="800" b="0">
            <a:solidFill>
              <a:sysClr val="windowText" lastClr="000000"/>
            </a:solidFill>
          </a:endParaRPr>
        </a:p>
      </xdr:txBody>
    </xdr:sp>
    <xdr:clientData/>
  </xdr:twoCellAnchor>
  <xdr:twoCellAnchor>
    <xdr:from>
      <xdr:col>32</xdr:col>
      <xdr:colOff>115303</xdr:colOff>
      <xdr:row>11</xdr:row>
      <xdr:rowOff>123825</xdr:rowOff>
    </xdr:from>
    <xdr:to>
      <xdr:col>38</xdr:col>
      <xdr:colOff>45585</xdr:colOff>
      <xdr:row>14</xdr:row>
      <xdr:rowOff>10168</xdr:rowOff>
    </xdr:to>
    <xdr:sp macro="" textlink="">
      <xdr:nvSpPr>
        <xdr:cNvPr id="47" name="フローチャート : 磁気ディスク 23">
          <a:extLst>
            <a:ext uri="{FF2B5EF4-FFF2-40B4-BE49-F238E27FC236}">
              <a16:creationId xmlns:a16="http://schemas.microsoft.com/office/drawing/2014/main" id="{CCD38231-7D6F-471A-9A89-A8B9DCC80284}"/>
            </a:ext>
          </a:extLst>
        </xdr:cNvPr>
        <xdr:cNvSpPr/>
      </xdr:nvSpPr>
      <xdr:spPr bwMode="auto">
        <a:xfrm>
          <a:off x="5847448" y="2257425"/>
          <a:ext cx="1025546" cy="526423"/>
        </a:xfrm>
        <a:prstGeom prst="flowChartMagneticDisk">
          <a:avLst/>
        </a:prstGeom>
        <a:solidFill>
          <a:schemeClr val="accent6">
            <a:lumMod val="40000"/>
            <a:lumOff val="60000"/>
          </a:schemeClr>
        </a:solidFill>
      </xdr:spPr>
      <xdr:style>
        <a:lnRef idx="1">
          <a:schemeClr val="accent1"/>
        </a:lnRef>
        <a:fillRef idx="2">
          <a:schemeClr val="accent1"/>
        </a:fillRef>
        <a:effectRef idx="1">
          <a:schemeClr val="accent1"/>
        </a:effectRef>
        <a:fontRef idx="minor">
          <a:schemeClr val="dk1"/>
        </a:fontRef>
      </xdr:style>
      <xdr:txBody>
        <a:bodyPr vertOverflow="clip" tIns="0" bIns="0" rtlCol="0" anchor="ctr"/>
        <a:lstStyle/>
        <a:p>
          <a:pPr algn="ctr"/>
          <a:r>
            <a:rPr lang="ja-JP" altLang="en-US" sz="800">
              <a:solidFill>
                <a:sysClr val="windowText" lastClr="000000"/>
              </a:solidFill>
            </a:rPr>
            <a:t>基本契約</a:t>
          </a:r>
          <a:endParaRPr lang="en-US" altLang="ja-JP" sz="800">
            <a:solidFill>
              <a:sysClr val="windowText" lastClr="000000"/>
            </a:solidFill>
          </a:endParaRPr>
        </a:p>
      </xdr:txBody>
    </xdr:sp>
    <xdr:clientData/>
  </xdr:twoCellAnchor>
  <xdr:twoCellAnchor>
    <xdr:from>
      <xdr:col>20</xdr:col>
      <xdr:colOff>118025</xdr:colOff>
      <xdr:row>14</xdr:row>
      <xdr:rowOff>187325</xdr:rowOff>
    </xdr:from>
    <xdr:to>
      <xdr:col>26</xdr:col>
      <xdr:colOff>48317</xdr:colOff>
      <xdr:row>17</xdr:row>
      <xdr:rowOff>83002</xdr:rowOff>
    </xdr:to>
    <xdr:sp macro="" textlink="">
      <xdr:nvSpPr>
        <xdr:cNvPr id="48" name="フローチャート : 磁気ディスク 23">
          <a:extLst>
            <a:ext uri="{FF2B5EF4-FFF2-40B4-BE49-F238E27FC236}">
              <a16:creationId xmlns:a16="http://schemas.microsoft.com/office/drawing/2014/main" id="{22CB23C7-353E-4B81-9B72-2F2EB0924C0E}"/>
            </a:ext>
          </a:extLst>
        </xdr:cNvPr>
        <xdr:cNvSpPr/>
      </xdr:nvSpPr>
      <xdr:spPr bwMode="auto">
        <a:xfrm>
          <a:off x="4079336" y="3017611"/>
          <a:ext cx="1139365" cy="548820"/>
        </a:xfrm>
        <a:prstGeom prst="flowChartMagneticDisk">
          <a:avLst/>
        </a:prstGeom>
        <a:solidFill>
          <a:schemeClr val="accent6">
            <a:lumMod val="40000"/>
            <a:lumOff val="60000"/>
          </a:schemeClr>
        </a:solidFill>
      </xdr:spPr>
      <xdr:style>
        <a:lnRef idx="1">
          <a:schemeClr val="accent1"/>
        </a:lnRef>
        <a:fillRef idx="2">
          <a:schemeClr val="accent1"/>
        </a:fillRef>
        <a:effectRef idx="1">
          <a:schemeClr val="accent1"/>
        </a:effectRef>
        <a:fontRef idx="minor">
          <a:schemeClr val="dk1"/>
        </a:fontRef>
      </xdr:style>
      <xdr:txBody>
        <a:bodyPr vertOverflow="clip" tIns="0" bIns="0" rtlCol="0" anchor="ctr"/>
        <a:lstStyle/>
        <a:p>
          <a:pPr algn="ctr"/>
          <a:r>
            <a:rPr lang="ja-JP" altLang="en-US" sz="800">
              <a:solidFill>
                <a:sysClr val="windowText" lastClr="000000"/>
              </a:solidFill>
            </a:rPr>
            <a:t>契約（</a:t>
          </a:r>
          <a:r>
            <a:rPr lang="en-US" altLang="ja-JP" sz="800">
              <a:solidFill>
                <a:sysClr val="windowText" lastClr="000000"/>
              </a:solidFill>
            </a:rPr>
            <a:t>API</a:t>
          </a:r>
          <a:r>
            <a:rPr lang="ja-JP" altLang="en-US" sz="800">
              <a:solidFill>
                <a:sysClr val="windowText" lastClr="000000"/>
              </a:solidFill>
            </a:rPr>
            <a:t>）</a:t>
          </a:r>
        </a:p>
      </xdr:txBody>
    </xdr:sp>
    <xdr:clientData/>
  </xdr:twoCellAnchor>
  <xdr:twoCellAnchor>
    <xdr:from>
      <xdr:col>19</xdr:col>
      <xdr:colOff>43004</xdr:colOff>
      <xdr:row>7</xdr:row>
      <xdr:rowOff>111351</xdr:rowOff>
    </xdr:from>
    <xdr:to>
      <xdr:col>35</xdr:col>
      <xdr:colOff>80279</xdr:colOff>
      <xdr:row>11</xdr:row>
      <xdr:rowOff>123825</xdr:rowOff>
    </xdr:to>
    <xdr:cxnSp macro="">
      <xdr:nvCxnSpPr>
        <xdr:cNvPr id="49" name="直線矢印コネクタ 36">
          <a:extLst>
            <a:ext uri="{FF2B5EF4-FFF2-40B4-BE49-F238E27FC236}">
              <a16:creationId xmlns:a16="http://schemas.microsoft.com/office/drawing/2014/main" id="{EFB4E2CE-AD43-4B8C-9FF1-FC297F95C8D6}"/>
            </a:ext>
          </a:extLst>
        </xdr:cNvPr>
        <xdr:cNvCxnSpPr>
          <a:stCxn id="85" idx="3"/>
          <a:endCxn id="47" idx="1"/>
        </xdr:cNvCxnSpPr>
      </xdr:nvCxnSpPr>
      <xdr:spPr bwMode="auto">
        <a:xfrm>
          <a:off x="3784968" y="1417637"/>
          <a:ext cx="3310614" cy="883331"/>
        </a:xfrm>
        <a:prstGeom prst="bentConnector2">
          <a:avLst/>
        </a:prstGeom>
        <a:ln>
          <a:prstDash val="dash"/>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47987</xdr:colOff>
      <xdr:row>14</xdr:row>
      <xdr:rowOff>2993</xdr:rowOff>
    </xdr:from>
    <xdr:to>
      <xdr:col>33</xdr:col>
      <xdr:colOff>150638</xdr:colOff>
      <xdr:row>16</xdr:row>
      <xdr:rowOff>26308</xdr:rowOff>
    </xdr:to>
    <xdr:cxnSp macro="">
      <xdr:nvCxnSpPr>
        <xdr:cNvPr id="50" name="直線矢印コネクタ 36">
          <a:extLst>
            <a:ext uri="{FF2B5EF4-FFF2-40B4-BE49-F238E27FC236}">
              <a16:creationId xmlns:a16="http://schemas.microsoft.com/office/drawing/2014/main" id="{ABE373C6-B805-4745-8051-6C5E2F7462A3}"/>
            </a:ext>
          </a:extLst>
        </xdr:cNvPr>
        <xdr:cNvCxnSpPr>
          <a:stCxn id="90" idx="2"/>
          <a:endCxn id="48" idx="4"/>
        </xdr:cNvCxnSpPr>
      </xdr:nvCxnSpPr>
      <xdr:spPr bwMode="auto">
        <a:xfrm rot="5400000">
          <a:off x="5754598" y="2293027"/>
          <a:ext cx="463098" cy="1534892"/>
        </a:xfrm>
        <a:prstGeom prst="bentConnector2">
          <a:avLst/>
        </a:prstGeom>
        <a:ln>
          <a:prstDash val="dash"/>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116120</xdr:colOff>
      <xdr:row>21</xdr:row>
      <xdr:rowOff>6894</xdr:rowOff>
    </xdr:from>
    <xdr:to>
      <xdr:col>26</xdr:col>
      <xdr:colOff>38546</xdr:colOff>
      <xdr:row>23</xdr:row>
      <xdr:rowOff>128115</xdr:rowOff>
    </xdr:to>
    <xdr:sp macro="" textlink="">
      <xdr:nvSpPr>
        <xdr:cNvPr id="51" name="フローチャート : 磁気ディスク 23">
          <a:extLst>
            <a:ext uri="{FF2B5EF4-FFF2-40B4-BE49-F238E27FC236}">
              <a16:creationId xmlns:a16="http://schemas.microsoft.com/office/drawing/2014/main" id="{A1E2569C-81C2-4038-878F-F4B68E77462C}"/>
            </a:ext>
          </a:extLst>
        </xdr:cNvPr>
        <xdr:cNvSpPr/>
      </xdr:nvSpPr>
      <xdr:spPr bwMode="auto">
        <a:xfrm>
          <a:off x="4069811" y="4368800"/>
          <a:ext cx="1139365" cy="548821"/>
        </a:xfrm>
        <a:prstGeom prst="flowChartMagneticDisk">
          <a:avLst/>
        </a:prstGeom>
        <a:solidFill>
          <a:schemeClr val="accent6">
            <a:lumMod val="40000"/>
            <a:lumOff val="60000"/>
          </a:schemeClr>
        </a:solidFill>
      </xdr:spPr>
      <xdr:style>
        <a:lnRef idx="1">
          <a:schemeClr val="accent1"/>
        </a:lnRef>
        <a:fillRef idx="2">
          <a:schemeClr val="accent1"/>
        </a:fillRef>
        <a:effectRef idx="1">
          <a:schemeClr val="accent1"/>
        </a:effectRef>
        <a:fontRef idx="minor">
          <a:schemeClr val="dk1"/>
        </a:fontRef>
      </xdr:style>
      <xdr:txBody>
        <a:bodyPr vertOverflow="clip" tIns="0" bIns="0" rtlCol="0" anchor="ctr"/>
        <a:lstStyle/>
        <a:p>
          <a:pPr algn="ctr"/>
          <a:r>
            <a:rPr lang="ja-JP" altLang="en-US" sz="800">
              <a:solidFill>
                <a:sysClr val="windowText" lastClr="000000"/>
              </a:solidFill>
            </a:rPr>
            <a:t>アクセスキー（</a:t>
          </a:r>
          <a:r>
            <a:rPr lang="en-US" altLang="ja-JP" sz="800">
              <a:solidFill>
                <a:sysClr val="windowText" lastClr="000000"/>
              </a:solidFill>
            </a:rPr>
            <a:t>API</a:t>
          </a:r>
          <a:r>
            <a:rPr lang="ja-JP" altLang="en-US" sz="800">
              <a:solidFill>
                <a:sysClr val="windowText" lastClr="000000"/>
              </a:solidFill>
            </a:rPr>
            <a:t>）</a:t>
          </a:r>
        </a:p>
      </xdr:txBody>
    </xdr:sp>
    <xdr:clientData/>
  </xdr:twoCellAnchor>
  <xdr:twoCellAnchor>
    <xdr:from>
      <xdr:col>40</xdr:col>
      <xdr:colOff>171637</xdr:colOff>
      <xdr:row>18</xdr:row>
      <xdr:rowOff>63500</xdr:rowOff>
    </xdr:from>
    <xdr:to>
      <xdr:col>46</xdr:col>
      <xdr:colOff>117753</xdr:colOff>
      <xdr:row>20</xdr:row>
      <xdr:rowOff>159808</xdr:rowOff>
    </xdr:to>
    <xdr:sp macro="" textlink="">
      <xdr:nvSpPr>
        <xdr:cNvPr id="52" name="フローチャート : 磁気ディスク 23">
          <a:extLst>
            <a:ext uri="{FF2B5EF4-FFF2-40B4-BE49-F238E27FC236}">
              <a16:creationId xmlns:a16="http://schemas.microsoft.com/office/drawing/2014/main" id="{CE3D83BF-47AA-4011-B5DD-3AFEC7B08576}"/>
            </a:ext>
          </a:extLst>
        </xdr:cNvPr>
        <xdr:cNvSpPr/>
      </xdr:nvSpPr>
      <xdr:spPr bwMode="auto">
        <a:xfrm>
          <a:off x="8222711" y="3764643"/>
          <a:ext cx="1140272" cy="547006"/>
        </a:xfrm>
        <a:prstGeom prst="flowChartMagneticDisk">
          <a:avLst/>
        </a:prstGeom>
        <a:solidFill>
          <a:schemeClr val="accent6">
            <a:lumMod val="40000"/>
            <a:lumOff val="60000"/>
          </a:schemeClr>
        </a:solidFill>
      </xdr:spPr>
      <xdr:style>
        <a:lnRef idx="1">
          <a:schemeClr val="accent1"/>
        </a:lnRef>
        <a:fillRef idx="2">
          <a:schemeClr val="accent1"/>
        </a:fillRef>
        <a:effectRef idx="1">
          <a:schemeClr val="accent1"/>
        </a:effectRef>
        <a:fontRef idx="minor">
          <a:schemeClr val="dk1"/>
        </a:fontRef>
      </xdr:style>
      <xdr:txBody>
        <a:bodyPr vertOverflow="clip" tIns="0" bIns="0" rtlCol="0" anchor="ctr"/>
        <a:lstStyle/>
        <a:p>
          <a:pPr algn="ctr"/>
          <a:r>
            <a:rPr lang="en-US" altLang="ja-JP" sz="800">
              <a:solidFill>
                <a:sysClr val="windowText" lastClr="000000"/>
              </a:solidFill>
            </a:rPr>
            <a:t>API</a:t>
          </a:r>
          <a:r>
            <a:rPr lang="ja-JP" altLang="en-US" sz="800">
              <a:solidFill>
                <a:sysClr val="windowText" lastClr="000000"/>
              </a:solidFill>
            </a:rPr>
            <a:t>利用数</a:t>
          </a:r>
        </a:p>
      </xdr:txBody>
    </xdr:sp>
    <xdr:clientData/>
  </xdr:twoCellAnchor>
  <xdr:twoCellAnchor>
    <xdr:from>
      <xdr:col>20</xdr:col>
      <xdr:colOff>148505</xdr:colOff>
      <xdr:row>24</xdr:row>
      <xdr:rowOff>79828</xdr:rowOff>
    </xdr:from>
    <xdr:to>
      <xdr:col>26</xdr:col>
      <xdr:colOff>74710</xdr:colOff>
      <xdr:row>26</xdr:row>
      <xdr:rowOff>191407</xdr:rowOff>
    </xdr:to>
    <xdr:sp macro="" textlink="">
      <xdr:nvSpPr>
        <xdr:cNvPr id="53" name="フローチャート : 磁気ディスク 23">
          <a:extLst>
            <a:ext uri="{FF2B5EF4-FFF2-40B4-BE49-F238E27FC236}">
              <a16:creationId xmlns:a16="http://schemas.microsoft.com/office/drawing/2014/main" id="{912A8B8B-D035-4C1E-8A73-EC62818EDAE8}"/>
            </a:ext>
          </a:extLst>
        </xdr:cNvPr>
        <xdr:cNvSpPr/>
      </xdr:nvSpPr>
      <xdr:spPr bwMode="auto">
        <a:xfrm>
          <a:off x="4098386" y="5087257"/>
          <a:ext cx="1139365" cy="547007"/>
        </a:xfrm>
        <a:prstGeom prst="flowChartMagneticDisk">
          <a:avLst/>
        </a:prstGeom>
        <a:solidFill>
          <a:schemeClr val="accent6">
            <a:lumMod val="40000"/>
            <a:lumOff val="60000"/>
          </a:schemeClr>
        </a:solidFill>
      </xdr:spPr>
      <xdr:style>
        <a:lnRef idx="1">
          <a:schemeClr val="accent1"/>
        </a:lnRef>
        <a:fillRef idx="2">
          <a:schemeClr val="accent1"/>
        </a:fillRef>
        <a:effectRef idx="1">
          <a:schemeClr val="accent1"/>
        </a:effectRef>
        <a:fontRef idx="minor">
          <a:schemeClr val="dk1"/>
        </a:fontRef>
      </xdr:style>
      <xdr:txBody>
        <a:bodyPr vertOverflow="clip" tIns="0" bIns="0" rtlCol="0" anchor="ctr"/>
        <a:lstStyle/>
        <a:p>
          <a:pPr algn="ctr"/>
          <a:r>
            <a:rPr lang="ja-JP" altLang="en-US" sz="800">
              <a:solidFill>
                <a:sysClr val="windowText" lastClr="000000"/>
              </a:solidFill>
            </a:rPr>
            <a:t>請求</a:t>
          </a:r>
        </a:p>
      </xdr:txBody>
    </xdr:sp>
    <xdr:clientData/>
  </xdr:twoCellAnchor>
  <xdr:twoCellAnchor>
    <xdr:from>
      <xdr:col>28</xdr:col>
      <xdr:colOff>36199</xdr:colOff>
      <xdr:row>26</xdr:row>
      <xdr:rowOff>181883</xdr:rowOff>
    </xdr:from>
    <xdr:to>
      <xdr:col>33</xdr:col>
      <xdr:colOff>152482</xdr:colOff>
      <xdr:row>29</xdr:row>
      <xdr:rowOff>77560</xdr:rowOff>
    </xdr:to>
    <xdr:sp macro="" textlink="">
      <xdr:nvSpPr>
        <xdr:cNvPr id="54" name="フローチャート : 磁気ディスク 23">
          <a:extLst>
            <a:ext uri="{FF2B5EF4-FFF2-40B4-BE49-F238E27FC236}">
              <a16:creationId xmlns:a16="http://schemas.microsoft.com/office/drawing/2014/main" id="{FB660A70-9706-49E4-9FE7-EFE33D017C66}"/>
            </a:ext>
          </a:extLst>
        </xdr:cNvPr>
        <xdr:cNvSpPr/>
      </xdr:nvSpPr>
      <xdr:spPr bwMode="auto">
        <a:xfrm>
          <a:off x="5615128" y="5624740"/>
          <a:ext cx="1140273" cy="548820"/>
        </a:xfrm>
        <a:prstGeom prst="flowChartMagneticDisk">
          <a:avLst/>
        </a:prstGeom>
        <a:solidFill>
          <a:schemeClr val="accent6">
            <a:lumMod val="40000"/>
            <a:lumOff val="60000"/>
          </a:schemeClr>
        </a:solidFill>
      </xdr:spPr>
      <xdr:style>
        <a:lnRef idx="1">
          <a:schemeClr val="accent1"/>
        </a:lnRef>
        <a:fillRef idx="2">
          <a:schemeClr val="accent1"/>
        </a:fillRef>
        <a:effectRef idx="1">
          <a:schemeClr val="accent1"/>
        </a:effectRef>
        <a:fontRef idx="minor">
          <a:schemeClr val="dk1"/>
        </a:fontRef>
      </xdr:style>
      <xdr:txBody>
        <a:bodyPr vertOverflow="clip" tIns="0" bIns="0" rtlCol="0" anchor="ctr"/>
        <a:lstStyle/>
        <a:p>
          <a:pPr algn="ctr"/>
          <a:r>
            <a:rPr lang="ja-JP" altLang="en-US" sz="800">
              <a:solidFill>
                <a:sysClr val="windowText" lastClr="000000"/>
              </a:solidFill>
            </a:rPr>
            <a:t>請求明細</a:t>
          </a:r>
        </a:p>
      </xdr:txBody>
    </xdr:sp>
    <xdr:clientData/>
  </xdr:twoCellAnchor>
  <xdr:twoCellAnchor>
    <xdr:from>
      <xdr:col>49</xdr:col>
      <xdr:colOff>7624</xdr:colOff>
      <xdr:row>8</xdr:row>
      <xdr:rowOff>48986</xdr:rowOff>
    </xdr:from>
    <xdr:to>
      <xdr:col>54</xdr:col>
      <xdr:colOff>119920</xdr:colOff>
      <xdr:row>10</xdr:row>
      <xdr:rowOff>162377</xdr:rowOff>
    </xdr:to>
    <xdr:sp macro="" textlink="">
      <xdr:nvSpPr>
        <xdr:cNvPr id="55" name="フローチャート : 磁気ディスク 23">
          <a:extLst>
            <a:ext uri="{FF2B5EF4-FFF2-40B4-BE49-F238E27FC236}">
              <a16:creationId xmlns:a16="http://schemas.microsoft.com/office/drawing/2014/main" id="{48B9751C-0ABA-4CFF-8AF4-545DFB90FBCC}"/>
            </a:ext>
          </a:extLst>
        </xdr:cNvPr>
        <xdr:cNvSpPr/>
      </xdr:nvSpPr>
      <xdr:spPr bwMode="auto">
        <a:xfrm>
          <a:off x="9872803" y="1572986"/>
          <a:ext cx="1140273" cy="548820"/>
        </a:xfrm>
        <a:prstGeom prst="flowChartMagneticDisk">
          <a:avLst/>
        </a:prstGeom>
        <a:solidFill>
          <a:schemeClr val="accent6">
            <a:lumMod val="40000"/>
            <a:lumOff val="60000"/>
          </a:schemeClr>
        </a:solidFill>
      </xdr:spPr>
      <xdr:style>
        <a:lnRef idx="1">
          <a:schemeClr val="accent1"/>
        </a:lnRef>
        <a:fillRef idx="2">
          <a:schemeClr val="accent1"/>
        </a:fillRef>
        <a:effectRef idx="1">
          <a:schemeClr val="accent1"/>
        </a:effectRef>
        <a:fontRef idx="minor">
          <a:schemeClr val="dk1"/>
        </a:fontRef>
      </xdr:style>
      <xdr:txBody>
        <a:bodyPr vertOverflow="clip" tIns="0" bIns="0" rtlCol="0" anchor="ctr"/>
        <a:lstStyle/>
        <a:p>
          <a:pPr algn="ctr"/>
          <a:r>
            <a:rPr lang="ja-JP" altLang="en-US" sz="800">
              <a:solidFill>
                <a:sysClr val="windowText" lastClr="000000"/>
              </a:solidFill>
            </a:rPr>
            <a:t>接続ユーザ</a:t>
          </a:r>
          <a:endParaRPr lang="en-US" altLang="ja-JP" sz="800">
            <a:solidFill>
              <a:sysClr val="windowText" lastClr="000000"/>
            </a:solidFill>
          </a:endParaRPr>
        </a:p>
        <a:p>
          <a:pPr algn="ctr">
            <a:lnSpc>
              <a:spcPts val="900"/>
            </a:lnSpc>
          </a:pPr>
          <a:r>
            <a:rPr lang="ja-JP" altLang="en-US" sz="800">
              <a:solidFill>
                <a:sysClr val="windowText" lastClr="000000"/>
              </a:solidFill>
            </a:rPr>
            <a:t>（ユーザ</a:t>
          </a:r>
          <a:r>
            <a:rPr lang="en-US" altLang="ja-JP" sz="800">
              <a:solidFill>
                <a:sysClr val="windowText" lastClr="000000"/>
              </a:solidFill>
            </a:rPr>
            <a:t>ID</a:t>
          </a:r>
          <a:r>
            <a:rPr lang="ja-JP" altLang="en-US" sz="800">
              <a:solidFill>
                <a:sysClr val="windowText" lastClr="000000"/>
              </a:solidFill>
            </a:rPr>
            <a:t>）</a:t>
          </a:r>
        </a:p>
      </xdr:txBody>
    </xdr:sp>
    <xdr:clientData/>
  </xdr:twoCellAnchor>
  <xdr:twoCellAnchor>
    <xdr:from>
      <xdr:col>61</xdr:col>
      <xdr:colOff>152130</xdr:colOff>
      <xdr:row>35</xdr:row>
      <xdr:rowOff>84089</xdr:rowOff>
    </xdr:from>
    <xdr:to>
      <xdr:col>67</xdr:col>
      <xdr:colOff>78458</xdr:colOff>
      <xdr:row>37</xdr:row>
      <xdr:rowOff>210937</xdr:rowOff>
    </xdr:to>
    <xdr:sp macro="" textlink="">
      <xdr:nvSpPr>
        <xdr:cNvPr id="56" name="フローチャート : 磁気ディスク 23">
          <a:extLst>
            <a:ext uri="{FF2B5EF4-FFF2-40B4-BE49-F238E27FC236}">
              <a16:creationId xmlns:a16="http://schemas.microsoft.com/office/drawing/2014/main" id="{EA35324D-2A4D-4171-BE6E-2CC0BC07B2E9}"/>
            </a:ext>
          </a:extLst>
        </xdr:cNvPr>
        <xdr:cNvSpPr/>
      </xdr:nvSpPr>
      <xdr:spPr bwMode="auto">
        <a:xfrm>
          <a:off x="12470404" y="7501615"/>
          <a:ext cx="1139365" cy="547006"/>
        </a:xfrm>
        <a:prstGeom prst="flowChartMagneticDisk">
          <a:avLst/>
        </a:prstGeom>
        <a:solidFill>
          <a:schemeClr val="accent6">
            <a:lumMod val="40000"/>
            <a:lumOff val="60000"/>
          </a:schemeClr>
        </a:solidFill>
      </xdr:spPr>
      <xdr:style>
        <a:lnRef idx="1">
          <a:schemeClr val="accent1"/>
        </a:lnRef>
        <a:fillRef idx="2">
          <a:schemeClr val="accent1"/>
        </a:fillRef>
        <a:effectRef idx="1">
          <a:schemeClr val="accent1"/>
        </a:effectRef>
        <a:fontRef idx="minor">
          <a:schemeClr val="dk1"/>
        </a:fontRef>
      </xdr:style>
      <xdr:txBody>
        <a:bodyPr vertOverflow="clip" tIns="0" bIns="0" rtlCol="0" anchor="ctr"/>
        <a:lstStyle/>
        <a:p>
          <a:pPr algn="ctr"/>
          <a:r>
            <a:rPr lang="ja-JP" altLang="en-US" sz="800">
              <a:solidFill>
                <a:sysClr val="windowText" lastClr="000000"/>
              </a:solidFill>
            </a:rPr>
            <a:t>約款</a:t>
          </a:r>
        </a:p>
      </xdr:txBody>
    </xdr:sp>
    <xdr:clientData/>
  </xdr:twoCellAnchor>
  <xdr:twoCellAnchor>
    <xdr:from>
      <xdr:col>39</xdr:col>
      <xdr:colOff>80647</xdr:colOff>
      <xdr:row>29</xdr:row>
      <xdr:rowOff>195487</xdr:rowOff>
    </xdr:from>
    <xdr:to>
      <xdr:col>45</xdr:col>
      <xdr:colOff>1235</xdr:colOff>
      <xdr:row>32</xdr:row>
      <xdr:rowOff>83618</xdr:rowOff>
    </xdr:to>
    <xdr:sp macro="" textlink="">
      <xdr:nvSpPr>
        <xdr:cNvPr id="57" name="フローチャート : 磁気ディスク 23">
          <a:extLst>
            <a:ext uri="{FF2B5EF4-FFF2-40B4-BE49-F238E27FC236}">
              <a16:creationId xmlns:a16="http://schemas.microsoft.com/office/drawing/2014/main" id="{217FF7ED-7D51-4736-BF4D-15F8F551DA0E}"/>
            </a:ext>
          </a:extLst>
        </xdr:cNvPr>
        <xdr:cNvSpPr/>
      </xdr:nvSpPr>
      <xdr:spPr bwMode="auto">
        <a:xfrm>
          <a:off x="7904754" y="6291487"/>
          <a:ext cx="1139365" cy="548820"/>
        </a:xfrm>
        <a:prstGeom prst="flowChartMagneticDisk">
          <a:avLst/>
        </a:prstGeom>
        <a:solidFill>
          <a:schemeClr val="accent6">
            <a:lumMod val="40000"/>
            <a:lumOff val="60000"/>
          </a:schemeClr>
        </a:solidFill>
      </xdr:spPr>
      <xdr:style>
        <a:lnRef idx="1">
          <a:schemeClr val="accent1"/>
        </a:lnRef>
        <a:fillRef idx="2">
          <a:schemeClr val="accent1"/>
        </a:fillRef>
        <a:effectRef idx="1">
          <a:schemeClr val="accent1"/>
        </a:effectRef>
        <a:fontRef idx="minor">
          <a:schemeClr val="dk1"/>
        </a:fontRef>
      </xdr:style>
      <xdr:txBody>
        <a:bodyPr vertOverflow="clip" tIns="0" bIns="0" rtlCol="0" anchor="ctr"/>
        <a:lstStyle/>
        <a:p>
          <a:pPr algn="ctr"/>
          <a:r>
            <a:rPr lang="ja-JP" altLang="en-US" sz="800">
              <a:solidFill>
                <a:sysClr val="windowText" lastClr="000000"/>
              </a:solidFill>
            </a:rPr>
            <a:t>従量料金</a:t>
          </a:r>
        </a:p>
      </xdr:txBody>
    </xdr:sp>
    <xdr:clientData/>
  </xdr:twoCellAnchor>
  <xdr:twoCellAnchor>
    <xdr:from>
      <xdr:col>54</xdr:col>
      <xdr:colOff>47718</xdr:colOff>
      <xdr:row>29</xdr:row>
      <xdr:rowOff>176437</xdr:rowOff>
    </xdr:from>
    <xdr:to>
      <xdr:col>59</xdr:col>
      <xdr:colOff>149414</xdr:colOff>
      <xdr:row>32</xdr:row>
      <xdr:rowOff>72114</xdr:rowOff>
    </xdr:to>
    <xdr:sp macro="" textlink="">
      <xdr:nvSpPr>
        <xdr:cNvPr id="58" name="フローチャート : 磁気ディスク 23">
          <a:extLst>
            <a:ext uri="{FF2B5EF4-FFF2-40B4-BE49-F238E27FC236}">
              <a16:creationId xmlns:a16="http://schemas.microsoft.com/office/drawing/2014/main" id="{950A53E7-041B-4396-917F-338E685461FB}"/>
            </a:ext>
          </a:extLst>
        </xdr:cNvPr>
        <xdr:cNvSpPr/>
      </xdr:nvSpPr>
      <xdr:spPr bwMode="auto">
        <a:xfrm>
          <a:off x="10948672" y="6272437"/>
          <a:ext cx="1139365" cy="548820"/>
        </a:xfrm>
        <a:prstGeom prst="flowChartMagneticDisk">
          <a:avLst/>
        </a:prstGeom>
        <a:solidFill>
          <a:schemeClr val="accent6">
            <a:lumMod val="40000"/>
            <a:lumOff val="60000"/>
          </a:schemeClr>
        </a:solidFill>
      </xdr:spPr>
      <xdr:style>
        <a:lnRef idx="1">
          <a:schemeClr val="accent1"/>
        </a:lnRef>
        <a:fillRef idx="2">
          <a:schemeClr val="accent1"/>
        </a:fillRef>
        <a:effectRef idx="1">
          <a:schemeClr val="accent1"/>
        </a:effectRef>
        <a:fontRef idx="minor">
          <a:schemeClr val="dk1"/>
        </a:fontRef>
      </xdr:style>
      <xdr:txBody>
        <a:bodyPr vertOverflow="clip" tIns="0" bIns="0" rtlCol="0" anchor="ctr"/>
        <a:lstStyle/>
        <a:p>
          <a:pPr algn="ctr"/>
          <a:r>
            <a:rPr lang="ja-JP" altLang="en-US" sz="800">
              <a:solidFill>
                <a:sysClr val="windowText" lastClr="000000"/>
              </a:solidFill>
            </a:rPr>
            <a:t>商品（</a:t>
          </a:r>
          <a:r>
            <a:rPr lang="en-US" altLang="ja-JP" sz="800">
              <a:solidFill>
                <a:sysClr val="windowText" lastClr="000000"/>
              </a:solidFill>
            </a:rPr>
            <a:t>API</a:t>
          </a:r>
          <a:r>
            <a:rPr lang="ja-JP" altLang="en-US" sz="800">
              <a:solidFill>
                <a:sysClr val="windowText" lastClr="000000"/>
              </a:solidFill>
            </a:rPr>
            <a:t>）</a:t>
          </a:r>
        </a:p>
      </xdr:txBody>
    </xdr:sp>
    <xdr:clientData/>
  </xdr:twoCellAnchor>
  <xdr:twoCellAnchor>
    <xdr:from>
      <xdr:col>46</xdr:col>
      <xdr:colOff>120017</xdr:colOff>
      <xdr:row>25</xdr:row>
      <xdr:rowOff>56240</xdr:rowOff>
    </xdr:from>
    <xdr:to>
      <xdr:col>52</xdr:col>
      <xdr:colOff>34606</xdr:colOff>
      <xdr:row>27</xdr:row>
      <xdr:rowOff>160236</xdr:rowOff>
    </xdr:to>
    <xdr:sp macro="" textlink="">
      <xdr:nvSpPr>
        <xdr:cNvPr id="59" name="フローチャート : 磁気ディスク 23">
          <a:extLst>
            <a:ext uri="{FF2B5EF4-FFF2-40B4-BE49-F238E27FC236}">
              <a16:creationId xmlns:a16="http://schemas.microsoft.com/office/drawing/2014/main" id="{F079AC44-2F52-41DA-8D20-80AF6AC0ED2F}"/>
            </a:ext>
          </a:extLst>
        </xdr:cNvPr>
        <xdr:cNvSpPr/>
      </xdr:nvSpPr>
      <xdr:spPr bwMode="auto">
        <a:xfrm>
          <a:off x="9365254" y="5281383"/>
          <a:ext cx="1139365" cy="547006"/>
        </a:xfrm>
        <a:prstGeom prst="flowChartMagneticDisk">
          <a:avLst/>
        </a:prstGeom>
        <a:solidFill>
          <a:schemeClr val="accent6">
            <a:lumMod val="40000"/>
            <a:lumOff val="60000"/>
          </a:schemeClr>
        </a:solidFill>
      </xdr:spPr>
      <xdr:style>
        <a:lnRef idx="1">
          <a:schemeClr val="accent1"/>
        </a:lnRef>
        <a:fillRef idx="2">
          <a:schemeClr val="accent1"/>
        </a:fillRef>
        <a:effectRef idx="1">
          <a:schemeClr val="accent1"/>
        </a:effectRef>
        <a:fontRef idx="minor">
          <a:schemeClr val="dk1"/>
        </a:fontRef>
      </xdr:style>
      <xdr:txBody>
        <a:bodyPr vertOverflow="clip" tIns="0" bIns="0" rtlCol="0" anchor="ctr"/>
        <a:lstStyle/>
        <a:p>
          <a:pPr algn="ctr"/>
          <a:r>
            <a:rPr lang="ja-JP" altLang="en-US" sz="800">
              <a:solidFill>
                <a:sysClr val="windowText" lastClr="000000"/>
              </a:solidFill>
            </a:rPr>
            <a:t>コンテンツ</a:t>
          </a:r>
        </a:p>
      </xdr:txBody>
    </xdr:sp>
    <xdr:clientData/>
  </xdr:twoCellAnchor>
  <xdr:twoCellAnchor>
    <xdr:from>
      <xdr:col>69</xdr:col>
      <xdr:colOff>119564</xdr:colOff>
      <xdr:row>29</xdr:row>
      <xdr:rowOff>176437</xdr:rowOff>
    </xdr:from>
    <xdr:to>
      <xdr:col>75</xdr:col>
      <xdr:colOff>12015</xdr:colOff>
      <xdr:row>32</xdr:row>
      <xdr:rowOff>72114</xdr:rowOff>
    </xdr:to>
    <xdr:sp macro="" textlink="">
      <xdr:nvSpPr>
        <xdr:cNvPr id="60" name="フローチャート : 磁気ディスク 23">
          <a:extLst>
            <a:ext uri="{FF2B5EF4-FFF2-40B4-BE49-F238E27FC236}">
              <a16:creationId xmlns:a16="http://schemas.microsoft.com/office/drawing/2014/main" id="{760FFF45-1948-4840-8195-041EF1C35CCE}"/>
            </a:ext>
          </a:extLst>
        </xdr:cNvPr>
        <xdr:cNvSpPr/>
      </xdr:nvSpPr>
      <xdr:spPr bwMode="auto">
        <a:xfrm>
          <a:off x="14059265" y="6272437"/>
          <a:ext cx="1139365" cy="548820"/>
        </a:xfrm>
        <a:prstGeom prst="flowChartMagneticDisk">
          <a:avLst/>
        </a:prstGeom>
        <a:solidFill>
          <a:schemeClr val="accent6">
            <a:lumMod val="40000"/>
            <a:lumOff val="60000"/>
          </a:schemeClr>
        </a:solidFill>
      </xdr:spPr>
      <xdr:style>
        <a:lnRef idx="1">
          <a:schemeClr val="accent1"/>
        </a:lnRef>
        <a:fillRef idx="2">
          <a:schemeClr val="accent1"/>
        </a:fillRef>
        <a:effectRef idx="1">
          <a:schemeClr val="accent1"/>
        </a:effectRef>
        <a:fontRef idx="minor">
          <a:schemeClr val="dk1"/>
        </a:fontRef>
      </xdr:style>
      <xdr:txBody>
        <a:bodyPr vertOverflow="clip" tIns="0" bIns="0" rtlCol="0" anchor="ctr"/>
        <a:lstStyle/>
        <a:p>
          <a:pPr algn="ctr"/>
          <a:r>
            <a:rPr lang="ja-JP" altLang="en-US" sz="800">
              <a:solidFill>
                <a:sysClr val="windowText" lastClr="000000"/>
              </a:solidFill>
            </a:rPr>
            <a:t>収納種類コード</a:t>
          </a:r>
        </a:p>
      </xdr:txBody>
    </xdr:sp>
    <xdr:clientData/>
  </xdr:twoCellAnchor>
  <xdr:twoCellAnchor>
    <xdr:from>
      <xdr:col>54</xdr:col>
      <xdr:colOff>114665</xdr:colOff>
      <xdr:row>35</xdr:row>
      <xdr:rowOff>108854</xdr:rowOff>
    </xdr:from>
    <xdr:to>
      <xdr:col>60</xdr:col>
      <xdr:colOff>35029</xdr:colOff>
      <xdr:row>38</xdr:row>
      <xdr:rowOff>2717</xdr:rowOff>
    </xdr:to>
    <xdr:sp macro="" textlink="">
      <xdr:nvSpPr>
        <xdr:cNvPr id="61" name="フローチャート : 磁気ディスク 23">
          <a:extLst>
            <a:ext uri="{FF2B5EF4-FFF2-40B4-BE49-F238E27FC236}">
              <a16:creationId xmlns:a16="http://schemas.microsoft.com/office/drawing/2014/main" id="{020E6618-D281-4E63-B9E4-FEB09CEC6D0D}"/>
            </a:ext>
          </a:extLst>
        </xdr:cNvPr>
        <xdr:cNvSpPr/>
      </xdr:nvSpPr>
      <xdr:spPr bwMode="auto">
        <a:xfrm>
          <a:off x="11000379" y="7511140"/>
          <a:ext cx="1139365" cy="547006"/>
        </a:xfrm>
        <a:prstGeom prst="flowChartMagneticDisk">
          <a:avLst/>
        </a:prstGeom>
        <a:solidFill>
          <a:schemeClr val="accent6">
            <a:lumMod val="40000"/>
            <a:lumOff val="60000"/>
          </a:schemeClr>
        </a:solidFill>
      </xdr:spPr>
      <xdr:style>
        <a:lnRef idx="1">
          <a:schemeClr val="accent1"/>
        </a:lnRef>
        <a:fillRef idx="2">
          <a:schemeClr val="accent1"/>
        </a:fillRef>
        <a:effectRef idx="1">
          <a:schemeClr val="accent1"/>
        </a:effectRef>
        <a:fontRef idx="minor">
          <a:schemeClr val="dk1"/>
        </a:fontRef>
      </xdr:style>
      <xdr:txBody>
        <a:bodyPr vertOverflow="clip" tIns="0" bIns="0" rtlCol="0" anchor="ctr"/>
        <a:lstStyle/>
        <a:p>
          <a:pPr algn="ctr"/>
          <a:r>
            <a:rPr lang="ja-JP" altLang="en-US" sz="800">
              <a:solidFill>
                <a:sysClr val="windowText" lastClr="000000"/>
              </a:solidFill>
            </a:rPr>
            <a:t>お知らせ</a:t>
          </a:r>
        </a:p>
      </xdr:txBody>
    </xdr:sp>
    <xdr:clientData/>
  </xdr:twoCellAnchor>
  <xdr:twoCellAnchor>
    <xdr:from>
      <xdr:col>62</xdr:col>
      <xdr:colOff>13519</xdr:colOff>
      <xdr:row>25</xdr:row>
      <xdr:rowOff>56240</xdr:rowOff>
    </xdr:from>
    <xdr:to>
      <xdr:col>67</xdr:col>
      <xdr:colOff>118895</xdr:colOff>
      <xdr:row>27</xdr:row>
      <xdr:rowOff>160236</xdr:rowOff>
    </xdr:to>
    <xdr:sp macro="" textlink="">
      <xdr:nvSpPr>
        <xdr:cNvPr id="62" name="フローチャート : 磁気ディスク 23">
          <a:extLst>
            <a:ext uri="{FF2B5EF4-FFF2-40B4-BE49-F238E27FC236}">
              <a16:creationId xmlns:a16="http://schemas.microsoft.com/office/drawing/2014/main" id="{E3EA65C7-33BC-4726-AE70-11CA439EC611}"/>
            </a:ext>
          </a:extLst>
        </xdr:cNvPr>
        <xdr:cNvSpPr/>
      </xdr:nvSpPr>
      <xdr:spPr bwMode="auto">
        <a:xfrm>
          <a:off x="12532090" y="5281383"/>
          <a:ext cx="1140272" cy="547006"/>
        </a:xfrm>
        <a:prstGeom prst="flowChartMagneticDisk">
          <a:avLst/>
        </a:prstGeom>
        <a:solidFill>
          <a:schemeClr val="accent6">
            <a:lumMod val="40000"/>
            <a:lumOff val="60000"/>
          </a:schemeClr>
        </a:solidFill>
      </xdr:spPr>
      <xdr:style>
        <a:lnRef idx="1">
          <a:schemeClr val="accent1"/>
        </a:lnRef>
        <a:fillRef idx="2">
          <a:schemeClr val="accent1"/>
        </a:fillRef>
        <a:effectRef idx="1">
          <a:schemeClr val="accent1"/>
        </a:effectRef>
        <a:fontRef idx="minor">
          <a:schemeClr val="dk1"/>
        </a:fontRef>
      </xdr:style>
      <xdr:txBody>
        <a:bodyPr vertOverflow="clip" tIns="0" bIns="0" rtlCol="0" anchor="ctr"/>
        <a:lstStyle/>
        <a:p>
          <a:pPr algn="ctr"/>
          <a:r>
            <a:rPr lang="ja-JP" altLang="en-US" sz="800">
              <a:solidFill>
                <a:sysClr val="windowText" lastClr="000000"/>
              </a:solidFill>
            </a:rPr>
            <a:t>月額料金</a:t>
          </a:r>
        </a:p>
      </xdr:txBody>
    </xdr:sp>
    <xdr:clientData/>
  </xdr:twoCellAnchor>
  <xdr:twoCellAnchor>
    <xdr:from>
      <xdr:col>38</xdr:col>
      <xdr:colOff>82098</xdr:colOff>
      <xdr:row>39</xdr:row>
      <xdr:rowOff>133800</xdr:rowOff>
    </xdr:from>
    <xdr:to>
      <xdr:col>44</xdr:col>
      <xdr:colOff>10704</xdr:colOff>
      <xdr:row>42</xdr:row>
      <xdr:rowOff>14126</xdr:rowOff>
    </xdr:to>
    <xdr:sp macro="" textlink="">
      <xdr:nvSpPr>
        <xdr:cNvPr id="63" name="フローチャート : 磁気ディスク 39">
          <a:extLst>
            <a:ext uri="{FF2B5EF4-FFF2-40B4-BE49-F238E27FC236}">
              <a16:creationId xmlns:a16="http://schemas.microsoft.com/office/drawing/2014/main" id="{2C856BC4-2774-4D54-8641-600F55E9EB58}"/>
            </a:ext>
          </a:extLst>
        </xdr:cNvPr>
        <xdr:cNvSpPr/>
      </xdr:nvSpPr>
      <xdr:spPr>
        <a:xfrm>
          <a:off x="7709718" y="8406943"/>
          <a:ext cx="1153170" cy="541122"/>
        </a:xfrm>
        <a:prstGeom prst="flowChartMagneticDisk">
          <a:avLst/>
        </a:prstGeom>
        <a:ln w="28575"/>
      </xdr:spPr>
      <xdr:style>
        <a:lnRef idx="1">
          <a:schemeClr val="accent1"/>
        </a:lnRef>
        <a:fillRef idx="2">
          <a:schemeClr val="accent1"/>
        </a:fillRef>
        <a:effectRef idx="1">
          <a:schemeClr val="accent1"/>
        </a:effectRef>
        <a:fontRef idx="minor">
          <a:schemeClr val="dk1"/>
        </a:fontRef>
      </xdr:style>
      <xdr:txBody>
        <a:bodyPr vertOverflow="clip" tIns="0" bIns="0" rtlCol="0" anchor="ctr"/>
        <a:lstStyle/>
        <a:p>
          <a:pPr algn="ctr"/>
          <a:r>
            <a:rPr kumimoji="1" lang="ja-JP" altLang="en-US" sz="800" b="0">
              <a:solidFill>
                <a:sysClr val="windowText" lastClr="000000"/>
              </a:solidFill>
            </a:rPr>
            <a:t>ユーザ</a:t>
          </a:r>
          <a:endParaRPr kumimoji="1" lang="en-US" altLang="ja-JP" sz="800" b="0">
            <a:solidFill>
              <a:sysClr val="windowText" lastClr="000000"/>
            </a:solidFill>
          </a:endParaRPr>
        </a:p>
      </xdr:txBody>
    </xdr:sp>
    <xdr:clientData/>
  </xdr:twoCellAnchor>
  <xdr:twoCellAnchor>
    <xdr:from>
      <xdr:col>46</xdr:col>
      <xdr:colOff>78379</xdr:colOff>
      <xdr:row>39</xdr:row>
      <xdr:rowOff>133800</xdr:rowOff>
    </xdr:from>
    <xdr:to>
      <xdr:col>52</xdr:col>
      <xdr:colOff>6935</xdr:colOff>
      <xdr:row>42</xdr:row>
      <xdr:rowOff>14126</xdr:rowOff>
    </xdr:to>
    <xdr:sp macro="" textlink="">
      <xdr:nvSpPr>
        <xdr:cNvPr id="64" name="フローチャート : 磁気ディスク 39">
          <a:extLst>
            <a:ext uri="{FF2B5EF4-FFF2-40B4-BE49-F238E27FC236}">
              <a16:creationId xmlns:a16="http://schemas.microsoft.com/office/drawing/2014/main" id="{06EF5831-0EE9-4700-B316-6325509E9C53}"/>
            </a:ext>
          </a:extLst>
        </xdr:cNvPr>
        <xdr:cNvSpPr/>
      </xdr:nvSpPr>
      <xdr:spPr>
        <a:xfrm>
          <a:off x="9331236" y="8406943"/>
          <a:ext cx="1153170" cy="541122"/>
        </a:xfrm>
        <a:prstGeom prst="flowChartMagneticDisk">
          <a:avLst/>
        </a:prstGeom>
        <a:ln w="28575"/>
      </xdr:spPr>
      <xdr:style>
        <a:lnRef idx="1">
          <a:schemeClr val="accent1"/>
        </a:lnRef>
        <a:fillRef idx="2">
          <a:schemeClr val="accent1"/>
        </a:fillRef>
        <a:effectRef idx="1">
          <a:schemeClr val="accent1"/>
        </a:effectRef>
        <a:fontRef idx="minor">
          <a:schemeClr val="dk1"/>
        </a:fontRef>
      </xdr:style>
      <xdr:txBody>
        <a:bodyPr vertOverflow="clip" tIns="0" bIns="0" rtlCol="0" anchor="ctr"/>
        <a:lstStyle/>
        <a:p>
          <a:pPr algn="ctr">
            <a:lnSpc>
              <a:spcPts val="900"/>
            </a:lnSpc>
          </a:pPr>
          <a:r>
            <a:rPr kumimoji="1" lang="ja-JP" altLang="en-US" sz="800" b="0">
              <a:solidFill>
                <a:sysClr val="windowText" lastClr="000000"/>
              </a:solidFill>
            </a:rPr>
            <a:t>コンテンツバージョン</a:t>
          </a:r>
          <a:endParaRPr kumimoji="1" lang="en-US" altLang="ja-JP" sz="800" b="0">
            <a:solidFill>
              <a:sysClr val="windowText" lastClr="000000"/>
            </a:solidFill>
          </a:endParaRPr>
        </a:p>
      </xdr:txBody>
    </xdr:sp>
    <xdr:clientData/>
  </xdr:twoCellAnchor>
  <xdr:twoCellAnchor>
    <xdr:from>
      <xdr:col>19</xdr:col>
      <xdr:colOff>43004</xdr:colOff>
      <xdr:row>6</xdr:row>
      <xdr:rowOff>7031</xdr:rowOff>
    </xdr:from>
    <xdr:to>
      <xdr:col>51</xdr:col>
      <xdr:colOff>147142</xdr:colOff>
      <xdr:row>8</xdr:row>
      <xdr:rowOff>48986</xdr:rowOff>
    </xdr:to>
    <xdr:cxnSp macro="">
      <xdr:nvCxnSpPr>
        <xdr:cNvPr id="65" name="直線矢印コネクタ 36">
          <a:extLst>
            <a:ext uri="{FF2B5EF4-FFF2-40B4-BE49-F238E27FC236}">
              <a16:creationId xmlns:a16="http://schemas.microsoft.com/office/drawing/2014/main" id="{5CEFACC1-FEDB-4F84-B3C4-1157EC9D2919}"/>
            </a:ext>
          </a:extLst>
        </xdr:cNvPr>
        <xdr:cNvCxnSpPr>
          <a:stCxn id="110" idx="3"/>
          <a:endCxn id="55" idx="1"/>
        </xdr:cNvCxnSpPr>
      </xdr:nvCxnSpPr>
      <xdr:spPr bwMode="auto">
        <a:xfrm>
          <a:off x="3784968" y="1095602"/>
          <a:ext cx="6658425" cy="477384"/>
        </a:xfrm>
        <a:prstGeom prst="bentConnector2">
          <a:avLst/>
        </a:prstGeom>
        <a:ln>
          <a:prstDash val="dash"/>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43911</xdr:colOff>
      <xdr:row>8</xdr:row>
      <xdr:rowOff>12789</xdr:rowOff>
    </xdr:from>
    <xdr:to>
      <xdr:col>20</xdr:col>
      <xdr:colOff>116220</xdr:colOff>
      <xdr:row>22</xdr:row>
      <xdr:rowOff>71223</xdr:rowOff>
    </xdr:to>
    <xdr:cxnSp macro="">
      <xdr:nvCxnSpPr>
        <xdr:cNvPr id="66" name="直線矢印コネクタ 36">
          <a:extLst>
            <a:ext uri="{FF2B5EF4-FFF2-40B4-BE49-F238E27FC236}">
              <a16:creationId xmlns:a16="http://schemas.microsoft.com/office/drawing/2014/main" id="{66332237-D6C2-431C-8E5E-C41731C0F0BB}"/>
            </a:ext>
          </a:extLst>
        </xdr:cNvPr>
        <xdr:cNvCxnSpPr>
          <a:stCxn id="86" idx="2"/>
          <a:endCxn id="51" idx="2"/>
        </xdr:cNvCxnSpPr>
      </xdr:nvCxnSpPr>
      <xdr:spPr bwMode="auto">
        <a:xfrm rot="16200000" flipH="1">
          <a:off x="1970229" y="2543627"/>
          <a:ext cx="3098801" cy="1100365"/>
        </a:xfrm>
        <a:prstGeom prst="bentConnector2">
          <a:avLst/>
        </a:prstGeom>
        <a:ln>
          <a:prstDash val="dash"/>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74658</xdr:colOff>
      <xdr:row>14</xdr:row>
      <xdr:rowOff>10067</xdr:rowOff>
    </xdr:from>
    <xdr:to>
      <xdr:col>35</xdr:col>
      <xdr:colOff>80372</xdr:colOff>
      <xdr:row>25</xdr:row>
      <xdr:rowOff>136538</xdr:rowOff>
    </xdr:to>
    <xdr:cxnSp macro="">
      <xdr:nvCxnSpPr>
        <xdr:cNvPr id="67" name="直線矢印コネクタ 36">
          <a:extLst>
            <a:ext uri="{FF2B5EF4-FFF2-40B4-BE49-F238E27FC236}">
              <a16:creationId xmlns:a16="http://schemas.microsoft.com/office/drawing/2014/main" id="{57F34A0A-DECF-4A5C-A38D-AA8221F7571F}"/>
            </a:ext>
          </a:extLst>
        </xdr:cNvPr>
        <xdr:cNvCxnSpPr>
          <a:stCxn id="47" idx="3"/>
          <a:endCxn id="53" idx="4"/>
        </xdr:cNvCxnSpPr>
      </xdr:nvCxnSpPr>
      <xdr:spPr bwMode="auto">
        <a:xfrm rot="5400000">
          <a:off x="4909821" y="3175904"/>
          <a:ext cx="2513694" cy="1857831"/>
        </a:xfrm>
        <a:prstGeom prst="bentConnector2">
          <a:avLst/>
        </a:prstGeom>
        <a:ln>
          <a:prstDash val="solid"/>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43184</xdr:colOff>
      <xdr:row>7</xdr:row>
      <xdr:rowOff>209549</xdr:rowOff>
    </xdr:from>
    <xdr:to>
      <xdr:col>20</xdr:col>
      <xdr:colOff>148554</xdr:colOff>
      <xdr:row>25</xdr:row>
      <xdr:rowOff>136525</xdr:rowOff>
    </xdr:to>
    <xdr:cxnSp macro="">
      <xdr:nvCxnSpPr>
        <xdr:cNvPr id="68" name="直線矢印コネクタ 36">
          <a:extLst>
            <a:ext uri="{FF2B5EF4-FFF2-40B4-BE49-F238E27FC236}">
              <a16:creationId xmlns:a16="http://schemas.microsoft.com/office/drawing/2014/main" id="{254FFD6A-620A-404A-9857-B932C4FFF35D}"/>
            </a:ext>
          </a:extLst>
        </xdr:cNvPr>
        <xdr:cNvCxnSpPr>
          <a:stCxn id="87" idx="2"/>
          <a:endCxn id="53" idx="2"/>
        </xdr:cNvCxnSpPr>
      </xdr:nvCxnSpPr>
      <xdr:spPr bwMode="auto">
        <a:xfrm rot="16200000" flipH="1">
          <a:off x="1501915" y="2765198"/>
          <a:ext cx="3845833" cy="1347108"/>
        </a:xfrm>
        <a:prstGeom prst="bentConnector2">
          <a:avLst/>
        </a:prstGeom>
        <a:ln>
          <a:prstDash val="dash"/>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117296</xdr:colOff>
      <xdr:row>26</xdr:row>
      <xdr:rowOff>191406</xdr:rowOff>
    </xdr:from>
    <xdr:to>
      <xdr:col>28</xdr:col>
      <xdr:colOff>36358</xdr:colOff>
      <xdr:row>28</xdr:row>
      <xdr:rowOff>13328</xdr:rowOff>
    </xdr:to>
    <xdr:cxnSp macro="">
      <xdr:nvCxnSpPr>
        <xdr:cNvPr id="69" name="直線矢印コネクタ 36">
          <a:extLst>
            <a:ext uri="{FF2B5EF4-FFF2-40B4-BE49-F238E27FC236}">
              <a16:creationId xmlns:a16="http://schemas.microsoft.com/office/drawing/2014/main" id="{DB6A9A6E-AB8B-4BAD-A0A3-2699F4B438E0}"/>
            </a:ext>
          </a:extLst>
        </xdr:cNvPr>
        <xdr:cNvCxnSpPr>
          <a:stCxn id="53" idx="3"/>
          <a:endCxn id="54" idx="2"/>
        </xdr:cNvCxnSpPr>
      </xdr:nvCxnSpPr>
      <xdr:spPr bwMode="auto">
        <a:xfrm rot="16200000" flipH="1">
          <a:off x="5009156" y="5293176"/>
          <a:ext cx="264886" cy="947060"/>
        </a:xfrm>
        <a:prstGeom prst="bentConnector2">
          <a:avLst/>
        </a:prstGeom>
        <a:ln>
          <a:prstDash val="solid"/>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38463</xdr:colOff>
      <xdr:row>14</xdr:row>
      <xdr:rowOff>2992</xdr:rowOff>
    </xdr:from>
    <xdr:to>
      <xdr:col>34</xdr:col>
      <xdr:colOff>118642</xdr:colOff>
      <xdr:row>22</xdr:row>
      <xdr:rowOff>71210</xdr:rowOff>
    </xdr:to>
    <xdr:cxnSp macro="">
      <xdr:nvCxnSpPr>
        <xdr:cNvPr id="70" name="直線矢印コネクタ 36">
          <a:extLst>
            <a:ext uri="{FF2B5EF4-FFF2-40B4-BE49-F238E27FC236}">
              <a16:creationId xmlns:a16="http://schemas.microsoft.com/office/drawing/2014/main" id="{D24C65D0-AC81-405E-9AB9-1DC5359BFF38}"/>
            </a:ext>
          </a:extLst>
        </xdr:cNvPr>
        <xdr:cNvCxnSpPr>
          <a:stCxn id="89" idx="2"/>
          <a:endCxn id="51" idx="4"/>
        </xdr:cNvCxnSpPr>
      </xdr:nvCxnSpPr>
      <xdr:spPr bwMode="auto">
        <a:xfrm rot="5400000">
          <a:off x="5154751" y="2883349"/>
          <a:ext cx="1814287" cy="1705435"/>
        </a:xfrm>
        <a:prstGeom prst="bentConnector2">
          <a:avLst/>
        </a:prstGeom>
        <a:ln>
          <a:prstDash val="solid"/>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821</xdr:colOff>
      <xdr:row>15</xdr:row>
      <xdr:rowOff>74385</xdr:rowOff>
    </xdr:from>
    <xdr:to>
      <xdr:col>38</xdr:col>
      <xdr:colOff>116261</xdr:colOff>
      <xdr:row>16</xdr:row>
      <xdr:rowOff>140606</xdr:rowOff>
    </xdr:to>
    <xdr:sp macro="" textlink="">
      <xdr:nvSpPr>
        <xdr:cNvPr id="71" name="正方形/長方形 70">
          <a:extLst>
            <a:ext uri="{FF2B5EF4-FFF2-40B4-BE49-F238E27FC236}">
              <a16:creationId xmlns:a16="http://schemas.microsoft.com/office/drawing/2014/main" id="{090565AC-0FE0-4F2E-9597-1AE8A852E5BB}"/>
            </a:ext>
          </a:extLst>
        </xdr:cNvPr>
        <xdr:cNvSpPr/>
      </xdr:nvSpPr>
      <xdr:spPr>
        <a:xfrm>
          <a:off x="7416714" y="3122385"/>
          <a:ext cx="327175" cy="283935"/>
        </a:xfrm>
        <a:prstGeom prst="rect">
          <a:avLst/>
        </a:prstGeom>
        <a:noFill/>
        <a:ln>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４</a:t>
          </a:r>
        </a:p>
      </xdr:txBody>
    </xdr:sp>
    <xdr:clientData/>
  </xdr:twoCellAnchor>
  <xdr:twoCellAnchor>
    <xdr:from>
      <xdr:col>36</xdr:col>
      <xdr:colOff>82010</xdr:colOff>
      <xdr:row>14</xdr:row>
      <xdr:rowOff>8162</xdr:rowOff>
    </xdr:from>
    <xdr:to>
      <xdr:col>37</xdr:col>
      <xdr:colOff>2459</xdr:colOff>
      <xdr:row>16</xdr:row>
      <xdr:rowOff>2085</xdr:rowOff>
    </xdr:to>
    <xdr:cxnSp macro="">
      <xdr:nvCxnSpPr>
        <xdr:cNvPr id="72" name="直線矢印コネクタ 36">
          <a:extLst>
            <a:ext uri="{FF2B5EF4-FFF2-40B4-BE49-F238E27FC236}">
              <a16:creationId xmlns:a16="http://schemas.microsoft.com/office/drawing/2014/main" id="{6122F0EF-D39B-4074-8CAB-42BC958B08B4}"/>
            </a:ext>
          </a:extLst>
        </xdr:cNvPr>
        <xdr:cNvCxnSpPr>
          <a:endCxn id="71" idx="1"/>
        </xdr:cNvCxnSpPr>
      </xdr:nvCxnSpPr>
      <xdr:spPr bwMode="auto">
        <a:xfrm rot="16200000" flipH="1">
          <a:off x="7142756" y="2989488"/>
          <a:ext cx="424997" cy="122918"/>
        </a:xfrm>
        <a:prstGeom prst="bentConnector2">
          <a:avLst/>
        </a:prstGeom>
        <a:ln>
          <a:prstDash val="solid"/>
          <a:tailEnd type="non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51709</xdr:colOff>
      <xdr:row>37</xdr:row>
      <xdr:rowOff>201382</xdr:rowOff>
    </xdr:from>
    <xdr:to>
      <xdr:col>47</xdr:col>
      <xdr:colOff>153714</xdr:colOff>
      <xdr:row>39</xdr:row>
      <xdr:rowOff>49888</xdr:rowOff>
    </xdr:to>
    <xdr:sp macro="" textlink="">
      <xdr:nvSpPr>
        <xdr:cNvPr id="73" name="正方形/長方形 72">
          <a:extLst>
            <a:ext uri="{FF2B5EF4-FFF2-40B4-BE49-F238E27FC236}">
              <a16:creationId xmlns:a16="http://schemas.microsoft.com/office/drawing/2014/main" id="{03DA32AA-CC22-488B-94E3-E8F5FC8F1C77}"/>
            </a:ext>
          </a:extLst>
        </xdr:cNvPr>
        <xdr:cNvSpPr/>
      </xdr:nvSpPr>
      <xdr:spPr>
        <a:xfrm>
          <a:off x="9312186" y="8039096"/>
          <a:ext cx="326268" cy="283935"/>
        </a:xfrm>
        <a:prstGeom prst="rect">
          <a:avLst/>
        </a:prstGeom>
        <a:noFill/>
        <a:ln>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４</a:t>
          </a:r>
        </a:p>
      </xdr:txBody>
    </xdr:sp>
    <xdr:clientData/>
  </xdr:twoCellAnchor>
  <xdr:twoCellAnchor>
    <xdr:from>
      <xdr:col>52</xdr:col>
      <xdr:colOff>6907</xdr:colOff>
      <xdr:row>38</xdr:row>
      <xdr:rowOff>2717</xdr:rowOff>
    </xdr:from>
    <xdr:to>
      <xdr:col>57</xdr:col>
      <xdr:colOff>79926</xdr:colOff>
      <xdr:row>40</xdr:row>
      <xdr:rowOff>186648</xdr:rowOff>
    </xdr:to>
    <xdr:cxnSp macro="">
      <xdr:nvCxnSpPr>
        <xdr:cNvPr id="75" name="直線矢印コネクタ 36">
          <a:extLst>
            <a:ext uri="{FF2B5EF4-FFF2-40B4-BE49-F238E27FC236}">
              <a16:creationId xmlns:a16="http://schemas.microsoft.com/office/drawing/2014/main" id="{9EFBC7F4-43AF-404E-BBF3-78B976FAFE1E}"/>
            </a:ext>
          </a:extLst>
        </xdr:cNvPr>
        <xdr:cNvCxnSpPr>
          <a:stCxn id="61" idx="3"/>
          <a:endCxn id="64" idx="4"/>
        </xdr:cNvCxnSpPr>
      </xdr:nvCxnSpPr>
      <xdr:spPr bwMode="auto">
        <a:xfrm rot="5400000">
          <a:off x="10717555" y="7824998"/>
          <a:ext cx="619359" cy="1085655"/>
        </a:xfrm>
        <a:prstGeom prst="bentConnector2">
          <a:avLst/>
        </a:prstGeom>
        <a:ln>
          <a:prstDash val="solid"/>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10343</xdr:colOff>
      <xdr:row>37</xdr:row>
      <xdr:rowOff>210908</xdr:rowOff>
    </xdr:from>
    <xdr:to>
      <xdr:col>64</xdr:col>
      <xdr:colOff>120918</xdr:colOff>
      <xdr:row>41</xdr:row>
      <xdr:rowOff>110897</xdr:rowOff>
    </xdr:to>
    <xdr:cxnSp macro="">
      <xdr:nvCxnSpPr>
        <xdr:cNvPr id="76" name="直線矢印コネクタ 36">
          <a:extLst>
            <a:ext uri="{FF2B5EF4-FFF2-40B4-BE49-F238E27FC236}">
              <a16:creationId xmlns:a16="http://schemas.microsoft.com/office/drawing/2014/main" id="{303F7300-9CF4-4103-B69D-905DC7A670A7}"/>
            </a:ext>
          </a:extLst>
        </xdr:cNvPr>
        <xdr:cNvCxnSpPr>
          <a:stCxn id="56" idx="3"/>
          <a:endCxn id="98" idx="3"/>
        </xdr:cNvCxnSpPr>
      </xdr:nvCxnSpPr>
      <xdr:spPr bwMode="auto">
        <a:xfrm rot="5400000">
          <a:off x="11378542" y="7157923"/>
          <a:ext cx="770846" cy="2552243"/>
        </a:xfrm>
        <a:prstGeom prst="bentConnector2">
          <a:avLst/>
        </a:prstGeom>
        <a:ln>
          <a:prstDash val="solid"/>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730</xdr:colOff>
      <xdr:row>10</xdr:row>
      <xdr:rowOff>114752</xdr:rowOff>
    </xdr:from>
    <xdr:to>
      <xdr:col>31</xdr:col>
      <xdr:colOff>119033</xdr:colOff>
      <xdr:row>11</xdr:row>
      <xdr:rowOff>179159</xdr:rowOff>
    </xdr:to>
    <xdr:sp macro="" textlink="">
      <xdr:nvSpPr>
        <xdr:cNvPr id="77" name="正方形/長方形 76">
          <a:extLst>
            <a:ext uri="{FF2B5EF4-FFF2-40B4-BE49-F238E27FC236}">
              <a16:creationId xmlns:a16="http://schemas.microsoft.com/office/drawing/2014/main" id="{D925E85B-998C-4C51-98CD-D2EEF34EA02B}"/>
            </a:ext>
          </a:extLst>
        </xdr:cNvPr>
        <xdr:cNvSpPr/>
      </xdr:nvSpPr>
      <xdr:spPr>
        <a:xfrm>
          <a:off x="5976171" y="2074181"/>
          <a:ext cx="326268" cy="282121"/>
        </a:xfrm>
        <a:prstGeom prst="rect">
          <a:avLst/>
        </a:prstGeom>
        <a:noFill/>
        <a:ln>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１</a:t>
          </a:r>
        </a:p>
      </xdr:txBody>
    </xdr:sp>
    <xdr:clientData/>
  </xdr:twoCellAnchor>
  <xdr:twoCellAnchor>
    <xdr:from>
      <xdr:col>55</xdr:col>
      <xdr:colOff>78924</xdr:colOff>
      <xdr:row>29</xdr:row>
      <xdr:rowOff>205011</xdr:rowOff>
    </xdr:from>
    <xdr:to>
      <xdr:col>56</xdr:col>
      <xdr:colOff>80442</xdr:colOff>
      <xdr:row>31</xdr:row>
      <xdr:rowOff>24942</xdr:rowOff>
    </xdr:to>
    <xdr:sp macro="" textlink="">
      <xdr:nvSpPr>
        <xdr:cNvPr id="78" name="テキスト ボックス 77">
          <a:extLst>
            <a:ext uri="{FF2B5EF4-FFF2-40B4-BE49-F238E27FC236}">
              <a16:creationId xmlns:a16="http://schemas.microsoft.com/office/drawing/2014/main" id="{72782C28-21F4-4734-AB8E-511788D4A141}"/>
            </a:ext>
          </a:extLst>
        </xdr:cNvPr>
        <xdr:cNvSpPr txBox="1"/>
      </xdr:nvSpPr>
      <xdr:spPr>
        <a:xfrm>
          <a:off x="11176365" y="6301011"/>
          <a:ext cx="189592" cy="255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solidFill>
                <a:schemeClr val="bg1">
                  <a:lumMod val="75000"/>
                </a:schemeClr>
              </a:solidFill>
            </a:rPr>
            <a:t>.</a:t>
          </a:r>
          <a:endParaRPr kumimoji="1" lang="ja-JP" altLang="en-US" sz="800">
            <a:solidFill>
              <a:schemeClr val="bg1">
                <a:lumMod val="75000"/>
              </a:schemeClr>
            </a:solidFill>
          </a:endParaRPr>
        </a:p>
      </xdr:txBody>
    </xdr:sp>
    <xdr:clientData/>
  </xdr:twoCellAnchor>
  <xdr:twoCellAnchor>
    <xdr:from>
      <xdr:col>50</xdr:col>
      <xdr:colOff>6714</xdr:colOff>
      <xdr:row>32</xdr:row>
      <xdr:rowOff>110214</xdr:rowOff>
    </xdr:from>
    <xdr:to>
      <xdr:col>51</xdr:col>
      <xdr:colOff>115018</xdr:colOff>
      <xdr:row>33</xdr:row>
      <xdr:rowOff>159404</xdr:rowOff>
    </xdr:to>
    <xdr:sp macro="" textlink="">
      <xdr:nvSpPr>
        <xdr:cNvPr id="79" name="正方形/長方形 78">
          <a:extLst>
            <a:ext uri="{FF2B5EF4-FFF2-40B4-BE49-F238E27FC236}">
              <a16:creationId xmlns:a16="http://schemas.microsoft.com/office/drawing/2014/main" id="{82211C23-A85D-4E54-88A6-7C640311D1F1}"/>
            </a:ext>
          </a:extLst>
        </xdr:cNvPr>
        <xdr:cNvSpPr/>
      </xdr:nvSpPr>
      <xdr:spPr>
        <a:xfrm>
          <a:off x="10076000" y="6859357"/>
          <a:ext cx="327175" cy="282121"/>
        </a:xfrm>
        <a:prstGeom prst="rect">
          <a:avLst/>
        </a:prstGeom>
        <a:noFill/>
        <a:ln>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２</a:t>
          </a:r>
        </a:p>
      </xdr:txBody>
    </xdr:sp>
    <xdr:clientData/>
  </xdr:twoCellAnchor>
  <xdr:twoCellAnchor>
    <xdr:from>
      <xdr:col>9</xdr:col>
      <xdr:colOff>146236</xdr:colOff>
      <xdr:row>5</xdr:row>
      <xdr:rowOff>0</xdr:rowOff>
    </xdr:from>
    <xdr:to>
      <xdr:col>11</xdr:col>
      <xdr:colOff>78111</xdr:colOff>
      <xdr:row>6</xdr:row>
      <xdr:rowOff>66221</xdr:rowOff>
    </xdr:to>
    <xdr:sp macro="" textlink="">
      <xdr:nvSpPr>
        <xdr:cNvPr id="80" name="正方形/長方形 79">
          <a:extLst>
            <a:ext uri="{FF2B5EF4-FFF2-40B4-BE49-F238E27FC236}">
              <a16:creationId xmlns:a16="http://schemas.microsoft.com/office/drawing/2014/main" id="{E605E408-9E22-447C-AF4A-06CCCFB9B7DD}"/>
            </a:ext>
          </a:extLst>
        </xdr:cNvPr>
        <xdr:cNvSpPr/>
      </xdr:nvSpPr>
      <xdr:spPr>
        <a:xfrm>
          <a:off x="1860464" y="870857"/>
          <a:ext cx="326268" cy="283935"/>
        </a:xfrm>
        <a:prstGeom prst="rect">
          <a:avLst/>
        </a:prstGeom>
        <a:noFill/>
        <a:ln>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３</a:t>
          </a:r>
        </a:p>
      </xdr:txBody>
    </xdr:sp>
    <xdr:clientData/>
  </xdr:twoCellAnchor>
  <xdr:twoCellAnchor>
    <xdr:from>
      <xdr:col>10</xdr:col>
      <xdr:colOff>118597</xdr:colOff>
      <xdr:row>6</xdr:row>
      <xdr:rowOff>66221</xdr:rowOff>
    </xdr:from>
    <xdr:to>
      <xdr:col>13</xdr:col>
      <xdr:colOff>109218</xdr:colOff>
      <xdr:row>6</xdr:row>
      <xdr:rowOff>177580</xdr:rowOff>
    </xdr:to>
    <xdr:cxnSp macro="">
      <xdr:nvCxnSpPr>
        <xdr:cNvPr id="81" name="直線矢印コネクタ 36">
          <a:extLst>
            <a:ext uri="{FF2B5EF4-FFF2-40B4-BE49-F238E27FC236}">
              <a16:creationId xmlns:a16="http://schemas.microsoft.com/office/drawing/2014/main" id="{B19B0322-7D50-443E-A90E-2CAA82A8EA47}"/>
            </a:ext>
          </a:extLst>
        </xdr:cNvPr>
        <xdr:cNvCxnSpPr>
          <a:stCxn id="80" idx="2"/>
          <a:endCxn id="46" idx="2"/>
        </xdr:cNvCxnSpPr>
      </xdr:nvCxnSpPr>
      <xdr:spPr bwMode="auto">
        <a:xfrm rot="16200000" flipH="1">
          <a:off x="2265536" y="912853"/>
          <a:ext cx="111359" cy="595238"/>
        </a:xfrm>
        <a:prstGeom prst="bentConnector2">
          <a:avLst/>
        </a:prstGeom>
        <a:ln>
          <a:prstDash val="dash"/>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148352</xdr:colOff>
      <xdr:row>11</xdr:row>
      <xdr:rowOff>179158</xdr:rowOff>
    </xdr:from>
    <xdr:to>
      <xdr:col>32</xdr:col>
      <xdr:colOff>116172</xdr:colOff>
      <xdr:row>12</xdr:row>
      <xdr:rowOff>178707</xdr:rowOff>
    </xdr:to>
    <xdr:cxnSp macro="">
      <xdr:nvCxnSpPr>
        <xdr:cNvPr id="82" name="直線矢印コネクタ 36">
          <a:extLst>
            <a:ext uri="{FF2B5EF4-FFF2-40B4-BE49-F238E27FC236}">
              <a16:creationId xmlns:a16="http://schemas.microsoft.com/office/drawing/2014/main" id="{686E790F-2DBA-4E25-9745-FC618A227A70}"/>
            </a:ext>
          </a:extLst>
        </xdr:cNvPr>
        <xdr:cNvCxnSpPr>
          <a:stCxn id="77" idx="2"/>
          <a:endCxn id="47" idx="2"/>
        </xdr:cNvCxnSpPr>
      </xdr:nvCxnSpPr>
      <xdr:spPr bwMode="auto">
        <a:xfrm rot="16200000" flipH="1">
          <a:off x="6223971" y="2271635"/>
          <a:ext cx="217263" cy="386595"/>
        </a:xfrm>
        <a:prstGeom prst="bentConnector2">
          <a:avLst/>
        </a:prstGeom>
        <a:ln>
          <a:prstDash val="dash"/>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38010</xdr:colOff>
      <xdr:row>42</xdr:row>
      <xdr:rowOff>12333</xdr:rowOff>
    </xdr:from>
    <xdr:to>
      <xdr:col>36</xdr:col>
      <xdr:colOff>147911</xdr:colOff>
      <xdr:row>43</xdr:row>
      <xdr:rowOff>86320</xdr:rowOff>
    </xdr:to>
    <xdr:sp macro="" textlink="">
      <xdr:nvSpPr>
        <xdr:cNvPr id="83" name="正方形/長方形 82">
          <a:extLst>
            <a:ext uri="{FF2B5EF4-FFF2-40B4-BE49-F238E27FC236}">
              <a16:creationId xmlns:a16="http://schemas.microsoft.com/office/drawing/2014/main" id="{1EB327AC-73A3-4DC4-AA76-DE9BA52A9D9B}"/>
            </a:ext>
          </a:extLst>
        </xdr:cNvPr>
        <xdr:cNvSpPr/>
      </xdr:nvSpPr>
      <xdr:spPr>
        <a:xfrm>
          <a:off x="7045689" y="8946239"/>
          <a:ext cx="327175" cy="283935"/>
        </a:xfrm>
        <a:prstGeom prst="rect">
          <a:avLst/>
        </a:prstGeom>
        <a:noFill/>
        <a:ln>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３</a:t>
          </a:r>
        </a:p>
      </xdr:txBody>
    </xdr:sp>
    <xdr:clientData/>
  </xdr:twoCellAnchor>
  <xdr:twoCellAnchor>
    <xdr:from>
      <xdr:col>66</xdr:col>
      <xdr:colOff>75476</xdr:colOff>
      <xdr:row>26</xdr:row>
      <xdr:rowOff>103411</xdr:rowOff>
    </xdr:from>
    <xdr:to>
      <xdr:col>67</xdr:col>
      <xdr:colOff>114639</xdr:colOff>
      <xdr:row>27</xdr:row>
      <xdr:rowOff>139243</xdr:rowOff>
    </xdr:to>
    <xdr:sp macro="" textlink="">
      <xdr:nvSpPr>
        <xdr:cNvPr id="84" name="テキスト ボックス 83">
          <a:extLst>
            <a:ext uri="{FF2B5EF4-FFF2-40B4-BE49-F238E27FC236}">
              <a16:creationId xmlns:a16="http://schemas.microsoft.com/office/drawing/2014/main" id="{3BA677DF-6328-4C1F-88AB-A7908A6DE476}"/>
            </a:ext>
          </a:extLst>
        </xdr:cNvPr>
        <xdr:cNvSpPr txBox="1"/>
      </xdr:nvSpPr>
      <xdr:spPr>
        <a:xfrm>
          <a:off x="13433336" y="5546268"/>
          <a:ext cx="227693" cy="2535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solidFill>
                <a:schemeClr val="bg1">
                  <a:lumMod val="75000"/>
                </a:schemeClr>
              </a:solidFill>
            </a:rPr>
            <a:t>.</a:t>
          </a:r>
          <a:endParaRPr kumimoji="1" lang="ja-JP" altLang="en-US" sz="800">
            <a:solidFill>
              <a:schemeClr val="bg1">
                <a:lumMod val="75000"/>
              </a:schemeClr>
            </a:solidFill>
          </a:endParaRPr>
        </a:p>
      </xdr:txBody>
    </xdr:sp>
    <xdr:clientData/>
  </xdr:twoCellAnchor>
  <xdr:twoCellAnchor>
    <xdr:from>
      <xdr:col>18</xdr:col>
      <xdr:colOff>11798</xdr:colOff>
      <xdr:row>6</xdr:row>
      <xdr:rowOff>200478</xdr:rowOff>
    </xdr:from>
    <xdr:to>
      <xdr:col>19</xdr:col>
      <xdr:colOff>43031</xdr:colOff>
      <xdr:row>8</xdr:row>
      <xdr:rowOff>12936</xdr:rowOff>
    </xdr:to>
    <xdr:sp macro="" textlink="">
      <xdr:nvSpPr>
        <xdr:cNvPr id="85" name="テキスト ボックス 84">
          <a:extLst>
            <a:ext uri="{FF2B5EF4-FFF2-40B4-BE49-F238E27FC236}">
              <a16:creationId xmlns:a16="http://schemas.microsoft.com/office/drawing/2014/main" id="{A29EB0DE-D4D7-4C20-877D-8A9410C37D99}"/>
            </a:ext>
          </a:extLst>
        </xdr:cNvPr>
        <xdr:cNvSpPr txBox="1"/>
      </xdr:nvSpPr>
      <xdr:spPr>
        <a:xfrm>
          <a:off x="3557275" y="1289049"/>
          <a:ext cx="227693" cy="2553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solidFill>
                <a:schemeClr val="bg1">
                  <a:lumMod val="75000"/>
                </a:schemeClr>
              </a:solidFill>
            </a:rPr>
            <a:t>.</a:t>
          </a:r>
          <a:endParaRPr kumimoji="1" lang="ja-JP" altLang="en-US" sz="800">
            <a:solidFill>
              <a:schemeClr val="bg1">
                <a:lumMod val="75000"/>
              </a:schemeClr>
            </a:solidFill>
          </a:endParaRPr>
        </a:p>
      </xdr:txBody>
    </xdr:sp>
    <xdr:clientData/>
  </xdr:twoCellAnchor>
  <xdr:twoCellAnchor>
    <xdr:from>
      <xdr:col>14</xdr:col>
      <xdr:colOff>119384</xdr:colOff>
      <xdr:row>6</xdr:row>
      <xdr:rowOff>200478</xdr:rowOff>
    </xdr:from>
    <xdr:to>
      <xdr:col>15</xdr:col>
      <xdr:colOff>145376</xdr:colOff>
      <xdr:row>8</xdr:row>
      <xdr:rowOff>12936</xdr:rowOff>
    </xdr:to>
    <xdr:sp macro="" textlink="">
      <xdr:nvSpPr>
        <xdr:cNvPr id="86" name="テキスト ボックス 85">
          <a:extLst>
            <a:ext uri="{FF2B5EF4-FFF2-40B4-BE49-F238E27FC236}">
              <a16:creationId xmlns:a16="http://schemas.microsoft.com/office/drawing/2014/main" id="{B1B32AA4-52CF-49ED-B912-BD14B257BFCC}"/>
            </a:ext>
          </a:extLst>
        </xdr:cNvPr>
        <xdr:cNvSpPr txBox="1"/>
      </xdr:nvSpPr>
      <xdr:spPr>
        <a:xfrm>
          <a:off x="2856053" y="1289049"/>
          <a:ext cx="227693" cy="2553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solidFill>
                <a:schemeClr val="bg1">
                  <a:lumMod val="75000"/>
                </a:schemeClr>
              </a:solidFill>
            </a:rPr>
            <a:t>.</a:t>
          </a:r>
          <a:endParaRPr kumimoji="1" lang="ja-JP" altLang="en-US" sz="800">
            <a:solidFill>
              <a:schemeClr val="bg1">
                <a:lumMod val="75000"/>
              </a:schemeClr>
            </a:solidFill>
          </a:endParaRPr>
        </a:p>
      </xdr:txBody>
    </xdr:sp>
    <xdr:clientData/>
  </xdr:twoCellAnchor>
  <xdr:twoCellAnchor>
    <xdr:from>
      <xdr:col>13</xdr:col>
      <xdr:colOff>120565</xdr:colOff>
      <xdr:row>6</xdr:row>
      <xdr:rowOff>166098</xdr:rowOff>
    </xdr:from>
    <xdr:to>
      <xdr:col>14</xdr:col>
      <xdr:colOff>115623</xdr:colOff>
      <xdr:row>7</xdr:row>
      <xdr:rowOff>209480</xdr:rowOff>
    </xdr:to>
    <xdr:sp macro="" textlink="">
      <xdr:nvSpPr>
        <xdr:cNvPr id="87" name="テキスト ボックス 86">
          <a:extLst>
            <a:ext uri="{FF2B5EF4-FFF2-40B4-BE49-F238E27FC236}">
              <a16:creationId xmlns:a16="http://schemas.microsoft.com/office/drawing/2014/main" id="{18B406A8-E267-4101-B310-FFB7AA5409F7}"/>
            </a:ext>
          </a:extLst>
        </xdr:cNvPr>
        <xdr:cNvSpPr txBox="1"/>
      </xdr:nvSpPr>
      <xdr:spPr>
        <a:xfrm>
          <a:off x="2637886" y="1262289"/>
          <a:ext cx="227692" cy="2535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solidFill>
                <a:schemeClr val="bg1">
                  <a:lumMod val="75000"/>
                </a:schemeClr>
              </a:solidFill>
            </a:rPr>
            <a:t>.</a:t>
          </a:r>
          <a:endParaRPr kumimoji="1" lang="ja-JP" altLang="en-US" sz="800">
            <a:solidFill>
              <a:schemeClr val="bg1">
                <a:lumMod val="75000"/>
              </a:schemeClr>
            </a:solidFill>
          </a:endParaRPr>
        </a:p>
      </xdr:txBody>
    </xdr:sp>
    <xdr:clientData/>
  </xdr:twoCellAnchor>
  <xdr:twoCellAnchor>
    <xdr:from>
      <xdr:col>37</xdr:col>
      <xdr:colOff>12251</xdr:colOff>
      <xdr:row>12</xdr:row>
      <xdr:rowOff>161562</xdr:rowOff>
    </xdr:from>
    <xdr:to>
      <xdr:col>38</xdr:col>
      <xdr:colOff>43484</xdr:colOff>
      <xdr:row>13</xdr:row>
      <xdr:rowOff>206814</xdr:rowOff>
    </xdr:to>
    <xdr:sp macro="" textlink="">
      <xdr:nvSpPr>
        <xdr:cNvPr id="88" name="テキスト ボックス 87">
          <a:extLst>
            <a:ext uri="{FF2B5EF4-FFF2-40B4-BE49-F238E27FC236}">
              <a16:creationId xmlns:a16="http://schemas.microsoft.com/office/drawing/2014/main" id="{DB688A35-3668-46E0-9CAF-F728FFC998EE}"/>
            </a:ext>
          </a:extLst>
        </xdr:cNvPr>
        <xdr:cNvSpPr txBox="1"/>
      </xdr:nvSpPr>
      <xdr:spPr>
        <a:xfrm>
          <a:off x="7435764" y="2564039"/>
          <a:ext cx="227693" cy="255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solidFill>
                <a:schemeClr val="bg1">
                  <a:lumMod val="75000"/>
                </a:schemeClr>
              </a:solidFill>
            </a:rPr>
            <a:t>.</a:t>
          </a:r>
          <a:endParaRPr kumimoji="1" lang="ja-JP" altLang="en-US" sz="800">
            <a:solidFill>
              <a:schemeClr val="bg1">
                <a:lumMod val="75000"/>
              </a:schemeClr>
            </a:solidFill>
          </a:endParaRPr>
        </a:p>
      </xdr:txBody>
    </xdr:sp>
    <xdr:clientData/>
  </xdr:twoCellAnchor>
  <xdr:twoCellAnchor>
    <xdr:from>
      <xdr:col>34</xdr:col>
      <xdr:colOff>2727</xdr:colOff>
      <xdr:row>12</xdr:row>
      <xdr:rowOff>178707</xdr:rowOff>
    </xdr:from>
    <xdr:to>
      <xdr:col>35</xdr:col>
      <xdr:colOff>12899</xdr:colOff>
      <xdr:row>14</xdr:row>
      <xdr:rowOff>2993</xdr:rowOff>
    </xdr:to>
    <xdr:sp macro="" textlink="">
      <xdr:nvSpPr>
        <xdr:cNvPr id="89" name="テキスト ボックス 88">
          <a:extLst>
            <a:ext uri="{FF2B5EF4-FFF2-40B4-BE49-F238E27FC236}">
              <a16:creationId xmlns:a16="http://schemas.microsoft.com/office/drawing/2014/main" id="{250F346A-3312-4A02-907C-B53872062978}"/>
            </a:ext>
          </a:extLst>
        </xdr:cNvPr>
        <xdr:cNvSpPr txBox="1"/>
      </xdr:nvSpPr>
      <xdr:spPr>
        <a:xfrm>
          <a:off x="6800311" y="2573564"/>
          <a:ext cx="227692" cy="255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solidFill>
                <a:schemeClr val="bg1">
                  <a:lumMod val="75000"/>
                </a:schemeClr>
              </a:solidFill>
            </a:rPr>
            <a:t>.</a:t>
          </a:r>
          <a:endParaRPr kumimoji="1" lang="ja-JP" altLang="en-US" sz="800">
            <a:solidFill>
              <a:schemeClr val="bg1">
                <a:lumMod val="75000"/>
              </a:schemeClr>
            </a:solidFill>
          </a:endParaRPr>
        </a:p>
      </xdr:txBody>
    </xdr:sp>
    <xdr:clientData/>
  </xdr:twoCellAnchor>
  <xdr:twoCellAnchor>
    <xdr:from>
      <xdr:col>33</xdr:col>
      <xdr:colOff>39829</xdr:colOff>
      <xdr:row>12</xdr:row>
      <xdr:rowOff>178707</xdr:rowOff>
    </xdr:from>
    <xdr:to>
      <xdr:col>34</xdr:col>
      <xdr:colOff>48667</xdr:colOff>
      <xdr:row>14</xdr:row>
      <xdr:rowOff>2993</xdr:rowOff>
    </xdr:to>
    <xdr:sp macro="" textlink="">
      <xdr:nvSpPr>
        <xdr:cNvPr id="90" name="テキスト ボックス 89">
          <a:extLst>
            <a:ext uri="{FF2B5EF4-FFF2-40B4-BE49-F238E27FC236}">
              <a16:creationId xmlns:a16="http://schemas.microsoft.com/office/drawing/2014/main" id="{9DCE9929-2DA8-431B-909F-30EE4F8678D9}"/>
            </a:ext>
          </a:extLst>
        </xdr:cNvPr>
        <xdr:cNvSpPr txBox="1"/>
      </xdr:nvSpPr>
      <xdr:spPr>
        <a:xfrm>
          <a:off x="6639293" y="2573564"/>
          <a:ext cx="227693" cy="255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solidFill>
                <a:schemeClr val="bg1">
                  <a:lumMod val="75000"/>
                </a:schemeClr>
              </a:solidFill>
            </a:rPr>
            <a:t>.</a:t>
          </a:r>
          <a:endParaRPr kumimoji="1" lang="ja-JP" altLang="en-US" sz="800">
            <a:solidFill>
              <a:schemeClr val="bg1">
                <a:lumMod val="75000"/>
              </a:schemeClr>
            </a:solidFill>
          </a:endParaRPr>
        </a:p>
      </xdr:txBody>
    </xdr:sp>
    <xdr:clientData/>
  </xdr:twoCellAnchor>
  <xdr:twoCellAnchor>
    <xdr:from>
      <xdr:col>61</xdr:col>
      <xdr:colOff>117840</xdr:colOff>
      <xdr:row>33</xdr:row>
      <xdr:rowOff>62136</xdr:rowOff>
    </xdr:from>
    <xdr:to>
      <xdr:col>63</xdr:col>
      <xdr:colOff>35973</xdr:colOff>
      <xdr:row>34</xdr:row>
      <xdr:rowOff>126542</xdr:rowOff>
    </xdr:to>
    <xdr:sp macro="" textlink="">
      <xdr:nvSpPr>
        <xdr:cNvPr id="91" name="正方形/長方形 90">
          <a:extLst>
            <a:ext uri="{FF2B5EF4-FFF2-40B4-BE49-F238E27FC236}">
              <a16:creationId xmlns:a16="http://schemas.microsoft.com/office/drawing/2014/main" id="{5CE6C16D-7CD3-4919-A806-3E0FACDC780C}"/>
            </a:ext>
          </a:extLst>
        </xdr:cNvPr>
        <xdr:cNvSpPr/>
      </xdr:nvSpPr>
      <xdr:spPr>
        <a:xfrm>
          <a:off x="12432304" y="7028993"/>
          <a:ext cx="326267" cy="282120"/>
        </a:xfrm>
        <a:prstGeom prst="rect">
          <a:avLst/>
        </a:prstGeom>
        <a:noFill/>
        <a:ln>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１</a:t>
          </a:r>
        </a:p>
      </xdr:txBody>
    </xdr:sp>
    <xdr:clientData/>
  </xdr:twoCellAnchor>
  <xdr:twoCellAnchor>
    <xdr:from>
      <xdr:col>63</xdr:col>
      <xdr:colOff>35892</xdr:colOff>
      <xdr:row>33</xdr:row>
      <xdr:rowOff>203197</xdr:rowOff>
    </xdr:from>
    <xdr:to>
      <xdr:col>64</xdr:col>
      <xdr:colOff>120681</xdr:colOff>
      <xdr:row>35</xdr:row>
      <xdr:rowOff>84487</xdr:rowOff>
    </xdr:to>
    <xdr:cxnSp macro="">
      <xdr:nvCxnSpPr>
        <xdr:cNvPr id="92" name="直線矢印コネクタ 36">
          <a:extLst>
            <a:ext uri="{FF2B5EF4-FFF2-40B4-BE49-F238E27FC236}">
              <a16:creationId xmlns:a16="http://schemas.microsoft.com/office/drawing/2014/main" id="{D536EF02-839E-4EAF-A34A-CF20E4427312}"/>
            </a:ext>
          </a:extLst>
        </xdr:cNvPr>
        <xdr:cNvCxnSpPr>
          <a:stCxn id="91" idx="3"/>
          <a:endCxn id="56" idx="1"/>
        </xdr:cNvCxnSpPr>
      </xdr:nvCxnSpPr>
      <xdr:spPr bwMode="auto">
        <a:xfrm>
          <a:off x="12758571" y="7170054"/>
          <a:ext cx="281515" cy="331561"/>
        </a:xfrm>
        <a:prstGeom prst="bentConnector2">
          <a:avLst/>
        </a:prstGeom>
        <a:ln>
          <a:prstDash val="dash"/>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1000</xdr:colOff>
      <xdr:row>26</xdr:row>
      <xdr:rowOff>112936</xdr:rowOff>
    </xdr:from>
    <xdr:to>
      <xdr:col>47</xdr:col>
      <xdr:colOff>152759</xdr:colOff>
      <xdr:row>27</xdr:row>
      <xdr:rowOff>148768</xdr:rowOff>
    </xdr:to>
    <xdr:sp macro="" textlink="">
      <xdr:nvSpPr>
        <xdr:cNvPr id="93" name="テキスト ボックス 92">
          <a:extLst>
            <a:ext uri="{FF2B5EF4-FFF2-40B4-BE49-F238E27FC236}">
              <a16:creationId xmlns:a16="http://schemas.microsoft.com/office/drawing/2014/main" id="{D906F7FD-1454-47E3-A3A2-1D1829532E1F}"/>
            </a:ext>
          </a:extLst>
        </xdr:cNvPr>
        <xdr:cNvSpPr txBox="1"/>
      </xdr:nvSpPr>
      <xdr:spPr>
        <a:xfrm>
          <a:off x="9450072" y="5555793"/>
          <a:ext cx="189593" cy="2535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solidFill>
                <a:schemeClr val="bg1">
                  <a:lumMod val="75000"/>
                </a:schemeClr>
              </a:solidFill>
            </a:rPr>
            <a:t>.</a:t>
          </a:r>
          <a:endParaRPr kumimoji="1" lang="ja-JP" altLang="en-US" sz="800">
            <a:solidFill>
              <a:schemeClr val="bg1">
                <a:lumMod val="75000"/>
              </a:schemeClr>
            </a:solidFill>
          </a:endParaRPr>
        </a:p>
      </xdr:txBody>
    </xdr:sp>
    <xdr:clientData/>
  </xdr:twoCellAnchor>
  <xdr:twoCellAnchor>
    <xdr:from>
      <xdr:col>50</xdr:col>
      <xdr:colOff>147896</xdr:colOff>
      <xdr:row>31</xdr:row>
      <xdr:rowOff>7798</xdr:rowOff>
    </xdr:from>
    <xdr:to>
      <xdr:col>54</xdr:col>
      <xdr:colOff>48127</xdr:colOff>
      <xdr:row>32</xdr:row>
      <xdr:rowOff>110298</xdr:rowOff>
    </xdr:to>
    <xdr:cxnSp macro="">
      <xdr:nvCxnSpPr>
        <xdr:cNvPr id="94" name="直線矢印コネクタ 36">
          <a:extLst>
            <a:ext uri="{FF2B5EF4-FFF2-40B4-BE49-F238E27FC236}">
              <a16:creationId xmlns:a16="http://schemas.microsoft.com/office/drawing/2014/main" id="{773E7202-4634-4EC7-852C-93E798E350FA}"/>
            </a:ext>
          </a:extLst>
        </xdr:cNvPr>
        <xdr:cNvCxnSpPr>
          <a:stCxn id="58" idx="2"/>
          <a:endCxn id="79" idx="0"/>
        </xdr:cNvCxnSpPr>
      </xdr:nvCxnSpPr>
      <xdr:spPr bwMode="auto">
        <a:xfrm rot="10800000" flipV="1">
          <a:off x="10240042" y="6546847"/>
          <a:ext cx="708631" cy="312510"/>
        </a:xfrm>
        <a:prstGeom prst="bentConnector2">
          <a:avLst/>
        </a:prstGeom>
        <a:ln>
          <a:prstDash val="dash"/>
          <a:tailEnd type="non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3025</xdr:colOff>
      <xdr:row>40</xdr:row>
      <xdr:rowOff>186647</xdr:rowOff>
    </xdr:from>
    <xdr:to>
      <xdr:col>38</xdr:col>
      <xdr:colOff>81911</xdr:colOff>
      <xdr:row>42</xdr:row>
      <xdr:rowOff>12304</xdr:rowOff>
    </xdr:to>
    <xdr:cxnSp macro="">
      <xdr:nvCxnSpPr>
        <xdr:cNvPr id="95" name="直線矢印コネクタ 36">
          <a:extLst>
            <a:ext uri="{FF2B5EF4-FFF2-40B4-BE49-F238E27FC236}">
              <a16:creationId xmlns:a16="http://schemas.microsoft.com/office/drawing/2014/main" id="{6E766E96-AC3B-4C52-80CB-04D7D297648B}"/>
            </a:ext>
          </a:extLst>
        </xdr:cNvPr>
        <xdr:cNvCxnSpPr>
          <a:stCxn id="63" idx="2"/>
          <a:endCxn id="83" idx="0"/>
        </xdr:cNvCxnSpPr>
      </xdr:nvCxnSpPr>
      <xdr:spPr bwMode="auto">
        <a:xfrm rot="10800000" flipV="1">
          <a:off x="7208824" y="8677504"/>
          <a:ext cx="500895" cy="268734"/>
        </a:xfrm>
        <a:prstGeom prst="bentConnector2">
          <a:avLst/>
        </a:prstGeom>
        <a:ln>
          <a:prstDash val="dash"/>
          <a:tailEnd type="non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114033</xdr:colOff>
      <xdr:row>14</xdr:row>
      <xdr:rowOff>206374</xdr:rowOff>
    </xdr:from>
    <xdr:to>
      <xdr:col>26</xdr:col>
      <xdr:colOff>49943</xdr:colOff>
      <xdr:row>15</xdr:row>
      <xdr:rowOff>117248</xdr:rowOff>
    </xdr:to>
    <xdr:cxnSp macro="">
      <xdr:nvCxnSpPr>
        <xdr:cNvPr id="96" name="直線矢印コネクタ 36">
          <a:extLst>
            <a:ext uri="{FF2B5EF4-FFF2-40B4-BE49-F238E27FC236}">
              <a16:creationId xmlns:a16="http://schemas.microsoft.com/office/drawing/2014/main" id="{350B55BA-7234-4A4A-A190-D78695BEBEED}"/>
            </a:ext>
          </a:extLst>
        </xdr:cNvPr>
        <xdr:cNvCxnSpPr/>
      </xdr:nvCxnSpPr>
      <xdr:spPr bwMode="auto">
        <a:xfrm rot="16200000" flipH="1">
          <a:off x="5095903" y="3044257"/>
          <a:ext cx="128588" cy="113393"/>
        </a:xfrm>
        <a:prstGeom prst="bentConnector4">
          <a:avLst>
            <a:gd name="adj1" fmla="val -177777"/>
            <a:gd name="adj2" fmla="val 300000"/>
          </a:avLst>
        </a:prstGeom>
        <a:ln>
          <a:prstDash val="dash"/>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821</xdr:colOff>
      <xdr:row>11</xdr:row>
      <xdr:rowOff>142874</xdr:rowOff>
    </xdr:from>
    <xdr:to>
      <xdr:col>38</xdr:col>
      <xdr:colOff>9659</xdr:colOff>
      <xdr:row>12</xdr:row>
      <xdr:rowOff>178707</xdr:rowOff>
    </xdr:to>
    <xdr:sp macro="" textlink="">
      <xdr:nvSpPr>
        <xdr:cNvPr id="97" name="テキスト ボックス 96">
          <a:extLst>
            <a:ext uri="{FF2B5EF4-FFF2-40B4-BE49-F238E27FC236}">
              <a16:creationId xmlns:a16="http://schemas.microsoft.com/office/drawing/2014/main" id="{5A74EB1E-8E13-47E3-8E96-0C6E1862E3D4}"/>
            </a:ext>
          </a:extLst>
        </xdr:cNvPr>
        <xdr:cNvSpPr txBox="1"/>
      </xdr:nvSpPr>
      <xdr:spPr>
        <a:xfrm>
          <a:off x="7416714" y="2320017"/>
          <a:ext cx="227693" cy="2535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solidFill>
                <a:schemeClr val="bg1">
                  <a:lumMod val="75000"/>
                </a:schemeClr>
              </a:solidFill>
            </a:rPr>
            <a:t>.</a:t>
          </a:r>
          <a:endParaRPr kumimoji="1" lang="ja-JP" altLang="en-US" sz="800">
            <a:solidFill>
              <a:schemeClr val="bg1">
                <a:lumMod val="75000"/>
              </a:schemeClr>
            </a:solidFill>
          </a:endParaRPr>
        </a:p>
      </xdr:txBody>
    </xdr:sp>
    <xdr:clientData/>
  </xdr:twoCellAnchor>
  <xdr:twoCellAnchor>
    <xdr:from>
      <xdr:col>51</xdr:col>
      <xdr:colOff>9617</xdr:colOff>
      <xdr:row>40</xdr:row>
      <xdr:rowOff>200022</xdr:rowOff>
    </xdr:from>
    <xdr:to>
      <xdr:col>52</xdr:col>
      <xdr:colOff>11137</xdr:colOff>
      <xdr:row>42</xdr:row>
      <xdr:rowOff>12479</xdr:rowOff>
    </xdr:to>
    <xdr:sp macro="" textlink="">
      <xdr:nvSpPr>
        <xdr:cNvPr id="98" name="テキスト ボックス 97">
          <a:extLst>
            <a:ext uri="{FF2B5EF4-FFF2-40B4-BE49-F238E27FC236}">
              <a16:creationId xmlns:a16="http://schemas.microsoft.com/office/drawing/2014/main" id="{BE058287-0CA9-4240-B90A-A0925CDB08DE}"/>
            </a:ext>
          </a:extLst>
        </xdr:cNvPr>
        <xdr:cNvSpPr txBox="1"/>
      </xdr:nvSpPr>
      <xdr:spPr>
        <a:xfrm>
          <a:off x="10298250" y="8690879"/>
          <a:ext cx="189593" cy="255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solidFill>
                <a:schemeClr val="bg1">
                  <a:lumMod val="75000"/>
                </a:schemeClr>
              </a:solidFill>
            </a:rPr>
            <a:t>.</a:t>
          </a:r>
          <a:endParaRPr kumimoji="1" lang="ja-JP" altLang="en-US" sz="800">
            <a:solidFill>
              <a:schemeClr val="bg1">
                <a:lumMod val="75000"/>
              </a:schemeClr>
            </a:solidFill>
          </a:endParaRPr>
        </a:p>
      </xdr:txBody>
    </xdr:sp>
    <xdr:clientData/>
  </xdr:twoCellAnchor>
  <xdr:twoCellAnchor>
    <xdr:from>
      <xdr:col>52</xdr:col>
      <xdr:colOff>150772</xdr:colOff>
      <xdr:row>8</xdr:row>
      <xdr:rowOff>48985</xdr:rowOff>
    </xdr:from>
    <xdr:to>
      <xdr:col>54</xdr:col>
      <xdr:colOff>126</xdr:colOff>
      <xdr:row>9</xdr:row>
      <xdr:rowOff>86632</xdr:rowOff>
    </xdr:to>
    <xdr:sp macro="" textlink="">
      <xdr:nvSpPr>
        <xdr:cNvPr id="99" name="テキスト ボックス 98">
          <a:extLst>
            <a:ext uri="{FF2B5EF4-FFF2-40B4-BE49-F238E27FC236}">
              <a16:creationId xmlns:a16="http://schemas.microsoft.com/office/drawing/2014/main" id="{2022D520-7ADA-402C-B7D5-6D5287922CA6}"/>
            </a:ext>
          </a:extLst>
        </xdr:cNvPr>
        <xdr:cNvSpPr txBox="1"/>
      </xdr:nvSpPr>
      <xdr:spPr>
        <a:xfrm>
          <a:off x="10651132" y="1572985"/>
          <a:ext cx="226786" cy="2553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solidFill>
                <a:schemeClr val="bg1">
                  <a:lumMod val="75000"/>
                </a:schemeClr>
              </a:solidFill>
            </a:rPr>
            <a:t>.</a:t>
          </a:r>
          <a:endParaRPr kumimoji="1" lang="ja-JP" altLang="en-US" sz="800">
            <a:solidFill>
              <a:schemeClr val="bg1">
                <a:lumMod val="75000"/>
              </a:schemeClr>
            </a:solidFill>
          </a:endParaRPr>
        </a:p>
      </xdr:txBody>
    </xdr:sp>
    <xdr:clientData/>
  </xdr:twoCellAnchor>
  <xdr:twoCellAnchor>
    <xdr:from>
      <xdr:col>47</xdr:col>
      <xdr:colOff>35018</xdr:colOff>
      <xdr:row>26</xdr:row>
      <xdr:rowOff>139697</xdr:rowOff>
    </xdr:from>
    <xdr:to>
      <xdr:col>48</xdr:col>
      <xdr:colOff>9613</xdr:colOff>
      <xdr:row>27</xdr:row>
      <xdr:rowOff>177343</xdr:rowOff>
    </xdr:to>
    <xdr:sp macro="" textlink="">
      <xdr:nvSpPr>
        <xdr:cNvPr id="100" name="テキスト ボックス 99">
          <a:extLst>
            <a:ext uri="{FF2B5EF4-FFF2-40B4-BE49-F238E27FC236}">
              <a16:creationId xmlns:a16="http://schemas.microsoft.com/office/drawing/2014/main" id="{A1CB2383-E70D-415D-A922-DAC3B65A96AC}"/>
            </a:ext>
          </a:extLst>
        </xdr:cNvPr>
        <xdr:cNvSpPr txBox="1"/>
      </xdr:nvSpPr>
      <xdr:spPr>
        <a:xfrm>
          <a:off x="9488172" y="5582554"/>
          <a:ext cx="189593" cy="255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solidFill>
                <a:schemeClr val="bg1">
                  <a:lumMod val="75000"/>
                </a:schemeClr>
              </a:solidFill>
            </a:rPr>
            <a:t>.</a:t>
          </a:r>
          <a:endParaRPr kumimoji="1" lang="ja-JP" altLang="en-US" sz="800">
            <a:solidFill>
              <a:schemeClr val="bg1">
                <a:lumMod val="75000"/>
              </a:schemeClr>
            </a:solidFill>
          </a:endParaRPr>
        </a:p>
      </xdr:txBody>
    </xdr:sp>
    <xdr:clientData/>
  </xdr:twoCellAnchor>
  <xdr:twoCellAnchor>
    <xdr:from>
      <xdr:col>25</xdr:col>
      <xdr:colOff>117843</xdr:colOff>
      <xdr:row>21</xdr:row>
      <xdr:rowOff>6893</xdr:rowOff>
    </xdr:from>
    <xdr:to>
      <xdr:col>26</xdr:col>
      <xdr:colOff>44184</xdr:colOff>
      <xdr:row>21</xdr:row>
      <xdr:rowOff>143518</xdr:rowOff>
    </xdr:to>
    <xdr:cxnSp macro="">
      <xdr:nvCxnSpPr>
        <xdr:cNvPr id="101" name="直線矢印コネクタ 36">
          <a:extLst>
            <a:ext uri="{FF2B5EF4-FFF2-40B4-BE49-F238E27FC236}">
              <a16:creationId xmlns:a16="http://schemas.microsoft.com/office/drawing/2014/main" id="{30F6CF83-20E1-4A04-B647-79867882757C}"/>
            </a:ext>
          </a:extLst>
        </xdr:cNvPr>
        <xdr:cNvCxnSpPr/>
      </xdr:nvCxnSpPr>
      <xdr:spPr bwMode="auto">
        <a:xfrm rot="16200000" flipH="1">
          <a:off x="5076853" y="4376396"/>
          <a:ext cx="128588" cy="113393"/>
        </a:xfrm>
        <a:prstGeom prst="bentConnector4">
          <a:avLst>
            <a:gd name="adj1" fmla="val -177777"/>
            <a:gd name="adj2" fmla="val 300000"/>
          </a:avLst>
        </a:prstGeom>
        <a:ln>
          <a:prstDash val="dash"/>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35111</xdr:colOff>
      <xdr:row>25</xdr:row>
      <xdr:rowOff>88899</xdr:rowOff>
    </xdr:from>
    <xdr:to>
      <xdr:col>38</xdr:col>
      <xdr:colOff>148632</xdr:colOff>
      <xdr:row>26</xdr:row>
      <xdr:rowOff>153306</xdr:rowOff>
    </xdr:to>
    <xdr:sp macro="" textlink="">
      <xdr:nvSpPr>
        <xdr:cNvPr id="102" name="正方形/長方形 101">
          <a:extLst>
            <a:ext uri="{FF2B5EF4-FFF2-40B4-BE49-F238E27FC236}">
              <a16:creationId xmlns:a16="http://schemas.microsoft.com/office/drawing/2014/main" id="{1254DCA1-180E-429E-941E-04257B42325B}"/>
            </a:ext>
          </a:extLst>
        </xdr:cNvPr>
        <xdr:cNvSpPr/>
      </xdr:nvSpPr>
      <xdr:spPr>
        <a:xfrm>
          <a:off x="7445289" y="5314042"/>
          <a:ext cx="327175" cy="282121"/>
        </a:xfrm>
        <a:prstGeom prst="rect">
          <a:avLst/>
        </a:prstGeom>
        <a:noFill/>
        <a:ln>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５</a:t>
          </a:r>
        </a:p>
      </xdr:txBody>
    </xdr:sp>
    <xdr:clientData/>
  </xdr:twoCellAnchor>
  <xdr:twoCellAnchor>
    <xdr:from>
      <xdr:col>33</xdr:col>
      <xdr:colOff>152127</xdr:colOff>
      <xdr:row>26</xdr:row>
      <xdr:rowOff>153306</xdr:rowOff>
    </xdr:from>
    <xdr:to>
      <xdr:col>38</xdr:col>
      <xdr:colOff>466</xdr:colOff>
      <xdr:row>28</xdr:row>
      <xdr:rowOff>13318</xdr:rowOff>
    </xdr:to>
    <xdr:cxnSp macro="">
      <xdr:nvCxnSpPr>
        <xdr:cNvPr id="103" name="直線矢印コネクタ 36">
          <a:extLst>
            <a:ext uri="{FF2B5EF4-FFF2-40B4-BE49-F238E27FC236}">
              <a16:creationId xmlns:a16="http://schemas.microsoft.com/office/drawing/2014/main" id="{92A1E4AC-70D6-4AC7-A70A-0A474B3FE5E2}"/>
            </a:ext>
          </a:extLst>
        </xdr:cNvPr>
        <xdr:cNvCxnSpPr>
          <a:stCxn id="102" idx="2"/>
          <a:endCxn id="54" idx="4"/>
        </xdr:cNvCxnSpPr>
      </xdr:nvCxnSpPr>
      <xdr:spPr bwMode="auto">
        <a:xfrm rot="5400000">
          <a:off x="7030418" y="5321146"/>
          <a:ext cx="302987" cy="853022"/>
        </a:xfrm>
        <a:prstGeom prst="bentConnector2">
          <a:avLst/>
        </a:prstGeom>
        <a:ln>
          <a:prstDash val="dash"/>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67</xdr:col>
      <xdr:colOff>7623</xdr:colOff>
      <xdr:row>27</xdr:row>
      <xdr:rowOff>139242</xdr:rowOff>
    </xdr:from>
    <xdr:to>
      <xdr:col>72</xdr:col>
      <xdr:colOff>77191</xdr:colOff>
      <xdr:row>29</xdr:row>
      <xdr:rowOff>176436</xdr:rowOff>
    </xdr:to>
    <xdr:cxnSp macro="">
      <xdr:nvCxnSpPr>
        <xdr:cNvPr id="104" name="直線矢印コネクタ 36">
          <a:extLst>
            <a:ext uri="{FF2B5EF4-FFF2-40B4-BE49-F238E27FC236}">
              <a16:creationId xmlns:a16="http://schemas.microsoft.com/office/drawing/2014/main" id="{FFF9F396-CC7A-4239-BB32-DFA70B5C8D6D}"/>
            </a:ext>
          </a:extLst>
        </xdr:cNvPr>
        <xdr:cNvCxnSpPr>
          <a:stCxn id="84" idx="2"/>
          <a:endCxn id="60" idx="1"/>
        </xdr:cNvCxnSpPr>
      </xdr:nvCxnSpPr>
      <xdr:spPr bwMode="auto">
        <a:xfrm rot="16200000" flipH="1">
          <a:off x="13851527" y="5495016"/>
          <a:ext cx="472623" cy="1082218"/>
        </a:xfrm>
        <a:prstGeom prst="bentConnector3">
          <a:avLst>
            <a:gd name="adj1" fmla="val 50000"/>
          </a:avLst>
        </a:prstGeom>
        <a:ln>
          <a:prstDash val="dash"/>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65</xdr:col>
      <xdr:colOff>114755</xdr:colOff>
      <xdr:row>32</xdr:row>
      <xdr:rowOff>119739</xdr:rowOff>
    </xdr:from>
    <xdr:to>
      <xdr:col>67</xdr:col>
      <xdr:colOff>40282</xdr:colOff>
      <xdr:row>33</xdr:row>
      <xdr:rowOff>184146</xdr:rowOff>
    </xdr:to>
    <xdr:sp macro="" textlink="">
      <xdr:nvSpPr>
        <xdr:cNvPr id="105" name="正方形/長方形 104">
          <a:extLst>
            <a:ext uri="{FF2B5EF4-FFF2-40B4-BE49-F238E27FC236}">
              <a16:creationId xmlns:a16="http://schemas.microsoft.com/office/drawing/2014/main" id="{B4159558-E1E2-4F83-8DE8-8F268402CC13}"/>
            </a:ext>
          </a:extLst>
        </xdr:cNvPr>
        <xdr:cNvSpPr/>
      </xdr:nvSpPr>
      <xdr:spPr>
        <a:xfrm>
          <a:off x="13253268" y="6868882"/>
          <a:ext cx="326268" cy="282121"/>
        </a:xfrm>
        <a:prstGeom prst="rect">
          <a:avLst/>
        </a:prstGeom>
        <a:noFill/>
        <a:ln>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５</a:t>
          </a:r>
        </a:p>
      </xdr:txBody>
    </xdr:sp>
    <xdr:clientData/>
  </xdr:twoCellAnchor>
  <xdr:twoCellAnchor>
    <xdr:from>
      <xdr:col>66</xdr:col>
      <xdr:colOff>81402</xdr:colOff>
      <xdr:row>31</xdr:row>
      <xdr:rowOff>7797</xdr:rowOff>
    </xdr:from>
    <xdr:to>
      <xdr:col>69</xdr:col>
      <xdr:colOff>119666</xdr:colOff>
      <xdr:row>32</xdr:row>
      <xdr:rowOff>119866</xdr:rowOff>
    </xdr:to>
    <xdr:cxnSp macro="">
      <xdr:nvCxnSpPr>
        <xdr:cNvPr id="106" name="直線矢印コネクタ 36">
          <a:extLst>
            <a:ext uri="{FF2B5EF4-FFF2-40B4-BE49-F238E27FC236}">
              <a16:creationId xmlns:a16="http://schemas.microsoft.com/office/drawing/2014/main" id="{750BB1FB-D8CF-4499-835D-6283DF658C95}"/>
            </a:ext>
          </a:extLst>
        </xdr:cNvPr>
        <xdr:cNvCxnSpPr>
          <a:stCxn id="60" idx="2"/>
          <a:endCxn id="105" idx="0"/>
        </xdr:cNvCxnSpPr>
      </xdr:nvCxnSpPr>
      <xdr:spPr bwMode="auto">
        <a:xfrm rot="10800000" flipV="1">
          <a:off x="13416402" y="6546846"/>
          <a:ext cx="642863" cy="322035"/>
        </a:xfrm>
        <a:prstGeom prst="bentConnector2">
          <a:avLst/>
        </a:prstGeom>
        <a:ln>
          <a:prstDash val="dash"/>
          <a:tailEnd type="non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12698</xdr:colOff>
      <xdr:row>27</xdr:row>
      <xdr:rowOff>160199</xdr:rowOff>
    </xdr:from>
    <xdr:to>
      <xdr:col>64</xdr:col>
      <xdr:colOff>143552</xdr:colOff>
      <xdr:row>29</xdr:row>
      <xdr:rowOff>176456</xdr:rowOff>
    </xdr:to>
    <xdr:cxnSp macro="">
      <xdr:nvCxnSpPr>
        <xdr:cNvPr id="107" name="直線矢印コネクタ 36">
          <a:extLst>
            <a:ext uri="{FF2B5EF4-FFF2-40B4-BE49-F238E27FC236}">
              <a16:creationId xmlns:a16="http://schemas.microsoft.com/office/drawing/2014/main" id="{7ABC601F-EBB6-4134-A827-72734FA77BE2}"/>
            </a:ext>
          </a:extLst>
        </xdr:cNvPr>
        <xdr:cNvCxnSpPr>
          <a:stCxn id="62" idx="3"/>
          <a:endCxn id="58" idx="1"/>
        </xdr:cNvCxnSpPr>
      </xdr:nvCxnSpPr>
      <xdr:spPr bwMode="auto">
        <a:xfrm rot="5400000">
          <a:off x="12088039" y="5258705"/>
          <a:ext cx="444048" cy="1583418"/>
        </a:xfrm>
        <a:prstGeom prst="bentConnector3">
          <a:avLst>
            <a:gd name="adj1" fmla="val 50000"/>
          </a:avLst>
        </a:prstGeom>
        <a:ln>
          <a:prstDash val="dash"/>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77376</xdr:colOff>
      <xdr:row>27</xdr:row>
      <xdr:rowOff>160198</xdr:rowOff>
    </xdr:from>
    <xdr:to>
      <xdr:col>55</xdr:col>
      <xdr:colOff>148515</xdr:colOff>
      <xdr:row>29</xdr:row>
      <xdr:rowOff>204996</xdr:rowOff>
    </xdr:to>
    <xdr:cxnSp macro="">
      <xdr:nvCxnSpPr>
        <xdr:cNvPr id="108" name="直線矢印コネクタ 36">
          <a:extLst>
            <a:ext uri="{FF2B5EF4-FFF2-40B4-BE49-F238E27FC236}">
              <a16:creationId xmlns:a16="http://schemas.microsoft.com/office/drawing/2014/main" id="{7D33AEC0-49D5-49CE-8EEA-8D6226FF3C73}"/>
            </a:ext>
          </a:extLst>
        </xdr:cNvPr>
        <xdr:cNvCxnSpPr>
          <a:stCxn id="59" idx="3"/>
          <a:endCxn id="78" idx="0"/>
        </xdr:cNvCxnSpPr>
      </xdr:nvCxnSpPr>
      <xdr:spPr bwMode="auto">
        <a:xfrm rot="16200000" flipH="1">
          <a:off x="10366510" y="5396814"/>
          <a:ext cx="472622" cy="1335771"/>
        </a:xfrm>
        <a:prstGeom prst="bentConnector3">
          <a:avLst>
            <a:gd name="adj1" fmla="val 50000"/>
          </a:avLst>
        </a:prstGeom>
        <a:ln>
          <a:prstDash val="dash"/>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38008</xdr:colOff>
      <xdr:row>27</xdr:row>
      <xdr:rowOff>177343</xdr:rowOff>
    </xdr:from>
    <xdr:to>
      <xdr:col>47</xdr:col>
      <xdr:colOff>118724</xdr:colOff>
      <xdr:row>29</xdr:row>
      <xdr:rowOff>195487</xdr:rowOff>
    </xdr:to>
    <xdr:cxnSp macro="">
      <xdr:nvCxnSpPr>
        <xdr:cNvPr id="109" name="直線矢印コネクタ 36">
          <a:extLst>
            <a:ext uri="{FF2B5EF4-FFF2-40B4-BE49-F238E27FC236}">
              <a16:creationId xmlns:a16="http://schemas.microsoft.com/office/drawing/2014/main" id="{A7ED701C-D5BF-445A-8E2E-A33F56CEE9E5}"/>
            </a:ext>
          </a:extLst>
        </xdr:cNvPr>
        <xdr:cNvCxnSpPr>
          <a:stCxn id="100" idx="2"/>
          <a:endCxn id="57" idx="1"/>
        </xdr:cNvCxnSpPr>
      </xdr:nvCxnSpPr>
      <xdr:spPr bwMode="auto">
        <a:xfrm rot="5400000">
          <a:off x="8802143" y="5510208"/>
          <a:ext cx="453573" cy="1108986"/>
        </a:xfrm>
        <a:prstGeom prst="bentConnector3">
          <a:avLst>
            <a:gd name="adj1" fmla="val 50000"/>
          </a:avLst>
        </a:prstGeom>
        <a:ln>
          <a:prstDash val="dash"/>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11798</xdr:colOff>
      <xdr:row>5</xdr:row>
      <xdr:rowOff>90351</xdr:rowOff>
    </xdr:from>
    <xdr:to>
      <xdr:col>19</xdr:col>
      <xdr:colOff>43031</xdr:colOff>
      <xdr:row>6</xdr:row>
      <xdr:rowOff>135604</xdr:rowOff>
    </xdr:to>
    <xdr:sp macro="" textlink="">
      <xdr:nvSpPr>
        <xdr:cNvPr id="110" name="テキスト ボックス 109">
          <a:extLst>
            <a:ext uri="{FF2B5EF4-FFF2-40B4-BE49-F238E27FC236}">
              <a16:creationId xmlns:a16="http://schemas.microsoft.com/office/drawing/2014/main" id="{CCFD5C89-C31E-4C28-B3B8-BA670813BE2F}"/>
            </a:ext>
          </a:extLst>
        </xdr:cNvPr>
        <xdr:cNvSpPr txBox="1"/>
      </xdr:nvSpPr>
      <xdr:spPr>
        <a:xfrm>
          <a:off x="3557275" y="968828"/>
          <a:ext cx="227693" cy="2553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solidFill>
                <a:schemeClr val="bg1">
                  <a:lumMod val="75000"/>
                </a:schemeClr>
              </a:solidFill>
            </a:rPr>
            <a:t>.</a:t>
          </a:r>
          <a:endParaRPr kumimoji="1" lang="ja-JP" altLang="en-US" sz="800">
            <a:solidFill>
              <a:schemeClr val="bg1">
                <a:lumMod val="75000"/>
              </a:schemeClr>
            </a:solidFill>
          </a:endParaRPr>
        </a:p>
      </xdr:txBody>
    </xdr:sp>
    <xdr:clientData/>
  </xdr:twoCellAnchor>
  <xdr:twoCellAnchor>
    <xdr:from>
      <xdr:col>40</xdr:col>
      <xdr:colOff>115394</xdr:colOff>
      <xdr:row>8</xdr:row>
      <xdr:rowOff>68036</xdr:rowOff>
    </xdr:from>
    <xdr:to>
      <xdr:col>46</xdr:col>
      <xdr:colOff>74598</xdr:colOff>
      <xdr:row>10</xdr:row>
      <xdr:rowOff>164335</xdr:rowOff>
    </xdr:to>
    <xdr:sp macro="" textlink="">
      <xdr:nvSpPr>
        <xdr:cNvPr id="111" name="フローチャート : 磁気ディスク 39">
          <a:extLst>
            <a:ext uri="{FF2B5EF4-FFF2-40B4-BE49-F238E27FC236}">
              <a16:creationId xmlns:a16="http://schemas.microsoft.com/office/drawing/2014/main" id="{040CB9E5-9C29-46B5-9808-57266F4B7DBA}"/>
            </a:ext>
          </a:extLst>
        </xdr:cNvPr>
        <xdr:cNvSpPr/>
      </xdr:nvSpPr>
      <xdr:spPr>
        <a:xfrm>
          <a:off x="8166468" y="1592036"/>
          <a:ext cx="1153170" cy="539308"/>
        </a:xfrm>
        <a:prstGeom prst="flowChartMagneticDisk">
          <a:avLst/>
        </a:prstGeom>
        <a:ln w="28575"/>
      </xdr:spPr>
      <xdr:style>
        <a:lnRef idx="1">
          <a:schemeClr val="accent1"/>
        </a:lnRef>
        <a:fillRef idx="2">
          <a:schemeClr val="accent1"/>
        </a:fillRef>
        <a:effectRef idx="1">
          <a:schemeClr val="accent1"/>
        </a:effectRef>
        <a:fontRef idx="minor">
          <a:schemeClr val="dk1"/>
        </a:fontRef>
      </xdr:style>
      <xdr:txBody>
        <a:bodyPr vertOverflow="clip" tIns="0" bIns="0" rtlCol="0" anchor="ctr"/>
        <a:lstStyle/>
        <a:p>
          <a:pPr algn="ctr"/>
          <a:r>
            <a:rPr kumimoji="1" lang="ja-JP" altLang="en-US" sz="800" b="0">
              <a:solidFill>
                <a:sysClr val="windowText" lastClr="000000"/>
              </a:solidFill>
            </a:rPr>
            <a:t>取引先責任者</a:t>
          </a:r>
          <a:endParaRPr kumimoji="1" lang="en-US" altLang="ja-JP" sz="800" b="0">
            <a:solidFill>
              <a:sysClr val="windowText" lastClr="000000"/>
            </a:solidFill>
          </a:endParaRPr>
        </a:p>
      </xdr:txBody>
    </xdr:sp>
    <xdr:clientData/>
  </xdr:twoCellAnchor>
  <xdr:twoCellAnchor>
    <xdr:from>
      <xdr:col>19</xdr:col>
      <xdr:colOff>43377</xdr:colOff>
      <xdr:row>6</xdr:row>
      <xdr:rowOff>177580</xdr:rowOff>
    </xdr:from>
    <xdr:to>
      <xdr:col>43</xdr:col>
      <xdr:colOff>110182</xdr:colOff>
      <xdr:row>8</xdr:row>
      <xdr:rowOff>68036</xdr:rowOff>
    </xdr:to>
    <xdr:cxnSp macro="">
      <xdr:nvCxnSpPr>
        <xdr:cNvPr id="112" name="直線矢印コネクタ 36">
          <a:extLst>
            <a:ext uri="{FF2B5EF4-FFF2-40B4-BE49-F238E27FC236}">
              <a16:creationId xmlns:a16="http://schemas.microsoft.com/office/drawing/2014/main" id="{AEC514F6-D2E7-4BB5-B32C-4E2E188E840E}"/>
            </a:ext>
          </a:extLst>
        </xdr:cNvPr>
        <xdr:cNvCxnSpPr>
          <a:cxnSpLocks/>
          <a:stCxn id="46" idx="4"/>
          <a:endCxn id="111" idx="1"/>
        </xdr:cNvCxnSpPr>
      </xdr:nvCxnSpPr>
      <xdr:spPr bwMode="auto">
        <a:xfrm>
          <a:off x="3772006" y="1266151"/>
          <a:ext cx="4971047" cy="325885"/>
        </a:xfrm>
        <a:prstGeom prst="bentConnector2">
          <a:avLst/>
        </a:prstGeom>
        <a:ln>
          <a:prstDash val="dash"/>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175627</xdr:colOff>
      <xdr:row>11</xdr:row>
      <xdr:rowOff>104774</xdr:rowOff>
    </xdr:from>
    <xdr:to>
      <xdr:col>37</xdr:col>
      <xdr:colOff>7427</xdr:colOff>
      <xdr:row>12</xdr:row>
      <xdr:rowOff>142421</xdr:rowOff>
    </xdr:to>
    <xdr:sp macro="" textlink="">
      <xdr:nvSpPr>
        <xdr:cNvPr id="113" name="テキスト ボックス 112">
          <a:extLst>
            <a:ext uri="{FF2B5EF4-FFF2-40B4-BE49-F238E27FC236}">
              <a16:creationId xmlns:a16="http://schemas.microsoft.com/office/drawing/2014/main" id="{DBE47BA5-4665-48DB-A3BD-5C68222E44E9}"/>
            </a:ext>
          </a:extLst>
        </xdr:cNvPr>
        <xdr:cNvSpPr txBox="1"/>
      </xdr:nvSpPr>
      <xdr:spPr>
        <a:xfrm>
          <a:off x="7198546" y="2281917"/>
          <a:ext cx="227693" cy="2553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solidFill>
                <a:schemeClr val="bg1">
                  <a:lumMod val="75000"/>
                </a:schemeClr>
              </a:solidFill>
            </a:rPr>
            <a:t>.</a:t>
          </a:r>
          <a:endParaRPr kumimoji="1" lang="ja-JP" altLang="en-US" sz="800">
            <a:solidFill>
              <a:schemeClr val="bg1">
                <a:lumMod val="75000"/>
              </a:schemeClr>
            </a:solidFill>
          </a:endParaRPr>
        </a:p>
      </xdr:txBody>
    </xdr:sp>
    <xdr:clientData/>
  </xdr:twoCellAnchor>
  <xdr:twoCellAnchor>
    <xdr:from>
      <xdr:col>36</xdr:col>
      <xdr:colOff>108680</xdr:colOff>
      <xdr:row>9</xdr:row>
      <xdr:rowOff>120884</xdr:rowOff>
    </xdr:from>
    <xdr:to>
      <xdr:col>40</xdr:col>
      <xdr:colOff>115582</xdr:colOff>
      <xdr:row>11</xdr:row>
      <xdr:rowOff>104774</xdr:rowOff>
    </xdr:to>
    <xdr:cxnSp macro="">
      <xdr:nvCxnSpPr>
        <xdr:cNvPr id="114" name="直線矢印コネクタ 36">
          <a:extLst>
            <a:ext uri="{FF2B5EF4-FFF2-40B4-BE49-F238E27FC236}">
              <a16:creationId xmlns:a16="http://schemas.microsoft.com/office/drawing/2014/main" id="{E1652A9C-B8B9-4CDD-A9F0-D6581BC14367}"/>
            </a:ext>
          </a:extLst>
        </xdr:cNvPr>
        <xdr:cNvCxnSpPr>
          <a:cxnSpLocks/>
          <a:stCxn id="111" idx="2"/>
          <a:endCxn id="113" idx="0"/>
        </xdr:cNvCxnSpPr>
      </xdr:nvCxnSpPr>
      <xdr:spPr bwMode="auto">
        <a:xfrm rot="10800000" flipV="1">
          <a:off x="7312846" y="1862598"/>
          <a:ext cx="853622" cy="419319"/>
        </a:xfrm>
        <a:prstGeom prst="bentConnector2">
          <a:avLst/>
        </a:prstGeom>
        <a:ln>
          <a:prstDash val="dash"/>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727</xdr:colOff>
      <xdr:row>26</xdr:row>
      <xdr:rowOff>206372</xdr:rowOff>
    </xdr:from>
    <xdr:to>
      <xdr:col>45</xdr:col>
      <xdr:colOff>119865</xdr:colOff>
      <xdr:row>28</xdr:row>
      <xdr:rowOff>54877</xdr:rowOff>
    </xdr:to>
    <xdr:sp macro="" textlink="">
      <xdr:nvSpPr>
        <xdr:cNvPr id="115" name="正方形/長方形 114">
          <a:extLst>
            <a:ext uri="{FF2B5EF4-FFF2-40B4-BE49-F238E27FC236}">
              <a16:creationId xmlns:a16="http://schemas.microsoft.com/office/drawing/2014/main" id="{1671378D-DEF7-41C5-9654-A30F489B3DE2}"/>
            </a:ext>
          </a:extLst>
        </xdr:cNvPr>
        <xdr:cNvSpPr/>
      </xdr:nvSpPr>
      <xdr:spPr>
        <a:xfrm>
          <a:off x="8833668" y="5649229"/>
          <a:ext cx="327175" cy="283934"/>
        </a:xfrm>
        <a:prstGeom prst="rect">
          <a:avLst/>
        </a:prstGeom>
        <a:noFill/>
        <a:ln>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１</a:t>
          </a:r>
        </a:p>
      </xdr:txBody>
    </xdr:sp>
    <xdr:clientData/>
  </xdr:twoCellAnchor>
  <xdr:twoCellAnchor>
    <xdr:from>
      <xdr:col>44</xdr:col>
      <xdr:colOff>149257</xdr:colOff>
      <xdr:row>26</xdr:row>
      <xdr:rowOff>112936</xdr:rowOff>
    </xdr:from>
    <xdr:to>
      <xdr:col>46</xdr:col>
      <xdr:colOff>119935</xdr:colOff>
      <xdr:row>26</xdr:row>
      <xdr:rowOff>206371</xdr:rowOff>
    </xdr:to>
    <xdr:cxnSp macro="">
      <xdr:nvCxnSpPr>
        <xdr:cNvPr id="116" name="直線矢印コネクタ 36">
          <a:extLst>
            <a:ext uri="{FF2B5EF4-FFF2-40B4-BE49-F238E27FC236}">
              <a16:creationId xmlns:a16="http://schemas.microsoft.com/office/drawing/2014/main" id="{684F0A2B-A3D2-42ED-97A0-3DDE4A2E1397}"/>
            </a:ext>
          </a:extLst>
        </xdr:cNvPr>
        <xdr:cNvCxnSpPr>
          <a:stCxn id="59" idx="2"/>
          <a:endCxn id="115" idx="0"/>
        </xdr:cNvCxnSpPr>
      </xdr:nvCxnSpPr>
      <xdr:spPr bwMode="auto">
        <a:xfrm rot="10800000" flipV="1">
          <a:off x="8997710" y="5555793"/>
          <a:ext cx="367545" cy="93435"/>
        </a:xfrm>
        <a:prstGeom prst="bentConnector2">
          <a:avLst/>
        </a:prstGeom>
        <a:ln>
          <a:prstDash val="dash"/>
          <a:tailEnd type="non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74663</xdr:colOff>
      <xdr:row>26</xdr:row>
      <xdr:rowOff>210457</xdr:rowOff>
    </xdr:from>
    <xdr:to>
      <xdr:col>20</xdr:col>
      <xdr:colOff>1507</xdr:colOff>
      <xdr:row>28</xdr:row>
      <xdr:rowOff>58962</xdr:rowOff>
    </xdr:to>
    <xdr:sp macro="" textlink="">
      <xdr:nvSpPr>
        <xdr:cNvPr id="117" name="正方形/長方形 116">
          <a:extLst>
            <a:ext uri="{FF2B5EF4-FFF2-40B4-BE49-F238E27FC236}">
              <a16:creationId xmlns:a16="http://schemas.microsoft.com/office/drawing/2014/main" id="{B5854982-418B-4C87-86F8-E7284F289214}"/>
            </a:ext>
          </a:extLst>
        </xdr:cNvPr>
        <xdr:cNvSpPr/>
      </xdr:nvSpPr>
      <xdr:spPr>
        <a:xfrm>
          <a:off x="3604900" y="5653314"/>
          <a:ext cx="327175" cy="283934"/>
        </a:xfrm>
        <a:prstGeom prst="rect">
          <a:avLst/>
        </a:prstGeom>
        <a:noFill/>
        <a:ln>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４</a:t>
          </a:r>
        </a:p>
      </xdr:txBody>
    </xdr:sp>
    <xdr:clientData/>
  </xdr:twoCellAnchor>
  <xdr:twoCellAnchor>
    <xdr:from>
      <xdr:col>20</xdr:col>
      <xdr:colOff>1517</xdr:colOff>
      <xdr:row>26</xdr:row>
      <xdr:rowOff>153306</xdr:rowOff>
    </xdr:from>
    <xdr:to>
      <xdr:col>21</xdr:col>
      <xdr:colOff>118938</xdr:colOff>
      <xdr:row>27</xdr:row>
      <xdr:rowOff>135617</xdr:rowOff>
    </xdr:to>
    <xdr:cxnSp macro="">
      <xdr:nvCxnSpPr>
        <xdr:cNvPr id="118" name="直線矢印コネクタ 36">
          <a:extLst>
            <a:ext uri="{FF2B5EF4-FFF2-40B4-BE49-F238E27FC236}">
              <a16:creationId xmlns:a16="http://schemas.microsoft.com/office/drawing/2014/main" id="{4E34EE2A-954B-4CFF-939A-080436BCB070}"/>
            </a:ext>
          </a:extLst>
        </xdr:cNvPr>
        <xdr:cNvCxnSpPr>
          <a:stCxn id="119" idx="2"/>
          <a:endCxn id="117" idx="3"/>
        </xdr:cNvCxnSpPr>
      </xdr:nvCxnSpPr>
      <xdr:spPr bwMode="auto">
        <a:xfrm rot="5400000">
          <a:off x="4000490" y="5527749"/>
          <a:ext cx="200025" cy="336853"/>
        </a:xfrm>
        <a:prstGeom prst="bentConnector2">
          <a:avLst/>
        </a:prstGeom>
        <a:ln>
          <a:prstDash val="solid"/>
          <a:tailEnd type="non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8259</xdr:colOff>
      <xdr:row>25</xdr:row>
      <xdr:rowOff>117474</xdr:rowOff>
    </xdr:from>
    <xdr:to>
      <xdr:col>22</xdr:col>
      <xdr:colOff>9399</xdr:colOff>
      <xdr:row>26</xdr:row>
      <xdr:rowOff>153307</xdr:rowOff>
    </xdr:to>
    <xdr:sp macro="" textlink="">
      <xdr:nvSpPr>
        <xdr:cNvPr id="119" name="テキスト ボックス 118">
          <a:extLst>
            <a:ext uri="{FF2B5EF4-FFF2-40B4-BE49-F238E27FC236}">
              <a16:creationId xmlns:a16="http://schemas.microsoft.com/office/drawing/2014/main" id="{21EEE1F3-3D80-4477-A37A-2B6F418625EC}"/>
            </a:ext>
          </a:extLst>
        </xdr:cNvPr>
        <xdr:cNvSpPr txBox="1"/>
      </xdr:nvSpPr>
      <xdr:spPr>
        <a:xfrm>
          <a:off x="4173678" y="5342617"/>
          <a:ext cx="189593" cy="2535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solidFill>
                <a:schemeClr val="bg1">
                  <a:lumMod val="75000"/>
                </a:schemeClr>
              </a:solidFill>
            </a:rPr>
            <a:t>.</a:t>
          </a:r>
          <a:endParaRPr kumimoji="1" lang="ja-JP" altLang="en-US" sz="800">
            <a:solidFill>
              <a:schemeClr val="bg1">
                <a:lumMod val="75000"/>
              </a:schemeClr>
            </a:solidFill>
          </a:endParaRPr>
        </a:p>
      </xdr:txBody>
    </xdr:sp>
    <xdr:clientData/>
  </xdr:twoCellAnchor>
  <xdr:twoCellAnchor>
    <xdr:from>
      <xdr:col>38</xdr:col>
      <xdr:colOff>45265</xdr:colOff>
      <xdr:row>12</xdr:row>
      <xdr:rowOff>178708</xdr:rowOff>
    </xdr:from>
    <xdr:to>
      <xdr:col>43</xdr:col>
      <xdr:colOff>149033</xdr:colOff>
      <xdr:row>18</xdr:row>
      <xdr:rowOff>63500</xdr:rowOff>
    </xdr:to>
    <xdr:cxnSp macro="">
      <xdr:nvCxnSpPr>
        <xdr:cNvPr id="120" name="直線矢印コネクタ 36">
          <a:extLst>
            <a:ext uri="{FF2B5EF4-FFF2-40B4-BE49-F238E27FC236}">
              <a16:creationId xmlns:a16="http://schemas.microsoft.com/office/drawing/2014/main" id="{4B8BF11C-B0D9-441B-9385-E77B1E79049F}"/>
            </a:ext>
          </a:extLst>
        </xdr:cNvPr>
        <xdr:cNvCxnSpPr>
          <a:cxnSpLocks/>
          <a:stCxn id="47" idx="4"/>
          <a:endCxn id="52" idx="1"/>
        </xdr:cNvCxnSpPr>
      </xdr:nvCxnSpPr>
      <xdr:spPr bwMode="auto">
        <a:xfrm>
          <a:off x="7665265" y="2573565"/>
          <a:ext cx="1128035" cy="1191078"/>
        </a:xfrm>
        <a:prstGeom prst="bentConnector2">
          <a:avLst/>
        </a:prstGeom>
        <a:ln>
          <a:prstDash val="solid"/>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119930</xdr:colOff>
      <xdr:row>15</xdr:row>
      <xdr:rowOff>36285</xdr:rowOff>
    </xdr:from>
    <xdr:to>
      <xdr:col>21</xdr:col>
      <xdr:colOff>144475</xdr:colOff>
      <xdr:row>16</xdr:row>
      <xdr:rowOff>73932</xdr:rowOff>
    </xdr:to>
    <xdr:sp macro="" textlink="">
      <xdr:nvSpPr>
        <xdr:cNvPr id="124" name="テキスト ボックス 123">
          <a:extLst>
            <a:ext uri="{FF2B5EF4-FFF2-40B4-BE49-F238E27FC236}">
              <a16:creationId xmlns:a16="http://schemas.microsoft.com/office/drawing/2014/main" id="{ACF80662-D5F9-4B99-88F0-28D1B3D608CA}"/>
            </a:ext>
          </a:extLst>
        </xdr:cNvPr>
        <xdr:cNvSpPr txBox="1"/>
      </xdr:nvSpPr>
      <xdr:spPr>
        <a:xfrm>
          <a:off x="4088861" y="3084285"/>
          <a:ext cx="227692" cy="2553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solidFill>
                <a:schemeClr val="bg1">
                  <a:lumMod val="75000"/>
                </a:schemeClr>
              </a:solidFill>
            </a:rPr>
            <a:t>.</a:t>
          </a:r>
          <a:endParaRPr kumimoji="1" lang="ja-JP" altLang="en-US" sz="800">
            <a:solidFill>
              <a:schemeClr val="bg1">
                <a:lumMod val="75000"/>
              </a:schemeClr>
            </a:solidFill>
          </a:endParaRPr>
        </a:p>
      </xdr:txBody>
    </xdr:sp>
    <xdr:clientData/>
  </xdr:twoCellAnchor>
  <xdr:twoCellAnchor>
    <xdr:from>
      <xdr:col>19</xdr:col>
      <xdr:colOff>2273</xdr:colOff>
      <xdr:row>12</xdr:row>
      <xdr:rowOff>161471</xdr:rowOff>
    </xdr:from>
    <xdr:to>
      <xdr:col>20</xdr:col>
      <xdr:colOff>118036</xdr:colOff>
      <xdr:row>14</xdr:row>
      <xdr:rowOff>8162</xdr:rowOff>
    </xdr:to>
    <xdr:sp macro="" textlink="">
      <xdr:nvSpPr>
        <xdr:cNvPr id="125" name="正方形/長方形 124">
          <a:extLst>
            <a:ext uri="{FF2B5EF4-FFF2-40B4-BE49-F238E27FC236}">
              <a16:creationId xmlns:a16="http://schemas.microsoft.com/office/drawing/2014/main" id="{5FA2FED2-EB3D-4A36-B07C-290EFD4BAF28}"/>
            </a:ext>
          </a:extLst>
        </xdr:cNvPr>
        <xdr:cNvSpPr/>
      </xdr:nvSpPr>
      <xdr:spPr>
        <a:xfrm>
          <a:off x="3738250" y="2556328"/>
          <a:ext cx="326268" cy="282120"/>
        </a:xfrm>
        <a:prstGeom prst="rect">
          <a:avLst/>
        </a:prstGeom>
        <a:noFill/>
        <a:ln>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３</a:t>
          </a:r>
        </a:p>
      </xdr:txBody>
    </xdr:sp>
    <xdr:clientData/>
  </xdr:twoCellAnchor>
  <xdr:twoCellAnchor>
    <xdr:from>
      <xdr:col>19</xdr:col>
      <xdr:colOff>146084</xdr:colOff>
      <xdr:row>14</xdr:row>
      <xdr:rowOff>8162</xdr:rowOff>
    </xdr:from>
    <xdr:to>
      <xdr:col>20</xdr:col>
      <xdr:colOff>120253</xdr:colOff>
      <xdr:row>16</xdr:row>
      <xdr:rowOff>26308</xdr:rowOff>
    </xdr:to>
    <xdr:cxnSp macro="">
      <xdr:nvCxnSpPr>
        <xdr:cNvPr id="126" name="直線矢印コネクタ 36">
          <a:extLst>
            <a:ext uri="{FF2B5EF4-FFF2-40B4-BE49-F238E27FC236}">
              <a16:creationId xmlns:a16="http://schemas.microsoft.com/office/drawing/2014/main" id="{0AB629F4-4A76-44EA-ACC5-1B21BAECEB7C}"/>
            </a:ext>
          </a:extLst>
        </xdr:cNvPr>
        <xdr:cNvCxnSpPr>
          <a:stCxn id="125" idx="2"/>
          <a:endCxn id="48" idx="2"/>
        </xdr:cNvCxnSpPr>
      </xdr:nvCxnSpPr>
      <xdr:spPr bwMode="auto">
        <a:xfrm rot="16200000" flipH="1">
          <a:off x="3763572" y="2976259"/>
          <a:ext cx="453574" cy="177952"/>
        </a:xfrm>
        <a:prstGeom prst="bentConnector2">
          <a:avLst/>
        </a:prstGeom>
        <a:ln>
          <a:prstDash val="dash"/>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9167</xdr:colOff>
      <xdr:row>12</xdr:row>
      <xdr:rowOff>161471</xdr:rowOff>
    </xdr:from>
    <xdr:to>
      <xdr:col>18</xdr:col>
      <xdr:colOff>117120</xdr:colOff>
      <xdr:row>14</xdr:row>
      <xdr:rowOff>8162</xdr:rowOff>
    </xdr:to>
    <xdr:sp macro="" textlink="">
      <xdr:nvSpPr>
        <xdr:cNvPr id="127" name="正方形/長方形 126">
          <a:extLst>
            <a:ext uri="{FF2B5EF4-FFF2-40B4-BE49-F238E27FC236}">
              <a16:creationId xmlns:a16="http://schemas.microsoft.com/office/drawing/2014/main" id="{680A9179-CA33-4BD6-A3CF-ACE1217150E0}"/>
            </a:ext>
          </a:extLst>
        </xdr:cNvPr>
        <xdr:cNvSpPr/>
      </xdr:nvSpPr>
      <xdr:spPr>
        <a:xfrm>
          <a:off x="3358157" y="2556328"/>
          <a:ext cx="327175" cy="282120"/>
        </a:xfrm>
        <a:prstGeom prst="rect">
          <a:avLst/>
        </a:prstGeom>
        <a:noFill/>
        <a:ln>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２</a:t>
          </a:r>
        </a:p>
      </xdr:txBody>
    </xdr:sp>
    <xdr:clientData/>
  </xdr:twoCellAnchor>
  <xdr:twoCellAnchor>
    <xdr:from>
      <xdr:col>18</xdr:col>
      <xdr:colOff>1757</xdr:colOff>
      <xdr:row>14</xdr:row>
      <xdr:rowOff>8162</xdr:rowOff>
    </xdr:from>
    <xdr:to>
      <xdr:col>20</xdr:col>
      <xdr:colOff>118233</xdr:colOff>
      <xdr:row>16</xdr:row>
      <xdr:rowOff>26308</xdr:rowOff>
    </xdr:to>
    <xdr:cxnSp macro="">
      <xdr:nvCxnSpPr>
        <xdr:cNvPr id="128" name="直線矢印コネクタ 36">
          <a:extLst>
            <a:ext uri="{FF2B5EF4-FFF2-40B4-BE49-F238E27FC236}">
              <a16:creationId xmlns:a16="http://schemas.microsoft.com/office/drawing/2014/main" id="{7C3D4958-72FF-45A9-BC8D-DDA7238A013E}"/>
            </a:ext>
          </a:extLst>
        </xdr:cNvPr>
        <xdr:cNvCxnSpPr>
          <a:stCxn id="127" idx="2"/>
          <a:endCxn id="48" idx="2"/>
        </xdr:cNvCxnSpPr>
      </xdr:nvCxnSpPr>
      <xdr:spPr bwMode="auto">
        <a:xfrm rot="16200000" flipH="1">
          <a:off x="3573979" y="2786666"/>
          <a:ext cx="453574" cy="557138"/>
        </a:xfrm>
        <a:prstGeom prst="bentConnector2">
          <a:avLst/>
        </a:prstGeom>
        <a:ln>
          <a:prstDash val="dash"/>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1093</xdr:colOff>
      <xdr:row>7</xdr:row>
      <xdr:rowOff>82095</xdr:rowOff>
    </xdr:from>
    <xdr:to>
      <xdr:col>39</xdr:col>
      <xdr:colOff>112423</xdr:colOff>
      <xdr:row>8</xdr:row>
      <xdr:rowOff>146502</xdr:rowOff>
    </xdr:to>
    <xdr:sp macro="" textlink="">
      <xdr:nvSpPr>
        <xdr:cNvPr id="129" name="正方形/長方形 128">
          <a:extLst>
            <a:ext uri="{FF2B5EF4-FFF2-40B4-BE49-F238E27FC236}">
              <a16:creationId xmlns:a16="http://schemas.microsoft.com/office/drawing/2014/main" id="{52ED3D14-D865-4789-9F84-A5782816C899}"/>
            </a:ext>
          </a:extLst>
        </xdr:cNvPr>
        <xdr:cNvSpPr/>
      </xdr:nvSpPr>
      <xdr:spPr>
        <a:xfrm>
          <a:off x="7601771" y="1388381"/>
          <a:ext cx="326268" cy="282121"/>
        </a:xfrm>
        <a:prstGeom prst="rect">
          <a:avLst/>
        </a:prstGeom>
        <a:noFill/>
        <a:ln>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１</a:t>
          </a:r>
        </a:p>
      </xdr:txBody>
    </xdr:sp>
    <xdr:clientData/>
  </xdr:twoCellAnchor>
  <xdr:twoCellAnchor>
    <xdr:from>
      <xdr:col>38</xdr:col>
      <xdr:colOff>114425</xdr:colOff>
      <xdr:row>8</xdr:row>
      <xdr:rowOff>146502</xdr:rowOff>
    </xdr:from>
    <xdr:to>
      <xdr:col>40</xdr:col>
      <xdr:colOff>113726</xdr:colOff>
      <xdr:row>8</xdr:row>
      <xdr:rowOff>197530</xdr:rowOff>
    </xdr:to>
    <xdr:cxnSp macro="">
      <xdr:nvCxnSpPr>
        <xdr:cNvPr id="130" name="直線矢印コネクタ 36">
          <a:extLst>
            <a:ext uri="{FF2B5EF4-FFF2-40B4-BE49-F238E27FC236}">
              <a16:creationId xmlns:a16="http://schemas.microsoft.com/office/drawing/2014/main" id="{0B0B5F6B-3BBB-463D-A7DD-097A94EEDB89}"/>
            </a:ext>
          </a:extLst>
        </xdr:cNvPr>
        <xdr:cNvCxnSpPr>
          <a:stCxn id="129" idx="2"/>
          <a:endCxn id="131" idx="1"/>
        </xdr:cNvCxnSpPr>
      </xdr:nvCxnSpPr>
      <xdr:spPr bwMode="auto">
        <a:xfrm rot="16200000" flipH="1">
          <a:off x="7939265" y="1496142"/>
          <a:ext cx="51028" cy="399748"/>
        </a:xfrm>
        <a:prstGeom prst="bentConnector2">
          <a:avLst/>
        </a:prstGeom>
        <a:ln>
          <a:prstDash val="dash"/>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113579</xdr:colOff>
      <xdr:row>8</xdr:row>
      <xdr:rowOff>69849</xdr:rowOff>
    </xdr:from>
    <xdr:to>
      <xdr:col>41</xdr:col>
      <xdr:colOff>147890</xdr:colOff>
      <xdr:row>9</xdr:row>
      <xdr:rowOff>107496</xdr:rowOff>
    </xdr:to>
    <xdr:sp macro="" textlink="">
      <xdr:nvSpPr>
        <xdr:cNvPr id="131" name="テキスト ボックス 130">
          <a:extLst>
            <a:ext uri="{FF2B5EF4-FFF2-40B4-BE49-F238E27FC236}">
              <a16:creationId xmlns:a16="http://schemas.microsoft.com/office/drawing/2014/main" id="{DCC8D551-18A9-498D-8D43-2CA9AC87B9C3}"/>
            </a:ext>
          </a:extLst>
        </xdr:cNvPr>
        <xdr:cNvSpPr txBox="1"/>
      </xdr:nvSpPr>
      <xdr:spPr>
        <a:xfrm>
          <a:off x="8164653" y="1593849"/>
          <a:ext cx="227693" cy="2553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solidFill>
                <a:schemeClr val="bg1">
                  <a:lumMod val="75000"/>
                </a:schemeClr>
              </a:solidFill>
            </a:rPr>
            <a:t>.</a:t>
          </a:r>
          <a:endParaRPr kumimoji="1" lang="ja-JP" altLang="en-US" sz="800">
            <a:solidFill>
              <a:schemeClr val="bg1">
                <a:lumMod val="75000"/>
              </a:schemeClr>
            </a:solidFill>
          </a:endParaRPr>
        </a:p>
      </xdr:txBody>
    </xdr:sp>
    <xdr:clientData/>
  </xdr:twoCellAnchor>
  <xdr:twoCellAnchor>
    <xdr:from>
      <xdr:col>38</xdr:col>
      <xdr:colOff>70485</xdr:colOff>
      <xdr:row>34</xdr:row>
      <xdr:rowOff>190500</xdr:rowOff>
    </xdr:from>
    <xdr:to>
      <xdr:col>43</xdr:col>
      <xdr:colOff>147293</xdr:colOff>
      <xdr:row>37</xdr:row>
      <xdr:rowOff>106680</xdr:rowOff>
    </xdr:to>
    <xdr:sp macro="" textlink="">
      <xdr:nvSpPr>
        <xdr:cNvPr id="132" name="フローチャート : 磁気ディスク 23">
          <a:extLst>
            <a:ext uri="{FF2B5EF4-FFF2-40B4-BE49-F238E27FC236}">
              <a16:creationId xmlns:a16="http://schemas.microsoft.com/office/drawing/2014/main" id="{3A27A4F6-1F54-48FA-A134-F04DB742CD4E}"/>
            </a:ext>
          </a:extLst>
        </xdr:cNvPr>
        <xdr:cNvSpPr/>
      </xdr:nvSpPr>
      <xdr:spPr bwMode="auto">
        <a:xfrm>
          <a:off x="6888480" y="7231380"/>
          <a:ext cx="1019820" cy="556260"/>
        </a:xfrm>
        <a:prstGeom prst="flowChartMagneticDisk">
          <a:avLst/>
        </a:prstGeom>
        <a:solidFill>
          <a:schemeClr val="accent6">
            <a:lumMod val="40000"/>
            <a:lumOff val="60000"/>
          </a:schemeClr>
        </a:solidFill>
      </xdr:spPr>
      <xdr:style>
        <a:lnRef idx="1">
          <a:schemeClr val="accent1"/>
        </a:lnRef>
        <a:fillRef idx="2">
          <a:schemeClr val="accent1"/>
        </a:fillRef>
        <a:effectRef idx="1">
          <a:schemeClr val="accent1"/>
        </a:effectRef>
        <a:fontRef idx="minor">
          <a:schemeClr val="dk1"/>
        </a:fontRef>
      </xdr:style>
      <xdr:txBody>
        <a:bodyPr vertOverflow="clip" tIns="0" bIns="0" rtlCol="0" anchor="ctr"/>
        <a:lstStyle/>
        <a:p>
          <a:pPr algn="ctr">
            <a:lnSpc>
              <a:spcPts val="900"/>
            </a:lnSpc>
          </a:pPr>
          <a:r>
            <a:rPr lang="ja-JP" altLang="en-US" sz="800">
              <a:solidFill>
                <a:sysClr val="windowText" lastClr="000000"/>
              </a:solidFill>
            </a:rPr>
            <a:t>アクセスキー（</a:t>
          </a:r>
          <a:r>
            <a:rPr lang="en-US" altLang="ja-JP" sz="800">
              <a:solidFill>
                <a:sysClr val="windowText" lastClr="000000"/>
              </a:solidFill>
            </a:rPr>
            <a:t>API</a:t>
          </a:r>
          <a:r>
            <a:rPr lang="ja-JP" altLang="en-US" sz="800">
              <a:solidFill>
                <a:sysClr val="windowText" lastClr="000000"/>
              </a:solidFill>
            </a:rPr>
            <a:t>）管理</a:t>
          </a:r>
        </a:p>
      </xdr:txBody>
    </xdr:sp>
    <xdr:clientData/>
  </xdr:twoCellAnchor>
  <xdr:twoCellAnchor>
    <xdr:from>
      <xdr:col>35</xdr:col>
      <xdr:colOff>150495</xdr:colOff>
      <xdr:row>36</xdr:row>
      <xdr:rowOff>38100</xdr:rowOff>
    </xdr:from>
    <xdr:to>
      <xdr:col>38</xdr:col>
      <xdr:colOff>46812</xdr:colOff>
      <xdr:row>37</xdr:row>
      <xdr:rowOff>77117</xdr:rowOff>
    </xdr:to>
    <xdr:cxnSp macro="">
      <xdr:nvCxnSpPr>
        <xdr:cNvPr id="133" name="直線矢印コネクタ 36">
          <a:extLst>
            <a:ext uri="{FF2B5EF4-FFF2-40B4-BE49-F238E27FC236}">
              <a16:creationId xmlns:a16="http://schemas.microsoft.com/office/drawing/2014/main" id="{D9B84925-FCB5-46B4-BCE8-CC70C289298A}"/>
            </a:ext>
          </a:extLst>
        </xdr:cNvPr>
        <xdr:cNvCxnSpPr/>
      </xdr:nvCxnSpPr>
      <xdr:spPr bwMode="auto">
        <a:xfrm rot="10800000" flipV="1">
          <a:off x="6438900" y="7505700"/>
          <a:ext cx="443025" cy="252377"/>
        </a:xfrm>
        <a:prstGeom prst="bentConnector2">
          <a:avLst/>
        </a:prstGeom>
        <a:ln>
          <a:prstDash val="dash"/>
          <a:tailEnd type="non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38100</xdr:colOff>
      <xdr:row>37</xdr:row>
      <xdr:rowOff>106680</xdr:rowOff>
    </xdr:from>
    <xdr:to>
      <xdr:col>36</xdr:col>
      <xdr:colOff>148001</xdr:colOff>
      <xdr:row>38</xdr:row>
      <xdr:rowOff>180667</xdr:rowOff>
    </xdr:to>
    <xdr:sp macro="" textlink="">
      <xdr:nvSpPr>
        <xdr:cNvPr id="134" name="正方形/長方形 133">
          <a:extLst>
            <a:ext uri="{FF2B5EF4-FFF2-40B4-BE49-F238E27FC236}">
              <a16:creationId xmlns:a16="http://schemas.microsoft.com/office/drawing/2014/main" id="{8EA58458-3BCA-460A-AEF4-4F07557F549B}"/>
            </a:ext>
          </a:extLst>
        </xdr:cNvPr>
        <xdr:cNvSpPr/>
      </xdr:nvSpPr>
      <xdr:spPr>
        <a:xfrm>
          <a:off x="6316980" y="7787640"/>
          <a:ext cx="292367" cy="287347"/>
        </a:xfrm>
        <a:prstGeom prst="rect">
          <a:avLst/>
        </a:prstGeom>
        <a:noFill/>
        <a:ln>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６</a:t>
          </a:r>
        </a:p>
      </xdr:txBody>
    </xdr:sp>
    <xdr:clientData/>
  </xdr:twoCellAnchor>
  <xdr:twoCellAnchor>
    <xdr:from>
      <xdr:col>18</xdr:col>
      <xdr:colOff>7620</xdr:colOff>
      <xdr:row>19</xdr:row>
      <xdr:rowOff>0</xdr:rowOff>
    </xdr:from>
    <xdr:to>
      <xdr:col>19</xdr:col>
      <xdr:colOff>119120</xdr:colOff>
      <xdr:row>20</xdr:row>
      <xdr:rowOff>73987</xdr:rowOff>
    </xdr:to>
    <xdr:sp macro="" textlink="">
      <xdr:nvSpPr>
        <xdr:cNvPr id="135" name="正方形/長方形 134">
          <a:extLst>
            <a:ext uri="{FF2B5EF4-FFF2-40B4-BE49-F238E27FC236}">
              <a16:creationId xmlns:a16="http://schemas.microsoft.com/office/drawing/2014/main" id="{D0D827D9-2DF1-428E-ADCE-5C5A5E478462}"/>
            </a:ext>
          </a:extLst>
        </xdr:cNvPr>
        <xdr:cNvSpPr/>
      </xdr:nvSpPr>
      <xdr:spPr>
        <a:xfrm>
          <a:off x="3177540" y="3840480"/>
          <a:ext cx="292367" cy="287347"/>
        </a:xfrm>
        <a:prstGeom prst="rect">
          <a:avLst/>
        </a:prstGeom>
        <a:noFill/>
        <a:ln>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６</a:t>
          </a:r>
        </a:p>
      </xdr:txBody>
    </xdr:sp>
    <xdr:clientData/>
  </xdr:twoCellAnchor>
  <xdr:twoCellAnchor>
    <xdr:from>
      <xdr:col>19</xdr:col>
      <xdr:colOff>119012</xdr:colOff>
      <xdr:row>19</xdr:row>
      <xdr:rowOff>143674</xdr:rowOff>
    </xdr:from>
    <xdr:to>
      <xdr:col>23</xdr:col>
      <xdr:colOff>78520</xdr:colOff>
      <xdr:row>21</xdr:row>
      <xdr:rowOff>6894</xdr:rowOff>
    </xdr:to>
    <xdr:cxnSp macro="">
      <xdr:nvCxnSpPr>
        <xdr:cNvPr id="136" name="直線矢印コネクタ 36">
          <a:extLst>
            <a:ext uri="{FF2B5EF4-FFF2-40B4-BE49-F238E27FC236}">
              <a16:creationId xmlns:a16="http://schemas.microsoft.com/office/drawing/2014/main" id="{40E9715C-C862-4D83-90EE-25879D436A77}"/>
            </a:ext>
          </a:extLst>
        </xdr:cNvPr>
        <xdr:cNvCxnSpPr>
          <a:stCxn id="135" idx="3"/>
          <a:endCxn id="51" idx="1"/>
        </xdr:cNvCxnSpPr>
      </xdr:nvCxnSpPr>
      <xdr:spPr bwMode="auto">
        <a:xfrm>
          <a:off x="3469907" y="3984154"/>
          <a:ext cx="690777" cy="289940"/>
        </a:xfrm>
        <a:prstGeom prst="bentConnector2">
          <a:avLst/>
        </a:prstGeom>
        <a:ln>
          <a:prstDash val="dash"/>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78954</xdr:colOff>
      <xdr:row>25</xdr:row>
      <xdr:rowOff>49890</xdr:rowOff>
    </xdr:from>
    <xdr:to>
      <xdr:col>64</xdr:col>
      <xdr:colOff>147640</xdr:colOff>
      <xdr:row>25</xdr:row>
      <xdr:rowOff>62590</xdr:rowOff>
    </xdr:to>
    <xdr:cxnSp macro="">
      <xdr:nvCxnSpPr>
        <xdr:cNvPr id="137" name="直線矢印コネクタ 36">
          <a:extLst>
            <a:ext uri="{FF2B5EF4-FFF2-40B4-BE49-F238E27FC236}">
              <a16:creationId xmlns:a16="http://schemas.microsoft.com/office/drawing/2014/main" id="{85CA7B63-162B-4084-ABB2-01CA81A76B6B}"/>
            </a:ext>
          </a:extLst>
        </xdr:cNvPr>
        <xdr:cNvCxnSpPr>
          <a:stCxn id="59" idx="1"/>
          <a:endCxn id="62" idx="1"/>
        </xdr:cNvCxnSpPr>
      </xdr:nvCxnSpPr>
      <xdr:spPr bwMode="auto">
        <a:xfrm rot="5400000" flipH="1" flipV="1">
          <a:off x="10327262" y="3763327"/>
          <a:ext cx="12700" cy="2827106"/>
        </a:xfrm>
        <a:prstGeom prst="bentConnector3">
          <a:avLst>
            <a:gd name="adj1" fmla="val 1800000"/>
          </a:avLst>
        </a:prstGeom>
        <a:ln>
          <a:prstDash val="dash"/>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80349</xdr:colOff>
      <xdr:row>5</xdr:row>
      <xdr:rowOff>212905</xdr:rowOff>
    </xdr:from>
    <xdr:to>
      <xdr:col>53</xdr:col>
      <xdr:colOff>172220</xdr:colOff>
      <xdr:row>8</xdr:row>
      <xdr:rowOff>48984</xdr:rowOff>
    </xdr:to>
    <xdr:cxnSp macro="">
      <xdr:nvCxnSpPr>
        <xdr:cNvPr id="138" name="直線矢印コネクタ 36">
          <a:extLst>
            <a:ext uri="{FF2B5EF4-FFF2-40B4-BE49-F238E27FC236}">
              <a16:creationId xmlns:a16="http://schemas.microsoft.com/office/drawing/2014/main" id="{E9F7BA47-8577-4AD3-AEDB-D09813623E85}"/>
            </a:ext>
          </a:extLst>
        </xdr:cNvPr>
        <xdr:cNvCxnSpPr>
          <a:stCxn id="139" idx="1"/>
          <a:endCxn id="99" idx="0"/>
        </xdr:cNvCxnSpPr>
      </xdr:nvCxnSpPr>
      <xdr:spPr bwMode="auto">
        <a:xfrm rot="10800000" flipV="1">
          <a:off x="9645354" y="1066345"/>
          <a:ext cx="100626" cy="476159"/>
        </a:xfrm>
        <a:prstGeom prst="bentConnector2">
          <a:avLst/>
        </a:prstGeom>
        <a:ln>
          <a:prstDash val="dash"/>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171450</xdr:colOff>
      <xdr:row>5</xdr:row>
      <xdr:rowOff>76200</xdr:rowOff>
    </xdr:from>
    <xdr:to>
      <xdr:col>55</xdr:col>
      <xdr:colOff>115724</xdr:colOff>
      <xdr:row>6</xdr:row>
      <xdr:rowOff>136251</xdr:rowOff>
    </xdr:to>
    <xdr:sp macro="" textlink="">
      <xdr:nvSpPr>
        <xdr:cNvPr id="139" name="正方形/長方形 138">
          <a:extLst>
            <a:ext uri="{FF2B5EF4-FFF2-40B4-BE49-F238E27FC236}">
              <a16:creationId xmlns:a16="http://schemas.microsoft.com/office/drawing/2014/main" id="{3E6A8C4D-A959-4383-9216-C117087A6411}"/>
            </a:ext>
          </a:extLst>
        </xdr:cNvPr>
        <xdr:cNvSpPr/>
      </xdr:nvSpPr>
      <xdr:spPr>
        <a:xfrm>
          <a:off x="9745980" y="929640"/>
          <a:ext cx="300350" cy="273411"/>
        </a:xfrm>
        <a:prstGeom prst="rect">
          <a:avLst/>
        </a:prstGeom>
        <a:noFill/>
        <a:ln>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３</a:t>
          </a:r>
        </a:p>
      </xdr:txBody>
    </xdr:sp>
    <xdr:clientData/>
  </xdr:twoCellAnchor>
  <xdr:twoCellAnchor>
    <xdr:from>
      <xdr:col>67</xdr:col>
      <xdr:colOff>78344</xdr:colOff>
      <xdr:row>35</xdr:row>
      <xdr:rowOff>142567</xdr:rowOff>
    </xdr:from>
    <xdr:to>
      <xdr:col>68</xdr:col>
      <xdr:colOff>145482</xdr:colOff>
      <xdr:row>36</xdr:row>
      <xdr:rowOff>147513</xdr:rowOff>
    </xdr:to>
    <xdr:cxnSp macro="">
      <xdr:nvCxnSpPr>
        <xdr:cNvPr id="140" name="直線矢印コネクタ 36">
          <a:extLst>
            <a:ext uri="{FF2B5EF4-FFF2-40B4-BE49-F238E27FC236}">
              <a16:creationId xmlns:a16="http://schemas.microsoft.com/office/drawing/2014/main" id="{6A3A9FFA-1FEE-46B9-89BC-77C865B98F0A}"/>
            </a:ext>
          </a:extLst>
        </xdr:cNvPr>
        <xdr:cNvCxnSpPr>
          <a:stCxn id="141" idx="2"/>
          <a:endCxn id="56" idx="4"/>
        </xdr:cNvCxnSpPr>
      </xdr:nvCxnSpPr>
      <xdr:spPr bwMode="auto">
        <a:xfrm rot="5400000">
          <a:off x="12226218" y="7374258"/>
          <a:ext cx="218306" cy="263404"/>
        </a:xfrm>
        <a:prstGeom prst="bentConnector2">
          <a:avLst/>
        </a:prstGeom>
        <a:ln>
          <a:prstDash val="dash"/>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68</xdr:col>
      <xdr:colOff>7620</xdr:colOff>
      <xdr:row>34</xdr:row>
      <xdr:rowOff>68580</xdr:rowOff>
    </xdr:from>
    <xdr:to>
      <xdr:col>69</xdr:col>
      <xdr:colOff>114267</xdr:colOff>
      <xdr:row>35</xdr:row>
      <xdr:rowOff>142567</xdr:rowOff>
    </xdr:to>
    <xdr:sp macro="" textlink="">
      <xdr:nvSpPr>
        <xdr:cNvPr id="141" name="正方形/長方形 140">
          <a:extLst>
            <a:ext uri="{FF2B5EF4-FFF2-40B4-BE49-F238E27FC236}">
              <a16:creationId xmlns:a16="http://schemas.microsoft.com/office/drawing/2014/main" id="{B6ABBAC9-3DDE-482D-B5D8-5CC7D12D5E8D}"/>
            </a:ext>
          </a:extLst>
        </xdr:cNvPr>
        <xdr:cNvSpPr/>
      </xdr:nvSpPr>
      <xdr:spPr>
        <a:xfrm>
          <a:off x="12321540" y="7109460"/>
          <a:ext cx="291066" cy="287347"/>
        </a:xfrm>
        <a:prstGeom prst="rect">
          <a:avLst/>
        </a:prstGeom>
        <a:noFill/>
        <a:ln>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３</a:t>
          </a:r>
        </a:p>
      </xdr:txBody>
    </xdr:sp>
    <xdr:clientData/>
  </xdr:twoCellAnchor>
  <xdr:twoCellAnchor>
    <xdr:from>
      <xdr:col>68</xdr:col>
      <xdr:colOff>7620</xdr:colOff>
      <xdr:row>23</xdr:row>
      <xdr:rowOff>190500</xdr:rowOff>
    </xdr:from>
    <xdr:to>
      <xdr:col>69</xdr:col>
      <xdr:colOff>114267</xdr:colOff>
      <xdr:row>25</xdr:row>
      <xdr:rowOff>51127</xdr:rowOff>
    </xdr:to>
    <xdr:sp macro="" textlink="">
      <xdr:nvSpPr>
        <xdr:cNvPr id="146" name="正方形/長方形 145">
          <a:extLst>
            <a:ext uri="{FF2B5EF4-FFF2-40B4-BE49-F238E27FC236}">
              <a16:creationId xmlns:a16="http://schemas.microsoft.com/office/drawing/2014/main" id="{1894E0E8-4E5A-4CBE-BAC2-B929E69B691D}"/>
            </a:ext>
          </a:extLst>
        </xdr:cNvPr>
        <xdr:cNvSpPr/>
      </xdr:nvSpPr>
      <xdr:spPr>
        <a:xfrm>
          <a:off x="12321540" y="4884420"/>
          <a:ext cx="291066" cy="287347"/>
        </a:xfrm>
        <a:prstGeom prst="rect">
          <a:avLst/>
        </a:prstGeom>
        <a:noFill/>
        <a:ln>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３</a:t>
          </a:r>
        </a:p>
      </xdr:txBody>
    </xdr:sp>
    <xdr:clientData/>
  </xdr:twoCellAnchor>
  <xdr:twoCellAnchor>
    <xdr:from>
      <xdr:col>67</xdr:col>
      <xdr:colOff>114639</xdr:colOff>
      <xdr:row>25</xdr:row>
      <xdr:rowOff>51128</xdr:rowOff>
    </xdr:from>
    <xdr:to>
      <xdr:col>68</xdr:col>
      <xdr:colOff>146481</xdr:colOff>
      <xdr:row>27</xdr:row>
      <xdr:rowOff>7285</xdr:rowOff>
    </xdr:to>
    <xdr:cxnSp macro="">
      <xdr:nvCxnSpPr>
        <xdr:cNvPr id="148" name="直線矢印コネクタ 36">
          <a:extLst>
            <a:ext uri="{FF2B5EF4-FFF2-40B4-BE49-F238E27FC236}">
              <a16:creationId xmlns:a16="http://schemas.microsoft.com/office/drawing/2014/main" id="{F34112E1-D201-47EF-BFC9-47D720738868}"/>
            </a:ext>
          </a:extLst>
        </xdr:cNvPr>
        <xdr:cNvCxnSpPr>
          <a:stCxn id="146" idx="2"/>
          <a:endCxn id="84" idx="3"/>
        </xdr:cNvCxnSpPr>
      </xdr:nvCxnSpPr>
      <xdr:spPr bwMode="auto">
        <a:xfrm rot="5400000">
          <a:off x="12162209" y="5257143"/>
          <a:ext cx="390240" cy="219489"/>
        </a:xfrm>
        <a:prstGeom prst="bentConnector2">
          <a:avLst/>
        </a:prstGeom>
        <a:ln>
          <a:prstDash val="dash"/>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59</xdr:col>
      <xdr:colOff>149390</xdr:colOff>
      <xdr:row>30</xdr:row>
      <xdr:rowOff>119707</xdr:rowOff>
    </xdr:from>
    <xdr:to>
      <xdr:col>61</xdr:col>
      <xdr:colOff>8423</xdr:colOff>
      <xdr:row>31</xdr:row>
      <xdr:rowOff>10179</xdr:rowOff>
    </xdr:to>
    <xdr:cxnSp macro="">
      <xdr:nvCxnSpPr>
        <xdr:cNvPr id="151" name="直線矢印コネクタ 36">
          <a:extLst>
            <a:ext uri="{FF2B5EF4-FFF2-40B4-BE49-F238E27FC236}">
              <a16:creationId xmlns:a16="http://schemas.microsoft.com/office/drawing/2014/main" id="{74808A4D-81F8-4B10-B318-B530D1412015}"/>
            </a:ext>
          </a:extLst>
        </xdr:cNvPr>
        <xdr:cNvCxnSpPr>
          <a:stCxn id="154" idx="2"/>
          <a:endCxn id="58" idx="4"/>
        </xdr:cNvCxnSpPr>
      </xdr:nvCxnSpPr>
      <xdr:spPr bwMode="auto">
        <a:xfrm rot="5400000">
          <a:off x="10873185" y="6249447"/>
          <a:ext cx="111249" cy="226649"/>
        </a:xfrm>
        <a:prstGeom prst="bentConnector2">
          <a:avLst/>
        </a:prstGeom>
        <a:ln>
          <a:prstDash val="dash"/>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45720</xdr:colOff>
      <xdr:row>29</xdr:row>
      <xdr:rowOff>45720</xdr:rowOff>
    </xdr:from>
    <xdr:to>
      <xdr:col>61</xdr:col>
      <xdr:colOff>146997</xdr:colOff>
      <xdr:row>30</xdr:row>
      <xdr:rowOff>119707</xdr:rowOff>
    </xdr:to>
    <xdr:sp macro="" textlink="">
      <xdr:nvSpPr>
        <xdr:cNvPr id="154" name="正方形/長方形 153">
          <a:extLst>
            <a:ext uri="{FF2B5EF4-FFF2-40B4-BE49-F238E27FC236}">
              <a16:creationId xmlns:a16="http://schemas.microsoft.com/office/drawing/2014/main" id="{BDE91FE1-5536-4A56-9514-F0A9A89CB79B}"/>
            </a:ext>
          </a:extLst>
        </xdr:cNvPr>
        <xdr:cNvSpPr/>
      </xdr:nvSpPr>
      <xdr:spPr>
        <a:xfrm>
          <a:off x="10896600" y="6019800"/>
          <a:ext cx="291066" cy="287347"/>
        </a:xfrm>
        <a:prstGeom prst="rect">
          <a:avLst/>
        </a:prstGeom>
        <a:noFill/>
        <a:ln>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３</a:t>
          </a:r>
        </a:p>
      </xdr:txBody>
    </xdr:sp>
    <xdr:clientData/>
  </xdr:twoCellAnchor>
  <xdr:twoCellAnchor>
    <xdr:from>
      <xdr:col>52</xdr:col>
      <xdr:colOff>34716</xdr:colOff>
      <xdr:row>26</xdr:row>
      <xdr:rowOff>5407</xdr:rowOff>
    </xdr:from>
    <xdr:to>
      <xdr:col>53</xdr:col>
      <xdr:colOff>150442</xdr:colOff>
      <xdr:row>26</xdr:row>
      <xdr:rowOff>108238</xdr:rowOff>
    </xdr:to>
    <xdr:cxnSp macro="">
      <xdr:nvCxnSpPr>
        <xdr:cNvPr id="157" name="直線矢印コネクタ 36">
          <a:extLst>
            <a:ext uri="{FF2B5EF4-FFF2-40B4-BE49-F238E27FC236}">
              <a16:creationId xmlns:a16="http://schemas.microsoft.com/office/drawing/2014/main" id="{41B49620-ED3C-4CA4-8255-44DCEE80F9D4}"/>
            </a:ext>
          </a:extLst>
        </xdr:cNvPr>
        <xdr:cNvCxnSpPr>
          <a:stCxn id="158" idx="2"/>
          <a:endCxn id="59" idx="4"/>
        </xdr:cNvCxnSpPr>
      </xdr:nvCxnSpPr>
      <xdr:spPr bwMode="auto">
        <a:xfrm rot="5400000">
          <a:off x="9524257" y="5237706"/>
          <a:ext cx="102831" cy="306233"/>
        </a:xfrm>
        <a:prstGeom prst="bentConnector2">
          <a:avLst/>
        </a:prstGeom>
        <a:ln>
          <a:prstDash val="dash"/>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12535</xdr:colOff>
      <xdr:row>24</xdr:row>
      <xdr:rowOff>144780</xdr:rowOff>
    </xdr:from>
    <xdr:to>
      <xdr:col>54</xdr:col>
      <xdr:colOff>120088</xdr:colOff>
      <xdr:row>26</xdr:row>
      <xdr:rowOff>5407</xdr:rowOff>
    </xdr:to>
    <xdr:sp macro="" textlink="">
      <xdr:nvSpPr>
        <xdr:cNvPr id="158" name="正方形/長方形 157">
          <a:extLst>
            <a:ext uri="{FF2B5EF4-FFF2-40B4-BE49-F238E27FC236}">
              <a16:creationId xmlns:a16="http://schemas.microsoft.com/office/drawing/2014/main" id="{A8FB9C3F-0254-4B09-BFF0-E2C1DD201822}"/>
            </a:ext>
          </a:extLst>
        </xdr:cNvPr>
        <xdr:cNvSpPr/>
      </xdr:nvSpPr>
      <xdr:spPr>
        <a:xfrm>
          <a:off x="9583255" y="5052060"/>
          <a:ext cx="291066" cy="287347"/>
        </a:xfrm>
        <a:prstGeom prst="rect">
          <a:avLst/>
        </a:prstGeom>
        <a:noFill/>
        <a:ln>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３</a:t>
          </a:r>
        </a:p>
      </xdr:txBody>
    </xdr:sp>
    <xdr:clientData/>
  </xdr:twoCellAnchor>
  <xdr:twoCellAnchor>
    <xdr:from>
      <xdr:col>75</xdr:col>
      <xdr:colOff>11770</xdr:colOff>
      <xdr:row>30</xdr:row>
      <xdr:rowOff>13026</xdr:rowOff>
    </xdr:from>
    <xdr:to>
      <xdr:col>76</xdr:col>
      <xdr:colOff>72211</xdr:colOff>
      <xdr:row>31</xdr:row>
      <xdr:rowOff>10331</xdr:rowOff>
    </xdr:to>
    <xdr:cxnSp macro="">
      <xdr:nvCxnSpPr>
        <xdr:cNvPr id="142" name="直線矢印コネクタ 36">
          <a:extLst>
            <a:ext uri="{FF2B5EF4-FFF2-40B4-BE49-F238E27FC236}">
              <a16:creationId xmlns:a16="http://schemas.microsoft.com/office/drawing/2014/main" id="{39F16CD5-1BA9-4C6A-9C86-64D4071AF1B0}"/>
            </a:ext>
          </a:extLst>
        </xdr:cNvPr>
        <xdr:cNvCxnSpPr>
          <a:endCxn id="60" idx="4"/>
        </xdr:cNvCxnSpPr>
      </xdr:nvCxnSpPr>
      <xdr:spPr bwMode="auto">
        <a:xfrm rot="10800000" flipV="1">
          <a:off x="13605850" y="6200466"/>
          <a:ext cx="236394" cy="217929"/>
        </a:xfrm>
        <a:prstGeom prst="bentConnector3">
          <a:avLst>
            <a:gd name="adj1" fmla="val -11245"/>
          </a:avLst>
        </a:prstGeom>
        <a:ln>
          <a:prstDash val="dash"/>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75</xdr:col>
      <xdr:colOff>115966</xdr:colOff>
      <xdr:row>28</xdr:row>
      <xdr:rowOff>160020</xdr:rowOff>
    </xdr:from>
    <xdr:to>
      <xdr:col>77</xdr:col>
      <xdr:colOff>64252</xdr:colOff>
      <xdr:row>30</xdr:row>
      <xdr:rowOff>13085</xdr:rowOff>
    </xdr:to>
    <xdr:sp macro="" textlink="">
      <xdr:nvSpPr>
        <xdr:cNvPr id="143" name="正方形/長方形 142">
          <a:extLst>
            <a:ext uri="{FF2B5EF4-FFF2-40B4-BE49-F238E27FC236}">
              <a16:creationId xmlns:a16="http://schemas.microsoft.com/office/drawing/2014/main" id="{6B2F26F4-FA9D-48E4-A41C-15AA62BE4B80}"/>
            </a:ext>
          </a:extLst>
        </xdr:cNvPr>
        <xdr:cNvSpPr/>
      </xdr:nvSpPr>
      <xdr:spPr>
        <a:xfrm>
          <a:off x="13727191" y="5920740"/>
          <a:ext cx="291066" cy="287347"/>
        </a:xfrm>
        <a:prstGeom prst="rect">
          <a:avLst/>
        </a:prstGeom>
        <a:noFill/>
        <a:ln>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３</a:t>
          </a:r>
        </a:p>
      </xdr:txBody>
    </xdr:sp>
    <xdr:clientData/>
  </xdr:twoCellAnchor>
  <xdr:twoCellAnchor>
    <xdr:from>
      <xdr:col>43</xdr:col>
      <xdr:colOff>147349</xdr:colOff>
      <xdr:row>35</xdr:row>
      <xdr:rowOff>89226</xdr:rowOff>
    </xdr:from>
    <xdr:to>
      <xdr:col>45</xdr:col>
      <xdr:colOff>147203</xdr:colOff>
      <xdr:row>36</xdr:row>
      <xdr:rowOff>42210</xdr:rowOff>
    </xdr:to>
    <xdr:cxnSp macro="">
      <xdr:nvCxnSpPr>
        <xdr:cNvPr id="147" name="直線矢印コネクタ 36">
          <a:extLst>
            <a:ext uri="{FF2B5EF4-FFF2-40B4-BE49-F238E27FC236}">
              <a16:creationId xmlns:a16="http://schemas.microsoft.com/office/drawing/2014/main" id="{ADD939E8-6CBE-4CC0-8D61-963DFF060924}"/>
            </a:ext>
          </a:extLst>
        </xdr:cNvPr>
        <xdr:cNvCxnSpPr>
          <a:stCxn id="149" idx="2"/>
          <a:endCxn id="132" idx="4"/>
        </xdr:cNvCxnSpPr>
      </xdr:nvCxnSpPr>
      <xdr:spPr bwMode="auto">
        <a:xfrm rot="5400000">
          <a:off x="8005245" y="7242730"/>
          <a:ext cx="158423" cy="375136"/>
        </a:xfrm>
        <a:prstGeom prst="bentConnector2">
          <a:avLst/>
        </a:prstGeom>
        <a:ln>
          <a:prstDash val="dash"/>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11191</xdr:colOff>
      <xdr:row>34</xdr:row>
      <xdr:rowOff>7620</xdr:rowOff>
    </xdr:from>
    <xdr:to>
      <xdr:col>46</xdr:col>
      <xdr:colOff>117571</xdr:colOff>
      <xdr:row>35</xdr:row>
      <xdr:rowOff>89589</xdr:rowOff>
    </xdr:to>
    <xdr:sp macro="" textlink="">
      <xdr:nvSpPr>
        <xdr:cNvPr id="149" name="正方形/長方形 148">
          <a:extLst>
            <a:ext uri="{FF2B5EF4-FFF2-40B4-BE49-F238E27FC236}">
              <a16:creationId xmlns:a16="http://schemas.microsoft.com/office/drawing/2014/main" id="{144C58DE-3EBC-47AB-B1C4-4DA83BA5CD63}"/>
            </a:ext>
          </a:extLst>
        </xdr:cNvPr>
        <xdr:cNvSpPr/>
      </xdr:nvSpPr>
      <xdr:spPr>
        <a:xfrm>
          <a:off x="8126491" y="7063740"/>
          <a:ext cx="291066" cy="287347"/>
        </a:xfrm>
        <a:prstGeom prst="rect">
          <a:avLst/>
        </a:prstGeom>
        <a:noFill/>
        <a:ln>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３</a:t>
          </a:r>
        </a:p>
      </xdr:txBody>
    </xdr:sp>
    <xdr:clientData/>
  </xdr:twoCellAnchor>
  <xdr:twoCellAnchor>
    <xdr:from>
      <xdr:col>38</xdr:col>
      <xdr:colOff>42424</xdr:colOff>
      <xdr:row>30</xdr:row>
      <xdr:rowOff>104467</xdr:rowOff>
    </xdr:from>
    <xdr:to>
      <xdr:col>39</xdr:col>
      <xdr:colOff>82046</xdr:colOff>
      <xdr:row>31</xdr:row>
      <xdr:rowOff>32873</xdr:rowOff>
    </xdr:to>
    <xdr:cxnSp macro="">
      <xdr:nvCxnSpPr>
        <xdr:cNvPr id="150" name="直線矢印コネクタ 36">
          <a:extLst>
            <a:ext uri="{FF2B5EF4-FFF2-40B4-BE49-F238E27FC236}">
              <a16:creationId xmlns:a16="http://schemas.microsoft.com/office/drawing/2014/main" id="{67107BC8-C9F6-4C85-A535-BD648EB1E870}"/>
            </a:ext>
          </a:extLst>
        </xdr:cNvPr>
        <xdr:cNvCxnSpPr>
          <a:stCxn id="152" idx="2"/>
          <a:endCxn id="57" idx="2"/>
        </xdr:cNvCxnSpPr>
      </xdr:nvCxnSpPr>
      <xdr:spPr bwMode="auto">
        <a:xfrm rot="16200000" flipH="1">
          <a:off x="6910565" y="6251286"/>
          <a:ext cx="141766" cy="223008"/>
        </a:xfrm>
        <a:prstGeom prst="bentConnector2">
          <a:avLst/>
        </a:prstGeom>
        <a:ln>
          <a:prstDash val="dash"/>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77866</xdr:colOff>
      <xdr:row>29</xdr:row>
      <xdr:rowOff>30480</xdr:rowOff>
    </xdr:from>
    <xdr:to>
      <xdr:col>39</xdr:col>
      <xdr:colOff>5421</xdr:colOff>
      <xdr:row>30</xdr:row>
      <xdr:rowOff>104467</xdr:rowOff>
    </xdr:to>
    <xdr:sp macro="" textlink="">
      <xdr:nvSpPr>
        <xdr:cNvPr id="152" name="正方形/長方形 151">
          <a:extLst>
            <a:ext uri="{FF2B5EF4-FFF2-40B4-BE49-F238E27FC236}">
              <a16:creationId xmlns:a16="http://schemas.microsoft.com/office/drawing/2014/main" id="{A376131C-E7B3-473C-B5E4-A72E3F23E207}"/>
            </a:ext>
          </a:extLst>
        </xdr:cNvPr>
        <xdr:cNvSpPr/>
      </xdr:nvSpPr>
      <xdr:spPr>
        <a:xfrm>
          <a:off x="6724411" y="6004560"/>
          <a:ext cx="291066" cy="287347"/>
        </a:xfrm>
        <a:prstGeom prst="rect">
          <a:avLst/>
        </a:prstGeom>
        <a:noFill/>
        <a:ln>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３</a:t>
          </a:r>
        </a:p>
      </xdr:txBody>
    </xdr:sp>
    <xdr:clientData/>
  </xdr:twoCellAnchor>
  <xdr:twoCellAnchor>
    <xdr:from>
      <xdr:col>53</xdr:col>
      <xdr:colOff>71000</xdr:colOff>
      <xdr:row>35</xdr:row>
      <xdr:rowOff>150186</xdr:rowOff>
    </xdr:from>
    <xdr:to>
      <xdr:col>54</xdr:col>
      <xdr:colOff>114968</xdr:colOff>
      <xdr:row>36</xdr:row>
      <xdr:rowOff>162465</xdr:rowOff>
    </xdr:to>
    <xdr:cxnSp macro="">
      <xdr:nvCxnSpPr>
        <xdr:cNvPr id="156" name="直線矢印コネクタ 36">
          <a:extLst>
            <a:ext uri="{FF2B5EF4-FFF2-40B4-BE49-F238E27FC236}">
              <a16:creationId xmlns:a16="http://schemas.microsoft.com/office/drawing/2014/main" id="{526F0961-0C2E-4EDC-875F-0EA99581A07E}"/>
            </a:ext>
          </a:extLst>
        </xdr:cNvPr>
        <xdr:cNvCxnSpPr>
          <a:stCxn id="159" idx="2"/>
          <a:endCxn id="61" idx="2"/>
        </xdr:cNvCxnSpPr>
      </xdr:nvCxnSpPr>
      <xdr:spPr bwMode="auto">
        <a:xfrm rot="16200000" flipH="1">
          <a:off x="9640268" y="7400163"/>
          <a:ext cx="225639" cy="234166"/>
        </a:xfrm>
        <a:prstGeom prst="bentConnector2">
          <a:avLst/>
        </a:prstGeom>
        <a:ln>
          <a:prstDash val="dash"/>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108346</xdr:colOff>
      <xdr:row>34</xdr:row>
      <xdr:rowOff>76200</xdr:rowOff>
    </xdr:from>
    <xdr:to>
      <xdr:col>54</xdr:col>
      <xdr:colOff>37510</xdr:colOff>
      <xdr:row>35</xdr:row>
      <xdr:rowOff>150187</xdr:rowOff>
    </xdr:to>
    <xdr:sp macro="" textlink="">
      <xdr:nvSpPr>
        <xdr:cNvPr id="159" name="正方形/長方形 158">
          <a:extLst>
            <a:ext uri="{FF2B5EF4-FFF2-40B4-BE49-F238E27FC236}">
              <a16:creationId xmlns:a16="http://schemas.microsoft.com/office/drawing/2014/main" id="{FA7DEEA4-B90C-4C43-A50C-63E75AD005DA}"/>
            </a:ext>
          </a:extLst>
        </xdr:cNvPr>
        <xdr:cNvSpPr/>
      </xdr:nvSpPr>
      <xdr:spPr>
        <a:xfrm>
          <a:off x="9490471" y="7117080"/>
          <a:ext cx="291066" cy="287347"/>
        </a:xfrm>
        <a:prstGeom prst="rect">
          <a:avLst/>
        </a:prstGeom>
        <a:noFill/>
        <a:ln>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３</a:t>
          </a:r>
        </a:p>
      </xdr:txBody>
    </xdr:sp>
    <xdr:clientData/>
  </xdr:twoCellAnchor>
  <xdr:twoCellAnchor>
    <xdr:from>
      <xdr:col>45</xdr:col>
      <xdr:colOff>752</xdr:colOff>
      <xdr:row>39</xdr:row>
      <xdr:rowOff>127327</xdr:rowOff>
    </xdr:from>
    <xdr:to>
      <xdr:col>46</xdr:col>
      <xdr:colOff>78281</xdr:colOff>
      <xdr:row>40</xdr:row>
      <xdr:rowOff>180643</xdr:rowOff>
    </xdr:to>
    <xdr:cxnSp macro="">
      <xdr:nvCxnSpPr>
        <xdr:cNvPr id="161" name="直線矢印コネクタ 36">
          <a:extLst>
            <a:ext uri="{FF2B5EF4-FFF2-40B4-BE49-F238E27FC236}">
              <a16:creationId xmlns:a16="http://schemas.microsoft.com/office/drawing/2014/main" id="{13D67D0D-694C-4600-ABBD-9E96064F8AA0}"/>
            </a:ext>
          </a:extLst>
        </xdr:cNvPr>
        <xdr:cNvCxnSpPr>
          <a:stCxn id="162" idx="2"/>
          <a:endCxn id="64" idx="2"/>
        </xdr:cNvCxnSpPr>
      </xdr:nvCxnSpPr>
      <xdr:spPr bwMode="auto">
        <a:xfrm rot="16200000" flipH="1">
          <a:off x="8106300" y="8237139"/>
          <a:ext cx="266676" cy="262411"/>
        </a:xfrm>
        <a:prstGeom prst="bentConnector2">
          <a:avLst/>
        </a:prstGeom>
        <a:ln>
          <a:prstDash val="dash"/>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38100</xdr:colOff>
      <xdr:row>38</xdr:row>
      <xdr:rowOff>53340</xdr:rowOff>
    </xdr:from>
    <xdr:to>
      <xdr:col>45</xdr:col>
      <xdr:colOff>148001</xdr:colOff>
      <xdr:row>39</xdr:row>
      <xdr:rowOff>127327</xdr:rowOff>
    </xdr:to>
    <xdr:sp macro="" textlink="">
      <xdr:nvSpPr>
        <xdr:cNvPr id="162" name="正方形/長方形 161">
          <a:extLst>
            <a:ext uri="{FF2B5EF4-FFF2-40B4-BE49-F238E27FC236}">
              <a16:creationId xmlns:a16="http://schemas.microsoft.com/office/drawing/2014/main" id="{CEA56B4D-3767-43D6-BCF7-9F7B921E7C99}"/>
            </a:ext>
          </a:extLst>
        </xdr:cNvPr>
        <xdr:cNvSpPr/>
      </xdr:nvSpPr>
      <xdr:spPr>
        <a:xfrm>
          <a:off x="7962900" y="7947660"/>
          <a:ext cx="291066" cy="287347"/>
        </a:xfrm>
        <a:prstGeom prst="rect">
          <a:avLst/>
        </a:prstGeom>
        <a:noFill/>
        <a:ln>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３</a:t>
          </a:r>
        </a:p>
      </xdr:txBody>
    </xdr:sp>
    <xdr:clientData/>
  </xdr:twoCellAnchor>
  <xdr:twoCellAnchor>
    <xdr:from>
      <xdr:col>46</xdr:col>
      <xdr:colOff>74507</xdr:colOff>
      <xdr:row>8</xdr:row>
      <xdr:rowOff>29570</xdr:rowOff>
    </xdr:from>
    <xdr:to>
      <xdr:col>47</xdr:col>
      <xdr:colOff>110171</xdr:colOff>
      <xdr:row>9</xdr:row>
      <xdr:rowOff>116185</xdr:rowOff>
    </xdr:to>
    <xdr:cxnSp macro="">
      <xdr:nvCxnSpPr>
        <xdr:cNvPr id="170" name="直線矢印コネクタ 36">
          <a:extLst>
            <a:ext uri="{FF2B5EF4-FFF2-40B4-BE49-F238E27FC236}">
              <a16:creationId xmlns:a16="http://schemas.microsoft.com/office/drawing/2014/main" id="{E8862BB5-0B0F-4C7B-A968-AAA20B93FB6B}"/>
            </a:ext>
          </a:extLst>
        </xdr:cNvPr>
        <xdr:cNvCxnSpPr>
          <a:stCxn id="172" idx="2"/>
          <a:endCxn id="111" idx="4"/>
        </xdr:cNvCxnSpPr>
      </xdr:nvCxnSpPr>
      <xdr:spPr bwMode="auto">
        <a:xfrm rot="5400000">
          <a:off x="8318636" y="1563806"/>
          <a:ext cx="299975" cy="218544"/>
        </a:xfrm>
        <a:prstGeom prst="bentConnector2">
          <a:avLst/>
        </a:prstGeom>
        <a:ln>
          <a:prstDash val="dash"/>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148590</xdr:colOff>
      <xdr:row>6</xdr:row>
      <xdr:rowOff>182880</xdr:rowOff>
    </xdr:from>
    <xdr:to>
      <xdr:col>48</xdr:col>
      <xdr:colOff>77276</xdr:colOff>
      <xdr:row>8</xdr:row>
      <xdr:rowOff>29571</xdr:rowOff>
    </xdr:to>
    <xdr:sp macro="" textlink="">
      <xdr:nvSpPr>
        <xdr:cNvPr id="172" name="正方形/長方形 171">
          <a:extLst>
            <a:ext uri="{FF2B5EF4-FFF2-40B4-BE49-F238E27FC236}">
              <a16:creationId xmlns:a16="http://schemas.microsoft.com/office/drawing/2014/main" id="{41884C86-15F2-4EC5-B17D-CD81EC3E2B15}"/>
            </a:ext>
          </a:extLst>
        </xdr:cNvPr>
        <xdr:cNvSpPr/>
      </xdr:nvSpPr>
      <xdr:spPr>
        <a:xfrm>
          <a:off x="8427720" y="1249680"/>
          <a:ext cx="300350" cy="273411"/>
        </a:xfrm>
        <a:prstGeom prst="rect">
          <a:avLst/>
        </a:prstGeom>
        <a:noFill/>
        <a:ln>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３</a:t>
          </a:r>
        </a:p>
      </xdr:txBody>
    </xdr:sp>
    <xdr:clientData/>
  </xdr:twoCellAnchor>
  <xdr:twoCellAnchor>
    <xdr:from>
      <xdr:col>32</xdr:col>
      <xdr:colOff>117791</xdr:colOff>
      <xdr:row>9</xdr:row>
      <xdr:rowOff>128630</xdr:rowOff>
    </xdr:from>
    <xdr:to>
      <xdr:col>33</xdr:col>
      <xdr:colOff>150420</xdr:colOff>
      <xdr:row>11</xdr:row>
      <xdr:rowOff>129543</xdr:rowOff>
    </xdr:to>
    <xdr:cxnSp macro="">
      <xdr:nvCxnSpPr>
        <xdr:cNvPr id="175" name="直線矢印コネクタ 36">
          <a:extLst>
            <a:ext uri="{FF2B5EF4-FFF2-40B4-BE49-F238E27FC236}">
              <a16:creationId xmlns:a16="http://schemas.microsoft.com/office/drawing/2014/main" id="{002D362A-95D9-4E13-A68C-A4C8C54BE9CB}"/>
            </a:ext>
          </a:extLst>
        </xdr:cNvPr>
        <xdr:cNvCxnSpPr>
          <a:stCxn id="178" idx="2"/>
        </xdr:cNvCxnSpPr>
      </xdr:nvCxnSpPr>
      <xdr:spPr bwMode="auto">
        <a:xfrm rot="16200000" flipH="1">
          <a:off x="5755342" y="1937724"/>
          <a:ext cx="427633" cy="223206"/>
        </a:xfrm>
        <a:prstGeom prst="bentConnector3">
          <a:avLst>
            <a:gd name="adj1" fmla="val 50000"/>
          </a:avLst>
        </a:prstGeom>
        <a:ln>
          <a:prstDash val="dash"/>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142875</xdr:colOff>
      <xdr:row>8</xdr:row>
      <xdr:rowOff>68580</xdr:rowOff>
    </xdr:from>
    <xdr:to>
      <xdr:col>33</xdr:col>
      <xdr:colOff>100376</xdr:colOff>
      <xdr:row>9</xdr:row>
      <xdr:rowOff>128631</xdr:rowOff>
    </xdr:to>
    <xdr:sp macro="" textlink="">
      <xdr:nvSpPr>
        <xdr:cNvPr id="178" name="正方形/長方形 177">
          <a:extLst>
            <a:ext uri="{FF2B5EF4-FFF2-40B4-BE49-F238E27FC236}">
              <a16:creationId xmlns:a16="http://schemas.microsoft.com/office/drawing/2014/main" id="{0DBC4AB8-3DFE-425F-B112-73E290F4F636}"/>
            </a:ext>
          </a:extLst>
        </xdr:cNvPr>
        <xdr:cNvSpPr/>
      </xdr:nvSpPr>
      <xdr:spPr>
        <a:xfrm>
          <a:off x="5707380" y="1562100"/>
          <a:ext cx="300350" cy="273411"/>
        </a:xfrm>
        <a:prstGeom prst="rect">
          <a:avLst/>
        </a:prstGeom>
        <a:noFill/>
        <a:ln>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３</a:t>
          </a:r>
        </a:p>
      </xdr:txBody>
    </xdr:sp>
    <xdr:clientData/>
  </xdr:twoCellAnchor>
  <xdr:twoCellAnchor>
    <xdr:from>
      <xdr:col>47</xdr:col>
      <xdr:colOff>151338</xdr:colOff>
      <xdr:row>38</xdr:row>
      <xdr:rowOff>125635</xdr:rowOff>
    </xdr:from>
    <xdr:to>
      <xdr:col>49</xdr:col>
      <xdr:colOff>43648</xdr:colOff>
      <xdr:row>39</xdr:row>
      <xdr:rowOff>133800</xdr:rowOff>
    </xdr:to>
    <xdr:cxnSp macro="">
      <xdr:nvCxnSpPr>
        <xdr:cNvPr id="184" name="直線矢印コネクタ 36">
          <a:extLst>
            <a:ext uri="{FF2B5EF4-FFF2-40B4-BE49-F238E27FC236}">
              <a16:creationId xmlns:a16="http://schemas.microsoft.com/office/drawing/2014/main" id="{4A5CEFE2-AE11-4FF9-AE2B-793F2EC3B7D2}"/>
            </a:ext>
          </a:extLst>
        </xdr:cNvPr>
        <xdr:cNvCxnSpPr>
          <a:stCxn id="73" idx="3"/>
          <a:endCxn id="64" idx="1"/>
        </xdr:cNvCxnSpPr>
      </xdr:nvCxnSpPr>
      <xdr:spPr bwMode="auto">
        <a:xfrm>
          <a:off x="8622873" y="8019955"/>
          <a:ext cx="259926" cy="221525"/>
        </a:xfrm>
        <a:prstGeom prst="bentConnector2">
          <a:avLst/>
        </a:prstGeom>
        <a:ln>
          <a:prstDash val="dash"/>
          <a:tailEnd type="none" w="lg" len="lg"/>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2.xml><?xml version="1.0" encoding="utf-8"?>
<xdr:wsDr xmlns:xdr="http://schemas.openxmlformats.org/drawingml/2006/spreadsheetDrawing" xmlns:a="http://schemas.openxmlformats.org/drawingml/2006/main">
  <xdr:twoCellAnchor editAs="oneCell">
    <xdr:from>
      <xdr:col>3</xdr:col>
      <xdr:colOff>365760</xdr:colOff>
      <xdr:row>0</xdr:row>
      <xdr:rowOff>0</xdr:rowOff>
    </xdr:from>
    <xdr:to>
      <xdr:col>5</xdr:col>
      <xdr:colOff>365760</xdr:colOff>
      <xdr:row>1</xdr:row>
      <xdr:rowOff>106680</xdr:rowOff>
    </xdr:to>
    <xdr:pic macro="[0]!CommandButton1_Click">
      <xdr:nvPicPr>
        <xdr:cNvPr id="157902" name="CommandButton1">
          <a:extLst>
            <a:ext uri="{FF2B5EF4-FFF2-40B4-BE49-F238E27FC236}">
              <a16:creationId xmlns:a16="http://schemas.microsoft.com/office/drawing/2014/main" id="{DFC6ABD0-BDD6-4475-BE7A-681A00C39C55}"/>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59480" y="0"/>
          <a:ext cx="1219200" cy="2971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22860</xdr:colOff>
          <xdr:row>75</xdr:row>
          <xdr:rowOff>30480</xdr:rowOff>
        </xdr:from>
        <xdr:to>
          <xdr:col>14</xdr:col>
          <xdr:colOff>137160</xdr:colOff>
          <xdr:row>76</xdr:row>
          <xdr:rowOff>114300</xdr:rowOff>
        </xdr:to>
        <xdr:sp macro="" textlink="">
          <xdr:nvSpPr>
            <xdr:cNvPr id="105473" name="MakeXML" hidden="1">
              <a:extLst>
                <a:ext uri="{63B3BB69-23CF-44E3-9099-C40C66FF867C}">
                  <a14:compatExt spid="_x0000_s105473"/>
                </a:ext>
                <a:ext uri="{FF2B5EF4-FFF2-40B4-BE49-F238E27FC236}">
                  <a16:creationId xmlns:a16="http://schemas.microsoft.com/office/drawing/2014/main" id="{B8B86EF6-FA1A-450C-8305-98C46E424B4F}"/>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7</xdr:col>
      <xdr:colOff>805704</xdr:colOff>
      <xdr:row>27</xdr:row>
      <xdr:rowOff>449</xdr:rowOff>
    </xdr:from>
    <xdr:to>
      <xdr:col>14</xdr:col>
      <xdr:colOff>923595</xdr:colOff>
      <xdr:row>27</xdr:row>
      <xdr:rowOff>325777</xdr:rowOff>
    </xdr:to>
    <xdr:sp macro="" textlink="">
      <xdr:nvSpPr>
        <xdr:cNvPr id="3" name="正方形/長方形 2">
          <a:extLst>
            <a:ext uri="{FF2B5EF4-FFF2-40B4-BE49-F238E27FC236}">
              <a16:creationId xmlns:a16="http://schemas.microsoft.com/office/drawing/2014/main" id="{EF89FE10-B0B1-468F-A290-62C09EA7EFC0}"/>
            </a:ext>
          </a:extLst>
        </xdr:cNvPr>
        <xdr:cNvSpPr/>
      </xdr:nvSpPr>
      <xdr:spPr>
        <a:xfrm>
          <a:off x="9350189" y="6078071"/>
          <a:ext cx="3567953" cy="51098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a:effectLst/>
            </a:rPr>
            <a:t>※</a:t>
          </a:r>
          <a:r>
            <a:rPr lang="ja-JP" altLang="en-US">
              <a:effectLst/>
            </a:rPr>
            <a:t>本システムで使用する項目のみ記載している</a:t>
          </a:r>
          <a:endParaRPr lang="ja-JP" altLang="ja-JP">
            <a:effectLst/>
          </a:endParaRPr>
        </a:p>
      </xdr:txBody>
    </xdr:sp>
    <xdr:clientData/>
  </xdr:twoCellAnchor>
  <xdr:twoCellAnchor>
    <xdr:from>
      <xdr:col>0</xdr:col>
      <xdr:colOff>277906</xdr:colOff>
      <xdr:row>24</xdr:row>
      <xdr:rowOff>115198</xdr:rowOff>
    </xdr:from>
    <xdr:to>
      <xdr:col>2</xdr:col>
      <xdr:colOff>2678135</xdr:colOff>
      <xdr:row>25</xdr:row>
      <xdr:rowOff>270</xdr:rowOff>
    </xdr:to>
    <xdr:sp macro="" textlink="">
      <xdr:nvSpPr>
        <xdr:cNvPr id="6" name="正方形/長方形 5">
          <a:extLst>
            <a:ext uri="{FF2B5EF4-FFF2-40B4-BE49-F238E27FC236}">
              <a16:creationId xmlns:a16="http://schemas.microsoft.com/office/drawing/2014/main" id="{B24137EE-B524-43F3-8B35-D86B7ECD6A91}"/>
            </a:ext>
          </a:extLst>
        </xdr:cNvPr>
        <xdr:cNvSpPr/>
      </xdr:nvSpPr>
      <xdr:spPr>
        <a:xfrm>
          <a:off x="272191" y="5459507"/>
          <a:ext cx="4560762" cy="50444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a:effectLst/>
            </a:rPr>
            <a:t>※</a:t>
          </a:r>
          <a:r>
            <a:rPr lang="ja-JP" altLang="en-US">
              <a:effectLst/>
            </a:rPr>
            <a:t>標準オブジェクトの為、追加機能・リリース状況の設定不可</a:t>
          </a:r>
          <a:endParaRPr lang="ja-JP" altLang="ja-JP">
            <a:effectLst/>
          </a:endParaRPr>
        </a:p>
      </xdr:txBody>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22860</xdr:colOff>
          <xdr:row>164</xdr:row>
          <xdr:rowOff>30480</xdr:rowOff>
        </xdr:from>
        <xdr:to>
          <xdr:col>14</xdr:col>
          <xdr:colOff>137160</xdr:colOff>
          <xdr:row>165</xdr:row>
          <xdr:rowOff>114300</xdr:rowOff>
        </xdr:to>
        <xdr:sp macro="" textlink="">
          <xdr:nvSpPr>
            <xdr:cNvPr id="106497" name="MakeXML" hidden="1">
              <a:extLst>
                <a:ext uri="{63B3BB69-23CF-44E3-9099-C40C66FF867C}">
                  <a14:compatExt spid="_x0000_s106497"/>
                </a:ext>
                <a:ext uri="{FF2B5EF4-FFF2-40B4-BE49-F238E27FC236}">
                  <a16:creationId xmlns:a16="http://schemas.microsoft.com/office/drawing/2014/main" id="{8B77A711-D57B-4847-98B7-C2E9D656998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22860</xdr:colOff>
          <xdr:row>58</xdr:row>
          <xdr:rowOff>30480</xdr:rowOff>
        </xdr:from>
        <xdr:to>
          <xdr:col>14</xdr:col>
          <xdr:colOff>137160</xdr:colOff>
          <xdr:row>59</xdr:row>
          <xdr:rowOff>114300</xdr:rowOff>
        </xdr:to>
        <xdr:sp macro="" textlink="">
          <xdr:nvSpPr>
            <xdr:cNvPr id="104449" name="MakeXML" hidden="1">
              <a:extLst>
                <a:ext uri="{63B3BB69-23CF-44E3-9099-C40C66FF867C}">
                  <a14:compatExt spid="_x0000_s104449"/>
                </a:ext>
                <a:ext uri="{FF2B5EF4-FFF2-40B4-BE49-F238E27FC236}">
                  <a16:creationId xmlns:a16="http://schemas.microsoft.com/office/drawing/2014/main" id="{37A009BA-6936-4F99-97DE-FA1D10FA81F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22860</xdr:colOff>
          <xdr:row>49</xdr:row>
          <xdr:rowOff>30480</xdr:rowOff>
        </xdr:from>
        <xdr:to>
          <xdr:col>14</xdr:col>
          <xdr:colOff>137160</xdr:colOff>
          <xdr:row>50</xdr:row>
          <xdr:rowOff>114300</xdr:rowOff>
        </xdr:to>
        <xdr:sp macro="" textlink="">
          <xdr:nvSpPr>
            <xdr:cNvPr id="84993" name="MakeXML" hidden="1">
              <a:extLst>
                <a:ext uri="{63B3BB69-23CF-44E3-9099-C40C66FF867C}">
                  <a14:compatExt spid="_x0000_s84993"/>
                </a:ext>
                <a:ext uri="{FF2B5EF4-FFF2-40B4-BE49-F238E27FC236}">
                  <a16:creationId xmlns:a16="http://schemas.microsoft.com/office/drawing/2014/main" id="{CA4D951C-42D3-4F34-A815-FA3F3A1E24B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22860</xdr:colOff>
          <xdr:row>61</xdr:row>
          <xdr:rowOff>30480</xdr:rowOff>
        </xdr:from>
        <xdr:to>
          <xdr:col>14</xdr:col>
          <xdr:colOff>594360</xdr:colOff>
          <xdr:row>63</xdr:row>
          <xdr:rowOff>15240</xdr:rowOff>
        </xdr:to>
        <xdr:sp macro="" textlink="">
          <xdr:nvSpPr>
            <xdr:cNvPr id="108545" name="MakeXML" hidden="1">
              <a:extLst>
                <a:ext uri="{63B3BB69-23CF-44E3-9099-C40C66FF867C}">
                  <a14:compatExt spid="_x0000_s108545"/>
                </a:ext>
                <a:ext uri="{FF2B5EF4-FFF2-40B4-BE49-F238E27FC236}">
                  <a16:creationId xmlns:a16="http://schemas.microsoft.com/office/drawing/2014/main" id="{2EC27851-B8C3-4A63-8CA3-4BCA71C2F08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22860</xdr:colOff>
          <xdr:row>55</xdr:row>
          <xdr:rowOff>30480</xdr:rowOff>
        </xdr:from>
        <xdr:to>
          <xdr:col>14</xdr:col>
          <xdr:colOff>137160</xdr:colOff>
          <xdr:row>56</xdr:row>
          <xdr:rowOff>114300</xdr:rowOff>
        </xdr:to>
        <xdr:sp macro="" textlink="">
          <xdr:nvSpPr>
            <xdr:cNvPr id="86017" name="MakeXML" hidden="1">
              <a:extLst>
                <a:ext uri="{63B3BB69-23CF-44E3-9099-C40C66FF867C}">
                  <a14:compatExt spid="_x0000_s86017"/>
                </a:ext>
                <a:ext uri="{FF2B5EF4-FFF2-40B4-BE49-F238E27FC236}">
                  <a16:creationId xmlns:a16="http://schemas.microsoft.com/office/drawing/2014/main" id="{F30E8C09-DCB2-4507-A784-D0D040F15EE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22860</xdr:colOff>
          <xdr:row>65</xdr:row>
          <xdr:rowOff>30480</xdr:rowOff>
        </xdr:from>
        <xdr:to>
          <xdr:col>14</xdr:col>
          <xdr:colOff>137160</xdr:colOff>
          <xdr:row>66</xdr:row>
          <xdr:rowOff>114300</xdr:rowOff>
        </xdr:to>
        <xdr:sp macro="" textlink="">
          <xdr:nvSpPr>
            <xdr:cNvPr id="99329" name="MakeXML" hidden="1">
              <a:extLst>
                <a:ext uri="{63B3BB69-23CF-44E3-9099-C40C66FF867C}">
                  <a14:compatExt spid="_x0000_s99329"/>
                </a:ext>
                <a:ext uri="{FF2B5EF4-FFF2-40B4-BE49-F238E27FC236}">
                  <a16:creationId xmlns:a16="http://schemas.microsoft.com/office/drawing/2014/main" id="{E187D27E-1C31-4515-878E-336680408E9A}"/>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10.bin"/><Relationship Id="rId6" Type="http://schemas.openxmlformats.org/officeDocument/2006/relationships/comments" Target="../comments8.xml"/><Relationship Id="rId5" Type="http://schemas.openxmlformats.org/officeDocument/2006/relationships/image" Target="../media/image10.emf"/><Relationship Id="rId4" Type="http://schemas.openxmlformats.org/officeDocument/2006/relationships/control" Target="../activeX/activeX10.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printerSettings" Target="../printerSettings/printerSettings11.bin"/><Relationship Id="rId6" Type="http://schemas.openxmlformats.org/officeDocument/2006/relationships/comments" Target="../comments9.xml"/><Relationship Id="rId5" Type="http://schemas.openxmlformats.org/officeDocument/2006/relationships/image" Target="../media/image11.emf"/><Relationship Id="rId4" Type="http://schemas.openxmlformats.org/officeDocument/2006/relationships/control" Target="../activeX/activeX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1.xml"/><Relationship Id="rId1" Type="http://schemas.openxmlformats.org/officeDocument/2006/relationships/printerSettings" Target="../printerSettings/printerSettings12.bin"/><Relationship Id="rId6" Type="http://schemas.openxmlformats.org/officeDocument/2006/relationships/comments" Target="../comments10.xml"/><Relationship Id="rId5" Type="http://schemas.openxmlformats.org/officeDocument/2006/relationships/image" Target="../media/image12.emf"/><Relationship Id="rId4" Type="http://schemas.openxmlformats.org/officeDocument/2006/relationships/control" Target="../activeX/activeX12.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13.bin"/><Relationship Id="rId6" Type="http://schemas.openxmlformats.org/officeDocument/2006/relationships/comments" Target="../comments11.xml"/><Relationship Id="rId5" Type="http://schemas.openxmlformats.org/officeDocument/2006/relationships/image" Target="../media/image13.emf"/><Relationship Id="rId4" Type="http://schemas.openxmlformats.org/officeDocument/2006/relationships/control" Target="../activeX/activeX1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3.xml"/><Relationship Id="rId1" Type="http://schemas.openxmlformats.org/officeDocument/2006/relationships/printerSettings" Target="../printerSettings/printerSettings14.bin"/><Relationship Id="rId6" Type="http://schemas.openxmlformats.org/officeDocument/2006/relationships/comments" Target="../comments12.xml"/><Relationship Id="rId5" Type="http://schemas.openxmlformats.org/officeDocument/2006/relationships/image" Target="../media/image14.emf"/><Relationship Id="rId4" Type="http://schemas.openxmlformats.org/officeDocument/2006/relationships/control" Target="../activeX/activeX14.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4.xml"/><Relationship Id="rId1" Type="http://schemas.openxmlformats.org/officeDocument/2006/relationships/printerSettings" Target="../printerSettings/printerSettings15.bin"/><Relationship Id="rId6" Type="http://schemas.openxmlformats.org/officeDocument/2006/relationships/comments" Target="../comments13.xml"/><Relationship Id="rId5" Type="http://schemas.openxmlformats.org/officeDocument/2006/relationships/image" Target="../media/image15.emf"/><Relationship Id="rId4" Type="http://schemas.openxmlformats.org/officeDocument/2006/relationships/control" Target="../activeX/activeX15.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15.xml"/><Relationship Id="rId1" Type="http://schemas.openxmlformats.org/officeDocument/2006/relationships/printerSettings" Target="../printerSettings/printerSettings16.bin"/><Relationship Id="rId6" Type="http://schemas.openxmlformats.org/officeDocument/2006/relationships/comments" Target="../comments14.xml"/><Relationship Id="rId5" Type="http://schemas.openxmlformats.org/officeDocument/2006/relationships/image" Target="../media/image16.emf"/><Relationship Id="rId4" Type="http://schemas.openxmlformats.org/officeDocument/2006/relationships/control" Target="../activeX/activeX16.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drawing" Target="../drawings/drawing16.xml"/><Relationship Id="rId1" Type="http://schemas.openxmlformats.org/officeDocument/2006/relationships/printerSettings" Target="../printerSettings/printerSettings17.bin"/><Relationship Id="rId6" Type="http://schemas.openxmlformats.org/officeDocument/2006/relationships/comments" Target="../comments15.xml"/><Relationship Id="rId5" Type="http://schemas.openxmlformats.org/officeDocument/2006/relationships/image" Target="../media/image17.emf"/><Relationship Id="rId4" Type="http://schemas.openxmlformats.org/officeDocument/2006/relationships/control" Target="../activeX/activeX17.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drawing" Target="../drawings/drawing17.xml"/><Relationship Id="rId1" Type="http://schemas.openxmlformats.org/officeDocument/2006/relationships/printerSettings" Target="../printerSettings/printerSettings18.bin"/><Relationship Id="rId6" Type="http://schemas.openxmlformats.org/officeDocument/2006/relationships/comments" Target="../comments16.xml"/><Relationship Id="rId5" Type="http://schemas.openxmlformats.org/officeDocument/2006/relationships/image" Target="../media/image18.emf"/><Relationship Id="rId4" Type="http://schemas.openxmlformats.org/officeDocument/2006/relationships/control" Target="../activeX/activeX18.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drawing" Target="../drawings/drawing18.xml"/><Relationship Id="rId1" Type="http://schemas.openxmlformats.org/officeDocument/2006/relationships/printerSettings" Target="../printerSettings/printerSettings19.bin"/><Relationship Id="rId6" Type="http://schemas.openxmlformats.org/officeDocument/2006/relationships/comments" Target="../comments17.xml"/><Relationship Id="rId5" Type="http://schemas.openxmlformats.org/officeDocument/2006/relationships/image" Target="../media/image19.emf"/><Relationship Id="rId4" Type="http://schemas.openxmlformats.org/officeDocument/2006/relationships/control" Target="../activeX/activeX19.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9.vml"/><Relationship Id="rId2" Type="http://schemas.openxmlformats.org/officeDocument/2006/relationships/drawing" Target="../drawings/drawing19.xml"/><Relationship Id="rId1" Type="http://schemas.openxmlformats.org/officeDocument/2006/relationships/printerSettings" Target="../printerSettings/printerSettings20.bin"/><Relationship Id="rId6" Type="http://schemas.openxmlformats.org/officeDocument/2006/relationships/comments" Target="../comments18.xml"/><Relationship Id="rId5" Type="http://schemas.openxmlformats.org/officeDocument/2006/relationships/image" Target="../media/image20.emf"/><Relationship Id="rId4" Type="http://schemas.openxmlformats.org/officeDocument/2006/relationships/control" Target="../activeX/activeX20.xml"/></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drawing" Target="../drawings/drawing20.xml"/><Relationship Id="rId1" Type="http://schemas.openxmlformats.org/officeDocument/2006/relationships/printerSettings" Target="../printerSettings/printerSettings21.bin"/><Relationship Id="rId6" Type="http://schemas.openxmlformats.org/officeDocument/2006/relationships/comments" Target="../comments19.xml"/><Relationship Id="rId5" Type="http://schemas.openxmlformats.org/officeDocument/2006/relationships/image" Target="../media/image21.emf"/><Relationship Id="rId4" Type="http://schemas.openxmlformats.org/officeDocument/2006/relationships/control" Target="../activeX/activeX21.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comments" Target="../comments1.xml"/><Relationship Id="rId5" Type="http://schemas.openxmlformats.org/officeDocument/2006/relationships/image" Target="../media/image3.emf"/><Relationship Id="rId4" Type="http://schemas.openxmlformats.org/officeDocument/2006/relationships/control" Target="../activeX/activeX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6" Type="http://schemas.openxmlformats.org/officeDocument/2006/relationships/comments" Target="../comments2.xml"/><Relationship Id="rId5" Type="http://schemas.openxmlformats.org/officeDocument/2006/relationships/image" Target="../media/image4.emf"/><Relationship Id="rId4" Type="http://schemas.openxmlformats.org/officeDocument/2006/relationships/control" Target="../activeX/activeX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6" Type="http://schemas.openxmlformats.org/officeDocument/2006/relationships/comments" Target="../comments3.xml"/><Relationship Id="rId5" Type="http://schemas.openxmlformats.org/officeDocument/2006/relationships/image" Target="../media/image5.emf"/><Relationship Id="rId4" Type="http://schemas.openxmlformats.org/officeDocument/2006/relationships/control" Target="../activeX/activeX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6" Type="http://schemas.openxmlformats.org/officeDocument/2006/relationships/comments" Target="../comments4.xml"/><Relationship Id="rId5" Type="http://schemas.openxmlformats.org/officeDocument/2006/relationships/image" Target="../media/image6.emf"/><Relationship Id="rId4" Type="http://schemas.openxmlformats.org/officeDocument/2006/relationships/control" Target="../activeX/activeX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7.bin"/><Relationship Id="rId6" Type="http://schemas.openxmlformats.org/officeDocument/2006/relationships/comments" Target="../comments5.xml"/><Relationship Id="rId5" Type="http://schemas.openxmlformats.org/officeDocument/2006/relationships/image" Target="../media/image7.emf"/><Relationship Id="rId4" Type="http://schemas.openxmlformats.org/officeDocument/2006/relationships/control" Target="../activeX/activeX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8.bin"/><Relationship Id="rId6" Type="http://schemas.openxmlformats.org/officeDocument/2006/relationships/comments" Target="../comments6.xml"/><Relationship Id="rId5" Type="http://schemas.openxmlformats.org/officeDocument/2006/relationships/image" Target="../media/image8.emf"/><Relationship Id="rId4" Type="http://schemas.openxmlformats.org/officeDocument/2006/relationships/control" Target="../activeX/activeX8.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9.bin"/><Relationship Id="rId6" Type="http://schemas.openxmlformats.org/officeDocument/2006/relationships/comments" Target="../comments7.xml"/><Relationship Id="rId5" Type="http://schemas.openxmlformats.org/officeDocument/2006/relationships/image" Target="../media/image9.emf"/><Relationship Id="rId4" Type="http://schemas.openxmlformats.org/officeDocument/2006/relationships/control" Target="../activeX/activeX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B5:M26"/>
  <sheetViews>
    <sheetView zoomScaleNormal="100" workbookViewId="0">
      <selection sqref="A1:A2"/>
    </sheetView>
  </sheetViews>
  <sheetFormatPr defaultColWidth="9" defaultRowHeight="15"/>
  <cols>
    <col min="1" max="16384" width="9" style="3"/>
  </cols>
  <sheetData>
    <row r="5" spans="2:13" ht="15.6" thickBot="1"/>
    <row r="6" spans="2:13" ht="14.25" customHeight="1" thickTop="1">
      <c r="B6" s="269" t="s">
        <v>1200</v>
      </c>
      <c r="C6" s="270"/>
      <c r="D6" s="270"/>
      <c r="E6" s="270"/>
      <c r="F6" s="270"/>
      <c r="G6" s="270"/>
      <c r="H6" s="270"/>
      <c r="I6" s="270"/>
      <c r="J6" s="270"/>
      <c r="K6" s="270"/>
      <c r="L6" s="270"/>
      <c r="M6" s="271"/>
    </row>
    <row r="7" spans="2:13" ht="13.5" customHeight="1">
      <c r="B7" s="272"/>
      <c r="C7" s="273"/>
      <c r="D7" s="273"/>
      <c r="E7" s="273"/>
      <c r="F7" s="273"/>
      <c r="G7" s="273"/>
      <c r="H7" s="273"/>
      <c r="I7" s="273"/>
      <c r="J7" s="273"/>
      <c r="K7" s="273"/>
      <c r="L7" s="273"/>
      <c r="M7" s="274"/>
    </row>
    <row r="8" spans="2:13" ht="13.5" customHeight="1">
      <c r="B8" s="272"/>
      <c r="C8" s="273"/>
      <c r="D8" s="273"/>
      <c r="E8" s="273"/>
      <c r="F8" s="273"/>
      <c r="G8" s="273"/>
      <c r="H8" s="273"/>
      <c r="I8" s="273"/>
      <c r="J8" s="273"/>
      <c r="K8" s="273"/>
      <c r="L8" s="273"/>
      <c r="M8" s="274"/>
    </row>
    <row r="9" spans="2:13" ht="13.5" customHeight="1">
      <c r="B9" s="272"/>
      <c r="C9" s="273"/>
      <c r="D9" s="273"/>
      <c r="E9" s="273"/>
      <c r="F9" s="273"/>
      <c r="G9" s="273"/>
      <c r="H9" s="273"/>
      <c r="I9" s="273"/>
      <c r="J9" s="273"/>
      <c r="K9" s="273"/>
      <c r="L9" s="273"/>
      <c r="M9" s="274"/>
    </row>
    <row r="10" spans="2:13" ht="13.5" customHeight="1">
      <c r="B10" s="272"/>
      <c r="C10" s="273"/>
      <c r="D10" s="273"/>
      <c r="E10" s="273"/>
      <c r="F10" s="273"/>
      <c r="G10" s="273"/>
      <c r="H10" s="273"/>
      <c r="I10" s="273"/>
      <c r="J10" s="273"/>
      <c r="K10" s="273"/>
      <c r="L10" s="273"/>
      <c r="M10" s="274"/>
    </row>
    <row r="11" spans="2:13" ht="13.5" customHeight="1">
      <c r="B11" s="272"/>
      <c r="C11" s="273"/>
      <c r="D11" s="273"/>
      <c r="E11" s="273"/>
      <c r="F11" s="273"/>
      <c r="G11" s="273"/>
      <c r="H11" s="273"/>
      <c r="I11" s="273"/>
      <c r="J11" s="273"/>
      <c r="K11" s="273"/>
      <c r="L11" s="273"/>
      <c r="M11" s="274"/>
    </row>
    <row r="12" spans="2:13" ht="13.5" customHeight="1">
      <c r="B12" s="272"/>
      <c r="C12" s="273"/>
      <c r="D12" s="273"/>
      <c r="E12" s="273"/>
      <c r="F12" s="273"/>
      <c r="G12" s="273"/>
      <c r="H12" s="273"/>
      <c r="I12" s="273"/>
      <c r="J12" s="273"/>
      <c r="K12" s="273"/>
      <c r="L12" s="273"/>
      <c r="M12" s="274"/>
    </row>
    <row r="13" spans="2:13" ht="13.5" customHeight="1">
      <c r="B13" s="272"/>
      <c r="C13" s="273"/>
      <c r="D13" s="273"/>
      <c r="E13" s="273"/>
      <c r="F13" s="273"/>
      <c r="G13" s="273"/>
      <c r="H13" s="273"/>
      <c r="I13" s="273"/>
      <c r="J13" s="273"/>
      <c r="K13" s="273"/>
      <c r="L13" s="273"/>
      <c r="M13" s="274"/>
    </row>
    <row r="14" spans="2:13" ht="13.5" customHeight="1">
      <c r="B14" s="272"/>
      <c r="C14" s="273"/>
      <c r="D14" s="273"/>
      <c r="E14" s="273"/>
      <c r="F14" s="273"/>
      <c r="G14" s="273"/>
      <c r="H14" s="273"/>
      <c r="I14" s="273"/>
      <c r="J14" s="273"/>
      <c r="K14" s="273"/>
      <c r="L14" s="273"/>
      <c r="M14" s="274"/>
    </row>
    <row r="15" spans="2:13" ht="14.25" customHeight="1" thickBot="1">
      <c r="B15" s="275"/>
      <c r="C15" s="276"/>
      <c r="D15" s="276"/>
      <c r="E15" s="276"/>
      <c r="F15" s="276"/>
      <c r="G15" s="276"/>
      <c r="H15" s="276"/>
      <c r="I15" s="276"/>
      <c r="J15" s="276"/>
      <c r="K15" s="276"/>
      <c r="L15" s="276"/>
      <c r="M15" s="277"/>
    </row>
    <row r="16" spans="2:13" ht="15.6" thickTop="1"/>
    <row r="26" ht="13.5" customHeight="1"/>
  </sheetData>
  <mergeCells count="1">
    <mergeCell ref="B6:M15"/>
  </mergeCells>
  <phoneticPr fontId="2"/>
  <pageMargins left="0.78700000000000003" right="0.78700000000000003" top="0.98399999999999999" bottom="0.98399999999999999" header="0.51200000000000001" footer="0.51200000000000001"/>
  <pageSetup paperSize="8" fitToHeight="0" orientation="landscape" r:id="rId1"/>
  <headerFooter alignWithMargins="0">
    <oddHeader>&amp;R&amp;D</oddHead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7">
    <pageSetUpPr fitToPage="1"/>
  </sheetPr>
  <dimension ref="A1:BF180"/>
  <sheetViews>
    <sheetView showGridLines="0" view="pageBreakPreview" zoomScale="85" zoomScaleNormal="85" zoomScaleSheetLayoutView="85" workbookViewId="0">
      <pane xSplit="2" ySplit="1" topLeftCell="C2" activePane="bottomRight" state="frozen"/>
      <selection activeCell="T43" sqref="T43"/>
      <selection pane="topRight" activeCell="T43" sqref="T43"/>
      <selection pane="bottomLeft" activeCell="T43" sqref="T43"/>
      <selection pane="bottomRight" activeCell="C2" sqref="C2"/>
    </sheetView>
  </sheetViews>
  <sheetFormatPr defaultRowHeight="15"/>
  <cols>
    <col min="1" max="1" width="4.33203125" style="4" bestFit="1" customWidth="1"/>
    <col min="2" max="2" width="27.21875" style="4" customWidth="1"/>
    <col min="3" max="3" width="39.21875" style="4" customWidth="1"/>
    <col min="4" max="4" width="19.6640625" style="4" customWidth="1"/>
    <col min="5" max="5" width="14.77734375" style="4" customWidth="1"/>
    <col min="6" max="6" width="13.44140625" style="4" customWidth="1"/>
    <col min="7" max="7" width="12.88671875" style="4" customWidth="1"/>
    <col min="8" max="8" width="41.6640625" style="4" customWidth="1"/>
    <col min="9" max="9" width="7.88671875" style="4" customWidth="1"/>
    <col min="10" max="10" width="12.21875" style="4" customWidth="1"/>
    <col min="11" max="11" width="12.21875" style="4" hidden="1" customWidth="1"/>
    <col min="12" max="12" width="5" style="4" bestFit="1" customWidth="1"/>
    <col min="13" max="13" width="5" style="4" customWidth="1"/>
    <col min="14" max="14" width="8.33203125" style="4" customWidth="1"/>
    <col min="15" max="15" width="20.6640625" style="4" customWidth="1"/>
    <col min="16" max="16" width="24.44140625" style="4" customWidth="1"/>
    <col min="17" max="18" width="19.77734375" style="4" customWidth="1"/>
    <col min="19" max="21" width="10.88671875" style="4" customWidth="1"/>
    <col min="22" max="22" width="10.88671875" style="4" hidden="1" customWidth="1"/>
    <col min="23" max="27" width="10.88671875" style="4" customWidth="1"/>
    <col min="28" max="28" width="19" style="4" customWidth="1"/>
    <col min="29" max="29" width="14.6640625" style="4" bestFit="1" customWidth="1"/>
    <col min="30" max="31" width="10.109375" style="4" bestFit="1" customWidth="1"/>
    <col min="32" max="32" width="38.77734375" style="4" customWidth="1"/>
    <col min="33" max="34" width="12.33203125" style="4" hidden="1" customWidth="1"/>
    <col min="35" max="54" width="9" style="4" customWidth="1"/>
    <col min="55" max="55" width="9.88671875" style="96" customWidth="1"/>
    <col min="56" max="56" width="29" style="4" hidden="1" customWidth="1"/>
    <col min="57" max="57" width="11.21875" style="4" hidden="1" customWidth="1"/>
    <col min="58" max="58" width="24.88671875" style="53" hidden="1" customWidth="1"/>
    <col min="59" max="16384" width="8.88671875" style="4"/>
  </cols>
  <sheetData>
    <row r="1" spans="1:55" ht="22.8">
      <c r="A1" s="308" t="s">
        <v>680</v>
      </c>
      <c r="B1" s="308"/>
      <c r="C1" s="308"/>
      <c r="D1" s="308"/>
      <c r="E1" s="308"/>
      <c r="F1" s="308"/>
      <c r="G1" s="308"/>
      <c r="H1" s="308"/>
      <c r="I1" s="308"/>
      <c r="J1" s="308"/>
      <c r="K1" s="308"/>
      <c r="L1" s="308"/>
      <c r="M1" s="308"/>
      <c r="N1" s="308"/>
      <c r="O1" s="7"/>
      <c r="P1" s="7"/>
      <c r="Q1" s="7"/>
      <c r="R1" s="7"/>
      <c r="S1" s="7"/>
      <c r="T1" s="7"/>
      <c r="U1" s="7"/>
      <c r="V1" s="7"/>
      <c r="W1" s="7"/>
      <c r="X1" s="7"/>
      <c r="Y1" s="7"/>
      <c r="Z1" s="7"/>
      <c r="AA1" s="7"/>
      <c r="AB1" s="7"/>
      <c r="AC1" s="7"/>
      <c r="AD1" s="7"/>
      <c r="AE1" s="7"/>
      <c r="AF1" s="7"/>
      <c r="AH1" s="7"/>
      <c r="AI1" s="7"/>
      <c r="AJ1" s="7"/>
      <c r="AK1" s="7"/>
      <c r="AL1" s="7"/>
      <c r="AM1" s="7"/>
      <c r="AN1" s="7"/>
      <c r="AO1" s="7"/>
      <c r="AP1" s="7"/>
      <c r="AQ1" s="7"/>
      <c r="AR1" s="7"/>
      <c r="AS1" s="7"/>
      <c r="AT1" s="7"/>
      <c r="AU1" s="7"/>
      <c r="AV1" s="7"/>
      <c r="AW1" s="7"/>
      <c r="AX1" s="7"/>
      <c r="AY1" s="7"/>
      <c r="AZ1" s="7"/>
      <c r="BA1" s="7"/>
      <c r="BB1" s="7"/>
      <c r="BC1" s="95"/>
    </row>
    <row r="2" spans="1:55" ht="22.8">
      <c r="A2" s="8"/>
      <c r="B2" s="8"/>
      <c r="C2" s="8"/>
      <c r="D2" s="8"/>
      <c r="E2" s="8"/>
      <c r="F2" s="8"/>
      <c r="G2" s="8"/>
      <c r="H2" s="8"/>
      <c r="I2" s="8"/>
      <c r="J2" s="8"/>
      <c r="K2" s="8"/>
      <c r="L2" s="8"/>
      <c r="M2" s="8"/>
      <c r="N2" s="8"/>
      <c r="O2" s="7"/>
      <c r="P2" s="7"/>
      <c r="Q2" s="7"/>
      <c r="R2" s="7"/>
      <c r="S2" s="7"/>
      <c r="T2" s="7"/>
      <c r="U2" s="7"/>
      <c r="V2" s="7"/>
      <c r="W2" s="7"/>
      <c r="X2" s="7"/>
      <c r="Y2" s="7"/>
      <c r="Z2" s="7"/>
      <c r="AA2" s="7"/>
      <c r="AB2" s="7"/>
      <c r="AC2" s="7"/>
      <c r="AD2" s="7"/>
      <c r="AE2" s="7"/>
      <c r="AF2" s="7"/>
      <c r="AH2" s="7"/>
      <c r="AI2" s="7"/>
      <c r="AJ2" s="7"/>
      <c r="AK2" s="7"/>
      <c r="AL2" s="7"/>
      <c r="AM2" s="7"/>
      <c r="AN2" s="7"/>
      <c r="AO2" s="7"/>
      <c r="AP2" s="7"/>
      <c r="AQ2" s="7"/>
      <c r="AR2" s="7"/>
      <c r="AS2" s="7"/>
      <c r="AT2" s="7"/>
      <c r="AU2" s="7"/>
      <c r="AV2" s="7"/>
      <c r="AW2" s="7"/>
      <c r="AX2" s="7"/>
      <c r="AY2" s="7"/>
      <c r="AZ2" s="7"/>
      <c r="BA2" s="7"/>
      <c r="BB2" s="7"/>
      <c r="BC2" s="95"/>
    </row>
    <row r="3" spans="1:55" ht="22.8">
      <c r="A3" s="8" t="s">
        <v>933</v>
      </c>
      <c r="B3" s="8"/>
      <c r="C3" s="8"/>
      <c r="D3" s="8"/>
      <c r="E3" s="8"/>
      <c r="F3" s="8"/>
      <c r="G3" s="8"/>
      <c r="H3" s="8"/>
      <c r="I3" s="8"/>
      <c r="J3" s="8"/>
      <c r="K3" s="8"/>
      <c r="L3" s="8"/>
      <c r="M3" s="8"/>
      <c r="N3" s="8"/>
      <c r="O3" s="7"/>
      <c r="P3" s="7"/>
      <c r="Q3" s="7"/>
      <c r="R3" s="7"/>
      <c r="S3" s="7"/>
      <c r="T3" s="7"/>
      <c r="U3" s="7"/>
      <c r="V3" s="7"/>
      <c r="W3" s="7"/>
      <c r="X3" s="7"/>
      <c r="Y3" s="7"/>
      <c r="Z3" s="7"/>
      <c r="AA3" s="7"/>
      <c r="AB3" s="7"/>
      <c r="AC3" s="7"/>
      <c r="AD3" s="7"/>
      <c r="AE3" s="7"/>
      <c r="AF3" s="7"/>
      <c r="AH3" s="7"/>
      <c r="AI3" s="7"/>
      <c r="AJ3" s="7"/>
      <c r="AK3" s="7"/>
      <c r="AL3" s="7"/>
      <c r="AM3" s="7"/>
      <c r="AN3" s="7"/>
      <c r="AO3" s="7"/>
      <c r="AP3" s="7"/>
      <c r="AQ3" s="7"/>
      <c r="AR3" s="7"/>
      <c r="AS3" s="7"/>
      <c r="AT3" s="7"/>
      <c r="AU3" s="7"/>
      <c r="AV3" s="7"/>
      <c r="AW3" s="7"/>
      <c r="AX3" s="7"/>
      <c r="AY3" s="7"/>
      <c r="AZ3" s="7"/>
      <c r="BA3" s="7"/>
      <c r="BB3" s="7"/>
      <c r="BC3" s="95"/>
    </row>
    <row r="4" spans="1:55" ht="23.4" thickBot="1">
      <c r="A4" s="8"/>
      <c r="B4" s="9" t="s">
        <v>93</v>
      </c>
      <c r="C4" s="9"/>
      <c r="D4" s="8"/>
      <c r="E4" s="8"/>
      <c r="F4" s="8"/>
      <c r="G4" s="8"/>
      <c r="H4" s="8"/>
      <c r="I4" s="8"/>
      <c r="J4" s="8"/>
      <c r="K4" s="8"/>
      <c r="L4" s="8"/>
      <c r="M4" s="8"/>
      <c r="N4" s="8"/>
      <c r="O4" s="7"/>
      <c r="P4" s="7"/>
      <c r="Q4" s="7"/>
      <c r="R4" s="7"/>
      <c r="S4" s="7"/>
      <c r="T4" s="7"/>
      <c r="U4" s="7"/>
      <c r="V4" s="7"/>
      <c r="W4" s="7"/>
      <c r="X4" s="7"/>
      <c r="Y4" s="7"/>
      <c r="Z4" s="7"/>
      <c r="AA4" s="7"/>
      <c r="AB4" s="7"/>
      <c r="AC4" s="7"/>
      <c r="AD4" s="7"/>
      <c r="AE4" s="7"/>
      <c r="AF4" s="7"/>
      <c r="AH4" s="7"/>
      <c r="AI4" s="7"/>
      <c r="AJ4" s="7"/>
      <c r="AK4" s="7"/>
      <c r="AL4" s="7"/>
      <c r="AM4" s="7"/>
      <c r="AN4" s="7"/>
      <c r="AO4" s="7"/>
      <c r="AP4" s="7"/>
      <c r="AQ4" s="7"/>
      <c r="AR4" s="7"/>
      <c r="AS4" s="7"/>
      <c r="AT4" s="7"/>
      <c r="AU4" s="7"/>
      <c r="AV4" s="7"/>
      <c r="AW4" s="7"/>
      <c r="AX4" s="7"/>
      <c r="AY4" s="7"/>
      <c r="AZ4" s="7"/>
      <c r="BA4" s="7"/>
      <c r="BB4" s="7"/>
      <c r="BC4" s="95"/>
    </row>
    <row r="5" spans="1:55">
      <c r="A5" s="10"/>
      <c r="B5" s="11" t="s">
        <v>934</v>
      </c>
      <c r="C5" s="12" t="s">
        <v>71</v>
      </c>
      <c r="D5" s="7"/>
      <c r="E5" s="7"/>
      <c r="F5" s="7"/>
      <c r="G5" s="7"/>
      <c r="H5" s="7"/>
      <c r="I5" s="7"/>
      <c r="J5" s="7"/>
      <c r="K5" s="7"/>
      <c r="L5" s="7"/>
      <c r="M5" s="7"/>
      <c r="N5" s="7"/>
      <c r="O5" s="7"/>
      <c r="P5" s="7"/>
      <c r="Q5" s="7"/>
      <c r="R5" s="7"/>
      <c r="S5" s="7"/>
      <c r="T5" s="7"/>
      <c r="U5" s="7"/>
      <c r="V5" s="7"/>
      <c r="W5" s="7"/>
      <c r="X5" s="7"/>
      <c r="Y5" s="7"/>
      <c r="Z5" s="7"/>
      <c r="AA5" s="7"/>
      <c r="AB5" s="7"/>
      <c r="AC5" s="7"/>
      <c r="AD5" s="7"/>
      <c r="AE5" s="7"/>
      <c r="AF5" s="7"/>
      <c r="AH5" s="7"/>
      <c r="AI5" s="7"/>
      <c r="AJ5" s="7"/>
      <c r="AK5" s="7"/>
      <c r="AL5" s="7"/>
      <c r="AM5" s="7"/>
      <c r="AN5" s="7"/>
      <c r="AO5" s="7"/>
      <c r="AP5" s="7"/>
      <c r="AQ5" s="7"/>
      <c r="AR5" s="7"/>
      <c r="AS5" s="7"/>
      <c r="AT5" s="7"/>
      <c r="AU5" s="7"/>
      <c r="AV5" s="7"/>
      <c r="AW5" s="7"/>
      <c r="AX5" s="7"/>
      <c r="AY5" s="7"/>
      <c r="AZ5" s="7"/>
      <c r="BA5" s="7"/>
      <c r="BB5" s="7"/>
      <c r="BC5" s="95"/>
    </row>
    <row r="6" spans="1:55">
      <c r="A6" s="10"/>
      <c r="B6" s="13" t="s">
        <v>66</v>
      </c>
      <c r="C6" s="14" t="e">
        <f ca="1">RIGHT(CELL("filename",A1),LEN(CELL("filename",A1))-FIND("]",CELL("filename",A1)))</f>
        <v>#VALUE!</v>
      </c>
      <c r="D6" s="7"/>
      <c r="E6" s="7"/>
      <c r="F6" s="7"/>
      <c r="G6" s="7"/>
      <c r="H6" s="7"/>
      <c r="I6" s="7"/>
      <c r="J6" s="7"/>
      <c r="K6" s="7"/>
      <c r="L6" s="7"/>
      <c r="M6" s="7"/>
      <c r="N6" s="7"/>
      <c r="O6" s="7"/>
      <c r="P6" s="7"/>
      <c r="Q6" s="7"/>
      <c r="R6" s="7"/>
      <c r="S6" s="7"/>
      <c r="T6" s="7"/>
      <c r="U6" s="7"/>
      <c r="V6" s="7"/>
      <c r="W6" s="7"/>
      <c r="X6" s="7"/>
      <c r="Y6" s="7"/>
      <c r="Z6" s="7"/>
      <c r="AA6" s="7"/>
      <c r="AB6" s="7"/>
      <c r="AC6" s="7"/>
      <c r="AD6" s="7"/>
      <c r="AE6" s="7"/>
      <c r="AF6" s="7"/>
      <c r="AH6" s="7"/>
      <c r="AI6" s="7"/>
      <c r="AJ6" s="7"/>
      <c r="AK6" s="7"/>
      <c r="AL6" s="7"/>
      <c r="AM6" s="7"/>
      <c r="AN6" s="7"/>
      <c r="AO6" s="7"/>
      <c r="AP6" s="7"/>
      <c r="AQ6" s="7"/>
      <c r="AR6" s="7"/>
      <c r="AS6" s="7"/>
      <c r="AT6" s="7"/>
      <c r="AU6" s="7"/>
      <c r="AV6" s="7"/>
      <c r="AW6" s="7"/>
      <c r="AX6" s="7"/>
      <c r="AY6" s="7"/>
      <c r="AZ6" s="7"/>
      <c r="BA6" s="7"/>
      <c r="BB6" s="7"/>
      <c r="BC6" s="95"/>
    </row>
    <row r="7" spans="1:55">
      <c r="A7" s="10"/>
      <c r="B7" s="13" t="s">
        <v>681</v>
      </c>
      <c r="C7" s="14" t="s">
        <v>1465</v>
      </c>
      <c r="D7" s="7"/>
      <c r="E7" s="7"/>
      <c r="F7" s="7"/>
      <c r="G7" s="7"/>
      <c r="H7" s="7"/>
      <c r="I7" s="7"/>
      <c r="J7" s="7"/>
      <c r="K7" s="7"/>
      <c r="L7" s="7"/>
      <c r="M7" s="7"/>
      <c r="N7" s="7"/>
      <c r="O7" s="7"/>
      <c r="P7" s="7"/>
      <c r="Q7" s="7"/>
      <c r="R7" s="7"/>
      <c r="S7" s="7"/>
      <c r="T7" s="7"/>
      <c r="U7" s="7"/>
      <c r="V7" s="7"/>
      <c r="W7" s="7"/>
      <c r="X7" s="7"/>
      <c r="Y7" s="7"/>
      <c r="Z7" s="7"/>
      <c r="AA7" s="7"/>
      <c r="AB7" s="7"/>
      <c r="AC7" s="7"/>
      <c r="AD7" s="7"/>
      <c r="AE7" s="7"/>
      <c r="AF7" s="7"/>
      <c r="AH7" s="7"/>
      <c r="AI7" s="7"/>
      <c r="AJ7" s="7"/>
      <c r="AK7" s="7"/>
      <c r="AL7" s="7"/>
      <c r="AM7" s="7"/>
      <c r="AN7" s="7"/>
      <c r="AO7" s="7"/>
      <c r="AP7" s="7"/>
      <c r="AQ7" s="7"/>
      <c r="AR7" s="7"/>
      <c r="AS7" s="7"/>
      <c r="AT7" s="7"/>
      <c r="AU7" s="7"/>
      <c r="AV7" s="7"/>
      <c r="AW7" s="7"/>
      <c r="AX7" s="7"/>
      <c r="AY7" s="7"/>
      <c r="AZ7" s="7"/>
      <c r="BA7" s="7"/>
      <c r="BB7" s="7"/>
      <c r="BC7" s="95"/>
    </row>
    <row r="8" spans="1:55">
      <c r="A8" s="10"/>
      <c r="B8" s="13" t="s">
        <v>74</v>
      </c>
      <c r="C8" s="131" t="s">
        <v>998</v>
      </c>
      <c r="D8" s="7"/>
      <c r="E8" s="7"/>
      <c r="F8" s="7"/>
      <c r="G8" s="7"/>
      <c r="H8" s="7"/>
      <c r="I8" s="7"/>
      <c r="J8" s="7"/>
      <c r="K8" s="7"/>
      <c r="L8" s="7"/>
      <c r="M8" s="7"/>
      <c r="N8" s="7"/>
      <c r="O8" s="7"/>
      <c r="P8" s="7"/>
      <c r="Q8" s="7"/>
      <c r="R8" s="7"/>
      <c r="S8" s="7"/>
      <c r="T8" s="7"/>
      <c r="U8" s="7"/>
      <c r="V8" s="7"/>
      <c r="W8" s="7"/>
      <c r="X8" s="7"/>
      <c r="Y8" s="7"/>
      <c r="Z8" s="7"/>
      <c r="AA8" s="7"/>
      <c r="AB8" s="7"/>
      <c r="AC8" s="7"/>
      <c r="AD8" s="7"/>
      <c r="AE8" s="7"/>
      <c r="AF8" s="7"/>
      <c r="AH8" s="7"/>
      <c r="AI8" s="7"/>
      <c r="AJ8" s="7"/>
      <c r="AK8" s="7"/>
      <c r="AL8" s="7"/>
      <c r="AM8" s="7"/>
      <c r="AN8" s="7"/>
      <c r="AO8" s="7"/>
      <c r="AP8" s="7"/>
      <c r="AQ8" s="7"/>
      <c r="AR8" s="7"/>
      <c r="AS8" s="7"/>
      <c r="AT8" s="7"/>
      <c r="AU8" s="7"/>
      <c r="AV8" s="7"/>
      <c r="AW8" s="7"/>
      <c r="AX8" s="7"/>
      <c r="AY8" s="7"/>
      <c r="AZ8" s="7"/>
      <c r="BA8" s="7"/>
      <c r="BB8" s="7"/>
      <c r="BC8" s="95"/>
    </row>
    <row r="9" spans="1:55">
      <c r="A9" s="10"/>
      <c r="B9" s="15"/>
      <c r="C9" s="16"/>
      <c r="D9" s="7"/>
      <c r="E9" s="7"/>
      <c r="F9" s="7"/>
      <c r="G9" s="7"/>
      <c r="H9" s="7"/>
      <c r="I9" s="7"/>
      <c r="J9" s="7"/>
      <c r="K9" s="7"/>
      <c r="L9" s="7"/>
      <c r="M9" s="7"/>
      <c r="N9" s="7"/>
      <c r="O9" s="7"/>
      <c r="P9" s="7"/>
      <c r="Q9" s="7"/>
      <c r="R9" s="7"/>
      <c r="S9" s="7"/>
      <c r="T9" s="7"/>
      <c r="U9" s="7"/>
      <c r="V9" s="7"/>
      <c r="W9" s="7"/>
      <c r="X9" s="7"/>
      <c r="Y9" s="7"/>
      <c r="Z9" s="7"/>
      <c r="AA9" s="7"/>
      <c r="AB9" s="7"/>
      <c r="AC9" s="7"/>
      <c r="AD9" s="7"/>
      <c r="AE9" s="7"/>
      <c r="AF9" s="7"/>
      <c r="AH9" s="7"/>
      <c r="AI9" s="7"/>
      <c r="AJ9" s="7"/>
      <c r="AK9" s="7"/>
      <c r="AL9" s="7"/>
      <c r="AM9" s="7"/>
      <c r="AN9" s="7"/>
      <c r="AO9" s="7"/>
      <c r="AP9" s="7"/>
      <c r="AQ9" s="7"/>
      <c r="AR9" s="7"/>
      <c r="AS9" s="7"/>
      <c r="AT9" s="7"/>
      <c r="AU9" s="7"/>
      <c r="AV9" s="7"/>
      <c r="AW9" s="7"/>
      <c r="AX9" s="7"/>
      <c r="AY9" s="7"/>
      <c r="AZ9" s="7"/>
      <c r="BA9" s="7"/>
      <c r="BB9" s="7"/>
      <c r="BC9" s="95"/>
    </row>
    <row r="10" spans="1:55">
      <c r="A10" s="10"/>
      <c r="B10" s="17" t="s">
        <v>67</v>
      </c>
      <c r="C10" s="18" t="s">
        <v>71</v>
      </c>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H10" s="7"/>
      <c r="AI10" s="7"/>
      <c r="AJ10" s="7"/>
      <c r="AK10" s="7"/>
      <c r="AL10" s="7"/>
      <c r="AM10" s="7"/>
      <c r="AN10" s="7"/>
      <c r="AO10" s="7"/>
      <c r="AP10" s="7"/>
      <c r="AQ10" s="7"/>
      <c r="AR10" s="7"/>
      <c r="AS10" s="7"/>
      <c r="AT10" s="7"/>
      <c r="AU10" s="7"/>
      <c r="AV10" s="7"/>
      <c r="AW10" s="7"/>
      <c r="AX10" s="7"/>
      <c r="AY10" s="7"/>
      <c r="AZ10" s="7"/>
      <c r="BA10" s="7"/>
      <c r="BB10" s="7"/>
      <c r="BC10" s="95"/>
    </row>
    <row r="11" spans="1:55">
      <c r="A11" s="10"/>
      <c r="B11" s="13" t="s">
        <v>68</v>
      </c>
      <c r="C11" s="14" t="s">
        <v>961</v>
      </c>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H11" s="7"/>
      <c r="AI11" s="7"/>
      <c r="AJ11" s="7"/>
      <c r="AK11" s="7"/>
      <c r="AL11" s="7"/>
      <c r="AM11" s="7"/>
      <c r="AN11" s="7"/>
      <c r="AO11" s="7"/>
      <c r="AP11" s="7"/>
      <c r="AQ11" s="7"/>
      <c r="AR11" s="7"/>
      <c r="AS11" s="7"/>
      <c r="AT11" s="7"/>
      <c r="AU11" s="7"/>
      <c r="AV11" s="7"/>
      <c r="AW11" s="7"/>
      <c r="AX11" s="7"/>
      <c r="AY11" s="7"/>
      <c r="AZ11" s="7"/>
      <c r="BA11" s="7"/>
      <c r="BB11" s="7"/>
      <c r="BC11" s="95"/>
    </row>
    <row r="12" spans="1:55">
      <c r="A12" s="10"/>
      <c r="B12" s="13" t="s">
        <v>69</v>
      </c>
      <c r="C12" s="14" t="s">
        <v>85</v>
      </c>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H12" s="7"/>
      <c r="AI12" s="7"/>
      <c r="AJ12" s="7"/>
      <c r="AK12" s="7"/>
      <c r="AL12" s="7"/>
      <c r="AM12" s="7"/>
      <c r="AN12" s="7"/>
      <c r="AO12" s="7"/>
      <c r="AP12" s="7"/>
      <c r="AQ12" s="7"/>
      <c r="AR12" s="7"/>
      <c r="AS12" s="7"/>
      <c r="AT12" s="7"/>
      <c r="AU12" s="7"/>
      <c r="AV12" s="7"/>
      <c r="AW12" s="7"/>
      <c r="AX12" s="7"/>
      <c r="AY12" s="7"/>
      <c r="AZ12" s="7"/>
      <c r="BA12" s="7"/>
      <c r="BB12" s="7"/>
      <c r="BC12" s="95"/>
    </row>
    <row r="13" spans="1:55">
      <c r="A13" s="10"/>
      <c r="B13" s="13" t="s">
        <v>70</v>
      </c>
      <c r="C13" s="14" t="s">
        <v>962</v>
      </c>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H13" s="7"/>
      <c r="AI13" s="7"/>
      <c r="AJ13" s="7"/>
      <c r="AK13" s="7"/>
      <c r="AL13" s="7"/>
      <c r="AM13" s="7"/>
      <c r="AN13" s="7"/>
      <c r="AO13" s="7"/>
      <c r="AP13" s="7"/>
      <c r="AQ13" s="7"/>
      <c r="AR13" s="7"/>
      <c r="AS13" s="7"/>
      <c r="AT13" s="7"/>
      <c r="AU13" s="7"/>
      <c r="AV13" s="7"/>
      <c r="AW13" s="7"/>
      <c r="AX13" s="7"/>
      <c r="AY13" s="7"/>
      <c r="AZ13" s="7"/>
      <c r="BA13" s="7"/>
      <c r="BB13" s="7"/>
      <c r="BC13" s="95"/>
    </row>
    <row r="14" spans="1:55">
      <c r="A14" s="10"/>
      <c r="B14" s="15"/>
      <c r="C14" s="19"/>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H14" s="7"/>
      <c r="AI14" s="7"/>
      <c r="AJ14" s="7"/>
      <c r="AK14" s="7"/>
      <c r="AL14" s="7"/>
      <c r="AM14" s="7"/>
      <c r="AN14" s="7"/>
      <c r="AO14" s="7"/>
      <c r="AP14" s="7"/>
      <c r="AQ14" s="7"/>
      <c r="AR14" s="7"/>
      <c r="AS14" s="7"/>
      <c r="AT14" s="7"/>
      <c r="AU14" s="7"/>
      <c r="AV14" s="7"/>
      <c r="AW14" s="7"/>
      <c r="AX14" s="7"/>
      <c r="AY14" s="7"/>
      <c r="AZ14" s="7"/>
      <c r="BA14" s="7"/>
      <c r="BB14" s="7"/>
      <c r="BC14" s="95"/>
    </row>
    <row r="15" spans="1:55">
      <c r="A15" s="10"/>
      <c r="B15" s="17" t="s">
        <v>935</v>
      </c>
      <c r="C15" s="18" t="s">
        <v>71</v>
      </c>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H15" s="7"/>
      <c r="AI15" s="7"/>
      <c r="AJ15" s="7"/>
      <c r="AK15" s="7"/>
      <c r="AL15" s="7"/>
      <c r="AM15" s="7"/>
      <c r="AN15" s="7"/>
      <c r="AO15" s="7"/>
      <c r="AP15" s="7"/>
      <c r="AQ15" s="7"/>
      <c r="AR15" s="7"/>
      <c r="AS15" s="7"/>
      <c r="AT15" s="7"/>
      <c r="AU15" s="7"/>
      <c r="AV15" s="7"/>
      <c r="AW15" s="7"/>
      <c r="AX15" s="7"/>
      <c r="AY15" s="7"/>
      <c r="AZ15" s="7"/>
      <c r="BA15" s="7"/>
      <c r="BB15" s="7"/>
      <c r="BC15" s="95"/>
    </row>
    <row r="16" spans="1:55">
      <c r="A16" s="10"/>
      <c r="B16" s="13" t="s">
        <v>348</v>
      </c>
      <c r="C16" s="14" t="s">
        <v>864</v>
      </c>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H16" s="7"/>
    </row>
    <row r="17" spans="1:58">
      <c r="A17" s="10"/>
      <c r="B17" s="13" t="s">
        <v>373</v>
      </c>
      <c r="C17" s="14" t="s">
        <v>807</v>
      </c>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H17" s="7"/>
    </row>
    <row r="18" spans="1:58">
      <c r="A18" s="10"/>
      <c r="B18" s="13" t="s">
        <v>349</v>
      </c>
      <c r="C18" s="14" t="s">
        <v>807</v>
      </c>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H18" s="7"/>
    </row>
    <row r="19" spans="1:58">
      <c r="A19" s="10"/>
      <c r="B19" s="13" t="s">
        <v>350</v>
      </c>
      <c r="C19" s="14" t="s">
        <v>38</v>
      </c>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H19" s="7"/>
    </row>
    <row r="20" spans="1:58">
      <c r="A20" s="10"/>
      <c r="B20" s="13" t="s">
        <v>374</v>
      </c>
      <c r="C20" s="14" t="s">
        <v>38</v>
      </c>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H20" s="7"/>
      <c r="AI20" s="309" t="s">
        <v>507</v>
      </c>
      <c r="AJ20" s="310"/>
      <c r="AK20" s="310"/>
      <c r="AL20" s="310"/>
      <c r="AM20" s="310"/>
      <c r="AN20" s="310"/>
      <c r="AO20" s="310"/>
      <c r="AP20" s="310"/>
      <c r="AQ20" s="310"/>
      <c r="AR20" s="310"/>
      <c r="AS20" s="310"/>
      <c r="AT20" s="310"/>
      <c r="AU20" s="310"/>
      <c r="AV20" s="310"/>
      <c r="AW20" s="310"/>
      <c r="AX20" s="310"/>
      <c r="AY20" s="310"/>
      <c r="AZ20" s="310"/>
      <c r="BA20" s="310"/>
      <c r="BB20" s="311"/>
    </row>
    <row r="21" spans="1:58">
      <c r="A21" s="10"/>
      <c r="B21" s="13" t="s">
        <v>375</v>
      </c>
      <c r="C21" s="14" t="s">
        <v>38</v>
      </c>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H21" s="7"/>
      <c r="AI21" s="291" t="s">
        <v>513</v>
      </c>
      <c r="AJ21" s="291"/>
      <c r="AK21" s="291"/>
      <c r="AL21" s="291"/>
      <c r="AM21" s="291"/>
      <c r="AN21" s="291"/>
      <c r="AO21" s="291"/>
      <c r="AP21" s="291"/>
      <c r="AQ21" s="291"/>
      <c r="AR21" s="291"/>
      <c r="AS21" s="291"/>
      <c r="AT21" s="291"/>
      <c r="AU21" s="291"/>
      <c r="AV21" s="291"/>
      <c r="AW21" s="291"/>
      <c r="AX21" s="291"/>
      <c r="AY21" s="291"/>
      <c r="AZ21" s="291"/>
      <c r="BA21" s="291"/>
      <c r="BB21" s="291"/>
    </row>
    <row r="22" spans="1:58">
      <c r="A22" s="10"/>
      <c r="B22" s="13" t="s">
        <v>376</v>
      </c>
      <c r="C22" s="14" t="s">
        <v>864</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H22" s="7"/>
      <c r="AI22" s="312" t="s">
        <v>538</v>
      </c>
      <c r="AJ22" s="313"/>
      <c r="AK22" s="313"/>
      <c r="AL22" s="313"/>
      <c r="AM22" s="313"/>
      <c r="AN22" s="229"/>
      <c r="AO22" s="312" t="s">
        <v>527</v>
      </c>
      <c r="AP22" s="313"/>
      <c r="AQ22" s="313"/>
      <c r="AR22" s="313"/>
      <c r="AS22" s="313"/>
      <c r="AT22" s="313"/>
      <c r="AU22" s="312" t="s">
        <v>536</v>
      </c>
      <c r="AV22" s="313"/>
      <c r="AW22" s="312" t="s">
        <v>539</v>
      </c>
      <c r="AX22" s="313"/>
      <c r="AY22" s="313"/>
      <c r="AZ22" s="313"/>
      <c r="BA22" s="291" t="s">
        <v>526</v>
      </c>
      <c r="BB22" s="291" t="s">
        <v>526</v>
      </c>
    </row>
    <row r="23" spans="1:58" ht="25.2">
      <c r="A23" s="10"/>
      <c r="B23" s="20"/>
      <c r="C23" s="21"/>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H23" s="7"/>
      <c r="AI23" s="228" t="s">
        <v>508</v>
      </c>
      <c r="AJ23" s="278" t="s">
        <v>533</v>
      </c>
      <c r="AK23" s="279"/>
      <c r="AL23" s="280"/>
      <c r="AM23" s="291" t="s">
        <v>544</v>
      </c>
      <c r="AN23" s="291"/>
      <c r="AO23" s="278" t="s">
        <v>529</v>
      </c>
      <c r="AP23" s="279"/>
      <c r="AQ23" s="279"/>
      <c r="AR23" s="280"/>
      <c r="AS23" s="291" t="s">
        <v>545</v>
      </c>
      <c r="AT23" s="291"/>
      <c r="AU23" s="291" t="s">
        <v>512</v>
      </c>
      <c r="AV23" s="291"/>
      <c r="AW23" s="291" t="s">
        <v>515</v>
      </c>
      <c r="AX23" s="291"/>
      <c r="AY23" s="228" t="s">
        <v>519</v>
      </c>
      <c r="AZ23" s="228" t="s">
        <v>521</v>
      </c>
      <c r="BA23" s="291" t="s">
        <v>937</v>
      </c>
      <c r="BB23" s="291" t="s">
        <v>525</v>
      </c>
      <c r="BC23" s="91"/>
    </row>
    <row r="24" spans="1:58" ht="25.8" thickBot="1">
      <c r="A24" s="10"/>
      <c r="B24" s="22" t="s">
        <v>65</v>
      </c>
      <c r="C24" s="23" t="s">
        <v>953</v>
      </c>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H24" s="7"/>
      <c r="AI24" s="225" t="s">
        <v>509</v>
      </c>
      <c r="AJ24" s="291" t="s">
        <v>510</v>
      </c>
      <c r="AK24" s="291"/>
      <c r="AL24" s="291"/>
      <c r="AM24" s="291" t="s">
        <v>511</v>
      </c>
      <c r="AN24" s="291"/>
      <c r="AO24" s="278" t="s">
        <v>510</v>
      </c>
      <c r="AP24" s="279"/>
      <c r="AQ24" s="279"/>
      <c r="AR24" s="280"/>
      <c r="AS24" s="291" t="s">
        <v>546</v>
      </c>
      <c r="AT24" s="291"/>
      <c r="AU24" s="291" t="s">
        <v>510</v>
      </c>
      <c r="AV24" s="291"/>
      <c r="AW24" s="291" t="s">
        <v>516</v>
      </c>
      <c r="AX24" s="291"/>
      <c r="AY24" s="225" t="s">
        <v>520</v>
      </c>
      <c r="AZ24" s="225" t="s">
        <v>522</v>
      </c>
      <c r="BA24" s="291" t="s">
        <v>540</v>
      </c>
      <c r="BB24" s="291" t="s">
        <v>526</v>
      </c>
      <c r="BC24" s="92"/>
    </row>
    <row r="25" spans="1:58" ht="37.799999999999997">
      <c r="A25" s="10"/>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H25" s="7"/>
      <c r="AI25" s="226"/>
      <c r="AJ25" s="226" t="s">
        <v>531</v>
      </c>
      <c r="AK25" s="226" t="s">
        <v>532</v>
      </c>
      <c r="AL25" s="226" t="s">
        <v>535</v>
      </c>
      <c r="AM25" s="226" t="s">
        <v>543</v>
      </c>
      <c r="AN25" s="226" t="s">
        <v>537</v>
      </c>
      <c r="AO25" s="226" t="s">
        <v>527</v>
      </c>
      <c r="AP25" s="226" t="s">
        <v>528</v>
      </c>
      <c r="AQ25" s="226" t="s">
        <v>658</v>
      </c>
      <c r="AR25" s="226" t="s">
        <v>659</v>
      </c>
      <c r="AS25" s="226" t="s">
        <v>543</v>
      </c>
      <c r="AT25" s="226" t="s">
        <v>537</v>
      </c>
      <c r="AU25" s="228" t="s">
        <v>536</v>
      </c>
      <c r="AV25" s="228" t="s">
        <v>535</v>
      </c>
      <c r="AW25" s="228" t="s">
        <v>517</v>
      </c>
      <c r="AX25" s="228" t="s">
        <v>518</v>
      </c>
      <c r="AY25" s="226"/>
      <c r="AZ25" s="226"/>
      <c r="BA25" s="228" t="s">
        <v>534</v>
      </c>
      <c r="BB25" s="228" t="s">
        <v>530</v>
      </c>
      <c r="BC25" s="92"/>
    </row>
    <row r="26" spans="1:58">
      <c r="A26" s="24"/>
      <c r="AI26" s="314" t="s">
        <v>1788</v>
      </c>
      <c r="AJ26" s="314"/>
      <c r="AK26" s="314"/>
      <c r="AL26" s="314"/>
      <c r="AM26" s="314"/>
      <c r="AN26" s="314"/>
      <c r="AO26" s="314"/>
      <c r="AP26" s="314"/>
      <c r="AQ26" s="314"/>
      <c r="AR26" s="314"/>
      <c r="AS26" s="314"/>
      <c r="AT26" s="314"/>
      <c r="AU26" s="314"/>
      <c r="AV26" s="314"/>
      <c r="AW26" s="314"/>
      <c r="AX26" s="314"/>
      <c r="AY26" s="314"/>
      <c r="AZ26" s="314"/>
      <c r="BA26" s="314"/>
      <c r="BB26" s="314"/>
      <c r="BC26" s="92"/>
    </row>
    <row r="27" spans="1:58" ht="37.799999999999997">
      <c r="A27" s="25" t="s">
        <v>91</v>
      </c>
      <c r="C27" s="26" t="s">
        <v>94</v>
      </c>
      <c r="AI27" s="220" t="s">
        <v>1789</v>
      </c>
      <c r="AJ27" s="220" t="s">
        <v>1789</v>
      </c>
      <c r="AK27" s="220" t="s">
        <v>1790</v>
      </c>
      <c r="AL27" s="220" t="s">
        <v>1791</v>
      </c>
      <c r="AM27" s="220" t="s">
        <v>1791</v>
      </c>
      <c r="AN27" s="220" t="s">
        <v>1791</v>
      </c>
      <c r="AO27" s="220" t="s">
        <v>1791</v>
      </c>
      <c r="AP27" s="220" t="s">
        <v>1791</v>
      </c>
      <c r="AQ27" s="220" t="s">
        <v>1791</v>
      </c>
      <c r="AR27" s="220" t="s">
        <v>1791</v>
      </c>
      <c r="AS27" s="220" t="s">
        <v>1791</v>
      </c>
      <c r="AT27" s="220" t="s">
        <v>1791</v>
      </c>
      <c r="AU27" s="227" t="s">
        <v>1791</v>
      </c>
      <c r="AV27" s="227" t="s">
        <v>1791</v>
      </c>
      <c r="AW27" s="227" t="s">
        <v>1792</v>
      </c>
      <c r="AX27" s="227" t="s">
        <v>1793</v>
      </c>
      <c r="AY27" s="227" t="s">
        <v>1794</v>
      </c>
      <c r="AZ27" s="220" t="s">
        <v>1795</v>
      </c>
      <c r="BA27" s="227" t="s">
        <v>1789</v>
      </c>
      <c r="BB27" s="227" t="s">
        <v>1796</v>
      </c>
      <c r="BC27" s="92"/>
    </row>
    <row r="28" spans="1:58" ht="88.2">
      <c r="A28" s="27"/>
      <c r="B28" s="28" t="s">
        <v>936</v>
      </c>
      <c r="C28" s="29"/>
      <c r="D28" s="29"/>
      <c r="E28" s="29"/>
      <c r="F28" s="29"/>
      <c r="G28" s="29"/>
      <c r="H28" s="29"/>
      <c r="I28" s="29"/>
      <c r="J28" s="29"/>
      <c r="K28" s="29"/>
      <c r="L28" s="29"/>
      <c r="M28" s="29"/>
      <c r="N28" s="29"/>
      <c r="AI28" s="220" t="s">
        <v>1797</v>
      </c>
      <c r="AJ28" s="220" t="s">
        <v>1797</v>
      </c>
      <c r="AK28" s="220" t="s">
        <v>1798</v>
      </c>
      <c r="AL28" s="220" t="s">
        <v>1799</v>
      </c>
      <c r="AM28" s="220" t="s">
        <v>1799</v>
      </c>
      <c r="AN28" s="220" t="s">
        <v>1799</v>
      </c>
      <c r="AO28" s="220" t="s">
        <v>1799</v>
      </c>
      <c r="AP28" s="220" t="s">
        <v>1799</v>
      </c>
      <c r="AQ28" s="220" t="s">
        <v>1799</v>
      </c>
      <c r="AR28" s="220" t="s">
        <v>1799</v>
      </c>
      <c r="AS28" s="220" t="s">
        <v>1799</v>
      </c>
      <c r="AT28" s="220" t="s">
        <v>1799</v>
      </c>
      <c r="AU28" s="227" t="s">
        <v>1799</v>
      </c>
      <c r="AV28" s="227" t="s">
        <v>1799</v>
      </c>
      <c r="AW28" s="227" t="s">
        <v>1800</v>
      </c>
      <c r="AX28" s="227" t="s">
        <v>1801</v>
      </c>
      <c r="AY28" s="227" t="s">
        <v>1802</v>
      </c>
      <c r="AZ28" s="220" t="s">
        <v>1803</v>
      </c>
      <c r="BA28" s="227" t="s">
        <v>1797</v>
      </c>
      <c r="BB28" s="227" t="s">
        <v>1804</v>
      </c>
      <c r="BC28" s="93"/>
    </row>
    <row r="29" spans="1:58" ht="24" customHeight="1">
      <c r="A29" s="307" t="s">
        <v>32</v>
      </c>
      <c r="B29" s="307" t="s">
        <v>383</v>
      </c>
      <c r="C29" s="307" t="s">
        <v>33</v>
      </c>
      <c r="D29" s="307" t="s">
        <v>34</v>
      </c>
      <c r="E29" s="282" t="s">
        <v>74</v>
      </c>
      <c r="F29" s="282" t="s">
        <v>384</v>
      </c>
      <c r="G29" s="307" t="s">
        <v>35</v>
      </c>
      <c r="H29" s="282" t="s">
        <v>73</v>
      </c>
      <c r="I29" s="282" t="s">
        <v>78</v>
      </c>
      <c r="J29" s="282" t="s">
        <v>75</v>
      </c>
      <c r="K29" s="297" t="s">
        <v>385</v>
      </c>
      <c r="L29" s="307" t="s">
        <v>76</v>
      </c>
      <c r="M29" s="307" t="s">
        <v>53</v>
      </c>
      <c r="N29" s="282" t="s">
        <v>386</v>
      </c>
      <c r="O29" s="282" t="s">
        <v>79</v>
      </c>
      <c r="P29" s="284" t="s">
        <v>92</v>
      </c>
      <c r="Q29" s="284" t="s">
        <v>56</v>
      </c>
      <c r="R29" s="284" t="s">
        <v>57</v>
      </c>
      <c r="S29" s="284" t="s">
        <v>682</v>
      </c>
      <c r="T29" s="284" t="s">
        <v>63</v>
      </c>
      <c r="U29" s="284" t="s">
        <v>64</v>
      </c>
      <c r="V29" s="285" t="s">
        <v>90</v>
      </c>
      <c r="W29" s="285" t="s">
        <v>387</v>
      </c>
      <c r="X29" s="284" t="s">
        <v>388</v>
      </c>
      <c r="Y29" s="284"/>
      <c r="Z29" s="284"/>
      <c r="AA29" s="284"/>
      <c r="AB29" s="284"/>
      <c r="AC29" s="302" t="s">
        <v>377</v>
      </c>
      <c r="AD29" s="301" t="s">
        <v>389</v>
      </c>
      <c r="AE29" s="301" t="s">
        <v>390</v>
      </c>
      <c r="AF29" s="292" t="s">
        <v>55</v>
      </c>
      <c r="AG29" s="289" t="s">
        <v>54</v>
      </c>
      <c r="AH29" s="290"/>
      <c r="AI29" s="287" t="s">
        <v>514</v>
      </c>
      <c r="AJ29" s="288"/>
      <c r="AK29" s="288"/>
      <c r="AL29" s="288"/>
      <c r="AM29" s="288"/>
      <c r="AN29" s="288"/>
      <c r="AO29" s="288"/>
      <c r="AP29" s="288"/>
      <c r="AQ29" s="288"/>
      <c r="AR29" s="288"/>
      <c r="AS29" s="288"/>
      <c r="AT29" s="288"/>
      <c r="AU29" s="288"/>
      <c r="AV29" s="288"/>
      <c r="AW29" s="288"/>
      <c r="AX29" s="288"/>
      <c r="AY29" s="288"/>
      <c r="AZ29" s="288"/>
      <c r="BA29" s="288"/>
      <c r="BB29" s="288"/>
      <c r="BC29" s="299" t="s">
        <v>768</v>
      </c>
      <c r="BD29" s="304" t="s">
        <v>541</v>
      </c>
      <c r="BE29" s="305"/>
      <c r="BF29" s="306"/>
    </row>
    <row r="30" spans="1:58" ht="57" customHeight="1">
      <c r="A30" s="307"/>
      <c r="B30" s="307"/>
      <c r="C30" s="307"/>
      <c r="D30" s="307"/>
      <c r="E30" s="283"/>
      <c r="F30" s="283"/>
      <c r="G30" s="307"/>
      <c r="H30" s="283"/>
      <c r="I30" s="283"/>
      <c r="J30" s="283"/>
      <c r="K30" s="298"/>
      <c r="L30" s="307"/>
      <c r="M30" s="307"/>
      <c r="N30" s="283"/>
      <c r="O30" s="283"/>
      <c r="P30" s="284"/>
      <c r="Q30" s="284"/>
      <c r="R30" s="284"/>
      <c r="S30" s="284"/>
      <c r="T30" s="284"/>
      <c r="U30" s="284"/>
      <c r="V30" s="286"/>
      <c r="W30" s="286"/>
      <c r="X30" s="30" t="s">
        <v>378</v>
      </c>
      <c r="Y30" s="30" t="s">
        <v>379</v>
      </c>
      <c r="Z30" s="30" t="s">
        <v>380</v>
      </c>
      <c r="AA30" s="30" t="s">
        <v>381</v>
      </c>
      <c r="AB30" s="30" t="s">
        <v>382</v>
      </c>
      <c r="AC30" s="303"/>
      <c r="AD30" s="301"/>
      <c r="AE30" s="301"/>
      <c r="AF30" s="292"/>
      <c r="AG30" s="31">
        <v>1</v>
      </c>
      <c r="AH30" s="31">
        <v>2</v>
      </c>
      <c r="AI30" s="69" t="s">
        <v>523</v>
      </c>
      <c r="AJ30" s="69" t="s">
        <v>523</v>
      </c>
      <c r="AK30" s="69" t="s">
        <v>523</v>
      </c>
      <c r="AL30" s="69" t="s">
        <v>523</v>
      </c>
      <c r="AM30" s="69" t="s">
        <v>523</v>
      </c>
      <c r="AN30" s="69" t="s">
        <v>523</v>
      </c>
      <c r="AO30" s="69" t="s">
        <v>523</v>
      </c>
      <c r="AP30" s="69" t="s">
        <v>523</v>
      </c>
      <c r="AQ30" s="69" t="s">
        <v>523</v>
      </c>
      <c r="AR30" s="88" t="s">
        <v>676</v>
      </c>
      <c r="AS30" s="69" t="s">
        <v>523</v>
      </c>
      <c r="AT30" s="69" t="s">
        <v>523</v>
      </c>
      <c r="AU30" s="69" t="s">
        <v>523</v>
      </c>
      <c r="AV30" s="69" t="s">
        <v>523</v>
      </c>
      <c r="AW30" s="62" t="s">
        <v>524</v>
      </c>
      <c r="AX30" s="62" t="s">
        <v>524</v>
      </c>
      <c r="AY30" s="62" t="s">
        <v>524</v>
      </c>
      <c r="AZ30" s="62" t="s">
        <v>524</v>
      </c>
      <c r="BA30" s="64" t="s">
        <v>523</v>
      </c>
      <c r="BB30" s="70" t="s">
        <v>523</v>
      </c>
      <c r="BC30" s="300"/>
      <c r="BD30" s="66" t="s">
        <v>413</v>
      </c>
      <c r="BE30" s="66" t="s">
        <v>414</v>
      </c>
      <c r="BF30" s="82" t="s">
        <v>542</v>
      </c>
    </row>
    <row r="31" spans="1:58">
      <c r="A31" s="32">
        <v>1</v>
      </c>
      <c r="B31" s="33" t="s">
        <v>506</v>
      </c>
      <c r="C31" s="33" t="s">
        <v>36</v>
      </c>
      <c r="D31" s="33" t="s">
        <v>37</v>
      </c>
      <c r="E31" s="33"/>
      <c r="F31" s="33"/>
      <c r="G31" s="33">
        <v>18</v>
      </c>
      <c r="H31" s="33"/>
      <c r="I31" s="33"/>
      <c r="J31" s="33"/>
      <c r="K31" s="33"/>
      <c r="L31" s="141"/>
      <c r="M31" s="34"/>
      <c r="N31" s="141"/>
      <c r="O31" s="34"/>
      <c r="P31" s="35"/>
      <c r="Q31" s="35"/>
      <c r="R31" s="35"/>
      <c r="S31" s="34"/>
      <c r="T31" s="34"/>
      <c r="U31" s="34"/>
      <c r="V31" s="34"/>
      <c r="W31" s="34"/>
      <c r="X31" s="34"/>
      <c r="Y31" s="34"/>
      <c r="Z31" s="34"/>
      <c r="AA31" s="34"/>
      <c r="AB31" s="34"/>
      <c r="AC31" s="35"/>
      <c r="AD31" s="35"/>
      <c r="AE31" s="35"/>
      <c r="AF31" s="35"/>
      <c r="AG31" s="36"/>
      <c r="AH31" s="36"/>
      <c r="AI31" s="94"/>
      <c r="AJ31" s="94"/>
      <c r="AK31" s="94"/>
      <c r="AL31" s="94"/>
      <c r="AM31" s="94"/>
      <c r="AN31" s="94"/>
      <c r="AO31" s="94"/>
      <c r="AP31" s="94"/>
      <c r="AQ31" s="94"/>
      <c r="AR31" s="94"/>
      <c r="AS31" s="94"/>
      <c r="AT31" s="94"/>
      <c r="AU31" s="94"/>
      <c r="AV31" s="94"/>
      <c r="AW31" s="94"/>
      <c r="AX31" s="74" t="s">
        <v>644</v>
      </c>
      <c r="AY31" s="43" t="s">
        <v>644</v>
      </c>
      <c r="AZ31" s="43" t="s">
        <v>644</v>
      </c>
      <c r="BA31" s="94"/>
      <c r="BB31" s="94"/>
      <c r="BC31" s="43" t="s">
        <v>644</v>
      </c>
      <c r="BD31" s="66"/>
      <c r="BE31" s="66"/>
      <c r="BF31" s="82"/>
    </row>
    <row r="32" spans="1:58">
      <c r="A32" s="32">
        <v>2</v>
      </c>
      <c r="B32" s="33" t="s">
        <v>42</v>
      </c>
      <c r="C32" s="33" t="s">
        <v>43</v>
      </c>
      <c r="D32" s="33" t="s">
        <v>44</v>
      </c>
      <c r="E32" s="33"/>
      <c r="F32" s="33"/>
      <c r="G32" s="33"/>
      <c r="H32" s="33"/>
      <c r="I32" s="33"/>
      <c r="J32" s="33"/>
      <c r="K32" s="33"/>
      <c r="L32" s="141"/>
      <c r="M32" s="34"/>
      <c r="N32" s="141"/>
      <c r="O32" s="34"/>
      <c r="P32" s="37"/>
      <c r="Q32" s="37"/>
      <c r="R32" s="37"/>
      <c r="S32" s="34"/>
      <c r="T32" s="34"/>
      <c r="U32" s="34"/>
      <c r="V32" s="34"/>
      <c r="W32" s="34"/>
      <c r="X32" s="34"/>
      <c r="Y32" s="34"/>
      <c r="Z32" s="34"/>
      <c r="AA32" s="34"/>
      <c r="AB32" s="34"/>
      <c r="AC32" s="35"/>
      <c r="AD32" s="35"/>
      <c r="AE32" s="35"/>
      <c r="AF32" s="35"/>
      <c r="AG32" s="36"/>
      <c r="AH32" s="36"/>
      <c r="AI32" s="94"/>
      <c r="AJ32" s="94"/>
      <c r="AK32" s="94"/>
      <c r="AL32" s="94"/>
      <c r="AM32" s="94"/>
      <c r="AN32" s="94"/>
      <c r="AO32" s="94"/>
      <c r="AP32" s="94"/>
      <c r="AQ32" s="94"/>
      <c r="AR32" s="94"/>
      <c r="AS32" s="94"/>
      <c r="AT32" s="94"/>
      <c r="AU32" s="94"/>
      <c r="AV32" s="94"/>
      <c r="AW32" s="94"/>
      <c r="AX32" s="74" t="s">
        <v>644</v>
      </c>
      <c r="AY32" s="43" t="s">
        <v>644</v>
      </c>
      <c r="AZ32" s="43" t="s">
        <v>644</v>
      </c>
      <c r="BA32" s="94"/>
      <c r="BB32" s="94"/>
      <c r="BC32" s="43" t="s">
        <v>644</v>
      </c>
      <c r="BD32" s="66"/>
      <c r="BE32" s="66"/>
      <c r="BF32" s="82"/>
    </row>
    <row r="33" spans="1:58">
      <c r="A33" s="32">
        <v>3</v>
      </c>
      <c r="B33" s="33" t="s">
        <v>45</v>
      </c>
      <c r="C33" s="33" t="s">
        <v>46</v>
      </c>
      <c r="D33" s="33" t="s">
        <v>61</v>
      </c>
      <c r="E33" s="33"/>
      <c r="F33" s="33"/>
      <c r="G33" s="33"/>
      <c r="H33" s="33"/>
      <c r="I33" s="33"/>
      <c r="J33" s="33"/>
      <c r="K33" s="33"/>
      <c r="L33" s="141"/>
      <c r="M33" s="34"/>
      <c r="N33" s="141"/>
      <c r="O33" s="34"/>
      <c r="P33" s="37"/>
      <c r="Q33" s="37"/>
      <c r="R33" s="37"/>
      <c r="S33" s="34"/>
      <c r="T33" s="34"/>
      <c r="U33" s="34"/>
      <c r="V33" s="34"/>
      <c r="W33" s="34"/>
      <c r="X33" s="34"/>
      <c r="Y33" s="34"/>
      <c r="Z33" s="34"/>
      <c r="AA33" s="34"/>
      <c r="AB33" s="34"/>
      <c r="AC33" s="35"/>
      <c r="AD33" s="35"/>
      <c r="AE33" s="35"/>
      <c r="AF33" s="35"/>
      <c r="AG33" s="36"/>
      <c r="AH33" s="36"/>
      <c r="AI33" s="94"/>
      <c r="AJ33" s="94"/>
      <c r="AK33" s="94"/>
      <c r="AL33" s="94"/>
      <c r="AM33" s="94"/>
      <c r="AN33" s="94"/>
      <c r="AO33" s="94"/>
      <c r="AP33" s="94"/>
      <c r="AQ33" s="94"/>
      <c r="AR33" s="94"/>
      <c r="AS33" s="94"/>
      <c r="AT33" s="94"/>
      <c r="AU33" s="94"/>
      <c r="AV33" s="94"/>
      <c r="AW33" s="94"/>
      <c r="AX33" s="74" t="s">
        <v>644</v>
      </c>
      <c r="AY33" s="43" t="s">
        <v>644</v>
      </c>
      <c r="AZ33" s="43" t="s">
        <v>644</v>
      </c>
      <c r="BA33" s="94"/>
      <c r="BB33" s="94"/>
      <c r="BC33" s="43" t="s">
        <v>738</v>
      </c>
      <c r="BD33" s="66"/>
      <c r="BE33" s="66"/>
      <c r="BF33" s="82"/>
    </row>
    <row r="34" spans="1:58">
      <c r="A34" s="32">
        <v>4</v>
      </c>
      <c r="B34" s="33" t="s">
        <v>440</v>
      </c>
      <c r="C34" s="33" t="s">
        <v>47</v>
      </c>
      <c r="D34" s="33" t="s">
        <v>48</v>
      </c>
      <c r="E34" s="33"/>
      <c r="F34" s="33"/>
      <c r="G34" s="33"/>
      <c r="H34" s="33"/>
      <c r="I34" s="33"/>
      <c r="J34" s="33"/>
      <c r="K34" s="33"/>
      <c r="L34" s="141"/>
      <c r="M34" s="34"/>
      <c r="N34" s="141"/>
      <c r="O34" s="34"/>
      <c r="P34" s="37"/>
      <c r="Q34" s="37"/>
      <c r="R34" s="37"/>
      <c r="S34" s="34"/>
      <c r="T34" s="34"/>
      <c r="U34" s="34"/>
      <c r="V34" s="34"/>
      <c r="W34" s="34"/>
      <c r="X34" s="34"/>
      <c r="Y34" s="34"/>
      <c r="Z34" s="34"/>
      <c r="AA34" s="34"/>
      <c r="AB34" s="34"/>
      <c r="AC34" s="35"/>
      <c r="AD34" s="35"/>
      <c r="AE34" s="35"/>
      <c r="AF34" s="35"/>
      <c r="AG34" s="36"/>
      <c r="AH34" s="36"/>
      <c r="AI34" s="94"/>
      <c r="AJ34" s="94"/>
      <c r="AK34" s="94"/>
      <c r="AL34" s="94"/>
      <c r="AM34" s="94"/>
      <c r="AN34" s="94"/>
      <c r="AO34" s="94"/>
      <c r="AP34" s="94"/>
      <c r="AQ34" s="94"/>
      <c r="AR34" s="94"/>
      <c r="AS34" s="94"/>
      <c r="AT34" s="94"/>
      <c r="AU34" s="94"/>
      <c r="AV34" s="94"/>
      <c r="AW34" s="94"/>
      <c r="AX34" s="74" t="s">
        <v>644</v>
      </c>
      <c r="AY34" s="43" t="s">
        <v>644</v>
      </c>
      <c r="AZ34" s="43" t="s">
        <v>644</v>
      </c>
      <c r="BA34" s="94"/>
      <c r="BB34" s="94"/>
      <c r="BC34" s="43" t="s">
        <v>738</v>
      </c>
      <c r="BD34" s="66"/>
      <c r="BE34" s="66"/>
      <c r="BF34" s="82"/>
    </row>
    <row r="35" spans="1:58">
      <c r="A35" s="32">
        <v>5</v>
      </c>
      <c r="B35" s="33" t="s">
        <v>49</v>
      </c>
      <c r="C35" s="33" t="s">
        <v>50</v>
      </c>
      <c r="D35" s="33" t="s">
        <v>61</v>
      </c>
      <c r="E35" s="33"/>
      <c r="F35" s="33"/>
      <c r="G35" s="33"/>
      <c r="H35" s="33"/>
      <c r="I35" s="33"/>
      <c r="J35" s="33"/>
      <c r="K35" s="33"/>
      <c r="L35" s="141"/>
      <c r="M35" s="34"/>
      <c r="N35" s="141"/>
      <c r="O35" s="34"/>
      <c r="P35" s="37"/>
      <c r="Q35" s="37"/>
      <c r="R35" s="37"/>
      <c r="S35" s="34"/>
      <c r="T35" s="34"/>
      <c r="U35" s="34"/>
      <c r="V35" s="34"/>
      <c r="W35" s="34"/>
      <c r="X35" s="34"/>
      <c r="Y35" s="34"/>
      <c r="Z35" s="34"/>
      <c r="AA35" s="34"/>
      <c r="AB35" s="34"/>
      <c r="AC35" s="35"/>
      <c r="AD35" s="35"/>
      <c r="AE35" s="35"/>
      <c r="AF35" s="35"/>
      <c r="AG35" s="36"/>
      <c r="AH35" s="36"/>
      <c r="AI35" s="94"/>
      <c r="AJ35" s="94"/>
      <c r="AK35" s="94"/>
      <c r="AL35" s="94"/>
      <c r="AM35" s="94"/>
      <c r="AN35" s="94"/>
      <c r="AO35" s="94"/>
      <c r="AP35" s="94"/>
      <c r="AQ35" s="94"/>
      <c r="AR35" s="94"/>
      <c r="AS35" s="94"/>
      <c r="AT35" s="94"/>
      <c r="AU35" s="94"/>
      <c r="AV35" s="94"/>
      <c r="AW35" s="94"/>
      <c r="AX35" s="74" t="s">
        <v>644</v>
      </c>
      <c r="AY35" s="43" t="s">
        <v>644</v>
      </c>
      <c r="AZ35" s="43" t="s">
        <v>644</v>
      </c>
      <c r="BA35" s="94"/>
      <c r="BB35" s="94"/>
      <c r="BC35" s="43" t="s">
        <v>738</v>
      </c>
      <c r="BD35" s="66"/>
      <c r="BE35" s="66"/>
      <c r="BF35" s="82"/>
    </row>
    <row r="36" spans="1:58">
      <c r="A36" s="32">
        <v>6</v>
      </c>
      <c r="B36" s="33" t="s">
        <v>978</v>
      </c>
      <c r="C36" s="33" t="s">
        <v>51</v>
      </c>
      <c r="D36" s="33" t="s">
        <v>48</v>
      </c>
      <c r="E36" s="33"/>
      <c r="F36" s="33"/>
      <c r="G36" s="33"/>
      <c r="H36" s="33"/>
      <c r="I36" s="33"/>
      <c r="J36" s="33"/>
      <c r="K36" s="33"/>
      <c r="L36" s="141"/>
      <c r="M36" s="34"/>
      <c r="N36" s="141"/>
      <c r="O36" s="34"/>
      <c r="P36" s="37"/>
      <c r="Q36" s="37"/>
      <c r="R36" s="37"/>
      <c r="S36" s="34"/>
      <c r="T36" s="34"/>
      <c r="U36" s="34"/>
      <c r="V36" s="34"/>
      <c r="W36" s="34"/>
      <c r="X36" s="34"/>
      <c r="Y36" s="34"/>
      <c r="Z36" s="34"/>
      <c r="AA36" s="34"/>
      <c r="AB36" s="34"/>
      <c r="AC36" s="35"/>
      <c r="AD36" s="35"/>
      <c r="AE36" s="35"/>
      <c r="AF36" s="35"/>
      <c r="AG36" s="36"/>
      <c r="AH36" s="36"/>
      <c r="AI36" s="94"/>
      <c r="AJ36" s="94"/>
      <c r="AK36" s="94"/>
      <c r="AL36" s="94"/>
      <c r="AM36" s="94"/>
      <c r="AN36" s="94"/>
      <c r="AO36" s="94"/>
      <c r="AP36" s="94"/>
      <c r="AQ36" s="94"/>
      <c r="AR36" s="94"/>
      <c r="AS36" s="94"/>
      <c r="AT36" s="94"/>
      <c r="AU36" s="94"/>
      <c r="AV36" s="94"/>
      <c r="AW36" s="94"/>
      <c r="AX36" s="74" t="s">
        <v>644</v>
      </c>
      <c r="AY36" s="43" t="s">
        <v>644</v>
      </c>
      <c r="AZ36" s="43" t="s">
        <v>644</v>
      </c>
      <c r="BA36" s="94"/>
      <c r="BB36" s="94"/>
      <c r="BC36" s="43" t="s">
        <v>738</v>
      </c>
      <c r="BD36" s="66"/>
      <c r="BE36" s="66"/>
      <c r="BF36" s="82"/>
    </row>
    <row r="37" spans="1:58">
      <c r="A37" s="32">
        <v>7</v>
      </c>
      <c r="B37" s="33" t="s">
        <v>752</v>
      </c>
      <c r="C37" s="33" t="s">
        <v>52</v>
      </c>
      <c r="D37" s="33" t="s">
        <v>61</v>
      </c>
      <c r="E37" s="33"/>
      <c r="F37" s="33"/>
      <c r="G37" s="33"/>
      <c r="H37" s="33"/>
      <c r="I37" s="33"/>
      <c r="J37" s="33"/>
      <c r="K37" s="33"/>
      <c r="L37" s="141"/>
      <c r="M37" s="34"/>
      <c r="N37" s="141"/>
      <c r="O37" s="34"/>
      <c r="P37" s="37"/>
      <c r="Q37" s="37"/>
      <c r="R37" s="37"/>
      <c r="S37" s="34"/>
      <c r="T37" s="34"/>
      <c r="U37" s="34"/>
      <c r="V37" s="34"/>
      <c r="W37" s="34"/>
      <c r="X37" s="34"/>
      <c r="Y37" s="34"/>
      <c r="Z37" s="34"/>
      <c r="AA37" s="34"/>
      <c r="AB37" s="34"/>
      <c r="AC37" s="35"/>
      <c r="AD37" s="35"/>
      <c r="AE37" s="35"/>
      <c r="AF37" s="35"/>
      <c r="AG37" s="36"/>
      <c r="AH37" s="36"/>
      <c r="AI37" s="94"/>
      <c r="AJ37" s="94"/>
      <c r="AK37" s="94"/>
      <c r="AL37" s="94"/>
      <c r="AM37" s="94"/>
      <c r="AN37" s="94"/>
      <c r="AO37" s="94"/>
      <c r="AP37" s="94"/>
      <c r="AQ37" s="94"/>
      <c r="AR37" s="94"/>
      <c r="AS37" s="94"/>
      <c r="AT37" s="94"/>
      <c r="AU37" s="94"/>
      <c r="AV37" s="94"/>
      <c r="AW37" s="94"/>
      <c r="AX37" s="74" t="s">
        <v>644</v>
      </c>
      <c r="AY37" s="43" t="s">
        <v>644</v>
      </c>
      <c r="AZ37" s="43" t="s">
        <v>644</v>
      </c>
      <c r="BA37" s="94"/>
      <c r="BB37" s="94"/>
      <c r="BC37" s="43" t="s">
        <v>644</v>
      </c>
      <c r="BD37" s="66"/>
      <c r="BE37" s="66"/>
      <c r="BF37" s="82"/>
    </row>
    <row r="38" spans="1:58">
      <c r="A38" s="32">
        <v>8</v>
      </c>
      <c r="B38" s="33" t="s">
        <v>990</v>
      </c>
      <c r="C38" s="33" t="s">
        <v>991</v>
      </c>
      <c r="D38" s="33" t="s">
        <v>990</v>
      </c>
      <c r="E38" s="33"/>
      <c r="F38" s="33"/>
      <c r="G38" s="33"/>
      <c r="H38" s="33"/>
      <c r="I38" s="33"/>
      <c r="J38" s="33"/>
      <c r="K38" s="33"/>
      <c r="L38" s="141"/>
      <c r="M38" s="34"/>
      <c r="N38" s="141"/>
      <c r="O38" s="34"/>
      <c r="P38" s="37"/>
      <c r="Q38" s="37"/>
      <c r="R38" s="37"/>
      <c r="S38" s="34"/>
      <c r="T38" s="34"/>
      <c r="U38" s="34"/>
      <c r="V38" s="34"/>
      <c r="W38" s="34"/>
      <c r="X38" s="34"/>
      <c r="Y38" s="34"/>
      <c r="Z38" s="34"/>
      <c r="AA38" s="34"/>
      <c r="AB38" s="34"/>
      <c r="AC38" s="35"/>
      <c r="AD38" s="35"/>
      <c r="AE38" s="35"/>
      <c r="AF38" s="35"/>
      <c r="AG38" s="36"/>
      <c r="AH38" s="36"/>
      <c r="AI38" s="94"/>
      <c r="AJ38" s="94"/>
      <c r="AK38" s="94"/>
      <c r="AL38" s="94"/>
      <c r="AM38" s="94"/>
      <c r="AN38" s="94"/>
      <c r="AO38" s="94"/>
      <c r="AP38" s="94"/>
      <c r="AQ38" s="94"/>
      <c r="AR38" s="94"/>
      <c r="AS38" s="94"/>
      <c r="AT38" s="94"/>
      <c r="AU38" s="94"/>
      <c r="AV38" s="94"/>
      <c r="AW38" s="94"/>
      <c r="AX38" s="74" t="s">
        <v>644</v>
      </c>
      <c r="AY38" s="43" t="s">
        <v>644</v>
      </c>
      <c r="AZ38" s="43" t="s">
        <v>644</v>
      </c>
      <c r="BA38" s="94"/>
      <c r="BB38" s="94"/>
      <c r="BC38" s="43" t="s">
        <v>644</v>
      </c>
      <c r="BD38" s="66"/>
      <c r="BE38" s="66"/>
      <c r="BF38" s="82"/>
    </row>
    <row r="39" spans="1:58">
      <c r="A39" s="38">
        <f>MAX($A$38:A38)+1</f>
        <v>9</v>
      </c>
      <c r="B39" s="138" t="s">
        <v>941</v>
      </c>
      <c r="C39" s="99" t="s">
        <v>683</v>
      </c>
      <c r="D39" s="99" t="s">
        <v>85</v>
      </c>
      <c r="E39" s="157"/>
      <c r="F39" s="157"/>
      <c r="G39" s="157"/>
      <c r="H39" s="157"/>
      <c r="I39" s="161"/>
      <c r="J39" s="157"/>
      <c r="K39" s="162"/>
      <c r="L39" s="161"/>
      <c r="M39" s="161"/>
      <c r="N39" s="161"/>
      <c r="O39" s="163"/>
      <c r="P39" s="164" t="s">
        <v>962</v>
      </c>
      <c r="Q39" s="165"/>
      <c r="R39" s="166"/>
      <c r="S39" s="161"/>
      <c r="T39" s="167"/>
      <c r="U39" s="167"/>
      <c r="V39" s="167"/>
      <c r="W39" s="161"/>
      <c r="X39" s="161"/>
      <c r="Y39" s="161"/>
      <c r="Z39" s="161"/>
      <c r="AA39" s="161"/>
      <c r="AB39" s="161"/>
      <c r="AC39" s="168"/>
      <c r="AD39" s="168"/>
      <c r="AE39" s="168"/>
      <c r="AF39" s="169"/>
      <c r="AG39" s="170" t="s">
        <v>38</v>
      </c>
      <c r="AH39" s="170" t="s">
        <v>38</v>
      </c>
      <c r="AI39" s="168"/>
      <c r="AJ39" s="168"/>
      <c r="AK39" s="168"/>
      <c r="AL39" s="168"/>
      <c r="AM39" s="168"/>
      <c r="AN39" s="168"/>
      <c r="AO39" s="168"/>
      <c r="AP39" s="168"/>
      <c r="AQ39" s="168"/>
      <c r="AR39" s="168"/>
      <c r="AS39" s="168"/>
      <c r="AT39" s="168"/>
      <c r="AU39" s="168"/>
      <c r="AV39" s="168"/>
      <c r="AW39" s="168"/>
      <c r="AX39" s="168" t="s">
        <v>644</v>
      </c>
      <c r="AY39" s="168" t="s">
        <v>644</v>
      </c>
      <c r="AZ39" s="168" t="s">
        <v>644</v>
      </c>
      <c r="BA39" s="168"/>
      <c r="BB39" s="171"/>
      <c r="BC39" s="168" t="s">
        <v>733</v>
      </c>
      <c r="BD39" s="66" t="s">
        <v>677</v>
      </c>
      <c r="BE39" s="66" t="s">
        <v>677</v>
      </c>
      <c r="BF39" s="66" t="s">
        <v>691</v>
      </c>
    </row>
    <row r="40" spans="1:58" ht="28.8">
      <c r="A40" s="38">
        <f>MAX($A$38:A39)+1</f>
        <v>10</v>
      </c>
      <c r="B40" s="138" t="s">
        <v>1062</v>
      </c>
      <c r="C40" s="99" t="s">
        <v>1327</v>
      </c>
      <c r="D40" s="99" t="s">
        <v>1058</v>
      </c>
      <c r="E40" s="139"/>
      <c r="F40" s="139"/>
      <c r="G40" s="139"/>
      <c r="H40" s="139"/>
      <c r="I40" s="161"/>
      <c r="J40" s="157"/>
      <c r="K40" s="162"/>
      <c r="L40" s="161"/>
      <c r="M40" s="161"/>
      <c r="N40" s="161"/>
      <c r="O40" s="163"/>
      <c r="P40" s="164"/>
      <c r="Q40" s="165"/>
      <c r="R40" s="166"/>
      <c r="S40" s="176" t="s">
        <v>797</v>
      </c>
      <c r="T40" s="167"/>
      <c r="U40" s="181"/>
      <c r="V40" s="181"/>
      <c r="W40" s="176"/>
      <c r="X40" s="176" t="s">
        <v>986</v>
      </c>
      <c r="Y40" s="176" t="s">
        <v>986</v>
      </c>
      <c r="Z40" s="176" t="s">
        <v>986</v>
      </c>
      <c r="AA40" s="176" t="s">
        <v>986</v>
      </c>
      <c r="AB40" s="176" t="s">
        <v>986</v>
      </c>
      <c r="AC40" s="173"/>
      <c r="AD40" s="173"/>
      <c r="AE40" s="173"/>
      <c r="AF40" s="182"/>
      <c r="AG40" s="172"/>
      <c r="AH40" s="172"/>
      <c r="AI40" s="173"/>
      <c r="AJ40" s="173"/>
      <c r="AK40" s="173"/>
      <c r="AL40" s="173"/>
      <c r="AM40" s="173"/>
      <c r="AN40" s="173"/>
      <c r="AO40" s="173"/>
      <c r="AP40" s="173"/>
      <c r="AQ40" s="173"/>
      <c r="AR40" s="173"/>
      <c r="AS40" s="173"/>
      <c r="AT40" s="173"/>
      <c r="AU40" s="173"/>
      <c r="AV40" s="173"/>
      <c r="AW40" s="173"/>
      <c r="AX40" s="173" t="s">
        <v>643</v>
      </c>
      <c r="AY40" s="173" t="s">
        <v>644</v>
      </c>
      <c r="AZ40" s="173" t="s">
        <v>644</v>
      </c>
      <c r="BA40" s="173"/>
      <c r="BB40" s="171"/>
      <c r="BC40" s="173" t="s">
        <v>643</v>
      </c>
      <c r="BD40" s="136" t="s">
        <v>392</v>
      </c>
      <c r="BE40" s="136" t="s">
        <v>392</v>
      </c>
      <c r="BF40" s="136" t="s">
        <v>688</v>
      </c>
    </row>
    <row r="41" spans="1:58" ht="45">
      <c r="A41" s="38">
        <f>MAX($A$38:A40)+1</f>
        <v>11</v>
      </c>
      <c r="B41" s="138" t="s">
        <v>403</v>
      </c>
      <c r="C41" s="99" t="s">
        <v>1320</v>
      </c>
      <c r="D41" s="99" t="s">
        <v>799</v>
      </c>
      <c r="E41" s="139" t="s">
        <v>741</v>
      </c>
      <c r="F41" s="139"/>
      <c r="G41" s="139"/>
      <c r="H41" s="139"/>
      <c r="I41" s="161"/>
      <c r="J41" s="157"/>
      <c r="K41" s="162"/>
      <c r="L41" s="161"/>
      <c r="M41" s="161"/>
      <c r="N41" s="161"/>
      <c r="O41" s="163"/>
      <c r="P41" s="164" t="s">
        <v>1066</v>
      </c>
      <c r="Q41" s="165"/>
      <c r="R41" s="166"/>
      <c r="S41" s="176"/>
      <c r="T41" s="167"/>
      <c r="U41" s="181"/>
      <c r="V41" s="181"/>
      <c r="W41" s="176"/>
      <c r="X41" s="176"/>
      <c r="Y41" s="176"/>
      <c r="Z41" s="176"/>
      <c r="AA41" s="176"/>
      <c r="AB41" s="176"/>
      <c r="AC41" s="173"/>
      <c r="AD41" s="173"/>
      <c r="AE41" s="173"/>
      <c r="AF41" s="182"/>
      <c r="AG41" s="172" t="s">
        <v>38</v>
      </c>
      <c r="AH41" s="172" t="s">
        <v>38</v>
      </c>
      <c r="AI41" s="173"/>
      <c r="AJ41" s="173"/>
      <c r="AK41" s="173"/>
      <c r="AL41" s="173"/>
      <c r="AM41" s="173"/>
      <c r="AN41" s="173"/>
      <c r="AO41" s="173"/>
      <c r="AP41" s="173"/>
      <c r="AQ41" s="173"/>
      <c r="AR41" s="173"/>
      <c r="AS41" s="173"/>
      <c r="AT41" s="173"/>
      <c r="AU41" s="173"/>
      <c r="AV41" s="173"/>
      <c r="AW41" s="173"/>
      <c r="AX41" s="173" t="s">
        <v>644</v>
      </c>
      <c r="AY41" s="173" t="s">
        <v>644</v>
      </c>
      <c r="AZ41" s="173" t="s">
        <v>644</v>
      </c>
      <c r="BA41" s="173"/>
      <c r="BB41" s="171"/>
      <c r="BC41" s="173" t="s">
        <v>733</v>
      </c>
      <c r="BD41" s="76" t="s">
        <v>600</v>
      </c>
      <c r="BE41" s="76">
        <v>1</v>
      </c>
      <c r="BF41" s="85" t="s">
        <v>660</v>
      </c>
    </row>
    <row r="42" spans="1:58" ht="30">
      <c r="A42" s="38">
        <f>MAX($A$38:A41)+1</f>
        <v>12</v>
      </c>
      <c r="B42" s="138" t="s">
        <v>395</v>
      </c>
      <c r="C42" s="99" t="s">
        <v>1310</v>
      </c>
      <c r="D42" s="99" t="s">
        <v>1059</v>
      </c>
      <c r="E42" s="139"/>
      <c r="F42" s="139"/>
      <c r="G42" s="139"/>
      <c r="H42" s="139"/>
      <c r="I42" s="161"/>
      <c r="J42" s="157"/>
      <c r="K42" s="162"/>
      <c r="L42" s="161"/>
      <c r="M42" s="161"/>
      <c r="N42" s="161"/>
      <c r="O42" s="163"/>
      <c r="P42" s="164"/>
      <c r="Q42" s="165"/>
      <c r="R42" s="166"/>
      <c r="S42" s="176" t="s">
        <v>838</v>
      </c>
      <c r="T42" s="167"/>
      <c r="U42" s="181"/>
      <c r="V42" s="181"/>
      <c r="W42" s="176"/>
      <c r="X42" s="176" t="s">
        <v>986</v>
      </c>
      <c r="Y42" s="176" t="s">
        <v>986</v>
      </c>
      <c r="Z42" s="176" t="s">
        <v>986</v>
      </c>
      <c r="AA42" s="176" t="s">
        <v>986</v>
      </c>
      <c r="AB42" s="176" t="s">
        <v>986</v>
      </c>
      <c r="AC42" s="173"/>
      <c r="AD42" s="173"/>
      <c r="AE42" s="173"/>
      <c r="AF42" s="182"/>
      <c r="AG42" s="172" t="s">
        <v>38</v>
      </c>
      <c r="AH42" s="172" t="s">
        <v>38</v>
      </c>
      <c r="AI42" s="173"/>
      <c r="AJ42" s="173"/>
      <c r="AK42" s="173"/>
      <c r="AL42" s="173"/>
      <c r="AM42" s="173"/>
      <c r="AN42" s="173"/>
      <c r="AO42" s="173"/>
      <c r="AP42" s="173"/>
      <c r="AQ42" s="173"/>
      <c r="AR42" s="173"/>
      <c r="AS42" s="173"/>
      <c r="AT42" s="173"/>
      <c r="AU42" s="173"/>
      <c r="AV42" s="173"/>
      <c r="AW42" s="173"/>
      <c r="AX42" s="173" t="s">
        <v>643</v>
      </c>
      <c r="AY42" s="173" t="s">
        <v>644</v>
      </c>
      <c r="AZ42" s="173" t="s">
        <v>644</v>
      </c>
      <c r="BA42" s="173"/>
      <c r="BB42" s="173"/>
      <c r="BC42" s="173" t="s">
        <v>733</v>
      </c>
      <c r="BD42" s="76" t="s">
        <v>758</v>
      </c>
      <c r="BE42" s="137" t="s">
        <v>602</v>
      </c>
      <c r="BF42" s="85" t="s">
        <v>674</v>
      </c>
    </row>
    <row r="43" spans="1:58">
      <c r="A43" s="38">
        <f>MAX($A$38:A42)+1</f>
        <v>13</v>
      </c>
      <c r="B43" s="138" t="s">
        <v>453</v>
      </c>
      <c r="C43" s="99" t="s">
        <v>1466</v>
      </c>
      <c r="D43" s="99" t="s">
        <v>405</v>
      </c>
      <c r="E43" s="157"/>
      <c r="F43" s="157"/>
      <c r="G43" s="157">
        <v>4</v>
      </c>
      <c r="H43" s="157"/>
      <c r="I43" s="161"/>
      <c r="J43" s="157"/>
      <c r="K43" s="162"/>
      <c r="L43" s="161"/>
      <c r="M43" s="161"/>
      <c r="N43" s="161"/>
      <c r="O43" s="163"/>
      <c r="P43" s="164"/>
      <c r="Q43" s="165"/>
      <c r="R43" s="166"/>
      <c r="S43" s="161"/>
      <c r="T43" s="167"/>
      <c r="U43" s="167"/>
      <c r="V43" s="167"/>
      <c r="W43" s="161"/>
      <c r="X43" s="161"/>
      <c r="Y43" s="161"/>
      <c r="Z43" s="161"/>
      <c r="AA43" s="161"/>
      <c r="AB43" s="161"/>
      <c r="AC43" s="168"/>
      <c r="AD43" s="168"/>
      <c r="AE43" s="168"/>
      <c r="AF43" s="169"/>
      <c r="AG43" s="170" t="s">
        <v>38</v>
      </c>
      <c r="AH43" s="170" t="s">
        <v>38</v>
      </c>
      <c r="AI43" s="168"/>
      <c r="AJ43" s="168"/>
      <c r="AK43" s="168"/>
      <c r="AL43" s="168"/>
      <c r="AM43" s="168"/>
      <c r="AN43" s="168"/>
      <c r="AO43" s="168"/>
      <c r="AP43" s="168"/>
      <c r="AQ43" s="168"/>
      <c r="AR43" s="168"/>
      <c r="AS43" s="168"/>
      <c r="AT43" s="168"/>
      <c r="AU43" s="168"/>
      <c r="AV43" s="168"/>
      <c r="AW43" s="168"/>
      <c r="AX43" s="168" t="s">
        <v>643</v>
      </c>
      <c r="AY43" s="168" t="s">
        <v>644</v>
      </c>
      <c r="AZ43" s="168" t="s">
        <v>644</v>
      </c>
      <c r="BA43" s="168"/>
      <c r="BB43" s="171"/>
      <c r="BC43" s="168" t="s">
        <v>733</v>
      </c>
      <c r="BD43" s="66" t="s">
        <v>600</v>
      </c>
      <c r="BE43" s="67" t="s">
        <v>604</v>
      </c>
      <c r="BF43" s="82"/>
    </row>
    <row r="44" spans="1:58">
      <c r="A44" s="38">
        <f>MAX($A$38:A43)+1</f>
        <v>14</v>
      </c>
      <c r="B44" s="138" t="s">
        <v>454</v>
      </c>
      <c r="C44" s="99" t="s">
        <v>1467</v>
      </c>
      <c r="D44" s="99" t="s">
        <v>405</v>
      </c>
      <c r="E44" s="157"/>
      <c r="F44" s="157"/>
      <c r="G44" s="157">
        <v>2</v>
      </c>
      <c r="H44" s="157"/>
      <c r="I44" s="161"/>
      <c r="J44" s="157"/>
      <c r="K44" s="162"/>
      <c r="L44" s="161"/>
      <c r="M44" s="161"/>
      <c r="N44" s="161"/>
      <c r="O44" s="163"/>
      <c r="P44" s="164"/>
      <c r="Q44" s="165"/>
      <c r="R44" s="166"/>
      <c r="S44" s="161"/>
      <c r="T44" s="167"/>
      <c r="U44" s="167"/>
      <c r="V44" s="167"/>
      <c r="W44" s="161"/>
      <c r="X44" s="161"/>
      <c r="Y44" s="161"/>
      <c r="Z44" s="161"/>
      <c r="AA44" s="161"/>
      <c r="AB44" s="161"/>
      <c r="AC44" s="168"/>
      <c r="AD44" s="168"/>
      <c r="AE44" s="168"/>
      <c r="AF44" s="169"/>
      <c r="AG44" s="170" t="s">
        <v>38</v>
      </c>
      <c r="AH44" s="170" t="s">
        <v>38</v>
      </c>
      <c r="AI44" s="168"/>
      <c r="AJ44" s="168"/>
      <c r="AK44" s="168"/>
      <c r="AL44" s="168"/>
      <c r="AM44" s="168"/>
      <c r="AN44" s="168"/>
      <c r="AO44" s="168"/>
      <c r="AP44" s="168"/>
      <c r="AQ44" s="168"/>
      <c r="AR44" s="168"/>
      <c r="AS44" s="168"/>
      <c r="AT44" s="168"/>
      <c r="AU44" s="168"/>
      <c r="AV44" s="168"/>
      <c r="AW44" s="168"/>
      <c r="AX44" s="168" t="s">
        <v>643</v>
      </c>
      <c r="AY44" s="168" t="s">
        <v>644</v>
      </c>
      <c r="AZ44" s="168" t="s">
        <v>644</v>
      </c>
      <c r="BA44" s="168"/>
      <c r="BB44" s="171"/>
      <c r="BC44" s="168" t="s">
        <v>733</v>
      </c>
      <c r="BD44" s="66" t="s">
        <v>600</v>
      </c>
      <c r="BE44" s="67" t="s">
        <v>605</v>
      </c>
      <c r="BF44" s="82"/>
    </row>
    <row r="45" spans="1:58" ht="28.8">
      <c r="A45" s="38">
        <f>MAX($A$38:A44)+1</f>
        <v>15</v>
      </c>
      <c r="B45" s="138" t="s">
        <v>894</v>
      </c>
      <c r="C45" s="99" t="s">
        <v>1319</v>
      </c>
      <c r="D45" s="99" t="s">
        <v>84</v>
      </c>
      <c r="E45" s="157"/>
      <c r="F45" s="157"/>
      <c r="G45" s="157"/>
      <c r="H45" s="157" t="s">
        <v>723</v>
      </c>
      <c r="I45" s="161"/>
      <c r="J45" s="157"/>
      <c r="K45" s="162"/>
      <c r="L45" s="161"/>
      <c r="M45" s="161"/>
      <c r="N45" s="161"/>
      <c r="O45" s="163"/>
      <c r="P45" s="164"/>
      <c r="Q45" s="165"/>
      <c r="R45" s="166"/>
      <c r="S45" s="161"/>
      <c r="T45" s="167"/>
      <c r="U45" s="167"/>
      <c r="V45" s="167"/>
      <c r="W45" s="161"/>
      <c r="X45" s="161"/>
      <c r="Y45" s="161"/>
      <c r="Z45" s="161"/>
      <c r="AA45" s="161"/>
      <c r="AB45" s="161"/>
      <c r="AC45" s="168"/>
      <c r="AD45" s="168"/>
      <c r="AE45" s="168"/>
      <c r="AF45" s="169"/>
      <c r="AG45" s="170" t="s">
        <v>38</v>
      </c>
      <c r="AH45" s="170" t="s">
        <v>38</v>
      </c>
      <c r="AI45" s="168"/>
      <c r="AJ45" s="168"/>
      <c r="AK45" s="168"/>
      <c r="AL45" s="168"/>
      <c r="AM45" s="168"/>
      <c r="AN45" s="168"/>
      <c r="AO45" s="168"/>
      <c r="AP45" s="168"/>
      <c r="AQ45" s="168"/>
      <c r="AR45" s="168"/>
      <c r="AS45" s="168"/>
      <c r="AT45" s="168"/>
      <c r="AU45" s="168"/>
      <c r="AV45" s="168"/>
      <c r="AW45" s="168"/>
      <c r="AX45" s="168" t="s">
        <v>643</v>
      </c>
      <c r="AY45" s="168" t="s">
        <v>644</v>
      </c>
      <c r="AZ45" s="168" t="s">
        <v>644</v>
      </c>
      <c r="BA45" s="168"/>
      <c r="BB45" s="171"/>
      <c r="BC45" s="168" t="s">
        <v>733</v>
      </c>
      <c r="BD45" s="66" t="s">
        <v>600</v>
      </c>
      <c r="BE45" s="66">
        <v>6</v>
      </c>
      <c r="BF45" s="82"/>
    </row>
    <row r="46" spans="1:58" ht="28.8">
      <c r="A46" s="38">
        <f>MAX($A$38:A45)+1</f>
        <v>16</v>
      </c>
      <c r="B46" s="138" t="s">
        <v>1069</v>
      </c>
      <c r="C46" s="99" t="s">
        <v>1318</v>
      </c>
      <c r="D46" s="99" t="s">
        <v>84</v>
      </c>
      <c r="E46" s="157"/>
      <c r="F46" s="157"/>
      <c r="G46" s="157"/>
      <c r="H46" s="157" t="s">
        <v>724</v>
      </c>
      <c r="I46" s="161"/>
      <c r="J46" s="157"/>
      <c r="K46" s="162"/>
      <c r="L46" s="161"/>
      <c r="M46" s="161"/>
      <c r="N46" s="161"/>
      <c r="O46" s="163"/>
      <c r="P46" s="164"/>
      <c r="Q46" s="165"/>
      <c r="R46" s="166"/>
      <c r="S46" s="161"/>
      <c r="T46" s="167"/>
      <c r="U46" s="167"/>
      <c r="V46" s="167"/>
      <c r="W46" s="161"/>
      <c r="X46" s="161"/>
      <c r="Y46" s="161"/>
      <c r="Z46" s="161"/>
      <c r="AA46" s="161"/>
      <c r="AB46" s="161"/>
      <c r="AC46" s="168"/>
      <c r="AD46" s="168"/>
      <c r="AE46" s="168"/>
      <c r="AF46" s="169"/>
      <c r="AG46" s="170" t="s">
        <v>38</v>
      </c>
      <c r="AH46" s="170" t="s">
        <v>38</v>
      </c>
      <c r="AI46" s="168"/>
      <c r="AJ46" s="168"/>
      <c r="AK46" s="168"/>
      <c r="AL46" s="168"/>
      <c r="AM46" s="168"/>
      <c r="AN46" s="168"/>
      <c r="AO46" s="168"/>
      <c r="AP46" s="168"/>
      <c r="AQ46" s="168"/>
      <c r="AR46" s="168"/>
      <c r="AS46" s="168"/>
      <c r="AT46" s="168"/>
      <c r="AU46" s="168"/>
      <c r="AV46" s="168"/>
      <c r="AW46" s="168"/>
      <c r="AX46" s="168" t="s">
        <v>643</v>
      </c>
      <c r="AY46" s="168" t="s">
        <v>644</v>
      </c>
      <c r="AZ46" s="168" t="s">
        <v>644</v>
      </c>
      <c r="BA46" s="168"/>
      <c r="BB46" s="171"/>
      <c r="BC46" s="168" t="s">
        <v>733</v>
      </c>
      <c r="BD46" s="66" t="s">
        <v>600</v>
      </c>
      <c r="BE46" s="66">
        <v>7</v>
      </c>
      <c r="BF46" s="82"/>
    </row>
    <row r="47" spans="1:58" ht="28.8">
      <c r="A47" s="38">
        <f>MAX($A$38:A46)+1</f>
        <v>17</v>
      </c>
      <c r="B47" s="138" t="s">
        <v>902</v>
      </c>
      <c r="C47" s="99" t="s">
        <v>1325</v>
      </c>
      <c r="D47" s="99" t="s">
        <v>84</v>
      </c>
      <c r="E47" s="157"/>
      <c r="F47" s="157"/>
      <c r="G47" s="157"/>
      <c r="H47" s="157" t="s">
        <v>723</v>
      </c>
      <c r="I47" s="161"/>
      <c r="J47" s="157"/>
      <c r="K47" s="162"/>
      <c r="L47" s="161"/>
      <c r="M47" s="161"/>
      <c r="N47" s="161"/>
      <c r="O47" s="163"/>
      <c r="P47" s="164"/>
      <c r="Q47" s="165"/>
      <c r="R47" s="166"/>
      <c r="S47" s="161"/>
      <c r="T47" s="167"/>
      <c r="U47" s="167"/>
      <c r="V47" s="167"/>
      <c r="W47" s="161"/>
      <c r="X47" s="161"/>
      <c r="Y47" s="161"/>
      <c r="Z47" s="161"/>
      <c r="AA47" s="161"/>
      <c r="AB47" s="161"/>
      <c r="AC47" s="168"/>
      <c r="AD47" s="168"/>
      <c r="AE47" s="168"/>
      <c r="AF47" s="169"/>
      <c r="AG47" s="170" t="s">
        <v>38</v>
      </c>
      <c r="AH47" s="170" t="s">
        <v>38</v>
      </c>
      <c r="AI47" s="168"/>
      <c r="AJ47" s="168"/>
      <c r="AK47" s="168"/>
      <c r="AL47" s="168"/>
      <c r="AM47" s="168"/>
      <c r="AN47" s="168"/>
      <c r="AO47" s="168"/>
      <c r="AP47" s="168"/>
      <c r="AQ47" s="168"/>
      <c r="AR47" s="168"/>
      <c r="AS47" s="168"/>
      <c r="AT47" s="168"/>
      <c r="AU47" s="168"/>
      <c r="AV47" s="168"/>
      <c r="AW47" s="168"/>
      <c r="AX47" s="168" t="s">
        <v>643</v>
      </c>
      <c r="AY47" s="168" t="s">
        <v>644</v>
      </c>
      <c r="AZ47" s="168" t="s">
        <v>644</v>
      </c>
      <c r="BA47" s="168"/>
      <c r="BB47" s="171"/>
      <c r="BC47" s="168" t="s">
        <v>733</v>
      </c>
      <c r="BD47" s="66" t="s">
        <v>600</v>
      </c>
      <c r="BE47" s="66">
        <v>8</v>
      </c>
      <c r="BF47" s="82"/>
    </row>
    <row r="48" spans="1:58" ht="28.8">
      <c r="A48" s="38">
        <f>MAX($A$38:A47)+1</f>
        <v>18</v>
      </c>
      <c r="B48" s="138" t="s">
        <v>455</v>
      </c>
      <c r="C48" s="99" t="s">
        <v>1468</v>
      </c>
      <c r="D48" s="99" t="s">
        <v>405</v>
      </c>
      <c r="E48" s="157"/>
      <c r="F48" s="157"/>
      <c r="G48" s="157">
        <v>8</v>
      </c>
      <c r="H48" s="157"/>
      <c r="I48" s="161"/>
      <c r="J48" s="157"/>
      <c r="K48" s="162"/>
      <c r="L48" s="161"/>
      <c r="M48" s="161"/>
      <c r="N48" s="161"/>
      <c r="O48" s="163"/>
      <c r="P48" s="164"/>
      <c r="Q48" s="165"/>
      <c r="R48" s="166"/>
      <c r="S48" s="161"/>
      <c r="T48" s="167"/>
      <c r="U48" s="167"/>
      <c r="V48" s="167"/>
      <c r="W48" s="161"/>
      <c r="X48" s="161"/>
      <c r="Y48" s="161"/>
      <c r="Z48" s="161"/>
      <c r="AA48" s="161"/>
      <c r="AB48" s="161"/>
      <c r="AC48" s="168"/>
      <c r="AD48" s="168"/>
      <c r="AE48" s="168"/>
      <c r="AF48" s="169"/>
      <c r="AG48" s="170" t="s">
        <v>38</v>
      </c>
      <c r="AH48" s="170" t="s">
        <v>38</v>
      </c>
      <c r="AI48" s="168"/>
      <c r="AJ48" s="168"/>
      <c r="AK48" s="168"/>
      <c r="AL48" s="168"/>
      <c r="AM48" s="168"/>
      <c r="AN48" s="168"/>
      <c r="AO48" s="168"/>
      <c r="AP48" s="168"/>
      <c r="AQ48" s="168"/>
      <c r="AR48" s="168"/>
      <c r="AS48" s="168"/>
      <c r="AT48" s="168"/>
      <c r="AU48" s="168"/>
      <c r="AV48" s="168"/>
      <c r="AW48" s="168"/>
      <c r="AX48" s="168" t="s">
        <v>643</v>
      </c>
      <c r="AY48" s="168" t="s">
        <v>644</v>
      </c>
      <c r="AZ48" s="168" t="s">
        <v>644</v>
      </c>
      <c r="BA48" s="168"/>
      <c r="BB48" s="171"/>
      <c r="BC48" s="168" t="s">
        <v>733</v>
      </c>
      <c r="BD48" s="66" t="s">
        <v>600</v>
      </c>
      <c r="BE48" s="66">
        <v>9</v>
      </c>
      <c r="BF48" s="68" t="s">
        <v>635</v>
      </c>
    </row>
    <row r="49" spans="1:58">
      <c r="A49" s="38">
        <f>MAX($A$38:A48)+1</f>
        <v>19</v>
      </c>
      <c r="B49" s="138" t="s">
        <v>402</v>
      </c>
      <c r="C49" s="99" t="s">
        <v>1312</v>
      </c>
      <c r="D49" s="99" t="s">
        <v>405</v>
      </c>
      <c r="E49" s="157"/>
      <c r="F49" s="157"/>
      <c r="G49" s="157">
        <v>15</v>
      </c>
      <c r="H49" s="157"/>
      <c r="I49" s="161"/>
      <c r="J49" s="157"/>
      <c r="K49" s="162"/>
      <c r="L49" s="161"/>
      <c r="M49" s="161"/>
      <c r="N49" s="161"/>
      <c r="O49" s="163"/>
      <c r="P49" s="164"/>
      <c r="Q49" s="165"/>
      <c r="R49" s="166"/>
      <c r="S49" s="161"/>
      <c r="T49" s="167"/>
      <c r="U49" s="167"/>
      <c r="V49" s="167"/>
      <c r="W49" s="161"/>
      <c r="X49" s="161"/>
      <c r="Y49" s="161"/>
      <c r="Z49" s="161"/>
      <c r="AA49" s="161"/>
      <c r="AB49" s="161"/>
      <c r="AC49" s="168"/>
      <c r="AD49" s="168"/>
      <c r="AE49" s="168"/>
      <c r="AF49" s="169"/>
      <c r="AG49" s="170" t="s">
        <v>38</v>
      </c>
      <c r="AH49" s="170" t="s">
        <v>38</v>
      </c>
      <c r="AI49" s="168"/>
      <c r="AJ49" s="168"/>
      <c r="AK49" s="168"/>
      <c r="AL49" s="168"/>
      <c r="AM49" s="168"/>
      <c r="AN49" s="168"/>
      <c r="AO49" s="168"/>
      <c r="AP49" s="168"/>
      <c r="AQ49" s="168"/>
      <c r="AR49" s="168"/>
      <c r="AS49" s="168"/>
      <c r="AT49" s="168"/>
      <c r="AU49" s="168"/>
      <c r="AV49" s="168"/>
      <c r="AW49" s="168"/>
      <c r="AX49" s="168" t="s">
        <v>643</v>
      </c>
      <c r="AY49" s="168" t="s">
        <v>644</v>
      </c>
      <c r="AZ49" s="168" t="s">
        <v>644</v>
      </c>
      <c r="BA49" s="168"/>
      <c r="BB49" s="171"/>
      <c r="BC49" s="168" t="s">
        <v>733</v>
      </c>
      <c r="BD49" s="66" t="s">
        <v>601</v>
      </c>
      <c r="BE49" s="67" t="s">
        <v>603</v>
      </c>
      <c r="BF49" s="82"/>
    </row>
    <row r="50" spans="1:58">
      <c r="A50" s="38">
        <f>MAX($A$38:A49)+1</f>
        <v>20</v>
      </c>
      <c r="B50" s="138" t="s">
        <v>456</v>
      </c>
      <c r="C50" s="99" t="s">
        <v>1469</v>
      </c>
      <c r="D50" s="99" t="s">
        <v>405</v>
      </c>
      <c r="E50" s="157"/>
      <c r="F50" s="157"/>
      <c r="G50" s="157">
        <v>255</v>
      </c>
      <c r="H50" s="157"/>
      <c r="I50" s="161"/>
      <c r="J50" s="157"/>
      <c r="K50" s="162"/>
      <c r="L50" s="161"/>
      <c r="M50" s="161"/>
      <c r="N50" s="161"/>
      <c r="O50" s="163"/>
      <c r="P50" s="164"/>
      <c r="Q50" s="165"/>
      <c r="R50" s="166"/>
      <c r="S50" s="161"/>
      <c r="T50" s="167"/>
      <c r="U50" s="167"/>
      <c r="V50" s="167"/>
      <c r="W50" s="161"/>
      <c r="X50" s="161"/>
      <c r="Y50" s="161"/>
      <c r="Z50" s="161"/>
      <c r="AA50" s="161"/>
      <c r="AB50" s="161"/>
      <c r="AC50" s="168"/>
      <c r="AD50" s="168"/>
      <c r="AE50" s="168"/>
      <c r="AF50" s="169"/>
      <c r="AG50" s="170" t="s">
        <v>38</v>
      </c>
      <c r="AH50" s="170" t="s">
        <v>38</v>
      </c>
      <c r="AI50" s="168"/>
      <c r="AJ50" s="168"/>
      <c r="AK50" s="168"/>
      <c r="AL50" s="168"/>
      <c r="AM50" s="168"/>
      <c r="AN50" s="168"/>
      <c r="AO50" s="168"/>
      <c r="AP50" s="168"/>
      <c r="AQ50" s="168"/>
      <c r="AR50" s="168"/>
      <c r="AS50" s="168"/>
      <c r="AT50" s="168"/>
      <c r="AU50" s="168"/>
      <c r="AV50" s="168"/>
      <c r="AW50" s="168"/>
      <c r="AX50" s="168" t="s">
        <v>643</v>
      </c>
      <c r="AY50" s="168" t="s">
        <v>644</v>
      </c>
      <c r="AZ50" s="168" t="s">
        <v>644</v>
      </c>
      <c r="BA50" s="168"/>
      <c r="BB50" s="171"/>
      <c r="BC50" s="168" t="s">
        <v>733</v>
      </c>
      <c r="BD50" s="66" t="s">
        <v>600</v>
      </c>
      <c r="BE50" s="66">
        <v>13</v>
      </c>
      <c r="BF50" s="82"/>
    </row>
    <row r="51" spans="1:58" ht="57.6">
      <c r="A51" s="38">
        <f>MAX($A$38:A50)+1</f>
        <v>21</v>
      </c>
      <c r="B51" s="138" t="s">
        <v>457</v>
      </c>
      <c r="C51" s="99" t="s">
        <v>1470</v>
      </c>
      <c r="D51" s="99" t="s">
        <v>97</v>
      </c>
      <c r="E51" s="139" t="s">
        <v>850</v>
      </c>
      <c r="F51" s="139"/>
      <c r="G51" s="139"/>
      <c r="H51" s="139"/>
      <c r="I51" s="161"/>
      <c r="J51" s="157"/>
      <c r="K51" s="162"/>
      <c r="L51" s="161"/>
      <c r="M51" s="161"/>
      <c r="N51" s="161"/>
      <c r="O51" s="163"/>
      <c r="P51" s="164"/>
      <c r="Q51" s="165"/>
      <c r="R51" s="166"/>
      <c r="S51" s="176"/>
      <c r="T51" s="167"/>
      <c r="U51" s="181"/>
      <c r="V51" s="181"/>
      <c r="W51" s="176"/>
      <c r="X51" s="176"/>
      <c r="Y51" s="176"/>
      <c r="Z51" s="176"/>
      <c r="AA51" s="176"/>
      <c r="AB51" s="176"/>
      <c r="AC51" s="264" t="s">
        <v>1813</v>
      </c>
      <c r="AD51" s="264" t="s">
        <v>1814</v>
      </c>
      <c r="AE51" s="264" t="s">
        <v>1812</v>
      </c>
      <c r="AF51" s="182"/>
      <c r="AG51" s="172" t="s">
        <v>38</v>
      </c>
      <c r="AH51" s="172" t="s">
        <v>38</v>
      </c>
      <c r="AI51" s="173"/>
      <c r="AJ51" s="173"/>
      <c r="AK51" s="173"/>
      <c r="AL51" s="173"/>
      <c r="AM51" s="173"/>
      <c r="AN51" s="173"/>
      <c r="AO51" s="173"/>
      <c r="AP51" s="173"/>
      <c r="AQ51" s="173"/>
      <c r="AR51" s="173"/>
      <c r="AS51" s="173"/>
      <c r="AT51" s="173"/>
      <c r="AU51" s="173"/>
      <c r="AV51" s="173"/>
      <c r="AW51" s="173"/>
      <c r="AX51" s="173" t="s">
        <v>644</v>
      </c>
      <c r="AY51" s="168" t="s">
        <v>644</v>
      </c>
      <c r="AZ51" s="168" t="s">
        <v>644</v>
      </c>
      <c r="BA51" s="173"/>
      <c r="BB51" s="171"/>
      <c r="BC51" s="168" t="s">
        <v>733</v>
      </c>
      <c r="BD51" s="66" t="s">
        <v>601</v>
      </c>
      <c r="BE51" s="76" t="s">
        <v>606</v>
      </c>
      <c r="BF51" s="82" t="s">
        <v>607</v>
      </c>
    </row>
    <row r="52" spans="1:58">
      <c r="A52" s="38">
        <f>MAX($A$38:A51)+1</f>
        <v>22</v>
      </c>
      <c r="B52" s="138" t="s">
        <v>458</v>
      </c>
      <c r="C52" s="99" t="s">
        <v>1317</v>
      </c>
      <c r="D52" s="99" t="s">
        <v>460</v>
      </c>
      <c r="E52" s="157"/>
      <c r="F52" s="157"/>
      <c r="G52" s="157">
        <v>32768</v>
      </c>
      <c r="H52" s="157"/>
      <c r="I52" s="161"/>
      <c r="J52" s="157">
        <v>3</v>
      </c>
      <c r="K52" s="162"/>
      <c r="L52" s="161"/>
      <c r="M52" s="161"/>
      <c r="N52" s="161"/>
      <c r="O52" s="163"/>
      <c r="P52" s="164"/>
      <c r="Q52" s="165"/>
      <c r="R52" s="166"/>
      <c r="S52" s="161"/>
      <c r="T52" s="167"/>
      <c r="U52" s="167"/>
      <c r="V52" s="167"/>
      <c r="W52" s="161"/>
      <c r="X52" s="161"/>
      <c r="Y52" s="161"/>
      <c r="Z52" s="161"/>
      <c r="AA52" s="161"/>
      <c r="AB52" s="161"/>
      <c r="AC52" s="168"/>
      <c r="AD52" s="168"/>
      <c r="AE52" s="168"/>
      <c r="AF52" s="169"/>
      <c r="AG52" s="170" t="s">
        <v>38</v>
      </c>
      <c r="AH52" s="170" t="s">
        <v>38</v>
      </c>
      <c r="AI52" s="168"/>
      <c r="AJ52" s="168"/>
      <c r="AK52" s="168"/>
      <c r="AL52" s="168"/>
      <c r="AM52" s="168"/>
      <c r="AN52" s="168"/>
      <c r="AO52" s="168"/>
      <c r="AP52" s="168"/>
      <c r="AQ52" s="168"/>
      <c r="AR52" s="168"/>
      <c r="AS52" s="168"/>
      <c r="AT52" s="168"/>
      <c r="AU52" s="168"/>
      <c r="AV52" s="168"/>
      <c r="AW52" s="168"/>
      <c r="AX52" s="173" t="s">
        <v>644</v>
      </c>
      <c r="AY52" s="168" t="s">
        <v>644</v>
      </c>
      <c r="AZ52" s="168" t="s">
        <v>644</v>
      </c>
      <c r="BA52" s="168"/>
      <c r="BB52" s="171"/>
      <c r="BC52" s="168" t="s">
        <v>739</v>
      </c>
      <c r="BD52" s="66" t="s">
        <v>600</v>
      </c>
      <c r="BE52" s="66">
        <v>19</v>
      </c>
      <c r="BF52" s="84"/>
    </row>
    <row r="53" spans="1:58">
      <c r="A53" s="38">
        <f>MAX($A$38:A52)+1</f>
        <v>23</v>
      </c>
      <c r="B53" s="138" t="s">
        <v>903</v>
      </c>
      <c r="C53" s="99" t="s">
        <v>1471</v>
      </c>
      <c r="D53" s="99" t="s">
        <v>44</v>
      </c>
      <c r="E53" s="157"/>
      <c r="F53" s="157"/>
      <c r="G53" s="157"/>
      <c r="H53" s="157"/>
      <c r="I53" s="161"/>
      <c r="J53" s="157"/>
      <c r="K53" s="162"/>
      <c r="L53" s="161"/>
      <c r="M53" s="161"/>
      <c r="N53" s="161"/>
      <c r="O53" s="163"/>
      <c r="P53" s="164"/>
      <c r="Q53" s="165"/>
      <c r="R53" s="166" t="b">
        <v>0</v>
      </c>
      <c r="S53" s="161"/>
      <c r="T53" s="167"/>
      <c r="U53" s="167"/>
      <c r="V53" s="167"/>
      <c r="W53" s="161" t="s">
        <v>864</v>
      </c>
      <c r="X53" s="161"/>
      <c r="Y53" s="161"/>
      <c r="Z53" s="161"/>
      <c r="AA53" s="161"/>
      <c r="AB53" s="161"/>
      <c r="AC53" s="168"/>
      <c r="AD53" s="168"/>
      <c r="AE53" s="168"/>
      <c r="AF53" s="169"/>
      <c r="AG53" s="170" t="s">
        <v>38</v>
      </c>
      <c r="AH53" s="170" t="s">
        <v>38</v>
      </c>
      <c r="AI53" s="168"/>
      <c r="AJ53" s="168"/>
      <c r="AK53" s="168"/>
      <c r="AL53" s="168"/>
      <c r="AM53" s="168"/>
      <c r="AN53" s="168"/>
      <c r="AO53" s="168"/>
      <c r="AP53" s="168"/>
      <c r="AQ53" s="168"/>
      <c r="AR53" s="168"/>
      <c r="AS53" s="168"/>
      <c r="AT53" s="168"/>
      <c r="AU53" s="168"/>
      <c r="AV53" s="168"/>
      <c r="AW53" s="168"/>
      <c r="AX53" s="173" t="s">
        <v>644</v>
      </c>
      <c r="AY53" s="168" t="s">
        <v>644</v>
      </c>
      <c r="AZ53" s="168" t="s">
        <v>644</v>
      </c>
      <c r="BA53" s="168"/>
      <c r="BB53" s="171"/>
      <c r="BC53" s="242" t="s">
        <v>739</v>
      </c>
      <c r="BD53" s="66" t="s">
        <v>452</v>
      </c>
      <c r="BE53" s="66">
        <v>14</v>
      </c>
      <c r="BF53" s="82"/>
    </row>
    <row r="54" spans="1:58" ht="30">
      <c r="A54" s="38">
        <f>MAX($A$38:A53)+1</f>
        <v>24</v>
      </c>
      <c r="B54" s="138" t="s">
        <v>904</v>
      </c>
      <c r="C54" s="99" t="s">
        <v>1472</v>
      </c>
      <c r="D54" s="99" t="s">
        <v>44</v>
      </c>
      <c r="E54" s="157"/>
      <c r="F54" s="157"/>
      <c r="G54" s="157"/>
      <c r="H54" s="157"/>
      <c r="I54" s="161"/>
      <c r="J54" s="157"/>
      <c r="K54" s="162"/>
      <c r="L54" s="161"/>
      <c r="M54" s="161"/>
      <c r="N54" s="161"/>
      <c r="O54" s="163"/>
      <c r="P54" s="164"/>
      <c r="Q54" s="165"/>
      <c r="R54" s="166" t="b">
        <v>0</v>
      </c>
      <c r="S54" s="161"/>
      <c r="T54" s="167"/>
      <c r="U54" s="167"/>
      <c r="V54" s="167"/>
      <c r="W54" s="161" t="s">
        <v>864</v>
      </c>
      <c r="X54" s="161"/>
      <c r="Y54" s="161"/>
      <c r="Z54" s="161"/>
      <c r="AA54" s="161"/>
      <c r="AB54" s="161"/>
      <c r="AC54" s="168"/>
      <c r="AD54" s="168"/>
      <c r="AE54" s="168"/>
      <c r="AF54" s="169"/>
      <c r="AG54" s="170" t="s">
        <v>38</v>
      </c>
      <c r="AH54" s="170" t="s">
        <v>38</v>
      </c>
      <c r="AI54" s="168"/>
      <c r="AJ54" s="168"/>
      <c r="AK54" s="168"/>
      <c r="AL54" s="168"/>
      <c r="AM54" s="168"/>
      <c r="AN54" s="168"/>
      <c r="AO54" s="168"/>
      <c r="AP54" s="168"/>
      <c r="AQ54" s="168"/>
      <c r="AR54" s="168"/>
      <c r="AS54" s="168"/>
      <c r="AT54" s="168"/>
      <c r="AU54" s="168"/>
      <c r="AV54" s="168"/>
      <c r="AW54" s="168"/>
      <c r="AX54" s="173" t="s">
        <v>644</v>
      </c>
      <c r="AY54" s="168" t="s">
        <v>644</v>
      </c>
      <c r="AZ54" s="168" t="s">
        <v>644</v>
      </c>
      <c r="BA54" s="168"/>
      <c r="BB54" s="171"/>
      <c r="BC54" s="168" t="s">
        <v>739</v>
      </c>
      <c r="BD54" s="76" t="s">
        <v>392</v>
      </c>
      <c r="BE54" s="76" t="s">
        <v>392</v>
      </c>
      <c r="BF54" s="82" t="s">
        <v>766</v>
      </c>
    </row>
    <row r="55" spans="1:58" ht="28.8">
      <c r="A55" s="38">
        <f>MAX($A$38:A54)+1</f>
        <v>25</v>
      </c>
      <c r="B55" s="139" t="s">
        <v>868</v>
      </c>
      <c r="C55" s="99" t="s">
        <v>1473</v>
      </c>
      <c r="D55" s="99" t="s">
        <v>367</v>
      </c>
      <c r="E55" s="157"/>
      <c r="F55" s="157"/>
      <c r="G55" s="157"/>
      <c r="H55" s="157"/>
      <c r="I55" s="161"/>
      <c r="J55" s="157"/>
      <c r="K55" s="162"/>
      <c r="L55" s="161"/>
      <c r="M55" s="161"/>
      <c r="N55" s="161"/>
      <c r="O55" s="163"/>
      <c r="P55" s="164"/>
      <c r="Q55" s="165"/>
      <c r="R55" s="166"/>
      <c r="S55" s="161"/>
      <c r="T55" s="167"/>
      <c r="U55" s="167"/>
      <c r="V55" s="167"/>
      <c r="W55" s="161"/>
      <c r="X55" s="161"/>
      <c r="Y55" s="161"/>
      <c r="Z55" s="161"/>
      <c r="AA55" s="161"/>
      <c r="AB55" s="161"/>
      <c r="AC55" s="168"/>
      <c r="AD55" s="168"/>
      <c r="AE55" s="168"/>
      <c r="AF55" s="169"/>
      <c r="AG55" s="170" t="s">
        <v>38</v>
      </c>
      <c r="AH55" s="170" t="s">
        <v>38</v>
      </c>
      <c r="AI55" s="168"/>
      <c r="AJ55" s="168"/>
      <c r="AK55" s="168"/>
      <c r="AL55" s="168"/>
      <c r="AM55" s="168"/>
      <c r="AN55" s="168"/>
      <c r="AO55" s="168"/>
      <c r="AP55" s="168"/>
      <c r="AQ55" s="168"/>
      <c r="AR55" s="168"/>
      <c r="AS55" s="168"/>
      <c r="AT55" s="168"/>
      <c r="AU55" s="168"/>
      <c r="AV55" s="168"/>
      <c r="AW55" s="168"/>
      <c r="AX55" s="168" t="s">
        <v>643</v>
      </c>
      <c r="AY55" s="168" t="s">
        <v>644</v>
      </c>
      <c r="AZ55" s="168" t="s">
        <v>644</v>
      </c>
      <c r="BA55" s="168"/>
      <c r="BB55" s="171"/>
      <c r="BC55" s="173" t="s">
        <v>644</v>
      </c>
      <c r="BD55" s="79" t="s">
        <v>678</v>
      </c>
      <c r="BE55" s="79" t="s">
        <v>678</v>
      </c>
      <c r="BF55" s="79" t="s">
        <v>689</v>
      </c>
    </row>
    <row r="56" spans="1:58" ht="28.8">
      <c r="A56" s="38">
        <f>MAX($A$38:A55)+1</f>
        <v>26</v>
      </c>
      <c r="B56" s="139" t="s">
        <v>869</v>
      </c>
      <c r="C56" s="99" t="s">
        <v>1474</v>
      </c>
      <c r="D56" s="99" t="s">
        <v>367</v>
      </c>
      <c r="E56" s="157"/>
      <c r="F56" s="157"/>
      <c r="G56" s="157"/>
      <c r="H56" s="157"/>
      <c r="I56" s="161"/>
      <c r="J56" s="157"/>
      <c r="K56" s="162"/>
      <c r="L56" s="161"/>
      <c r="M56" s="161"/>
      <c r="N56" s="161"/>
      <c r="O56" s="163"/>
      <c r="P56" s="164"/>
      <c r="Q56" s="165"/>
      <c r="R56" s="166"/>
      <c r="S56" s="161"/>
      <c r="T56" s="167"/>
      <c r="U56" s="167"/>
      <c r="V56" s="167"/>
      <c r="W56" s="161"/>
      <c r="X56" s="161"/>
      <c r="Y56" s="161"/>
      <c r="Z56" s="161"/>
      <c r="AA56" s="161"/>
      <c r="AB56" s="161"/>
      <c r="AC56" s="168"/>
      <c r="AD56" s="168"/>
      <c r="AE56" s="168"/>
      <c r="AF56" s="169"/>
      <c r="AG56" s="170" t="s">
        <v>38</v>
      </c>
      <c r="AH56" s="170" t="s">
        <v>38</v>
      </c>
      <c r="AI56" s="168"/>
      <c r="AJ56" s="168"/>
      <c r="AK56" s="168"/>
      <c r="AL56" s="168"/>
      <c r="AM56" s="168"/>
      <c r="AN56" s="168"/>
      <c r="AO56" s="168"/>
      <c r="AP56" s="168"/>
      <c r="AQ56" s="168"/>
      <c r="AR56" s="168"/>
      <c r="AS56" s="168"/>
      <c r="AT56" s="168"/>
      <c r="AU56" s="168"/>
      <c r="AV56" s="168"/>
      <c r="AW56" s="168"/>
      <c r="AX56" s="168" t="s">
        <v>643</v>
      </c>
      <c r="AY56" s="168" t="s">
        <v>644</v>
      </c>
      <c r="AZ56" s="168" t="s">
        <v>644</v>
      </c>
      <c r="BA56" s="168"/>
      <c r="BB56" s="171"/>
      <c r="BC56" s="173" t="s">
        <v>644</v>
      </c>
      <c r="BD56" s="79" t="s">
        <v>678</v>
      </c>
      <c r="BE56" s="79" t="s">
        <v>678</v>
      </c>
      <c r="BF56" s="79" t="s">
        <v>689</v>
      </c>
    </row>
    <row r="57" spans="1:58" ht="28.8">
      <c r="A57" s="38">
        <f>MAX($A$38:A56)+1</f>
        <v>27</v>
      </c>
      <c r="B57" s="139" t="s">
        <v>870</v>
      </c>
      <c r="C57" s="99" t="s">
        <v>1475</v>
      </c>
      <c r="D57" s="99" t="s">
        <v>367</v>
      </c>
      <c r="E57" s="157"/>
      <c r="F57" s="157"/>
      <c r="G57" s="157"/>
      <c r="H57" s="157"/>
      <c r="I57" s="161"/>
      <c r="J57" s="157"/>
      <c r="K57" s="162"/>
      <c r="L57" s="161"/>
      <c r="M57" s="161"/>
      <c r="N57" s="161"/>
      <c r="O57" s="163"/>
      <c r="P57" s="164"/>
      <c r="Q57" s="165"/>
      <c r="R57" s="166"/>
      <c r="S57" s="161"/>
      <c r="T57" s="167"/>
      <c r="U57" s="167"/>
      <c r="V57" s="167"/>
      <c r="W57" s="161"/>
      <c r="X57" s="161"/>
      <c r="Y57" s="161"/>
      <c r="Z57" s="161"/>
      <c r="AA57" s="161"/>
      <c r="AB57" s="161"/>
      <c r="AC57" s="168"/>
      <c r="AD57" s="168"/>
      <c r="AE57" s="168"/>
      <c r="AF57" s="169"/>
      <c r="AG57" s="170" t="s">
        <v>38</v>
      </c>
      <c r="AH57" s="170" t="s">
        <v>38</v>
      </c>
      <c r="AI57" s="168"/>
      <c r="AJ57" s="168"/>
      <c r="AK57" s="168"/>
      <c r="AL57" s="168"/>
      <c r="AM57" s="168"/>
      <c r="AN57" s="168"/>
      <c r="AO57" s="168"/>
      <c r="AP57" s="168"/>
      <c r="AQ57" s="168"/>
      <c r="AR57" s="168"/>
      <c r="AS57" s="168"/>
      <c r="AT57" s="168"/>
      <c r="AU57" s="168"/>
      <c r="AV57" s="168"/>
      <c r="AW57" s="168"/>
      <c r="AX57" s="168" t="s">
        <v>643</v>
      </c>
      <c r="AY57" s="168" t="s">
        <v>644</v>
      </c>
      <c r="AZ57" s="168" t="s">
        <v>644</v>
      </c>
      <c r="BA57" s="168"/>
      <c r="BB57" s="171"/>
      <c r="BC57" s="173" t="s">
        <v>644</v>
      </c>
      <c r="BD57" s="79" t="s">
        <v>678</v>
      </c>
      <c r="BE57" s="79" t="s">
        <v>678</v>
      </c>
      <c r="BF57" s="79" t="s">
        <v>689</v>
      </c>
    </row>
    <row r="58" spans="1:58" ht="57.6">
      <c r="A58" s="38">
        <f>MAX($A$38:A57)+1</f>
        <v>28</v>
      </c>
      <c r="B58" s="138" t="s">
        <v>592</v>
      </c>
      <c r="C58" s="99" t="s">
        <v>1825</v>
      </c>
      <c r="D58" s="99" t="s">
        <v>84</v>
      </c>
      <c r="E58" s="157"/>
      <c r="F58" s="157"/>
      <c r="G58" s="157"/>
      <c r="H58" s="157" t="s">
        <v>726</v>
      </c>
      <c r="I58" s="161"/>
      <c r="J58" s="157"/>
      <c r="K58" s="162"/>
      <c r="L58" s="161"/>
      <c r="M58" s="161"/>
      <c r="N58" s="161"/>
      <c r="O58" s="163"/>
      <c r="P58" s="164"/>
      <c r="Q58" s="165"/>
      <c r="R58" s="166"/>
      <c r="S58" s="161"/>
      <c r="T58" s="167"/>
      <c r="U58" s="167"/>
      <c r="V58" s="167"/>
      <c r="W58" s="161" t="s">
        <v>864</v>
      </c>
      <c r="X58" s="161"/>
      <c r="Y58" s="161"/>
      <c r="Z58" s="161"/>
      <c r="AA58" s="161"/>
      <c r="AB58" s="161"/>
      <c r="AC58" s="168"/>
      <c r="AD58" s="168"/>
      <c r="AE58" s="168"/>
      <c r="AF58" s="169"/>
      <c r="AG58" s="170"/>
      <c r="AH58" s="170"/>
      <c r="AI58" s="168"/>
      <c r="AJ58" s="168"/>
      <c r="AK58" s="168"/>
      <c r="AL58" s="168"/>
      <c r="AM58" s="168"/>
      <c r="AN58" s="168"/>
      <c r="AO58" s="168"/>
      <c r="AP58" s="168"/>
      <c r="AQ58" s="168"/>
      <c r="AR58" s="168"/>
      <c r="AS58" s="168"/>
      <c r="AT58" s="168"/>
      <c r="AU58" s="168"/>
      <c r="AV58" s="168"/>
      <c r="AW58" s="168"/>
      <c r="AX58" s="168" t="s">
        <v>643</v>
      </c>
      <c r="AY58" s="168" t="s">
        <v>643</v>
      </c>
      <c r="AZ58" s="168" t="s">
        <v>643</v>
      </c>
      <c r="BA58" s="168"/>
      <c r="BB58" s="171"/>
      <c r="BC58" s="168" t="s">
        <v>733</v>
      </c>
      <c r="BD58" s="76" t="s">
        <v>392</v>
      </c>
      <c r="BE58" s="76" t="s">
        <v>392</v>
      </c>
      <c r="BF58" s="85" t="s">
        <v>690</v>
      </c>
    </row>
    <row r="59" spans="1:58" ht="28.8">
      <c r="A59" s="38">
        <f>MAX($A$38:A58)+1</f>
        <v>29</v>
      </c>
      <c r="B59" s="139" t="s">
        <v>815</v>
      </c>
      <c r="C59" s="99" t="s">
        <v>1302</v>
      </c>
      <c r="D59" s="99" t="s">
        <v>72</v>
      </c>
      <c r="E59" s="157"/>
      <c r="F59" s="157"/>
      <c r="G59" s="157">
        <v>2</v>
      </c>
      <c r="H59" s="157"/>
      <c r="I59" s="161"/>
      <c r="J59" s="157"/>
      <c r="K59" s="162"/>
      <c r="L59" s="161"/>
      <c r="M59" s="161"/>
      <c r="N59" s="161"/>
      <c r="O59" s="163"/>
      <c r="P59" s="164"/>
      <c r="Q59" s="165"/>
      <c r="R59" s="166" t="s">
        <v>816</v>
      </c>
      <c r="S59" s="161"/>
      <c r="T59" s="167"/>
      <c r="U59" s="167"/>
      <c r="V59" s="167"/>
      <c r="W59" s="161"/>
      <c r="X59" s="161"/>
      <c r="Y59" s="161"/>
      <c r="Z59" s="161"/>
      <c r="AA59" s="161"/>
      <c r="AB59" s="161"/>
      <c r="AC59" s="168"/>
      <c r="AD59" s="168"/>
      <c r="AE59" s="168"/>
      <c r="AF59" s="169"/>
      <c r="AG59" s="170"/>
      <c r="AH59" s="170"/>
      <c r="AI59" s="168"/>
      <c r="AJ59" s="168"/>
      <c r="AK59" s="168"/>
      <c r="AL59" s="168"/>
      <c r="AM59" s="168"/>
      <c r="AN59" s="168"/>
      <c r="AO59" s="168"/>
      <c r="AP59" s="168"/>
      <c r="AQ59" s="168"/>
      <c r="AR59" s="168"/>
      <c r="AS59" s="168"/>
      <c r="AT59" s="168"/>
      <c r="AU59" s="168"/>
      <c r="AV59" s="168"/>
      <c r="AW59" s="168"/>
      <c r="AX59" s="168" t="s">
        <v>642</v>
      </c>
      <c r="AY59" s="168" t="s">
        <v>644</v>
      </c>
      <c r="AZ59" s="168" t="s">
        <v>644</v>
      </c>
      <c r="BA59" s="168"/>
      <c r="BB59" s="168"/>
      <c r="BC59" s="168" t="s">
        <v>642</v>
      </c>
      <c r="BD59" s="79" t="s">
        <v>678</v>
      </c>
      <c r="BE59" s="79" t="s">
        <v>678</v>
      </c>
      <c r="BF59" s="79" t="s">
        <v>817</v>
      </c>
    </row>
    <row r="60" spans="1:58" ht="43.2">
      <c r="A60" s="245">
        <f>MAX($A$38:A59)+1</f>
        <v>30</v>
      </c>
      <c r="B60" s="232" t="s">
        <v>1823</v>
      </c>
      <c r="C60" s="233" t="s">
        <v>1826</v>
      </c>
      <c r="D60" s="233" t="s">
        <v>84</v>
      </c>
      <c r="E60" s="234"/>
      <c r="F60" s="234"/>
      <c r="G60" s="234"/>
      <c r="H60" s="234" t="s">
        <v>1824</v>
      </c>
      <c r="I60" s="235"/>
      <c r="J60" s="234"/>
      <c r="K60" s="236"/>
      <c r="L60" s="235"/>
      <c r="M60" s="235"/>
      <c r="N60" s="235"/>
      <c r="O60" s="237"/>
      <c r="P60" s="238"/>
      <c r="Q60" s="239"/>
      <c r="R60" s="240"/>
      <c r="S60" s="235"/>
      <c r="T60" s="241"/>
      <c r="U60" s="241"/>
      <c r="V60" s="241"/>
      <c r="W60" s="235" t="s">
        <v>864</v>
      </c>
      <c r="X60" s="235"/>
      <c r="Y60" s="235"/>
      <c r="Z60" s="235"/>
      <c r="AA60" s="235"/>
      <c r="AB60" s="235"/>
      <c r="AC60" s="242"/>
      <c r="AD60" s="242"/>
      <c r="AE60" s="242"/>
      <c r="AF60" s="243"/>
      <c r="AG60" s="244"/>
      <c r="AH60" s="244"/>
      <c r="AI60" s="242"/>
      <c r="AJ60" s="242"/>
      <c r="AK60" s="242"/>
      <c r="AL60" s="242"/>
      <c r="AM60" s="242"/>
      <c r="AN60" s="242"/>
      <c r="AO60" s="242"/>
      <c r="AP60" s="242"/>
      <c r="AQ60" s="242"/>
      <c r="AR60" s="242"/>
      <c r="AS60" s="242"/>
      <c r="AT60" s="242"/>
      <c r="AU60" s="242"/>
      <c r="AV60" s="242"/>
      <c r="AW60" s="242"/>
      <c r="AX60" s="242" t="s">
        <v>643</v>
      </c>
      <c r="AY60" s="242" t="s">
        <v>643</v>
      </c>
      <c r="AZ60" s="242" t="s">
        <v>644</v>
      </c>
      <c r="BA60" s="242"/>
      <c r="BB60" s="242"/>
      <c r="BC60" s="242" t="s">
        <v>809</v>
      </c>
      <c r="BD60" s="79"/>
      <c r="BE60" s="79"/>
      <c r="BF60" s="79"/>
    </row>
    <row r="61" spans="1:58" ht="28.8">
      <c r="A61" s="38">
        <f>MAX($A$41:A60)+1</f>
        <v>31</v>
      </c>
      <c r="B61" s="247" t="s">
        <v>1843</v>
      </c>
      <c r="C61" s="248" t="s">
        <v>1844</v>
      </c>
      <c r="D61" s="248" t="s">
        <v>750</v>
      </c>
      <c r="E61" s="249"/>
      <c r="F61" s="249"/>
      <c r="G61" s="249">
        <v>41</v>
      </c>
      <c r="H61" s="249"/>
      <c r="I61" s="250"/>
      <c r="J61" s="249"/>
      <c r="K61" s="251"/>
      <c r="L61" s="250"/>
      <c r="M61" s="250" t="s">
        <v>38</v>
      </c>
      <c r="N61" s="250" t="s">
        <v>38</v>
      </c>
      <c r="O61" s="252" t="s">
        <v>840</v>
      </c>
      <c r="P61" s="253"/>
      <c r="Q61" s="254"/>
      <c r="R61" s="255"/>
      <c r="S61" s="250"/>
      <c r="T61" s="256"/>
      <c r="U61" s="256"/>
      <c r="V61" s="256"/>
      <c r="W61" s="250"/>
      <c r="X61" s="250"/>
      <c r="Y61" s="250"/>
      <c r="Z61" s="250"/>
      <c r="AA61" s="250"/>
      <c r="AB61" s="250"/>
      <c r="AC61" s="267"/>
      <c r="AD61" s="267"/>
      <c r="AE61" s="267"/>
      <c r="AF61" s="258"/>
      <c r="AG61" s="259"/>
      <c r="AH61" s="259"/>
      <c r="AI61" s="267"/>
      <c r="AJ61" s="267"/>
      <c r="AK61" s="267"/>
      <c r="AL61" s="267"/>
      <c r="AM61" s="267"/>
      <c r="AN61" s="267"/>
      <c r="AO61" s="267"/>
      <c r="AP61" s="267"/>
      <c r="AQ61" s="267"/>
      <c r="AR61" s="267"/>
      <c r="AS61" s="173"/>
      <c r="AT61" s="173"/>
      <c r="AU61" s="173"/>
      <c r="AV61" s="173"/>
      <c r="AW61" s="242"/>
      <c r="AX61" s="267" t="s">
        <v>641</v>
      </c>
      <c r="AY61" s="267" t="s">
        <v>644</v>
      </c>
      <c r="AZ61" s="267" t="s">
        <v>644</v>
      </c>
      <c r="BA61" s="267"/>
      <c r="BB61" s="171"/>
      <c r="BC61" s="264" t="s">
        <v>644</v>
      </c>
      <c r="BD61" s="79" t="s">
        <v>678</v>
      </c>
      <c r="BE61" s="79" t="s">
        <v>678</v>
      </c>
      <c r="BF61" s="79" t="s">
        <v>1044</v>
      </c>
    </row>
    <row r="62" spans="1:58">
      <c r="A62" s="46" t="s">
        <v>62</v>
      </c>
      <c r="B62" s="47"/>
      <c r="C62" s="47"/>
      <c r="D62" s="47"/>
      <c r="E62" s="47"/>
      <c r="F62" s="47"/>
      <c r="G62" s="47"/>
      <c r="H62" s="47"/>
      <c r="I62" s="47"/>
      <c r="J62" s="47"/>
      <c r="K62" s="47"/>
      <c r="L62" s="47"/>
      <c r="M62" s="47"/>
      <c r="N62" s="47"/>
      <c r="O62" s="47"/>
      <c r="P62" s="47"/>
      <c r="Q62" s="47"/>
      <c r="R62" s="47"/>
      <c r="S62" s="47"/>
      <c r="T62" s="47"/>
      <c r="U62" s="47"/>
      <c r="V62" s="47"/>
      <c r="W62" s="47"/>
      <c r="X62" s="47"/>
      <c r="Y62" s="47"/>
      <c r="Z62" s="47"/>
      <c r="AA62" s="47"/>
      <c r="AB62" s="47"/>
      <c r="AC62" s="47"/>
      <c r="AD62" s="47"/>
      <c r="AE62" s="47"/>
      <c r="AF62" s="47"/>
      <c r="AG62" s="47"/>
      <c r="AH62" s="47"/>
      <c r="AI62" s="47"/>
      <c r="AJ62" s="47"/>
      <c r="AK62" s="47"/>
      <c r="AL62" s="47"/>
      <c r="AM62" s="47"/>
      <c r="AN62" s="47"/>
      <c r="AO62" s="47"/>
      <c r="AP62" s="47"/>
      <c r="AQ62" s="47"/>
      <c r="AR62" s="47"/>
      <c r="AS62" s="47"/>
      <c r="AT62" s="47"/>
      <c r="AU62" s="47"/>
      <c r="AV62" s="47"/>
      <c r="AW62" s="47"/>
      <c r="AX62" s="47"/>
      <c r="AY62" s="47"/>
      <c r="AZ62" s="47"/>
      <c r="BA62" s="47"/>
      <c r="BB62" s="47"/>
      <c r="BC62" s="48"/>
      <c r="BD62" s="47"/>
      <c r="BE62" s="47"/>
      <c r="BF62" s="47"/>
    </row>
    <row r="67" spans="4:6">
      <c r="D67" s="54"/>
      <c r="E67" s="54"/>
      <c r="F67" s="54"/>
    </row>
    <row r="160" spans="12:14">
      <c r="L160" s="143"/>
      <c r="N160" s="143"/>
    </row>
    <row r="161" spans="12:14">
      <c r="L161" s="143"/>
      <c r="N161" s="143"/>
    </row>
    <row r="162" spans="12:14">
      <c r="L162" s="143"/>
      <c r="N162" s="143"/>
    </row>
    <row r="163" spans="12:14">
      <c r="L163" s="143"/>
      <c r="N163" s="143"/>
    </row>
    <row r="164" spans="12:14">
      <c r="L164" s="143"/>
      <c r="N164" s="143"/>
    </row>
    <row r="165" spans="12:14">
      <c r="L165" s="143"/>
      <c r="N165" s="143"/>
    </row>
    <row r="166" spans="12:14">
      <c r="L166" s="143"/>
      <c r="N166" s="143"/>
    </row>
    <row r="167" spans="12:14">
      <c r="L167" s="143"/>
      <c r="N167" s="143"/>
    </row>
    <row r="168" spans="12:14">
      <c r="L168" s="143"/>
      <c r="N168" s="143"/>
    </row>
    <row r="169" spans="12:14">
      <c r="L169" s="143"/>
      <c r="N169" s="143"/>
    </row>
    <row r="170" spans="12:14">
      <c r="L170" s="143"/>
      <c r="N170" s="143"/>
    </row>
    <row r="171" spans="12:14">
      <c r="L171" s="143"/>
      <c r="N171" s="143"/>
    </row>
    <row r="172" spans="12:14">
      <c r="L172" s="143"/>
      <c r="N172" s="143"/>
    </row>
    <row r="173" spans="12:14">
      <c r="L173" s="143"/>
      <c r="N173" s="143"/>
    </row>
    <row r="174" spans="12:14">
      <c r="L174" s="143"/>
      <c r="N174" s="143"/>
    </row>
    <row r="175" spans="12:14">
      <c r="L175" s="143"/>
      <c r="N175" s="143"/>
    </row>
    <row r="176" spans="12:14">
      <c r="L176" s="143"/>
      <c r="N176" s="143"/>
    </row>
    <row r="177" spans="12:14">
      <c r="L177" s="143"/>
      <c r="N177" s="143"/>
    </row>
    <row r="178" spans="12:14">
      <c r="L178" s="143"/>
      <c r="N178" s="143"/>
    </row>
    <row r="179" spans="12:14">
      <c r="L179" s="143"/>
      <c r="N179" s="143"/>
    </row>
    <row r="180" spans="12:14">
      <c r="L180" s="143"/>
      <c r="N180" s="143"/>
    </row>
  </sheetData>
  <dataConsolidate/>
  <mergeCells count="55">
    <mergeCell ref="AW24:AX24"/>
    <mergeCell ref="AS23:AT23"/>
    <mergeCell ref="AM23:AN23"/>
    <mergeCell ref="AJ24:AL24"/>
    <mergeCell ref="AM24:AN24"/>
    <mergeCell ref="AO24:AR24"/>
    <mergeCell ref="AS24:AT24"/>
    <mergeCell ref="AU24:AV24"/>
    <mergeCell ref="AI20:BB20"/>
    <mergeCell ref="AI21:BB21"/>
    <mergeCell ref="AI22:AM22"/>
    <mergeCell ref="AO22:AT22"/>
    <mergeCell ref="AU22:AV22"/>
    <mergeCell ref="AW22:AZ22"/>
    <mergeCell ref="BA22:BB22"/>
    <mergeCell ref="AD29:AD30"/>
    <mergeCell ref="AE29:AE30"/>
    <mergeCell ref="R29:R30"/>
    <mergeCell ref="S29:S30"/>
    <mergeCell ref="AI29:BB29"/>
    <mergeCell ref="AU23:AV23"/>
    <mergeCell ref="AW23:AX23"/>
    <mergeCell ref="BA23:BB23"/>
    <mergeCell ref="BA24:BB24"/>
    <mergeCell ref="AJ23:AL23"/>
    <mergeCell ref="A29:A30"/>
    <mergeCell ref="B29:B30"/>
    <mergeCell ref="C29:C30"/>
    <mergeCell ref="D29:D30"/>
    <mergeCell ref="E29:E30"/>
    <mergeCell ref="AC29:AC30"/>
    <mergeCell ref="N29:N30"/>
    <mergeCell ref="O29:O30"/>
    <mergeCell ref="F29:F30"/>
    <mergeCell ref="L29:L30"/>
    <mergeCell ref="AG29:AH29"/>
    <mergeCell ref="W29:W30"/>
    <mergeCell ref="X29:AB29"/>
    <mergeCell ref="T29:T30"/>
    <mergeCell ref="H29:H30"/>
    <mergeCell ref="AO23:AR23"/>
    <mergeCell ref="AI26:BB26"/>
    <mergeCell ref="M29:M30"/>
    <mergeCell ref="P29:P30"/>
    <mergeCell ref="Q29:Q30"/>
    <mergeCell ref="A1:N1"/>
    <mergeCell ref="BC29:BC30"/>
    <mergeCell ref="BD29:BF29"/>
    <mergeCell ref="I29:I30"/>
    <mergeCell ref="J29:J30"/>
    <mergeCell ref="K29:K30"/>
    <mergeCell ref="AF29:AF30"/>
    <mergeCell ref="U29:U30"/>
    <mergeCell ref="V29:V30"/>
    <mergeCell ref="G29:G30"/>
  </mergeCells>
  <phoneticPr fontId="2"/>
  <conditionalFormatting sqref="I41 I43:I46 I51:I52">
    <cfRule type="expression" dxfId="3961" priority="1193" stopIfTrue="1">
      <formula>AND(NOT(D41="選択リスト"),NOT(D41="選択リスト（複数選択）"))</formula>
    </cfRule>
  </conditionalFormatting>
  <conditionalFormatting sqref="Q41 Q43:Q46 Q51:Q52">
    <cfRule type="expression" dxfId="3960" priority="1199" stopIfTrue="1">
      <formula>AND(NOT(D41="数式（通貨）"),NOT(D41="数式（数値）"),NOT(D41="数式（パーセント）"),NOT(D41="数式（日付）"),NOT(D41="数式（日付/時間）"),NOT(D41="数式（テキスト）"),NOT(D41="数式（チェックボックス）"))</formula>
    </cfRule>
  </conditionalFormatting>
  <conditionalFormatting sqref="V41 V43:V46 V51:V52">
    <cfRule type="expression" dxfId="3959" priority="1203" stopIfTrue="1">
      <formula>NOT(D41="主従関係")</formula>
    </cfRule>
  </conditionalFormatting>
  <conditionalFormatting sqref="O41 O43:O46 O51:O52">
    <cfRule type="expression" dxfId="3958" priority="1184" stopIfTrue="1">
      <formula>AND(N41="○",D41="テキスト")</formula>
    </cfRule>
  </conditionalFormatting>
  <conditionalFormatting sqref="R41 R43:R46 R51:R52">
    <cfRule type="expression" dxfId="3957" priority="1186" stopIfTrue="1">
      <formula>AND(D41="チェックボックス")</formula>
    </cfRule>
    <cfRule type="expression" dxfId="3956" priority="1190" stopIfTrue="1">
      <formula>OR(D41="テキスト",D41="数値",D41="日付/時間",D41="URL",D41="テキストエリア",D41="パーセント",D41="ロングテキストエリア",D41="通貨",D41="電子メール",D41="電話",D41="日付")</formula>
    </cfRule>
  </conditionalFormatting>
  <conditionalFormatting sqref="S41 S43:S47 S51:S52">
    <cfRule type="expression" dxfId="3955" priority="1187" stopIfTrue="1">
      <formula>OR(D41="参照関係",D41="主従関係")</formula>
    </cfRule>
    <cfRule type="expression" dxfId="3954" priority="1200" stopIfTrue="1">
      <formula>AND(NOT(D41="参照関係"),NOT(D41="主従関係"))</formula>
    </cfRule>
  </conditionalFormatting>
  <conditionalFormatting sqref="P41 P43:P46 P51:P52">
    <cfRule type="expression" dxfId="3953" priority="1185" stopIfTrue="1">
      <formula>OR(D41="数式（通貨）",D41="数式（数値）",D41="数式（パーセント）",D41="数式（日付）",D41="数式（日付/時間）",D41="数式（テキスト）",D41="数式（チェックボックス）",D41="自動採番")</formula>
    </cfRule>
    <cfRule type="expression" dxfId="3952" priority="1198" stopIfTrue="1">
      <formula>AND(NOT(D41="数式（通貨）"),NOT(D41="数式（数値）"),NOT(D41="数式（パーセント）"),NOT(D41="数式（日付）"),NOT(D41="数式（日付/時間）"),NOT(D41="数式（テキスト）"),NOT(D41="自動採番"))</formula>
    </cfRule>
  </conditionalFormatting>
  <conditionalFormatting sqref="H41 H46 H43:H44 H51:H52">
    <cfRule type="expression" dxfId="3951" priority="1182" stopIfTrue="1">
      <formula>OR(D41="選択リスト",D41="選択リスト（複数選択）")</formula>
    </cfRule>
    <cfRule type="expression" dxfId="3950" priority="1192" stopIfTrue="1">
      <formula>AND(NOT(D41="選択リスト"),NOT(D41="選択リスト（複数選択）"))</formula>
    </cfRule>
  </conditionalFormatting>
  <conditionalFormatting sqref="J41 J43:J46 J51:J52">
    <cfRule type="expression" dxfId="3949" priority="1183" stopIfTrue="1">
      <formula>OR(D41="選択リスト（複数選択）",D41="ロングテキストエリア",D41="テキストエリア (リッチ)")</formula>
    </cfRule>
    <cfRule type="expression" dxfId="3948" priority="1194" stopIfTrue="1">
      <formula>AND(NOT(D41="選択リスト（複数選択）"),NOT(D41="ロングテキストエリア"),NOT(D41="テキストエリア (リッチ)"))</formula>
    </cfRule>
  </conditionalFormatting>
  <conditionalFormatting sqref="G41 G43:G46 G49:G52">
    <cfRule type="expression" dxfId="3947" priority="1181" stopIfTrue="1">
      <formula>OR(D41="テキスト",D41="ロングテキストエリア",D41="テキストエリア (リッチ)")</formula>
    </cfRule>
    <cfRule type="expression" dxfId="3946" priority="1191" stopIfTrue="1">
      <formula>AND(NOT(D41="テキスト"),NOT(D41="ロングテキストエリア"),NOT(D41="テキストエリア (リッチ)"))</formula>
    </cfRule>
  </conditionalFormatting>
  <conditionalFormatting sqref="U41 U43:U46 U51:U52">
    <cfRule type="expression" dxfId="3945" priority="1189" stopIfTrue="1">
      <formula>OR(D41="パーセント",D41="数値",D41="通貨",D41="数式（パーセント）",D41="数式（数値）",D41="数式（通貨）")</formula>
    </cfRule>
    <cfRule type="expression" dxfId="3944" priority="1202" stopIfTrue="1">
      <formula>AND(NOT(D41="数値"),NOT(D41="パーセント"),NOT(D41="通貨"),NOT(D41="数式（通貨）"),NOT(D41="数式（数値）"),NOT(D41="数式（パーセント）"))</formula>
    </cfRule>
  </conditionalFormatting>
  <conditionalFormatting sqref="I47">
    <cfRule type="expression" dxfId="3943" priority="530" stopIfTrue="1">
      <formula>AND(NOT(D47="選択リスト"),NOT(D47="選択リスト（複数選択）"))</formula>
    </cfRule>
  </conditionalFormatting>
  <conditionalFormatting sqref="Q47">
    <cfRule type="expression" dxfId="3942" priority="536" stopIfTrue="1">
      <formula>AND(NOT(D47="数式（通貨）"),NOT(D47="数式（数値）"),NOT(D47="数式（パーセント）"),NOT(D47="数式（日付）"),NOT(D47="数式（日付/時間）"),NOT(D47="数式（テキスト）"),NOT(D47="数式（チェックボックス）"))</formula>
    </cfRule>
  </conditionalFormatting>
  <conditionalFormatting sqref="V47">
    <cfRule type="expression" dxfId="3941" priority="540" stopIfTrue="1">
      <formula>NOT(D47="主従関係")</formula>
    </cfRule>
  </conditionalFormatting>
  <conditionalFormatting sqref="O47">
    <cfRule type="expression" dxfId="3940" priority="521" stopIfTrue="1">
      <formula>AND(N47="○",D47="テキスト")</formula>
    </cfRule>
  </conditionalFormatting>
  <conditionalFormatting sqref="R47">
    <cfRule type="expression" dxfId="3939" priority="523" stopIfTrue="1">
      <formula>AND(D47="チェックボックス")</formula>
    </cfRule>
    <cfRule type="expression" dxfId="3938" priority="527" stopIfTrue="1">
      <formula>OR(D47="テキスト",D47="数値",D47="日付/時間",D47="URL",D47="テキストエリア",D47="パーセント",D47="ロングテキストエリア",D47="通貨",D47="電子メール",D47="電話",D47="日付")</formula>
    </cfRule>
  </conditionalFormatting>
  <conditionalFormatting sqref="P47">
    <cfRule type="expression" dxfId="3937" priority="522" stopIfTrue="1">
      <formula>OR(D47="数式（通貨）",D47="数式（数値）",D47="数式（パーセント）",D47="数式（日付）",D47="数式（日付/時間）",D47="数式（テキスト）",D47="数式（チェックボックス）",D47="自動採番")</formula>
    </cfRule>
    <cfRule type="expression" dxfId="3936" priority="535" stopIfTrue="1">
      <formula>AND(NOT(D47="数式（通貨）"),NOT(D47="数式（数値）"),NOT(D47="数式（パーセント）"),NOT(D47="数式（日付）"),NOT(D47="数式（日付/時間）"),NOT(D47="数式（テキスト）"),NOT(D47="自動採番"))</formula>
    </cfRule>
  </conditionalFormatting>
  <conditionalFormatting sqref="H47">
    <cfRule type="expression" dxfId="3935" priority="519" stopIfTrue="1">
      <formula>OR(D47="選択リスト",D47="選択リスト（複数選択）")</formula>
    </cfRule>
    <cfRule type="expression" dxfId="3934" priority="529" stopIfTrue="1">
      <formula>AND(NOT(D47="選択リスト"),NOT(D47="選択リスト（複数選択）"))</formula>
    </cfRule>
  </conditionalFormatting>
  <conditionalFormatting sqref="J47">
    <cfRule type="expression" dxfId="3933" priority="520" stopIfTrue="1">
      <formula>OR(D47="選択リスト（複数選択）",D47="ロングテキストエリア",D47="テキストエリア (リッチ)")</formula>
    </cfRule>
    <cfRule type="expression" dxfId="3932" priority="531" stopIfTrue="1">
      <formula>AND(NOT(D47="選択リスト（複数選択）"),NOT(D47="ロングテキストエリア"),NOT(D47="テキストエリア (リッチ)"))</formula>
    </cfRule>
  </conditionalFormatting>
  <conditionalFormatting sqref="G47">
    <cfRule type="expression" dxfId="3931" priority="518" stopIfTrue="1">
      <formula>OR(D47="テキスト",D47="ロングテキストエリア",D47="テキストエリア (リッチ)")</formula>
    </cfRule>
    <cfRule type="expression" dxfId="3930" priority="528" stopIfTrue="1">
      <formula>AND(NOT(D47="テキスト"),NOT(D47="ロングテキストエリア"),NOT(D47="テキストエリア (リッチ)"))</formula>
    </cfRule>
  </conditionalFormatting>
  <conditionalFormatting sqref="U47">
    <cfRule type="expression" dxfId="3929" priority="526" stopIfTrue="1">
      <formula>OR(D47="パーセント",D47="数値",D47="通貨",D47="数式（パーセント）",D47="数式（数値）",D47="数式（通貨）")</formula>
    </cfRule>
    <cfRule type="expression" dxfId="3928" priority="539" stopIfTrue="1">
      <formula>AND(NOT(D47="数値"),NOT(D47="パーセント"),NOT(D47="通貨"),NOT(D47="数式（通貨）"),NOT(D47="数式（数値）"),NOT(D47="数式（パーセント）"))</formula>
    </cfRule>
  </conditionalFormatting>
  <conditionalFormatting sqref="I48">
    <cfRule type="expression" dxfId="3927" priority="507" stopIfTrue="1">
      <formula>AND(NOT(D48="選択リスト"),NOT(D48="選択リスト（複数選択）"))</formula>
    </cfRule>
  </conditionalFormatting>
  <conditionalFormatting sqref="Q48">
    <cfRule type="expression" dxfId="3926" priority="513" stopIfTrue="1">
      <formula>AND(NOT(D48="数式（通貨）"),NOT(D48="数式（数値）"),NOT(D48="数式（パーセント）"),NOT(D48="数式（日付）"),NOT(D48="数式（日付/時間）"),NOT(D48="数式（テキスト）"),NOT(D48="数式（チェックボックス）"))</formula>
    </cfRule>
  </conditionalFormatting>
  <conditionalFormatting sqref="V48">
    <cfRule type="expression" dxfId="3925" priority="517" stopIfTrue="1">
      <formula>NOT(D48="主従関係")</formula>
    </cfRule>
  </conditionalFormatting>
  <conditionalFormatting sqref="O48">
    <cfRule type="expression" dxfId="3924" priority="498" stopIfTrue="1">
      <formula>AND(N48="○",D48="テキスト")</formula>
    </cfRule>
  </conditionalFormatting>
  <conditionalFormatting sqref="R48">
    <cfRule type="expression" dxfId="3923" priority="500" stopIfTrue="1">
      <formula>AND(D48="チェックボックス")</formula>
    </cfRule>
    <cfRule type="expression" dxfId="3922" priority="504" stopIfTrue="1">
      <formula>OR(D48="テキスト",D48="数値",D48="日付/時間",D48="URL",D48="テキストエリア",D48="パーセント",D48="ロングテキストエリア",D48="通貨",D48="電子メール",D48="電話",D48="日付")</formula>
    </cfRule>
  </conditionalFormatting>
  <conditionalFormatting sqref="S48">
    <cfRule type="expression" dxfId="3921" priority="501" stopIfTrue="1">
      <formula>OR(D48="参照関係",D48="主従関係")</formula>
    </cfRule>
    <cfRule type="expression" dxfId="3920" priority="514" stopIfTrue="1">
      <formula>AND(NOT(D48="参照関係"),NOT(D48="主従関係"))</formula>
    </cfRule>
  </conditionalFormatting>
  <conditionalFormatting sqref="P48">
    <cfRule type="expression" dxfId="3919" priority="499" stopIfTrue="1">
      <formula>OR(D48="数式（通貨）",D48="数式（数値）",D48="数式（パーセント）",D48="数式（日付）",D48="数式（日付/時間）",D48="数式（テキスト）",D48="数式（チェックボックス）",D48="自動採番")</formula>
    </cfRule>
    <cfRule type="expression" dxfId="3918" priority="512" stopIfTrue="1">
      <formula>AND(NOT(D48="数式（通貨）"),NOT(D48="数式（数値）"),NOT(D48="数式（パーセント）"),NOT(D48="数式（日付）"),NOT(D48="数式（日付/時間）"),NOT(D48="数式（テキスト）"),NOT(D48="自動採番"))</formula>
    </cfRule>
  </conditionalFormatting>
  <conditionalFormatting sqref="H48">
    <cfRule type="expression" dxfId="3917" priority="496" stopIfTrue="1">
      <formula>OR(D48="選択リスト",D48="選択リスト（複数選択）")</formula>
    </cfRule>
    <cfRule type="expression" dxfId="3916" priority="506" stopIfTrue="1">
      <formula>AND(NOT(D48="選択リスト"),NOT(D48="選択リスト（複数選択）"))</formula>
    </cfRule>
  </conditionalFormatting>
  <conditionalFormatting sqref="J48">
    <cfRule type="expression" dxfId="3915" priority="497" stopIfTrue="1">
      <formula>OR(D48="選択リスト（複数選択）",D48="ロングテキストエリア",D48="テキストエリア (リッチ)")</formula>
    </cfRule>
    <cfRule type="expression" dxfId="3914" priority="508" stopIfTrue="1">
      <formula>AND(NOT(D48="選択リスト（複数選択）"),NOT(D48="ロングテキストエリア"),NOT(D48="テキストエリア (リッチ)"))</formula>
    </cfRule>
  </conditionalFormatting>
  <conditionalFormatting sqref="G48">
    <cfRule type="expression" dxfId="3913" priority="495" stopIfTrue="1">
      <formula>OR(D48="テキスト",D48="ロングテキストエリア",D48="テキストエリア (リッチ)")</formula>
    </cfRule>
    <cfRule type="expression" dxfId="3912" priority="505" stopIfTrue="1">
      <formula>AND(NOT(D48="テキスト"),NOT(D48="ロングテキストエリア"),NOT(D48="テキストエリア (リッチ)"))</formula>
    </cfRule>
  </conditionalFormatting>
  <conditionalFormatting sqref="U48">
    <cfRule type="expression" dxfId="3911" priority="503" stopIfTrue="1">
      <formula>OR(D48="パーセント",D48="数値",D48="通貨",D48="数式（パーセント）",D48="数式（数値）",D48="数式（通貨）")</formula>
    </cfRule>
    <cfRule type="expression" dxfId="3910" priority="516" stopIfTrue="1">
      <formula>AND(NOT(D48="数値"),NOT(D48="パーセント"),NOT(D48="通貨"),NOT(D48="数式（通貨）"),NOT(D48="数式（数値）"),NOT(D48="数式（パーセント）"))</formula>
    </cfRule>
  </conditionalFormatting>
  <conditionalFormatting sqref="I49">
    <cfRule type="expression" dxfId="3909" priority="484" stopIfTrue="1">
      <formula>AND(NOT(D49="選択リスト"),NOT(D49="選択リスト（複数選択）"))</formula>
    </cfRule>
  </conditionalFormatting>
  <conditionalFormatting sqref="Q49">
    <cfRule type="expression" dxfId="3908" priority="490" stopIfTrue="1">
      <formula>AND(NOT(D49="数式（通貨）"),NOT(D49="数式（数値）"),NOT(D49="数式（パーセント）"),NOT(D49="数式（日付）"),NOT(D49="数式（日付/時間）"),NOT(D49="数式（テキスト）"),NOT(D49="数式（チェックボックス）"))</formula>
    </cfRule>
  </conditionalFormatting>
  <conditionalFormatting sqref="V49">
    <cfRule type="expression" dxfId="3907" priority="494" stopIfTrue="1">
      <formula>NOT(D49="主従関係")</formula>
    </cfRule>
  </conditionalFormatting>
  <conditionalFormatting sqref="O49">
    <cfRule type="expression" dxfId="3906" priority="475" stopIfTrue="1">
      <formula>AND(N49="○",D49="テキスト")</formula>
    </cfRule>
  </conditionalFormatting>
  <conditionalFormatting sqref="R49">
    <cfRule type="expression" dxfId="3905" priority="477" stopIfTrue="1">
      <formula>AND(D49="チェックボックス")</formula>
    </cfRule>
    <cfRule type="expression" dxfId="3904" priority="481" stopIfTrue="1">
      <formula>OR(D49="テキスト",D49="数値",D49="日付/時間",D49="URL",D49="テキストエリア",D49="パーセント",D49="ロングテキストエリア",D49="通貨",D49="電子メール",D49="電話",D49="日付")</formula>
    </cfRule>
  </conditionalFormatting>
  <conditionalFormatting sqref="S49">
    <cfRule type="expression" dxfId="3903" priority="478" stopIfTrue="1">
      <formula>OR(D49="参照関係",D49="主従関係")</formula>
    </cfRule>
    <cfRule type="expression" dxfId="3902" priority="491" stopIfTrue="1">
      <formula>AND(NOT(D49="参照関係"),NOT(D49="主従関係"))</formula>
    </cfRule>
  </conditionalFormatting>
  <conditionalFormatting sqref="P49">
    <cfRule type="expression" dxfId="3901" priority="476" stopIfTrue="1">
      <formula>OR(D49="数式（通貨）",D49="数式（数値）",D49="数式（パーセント）",D49="数式（日付）",D49="数式（日付/時間）",D49="数式（テキスト）",D49="数式（チェックボックス）",D49="自動採番")</formula>
    </cfRule>
    <cfRule type="expression" dxfId="3900" priority="489" stopIfTrue="1">
      <formula>AND(NOT(D49="数式（通貨）"),NOT(D49="数式（数値）"),NOT(D49="数式（パーセント）"),NOT(D49="数式（日付）"),NOT(D49="数式（日付/時間）"),NOT(D49="数式（テキスト）"),NOT(D49="自動採番"))</formula>
    </cfRule>
  </conditionalFormatting>
  <conditionalFormatting sqref="H49">
    <cfRule type="expression" dxfId="3899" priority="473" stopIfTrue="1">
      <formula>OR(D49="選択リスト",D49="選択リスト（複数選択）")</formula>
    </cfRule>
    <cfRule type="expression" dxfId="3898" priority="483" stopIfTrue="1">
      <formula>AND(NOT(D49="選択リスト"),NOT(D49="選択リスト（複数選択）"))</formula>
    </cfRule>
  </conditionalFormatting>
  <conditionalFormatting sqref="J49">
    <cfRule type="expression" dxfId="3897" priority="474" stopIfTrue="1">
      <formula>OR(D49="選択リスト（複数選択）",D49="ロングテキストエリア",D49="テキストエリア (リッチ)")</formula>
    </cfRule>
    <cfRule type="expression" dxfId="3896" priority="485" stopIfTrue="1">
      <formula>AND(NOT(D49="選択リスト（複数選択）"),NOT(D49="ロングテキストエリア"),NOT(D49="テキストエリア (リッチ)"))</formula>
    </cfRule>
  </conditionalFormatting>
  <conditionalFormatting sqref="U49">
    <cfRule type="expression" dxfId="3895" priority="480" stopIfTrue="1">
      <formula>OR(D49="パーセント",D49="数値",D49="通貨",D49="数式（パーセント）",D49="数式（数値）",D49="数式（通貨）")</formula>
    </cfRule>
    <cfRule type="expression" dxfId="3894" priority="493" stopIfTrue="1">
      <formula>AND(NOT(D49="数値"),NOT(D49="パーセント"),NOT(D49="通貨"),NOT(D49="数式（通貨）"),NOT(D49="数式（数値）"),NOT(D49="数式（パーセント）"))</formula>
    </cfRule>
  </conditionalFormatting>
  <conditionalFormatting sqref="I50">
    <cfRule type="expression" dxfId="3893" priority="461" stopIfTrue="1">
      <formula>AND(NOT(D50="選択リスト"),NOT(D50="選択リスト（複数選択）"))</formula>
    </cfRule>
  </conditionalFormatting>
  <conditionalFormatting sqref="Q50">
    <cfRule type="expression" dxfId="3892" priority="467" stopIfTrue="1">
      <formula>AND(NOT(D50="数式（通貨）"),NOT(D50="数式（数値）"),NOT(D50="数式（パーセント）"),NOT(D50="数式（日付）"),NOT(D50="数式（日付/時間）"),NOT(D50="数式（テキスト）"),NOT(D50="数式（チェックボックス）"))</formula>
    </cfRule>
  </conditionalFormatting>
  <conditionalFormatting sqref="V50">
    <cfRule type="expression" dxfId="3891" priority="471" stopIfTrue="1">
      <formula>NOT(D50="主従関係")</formula>
    </cfRule>
  </conditionalFormatting>
  <conditionalFormatting sqref="O50">
    <cfRule type="expression" dxfId="3890" priority="452" stopIfTrue="1">
      <formula>AND(N50="○",D50="テキスト")</formula>
    </cfRule>
  </conditionalFormatting>
  <conditionalFormatting sqref="R50">
    <cfRule type="expression" dxfId="3889" priority="454" stopIfTrue="1">
      <formula>AND(D50="チェックボックス")</formula>
    </cfRule>
    <cfRule type="expression" dxfId="3888" priority="458" stopIfTrue="1">
      <formula>OR(D50="テキスト",D50="数値",D50="日付/時間",D50="URL",D50="テキストエリア",D50="パーセント",D50="ロングテキストエリア",D50="通貨",D50="電子メール",D50="電話",D50="日付")</formula>
    </cfRule>
  </conditionalFormatting>
  <conditionalFormatting sqref="S50">
    <cfRule type="expression" dxfId="3887" priority="455" stopIfTrue="1">
      <formula>OR(D50="参照関係",D50="主従関係")</formula>
    </cfRule>
    <cfRule type="expression" dxfId="3886" priority="468" stopIfTrue="1">
      <formula>AND(NOT(D50="参照関係"),NOT(D50="主従関係"))</formula>
    </cfRule>
  </conditionalFormatting>
  <conditionalFormatting sqref="P50">
    <cfRule type="expression" dxfId="3885" priority="453" stopIfTrue="1">
      <formula>OR(D50="数式（通貨）",D50="数式（数値）",D50="数式（パーセント）",D50="数式（日付）",D50="数式（日付/時間）",D50="数式（テキスト）",D50="数式（チェックボックス）",D50="自動採番")</formula>
    </cfRule>
    <cfRule type="expression" dxfId="3884" priority="466" stopIfTrue="1">
      <formula>AND(NOT(D50="数式（通貨）"),NOT(D50="数式（数値）"),NOT(D50="数式（パーセント）"),NOT(D50="数式（日付）"),NOT(D50="数式（日付/時間）"),NOT(D50="数式（テキスト）"),NOT(D50="自動採番"))</formula>
    </cfRule>
  </conditionalFormatting>
  <conditionalFormatting sqref="H50">
    <cfRule type="expression" dxfId="3883" priority="450" stopIfTrue="1">
      <formula>OR(D50="選択リスト",D50="選択リスト（複数選択）")</formula>
    </cfRule>
    <cfRule type="expression" dxfId="3882" priority="460" stopIfTrue="1">
      <formula>AND(NOT(D50="選択リスト"),NOT(D50="選択リスト（複数選択）"))</formula>
    </cfRule>
  </conditionalFormatting>
  <conditionalFormatting sqref="J50">
    <cfRule type="expression" dxfId="3881" priority="451" stopIfTrue="1">
      <formula>OR(D50="選択リスト（複数選択）",D50="ロングテキストエリア",D50="テキストエリア (リッチ)")</formula>
    </cfRule>
    <cfRule type="expression" dxfId="3880" priority="462" stopIfTrue="1">
      <formula>AND(NOT(D50="選択リスト（複数選択）"),NOT(D50="ロングテキストエリア"),NOT(D50="テキストエリア (リッチ)"))</formula>
    </cfRule>
  </conditionalFormatting>
  <conditionalFormatting sqref="U50">
    <cfRule type="expression" dxfId="3879" priority="457" stopIfTrue="1">
      <formula>OR(D50="パーセント",D50="数値",D50="通貨",D50="数式（パーセント）",D50="数式（数値）",D50="数式（通貨）")</formula>
    </cfRule>
    <cfRule type="expression" dxfId="3878" priority="470" stopIfTrue="1">
      <formula>AND(NOT(D50="数値"),NOT(D50="パーセント"),NOT(D50="通貨"),NOT(D50="数式（通貨）"),NOT(D50="数式（数値）"),NOT(D50="数式（パーセント）"))</formula>
    </cfRule>
  </conditionalFormatting>
  <conditionalFormatting sqref="I53">
    <cfRule type="expression" dxfId="3877" priority="415" stopIfTrue="1">
      <formula>AND(NOT(D53="選択リスト"),NOT(D53="選択リスト（複数選択）"))</formula>
    </cfRule>
  </conditionalFormatting>
  <conditionalFormatting sqref="Q53">
    <cfRule type="expression" dxfId="3876" priority="421" stopIfTrue="1">
      <formula>AND(NOT(D53="数式（通貨）"),NOT(D53="数式（数値）"),NOT(D53="数式（パーセント）"),NOT(D53="数式（日付）"),NOT(D53="数式（日付/時間）"),NOT(D53="数式（テキスト）"),NOT(D53="数式（チェックボックス）"))</formula>
    </cfRule>
  </conditionalFormatting>
  <conditionalFormatting sqref="V53">
    <cfRule type="expression" dxfId="3875" priority="425" stopIfTrue="1">
      <formula>NOT(D53="主従関係")</formula>
    </cfRule>
  </conditionalFormatting>
  <conditionalFormatting sqref="O53">
    <cfRule type="expression" dxfId="3874" priority="406" stopIfTrue="1">
      <formula>AND(N53="○",D53="テキスト")</formula>
    </cfRule>
  </conditionalFormatting>
  <conditionalFormatting sqref="R53">
    <cfRule type="expression" dxfId="3873" priority="408" stopIfTrue="1">
      <formula>AND(D53="チェックボックス")</formula>
    </cfRule>
    <cfRule type="expression" dxfId="3872" priority="412" stopIfTrue="1">
      <formula>OR(D53="テキスト",D53="数値",D53="日付/時間",D53="URL",D53="テキストエリア",D53="パーセント",D53="ロングテキストエリア",D53="通貨",D53="電子メール",D53="電話",D53="日付")</formula>
    </cfRule>
  </conditionalFormatting>
  <conditionalFormatting sqref="S53">
    <cfRule type="expression" dxfId="3871" priority="409" stopIfTrue="1">
      <formula>OR(D53="参照関係",D53="主従関係")</formula>
    </cfRule>
    <cfRule type="expression" dxfId="3870" priority="422" stopIfTrue="1">
      <formula>AND(NOT(D53="参照関係"),NOT(D53="主従関係"))</formula>
    </cfRule>
  </conditionalFormatting>
  <conditionalFormatting sqref="P53">
    <cfRule type="expression" dxfId="3869" priority="407" stopIfTrue="1">
      <formula>OR(D53="数式（通貨）",D53="数式（数値）",D53="数式（パーセント）",D53="数式（日付）",D53="数式（日付/時間）",D53="数式（テキスト）",D53="数式（チェックボックス）",D53="自動採番")</formula>
    </cfRule>
    <cfRule type="expression" dxfId="3868" priority="420" stopIfTrue="1">
      <formula>AND(NOT(D53="数式（通貨）"),NOT(D53="数式（数値）"),NOT(D53="数式（パーセント）"),NOT(D53="数式（日付）"),NOT(D53="数式（日付/時間）"),NOT(D53="数式（テキスト）"),NOT(D53="自動採番"))</formula>
    </cfRule>
  </conditionalFormatting>
  <conditionalFormatting sqref="H53">
    <cfRule type="expression" dxfId="3867" priority="404" stopIfTrue="1">
      <formula>OR(D53="選択リスト",D53="選択リスト（複数選択）")</formula>
    </cfRule>
    <cfRule type="expression" dxfId="3866" priority="414" stopIfTrue="1">
      <formula>AND(NOT(D53="選択リスト"),NOT(D53="選択リスト（複数選択）"))</formula>
    </cfRule>
  </conditionalFormatting>
  <conditionalFormatting sqref="J53">
    <cfRule type="expression" dxfId="3865" priority="405" stopIfTrue="1">
      <formula>OR(D53="選択リスト（複数選択）",D53="ロングテキストエリア",D53="テキストエリア (リッチ)")</formula>
    </cfRule>
    <cfRule type="expression" dxfId="3864" priority="416" stopIfTrue="1">
      <formula>AND(NOT(D53="選択リスト（複数選択）"),NOT(D53="ロングテキストエリア"),NOT(D53="テキストエリア (リッチ)"))</formula>
    </cfRule>
  </conditionalFormatting>
  <conditionalFormatting sqref="G53">
    <cfRule type="expression" dxfId="3863" priority="403" stopIfTrue="1">
      <formula>OR(D53="テキスト",D53="ロングテキストエリア",D53="テキストエリア (リッチ)")</formula>
    </cfRule>
    <cfRule type="expression" dxfId="3862" priority="413" stopIfTrue="1">
      <formula>AND(NOT(D53="テキスト"),NOT(D53="ロングテキストエリア"),NOT(D53="テキストエリア (リッチ)"))</formula>
    </cfRule>
  </conditionalFormatting>
  <conditionalFormatting sqref="U53">
    <cfRule type="expression" dxfId="3861" priority="411" stopIfTrue="1">
      <formula>OR(D53="パーセント",D53="数値",D53="通貨",D53="数式（パーセント）",D53="数式（数値）",D53="数式（通貨）")</formula>
    </cfRule>
    <cfRule type="expression" dxfId="3860" priority="424" stopIfTrue="1">
      <formula>AND(NOT(D53="数値"),NOT(D53="パーセント"),NOT(D53="通貨"),NOT(D53="数式（通貨）"),NOT(D53="数式（数値）"),NOT(D53="数式（パーセント）"))</formula>
    </cfRule>
  </conditionalFormatting>
  <conditionalFormatting sqref="I58">
    <cfRule type="expression" dxfId="3859" priority="323" stopIfTrue="1">
      <formula>AND(NOT(D58="選択リスト"),NOT(D58="選択リスト（複数選択）"))</formula>
    </cfRule>
  </conditionalFormatting>
  <conditionalFormatting sqref="Q58">
    <cfRule type="expression" dxfId="3858" priority="329" stopIfTrue="1">
      <formula>AND(NOT(D58="数式（通貨）"),NOT(D58="数式（数値）"),NOT(D58="数式（パーセント）"),NOT(D58="数式（日付）"),NOT(D58="数式（日付/時間）"),NOT(D58="数式（テキスト）"),NOT(D58="数式（チェックボックス）"))</formula>
    </cfRule>
  </conditionalFormatting>
  <conditionalFormatting sqref="V58">
    <cfRule type="expression" dxfId="3857" priority="333" stopIfTrue="1">
      <formula>NOT(D58="主従関係")</formula>
    </cfRule>
  </conditionalFormatting>
  <conditionalFormatting sqref="O58">
    <cfRule type="expression" dxfId="3856" priority="314" stopIfTrue="1">
      <formula>AND(N58="○",D58="テキスト")</formula>
    </cfRule>
  </conditionalFormatting>
  <conditionalFormatting sqref="R58">
    <cfRule type="expression" dxfId="3855" priority="316" stopIfTrue="1">
      <formula>AND(D58="チェックボックス")</formula>
    </cfRule>
    <cfRule type="expression" dxfId="3854" priority="320" stopIfTrue="1">
      <formula>OR(D58="テキスト",D58="数値",D58="日付/時間",D58="URL",D58="テキストエリア",D58="パーセント",D58="ロングテキストエリア",D58="通貨",D58="電子メール",D58="電話",D58="日付")</formula>
    </cfRule>
  </conditionalFormatting>
  <conditionalFormatting sqref="S58">
    <cfRule type="expression" dxfId="3853" priority="317" stopIfTrue="1">
      <formula>OR(D58="参照関係",D58="主従関係")</formula>
    </cfRule>
    <cfRule type="expression" dxfId="3852" priority="330" stopIfTrue="1">
      <formula>AND(NOT(D58="参照関係"),NOT(D58="主従関係"))</formula>
    </cfRule>
  </conditionalFormatting>
  <conditionalFormatting sqref="P58">
    <cfRule type="expression" dxfId="3851" priority="315" stopIfTrue="1">
      <formula>OR(D58="数式（通貨）",D58="数式（数値）",D58="数式（パーセント）",D58="数式（日付）",D58="数式（日付/時間）",D58="数式（テキスト）",D58="数式（チェックボックス）",D58="自動採番")</formula>
    </cfRule>
    <cfRule type="expression" dxfId="3850" priority="328" stopIfTrue="1">
      <formula>AND(NOT(D58="数式（通貨）"),NOT(D58="数式（数値）"),NOT(D58="数式（パーセント）"),NOT(D58="数式（日付）"),NOT(D58="数式（日付/時間）"),NOT(D58="数式（テキスト）"),NOT(D58="自動採番"))</formula>
    </cfRule>
  </conditionalFormatting>
  <conditionalFormatting sqref="H58">
    <cfRule type="expression" dxfId="3849" priority="312" stopIfTrue="1">
      <formula>OR(D58="選択リスト",D58="選択リスト（複数選択）")</formula>
    </cfRule>
    <cfRule type="expression" dxfId="3848" priority="322" stopIfTrue="1">
      <formula>AND(NOT(D58="選択リスト"),NOT(D58="選択リスト（複数選択）"))</formula>
    </cfRule>
  </conditionalFormatting>
  <conditionalFormatting sqref="J58">
    <cfRule type="expression" dxfId="3847" priority="313" stopIfTrue="1">
      <formula>OR(D58="選択リスト（複数選択）",D58="ロングテキストエリア",D58="テキストエリア (リッチ)")</formula>
    </cfRule>
    <cfRule type="expression" dxfId="3846" priority="324" stopIfTrue="1">
      <formula>AND(NOT(D58="選択リスト（複数選択）"),NOT(D58="ロングテキストエリア"),NOT(D58="テキストエリア (リッチ)"))</formula>
    </cfRule>
  </conditionalFormatting>
  <conditionalFormatting sqref="G58">
    <cfRule type="expression" dxfId="3845" priority="311" stopIfTrue="1">
      <formula>OR(D58="テキスト",D58="ロングテキストエリア",D58="テキストエリア (リッチ)")</formula>
    </cfRule>
    <cfRule type="expression" dxfId="3844" priority="321" stopIfTrue="1">
      <formula>AND(NOT(D58="テキスト"),NOT(D58="ロングテキストエリア"),NOT(D58="テキストエリア (リッチ)"))</formula>
    </cfRule>
  </conditionalFormatting>
  <conditionalFormatting sqref="U58">
    <cfRule type="expression" dxfId="3843" priority="319" stopIfTrue="1">
      <formula>OR(D58="パーセント",D58="数値",D58="通貨",D58="数式（パーセント）",D58="数式（数値）",D58="数式（通貨）")</formula>
    </cfRule>
    <cfRule type="expression" dxfId="3842" priority="332" stopIfTrue="1">
      <formula>AND(NOT(D58="数値"),NOT(D58="パーセント"),NOT(D58="通貨"),NOT(D58="数式（通貨）"),NOT(D58="数式（数値）"),NOT(D58="数式（パーセント）"))</formula>
    </cfRule>
  </conditionalFormatting>
  <conditionalFormatting sqref="I55">
    <cfRule type="expression" dxfId="3841" priority="300" stopIfTrue="1">
      <formula>AND(NOT(D55="選択リスト"),NOT(D55="選択リスト（複数選択）"))</formula>
    </cfRule>
  </conditionalFormatting>
  <conditionalFormatting sqref="Q55">
    <cfRule type="expression" dxfId="3840" priority="306" stopIfTrue="1">
      <formula>AND(NOT(D55="数式（通貨）"),NOT(D55="数式（数値）"),NOT(D55="数式（パーセント）"),NOT(D55="数式（日付）"),NOT(D55="数式（日付/時間）"),NOT(D55="数式（テキスト）"),NOT(D55="数式（チェックボックス）"))</formula>
    </cfRule>
  </conditionalFormatting>
  <conditionalFormatting sqref="V55">
    <cfRule type="expression" dxfId="3839" priority="310" stopIfTrue="1">
      <formula>NOT(D55="主従関係")</formula>
    </cfRule>
  </conditionalFormatting>
  <conditionalFormatting sqref="O55">
    <cfRule type="expression" dxfId="3838" priority="291" stopIfTrue="1">
      <formula>AND(N55="○",D55="テキスト")</formula>
    </cfRule>
  </conditionalFormatting>
  <conditionalFormatting sqref="R55">
    <cfRule type="expression" dxfId="3837" priority="293" stopIfTrue="1">
      <formula>AND(D55="チェックボックス")</formula>
    </cfRule>
    <cfRule type="expression" dxfId="3836" priority="297" stopIfTrue="1">
      <formula>OR(D55="テキスト",D55="数値",D55="日付/時間",D55="URL",D55="テキストエリア",D55="パーセント",D55="ロングテキストエリア",D55="通貨",D55="電子メール",D55="電話",D55="日付")</formula>
    </cfRule>
  </conditionalFormatting>
  <conditionalFormatting sqref="S55">
    <cfRule type="expression" dxfId="3835" priority="294" stopIfTrue="1">
      <formula>OR(D55="参照関係",D55="主従関係")</formula>
    </cfRule>
    <cfRule type="expression" dxfId="3834" priority="307" stopIfTrue="1">
      <formula>AND(NOT(D55="参照関係"),NOT(D55="主従関係"))</formula>
    </cfRule>
  </conditionalFormatting>
  <conditionalFormatting sqref="P55">
    <cfRule type="expression" dxfId="3833" priority="292" stopIfTrue="1">
      <formula>OR(D55="数式（通貨）",D55="数式（数値）",D55="数式（パーセント）",D55="数式（日付）",D55="数式（日付/時間）",D55="数式（テキスト）",D55="数式（チェックボックス）",D55="自動採番")</formula>
    </cfRule>
    <cfRule type="expression" dxfId="3832" priority="305" stopIfTrue="1">
      <formula>AND(NOT(D55="数式（通貨）"),NOT(D55="数式（数値）"),NOT(D55="数式（パーセント）"),NOT(D55="数式（日付）"),NOT(D55="数式（日付/時間）"),NOT(D55="数式（テキスト）"),NOT(D55="自動採番"))</formula>
    </cfRule>
  </conditionalFormatting>
  <conditionalFormatting sqref="H55">
    <cfRule type="expression" dxfId="3831" priority="289" stopIfTrue="1">
      <formula>OR(D55="選択リスト",D55="選択リスト（複数選択）")</formula>
    </cfRule>
    <cfRule type="expression" dxfId="3830" priority="299" stopIfTrue="1">
      <formula>AND(NOT(D55="選択リスト"),NOT(D55="選択リスト（複数選択）"))</formula>
    </cfRule>
  </conditionalFormatting>
  <conditionalFormatting sqref="J55">
    <cfRule type="expression" dxfId="3829" priority="290" stopIfTrue="1">
      <formula>OR(D55="選択リスト（複数選択）",D55="ロングテキストエリア",D55="テキストエリア (リッチ)")</formula>
    </cfRule>
    <cfRule type="expression" dxfId="3828" priority="301" stopIfTrue="1">
      <formula>AND(NOT(D55="選択リスト（複数選択）"),NOT(D55="ロングテキストエリア"),NOT(D55="テキストエリア (リッチ)"))</formula>
    </cfRule>
  </conditionalFormatting>
  <conditionalFormatting sqref="G55">
    <cfRule type="expression" dxfId="3827" priority="288" stopIfTrue="1">
      <formula>OR(D55="テキスト",D55="ロングテキストエリア",D55="テキストエリア (リッチ)")</formula>
    </cfRule>
    <cfRule type="expression" dxfId="3826" priority="298" stopIfTrue="1">
      <formula>AND(NOT(D55="テキスト"),NOT(D55="ロングテキストエリア"),NOT(D55="テキストエリア (リッチ)"))</formula>
    </cfRule>
  </conditionalFormatting>
  <conditionalFormatting sqref="U55">
    <cfRule type="expression" dxfId="3825" priority="296" stopIfTrue="1">
      <formula>OR(D55="パーセント",D55="数値",D55="通貨",D55="数式（パーセント）",D55="数式（数値）",D55="数式（通貨）")</formula>
    </cfRule>
    <cfRule type="expression" dxfId="3824" priority="309" stopIfTrue="1">
      <formula>AND(NOT(D55="数値"),NOT(D55="パーセント"),NOT(D55="通貨"),NOT(D55="数式（通貨）"),NOT(D55="数式（数値）"),NOT(D55="数式（パーセント）"))</formula>
    </cfRule>
  </conditionalFormatting>
  <conditionalFormatting sqref="I56">
    <cfRule type="expression" dxfId="3823" priority="277" stopIfTrue="1">
      <formula>AND(NOT(D56="選択リスト"),NOT(D56="選択リスト（複数選択）"))</formula>
    </cfRule>
  </conditionalFormatting>
  <conditionalFormatting sqref="Q56">
    <cfRule type="expression" dxfId="3822" priority="283" stopIfTrue="1">
      <formula>AND(NOT(D56="数式（通貨）"),NOT(D56="数式（数値）"),NOT(D56="数式（パーセント）"),NOT(D56="数式（日付）"),NOT(D56="数式（日付/時間）"),NOT(D56="数式（テキスト）"),NOT(D56="数式（チェックボックス）"))</formula>
    </cfRule>
  </conditionalFormatting>
  <conditionalFormatting sqref="V56">
    <cfRule type="expression" dxfId="3821" priority="287" stopIfTrue="1">
      <formula>NOT(D56="主従関係")</formula>
    </cfRule>
  </conditionalFormatting>
  <conditionalFormatting sqref="O56">
    <cfRule type="expression" dxfId="3820" priority="268" stopIfTrue="1">
      <formula>AND(N56="○",D56="テキスト")</formula>
    </cfRule>
  </conditionalFormatting>
  <conditionalFormatting sqref="R56">
    <cfRule type="expression" dxfId="3819" priority="270" stopIfTrue="1">
      <formula>AND(D56="チェックボックス")</formula>
    </cfRule>
    <cfRule type="expression" dxfId="3818" priority="274" stopIfTrue="1">
      <formula>OR(D56="テキスト",D56="数値",D56="日付/時間",D56="URL",D56="テキストエリア",D56="パーセント",D56="ロングテキストエリア",D56="通貨",D56="電子メール",D56="電話",D56="日付")</formula>
    </cfRule>
  </conditionalFormatting>
  <conditionalFormatting sqref="S56">
    <cfRule type="expression" dxfId="3817" priority="271" stopIfTrue="1">
      <formula>OR(D56="参照関係",D56="主従関係")</formula>
    </cfRule>
    <cfRule type="expression" dxfId="3816" priority="284" stopIfTrue="1">
      <formula>AND(NOT(D56="参照関係"),NOT(D56="主従関係"))</formula>
    </cfRule>
  </conditionalFormatting>
  <conditionalFormatting sqref="P56">
    <cfRule type="expression" dxfId="3815" priority="269" stopIfTrue="1">
      <formula>OR(D56="数式（通貨）",D56="数式（数値）",D56="数式（パーセント）",D56="数式（日付）",D56="数式（日付/時間）",D56="数式（テキスト）",D56="数式（チェックボックス）",D56="自動採番")</formula>
    </cfRule>
    <cfRule type="expression" dxfId="3814" priority="282" stopIfTrue="1">
      <formula>AND(NOT(D56="数式（通貨）"),NOT(D56="数式（数値）"),NOT(D56="数式（パーセント）"),NOT(D56="数式（日付）"),NOT(D56="数式（日付/時間）"),NOT(D56="数式（テキスト）"),NOT(D56="自動採番"))</formula>
    </cfRule>
  </conditionalFormatting>
  <conditionalFormatting sqref="H56">
    <cfRule type="expression" dxfId="3813" priority="266" stopIfTrue="1">
      <formula>OR(D56="選択リスト",D56="選択リスト（複数選択）")</formula>
    </cfRule>
    <cfRule type="expression" dxfId="3812" priority="276" stopIfTrue="1">
      <formula>AND(NOT(D56="選択リスト"),NOT(D56="選択リスト（複数選択）"))</formula>
    </cfRule>
  </conditionalFormatting>
  <conditionalFormatting sqref="J56">
    <cfRule type="expression" dxfId="3811" priority="267" stopIfTrue="1">
      <formula>OR(D56="選択リスト（複数選択）",D56="ロングテキストエリア",D56="テキストエリア (リッチ)")</formula>
    </cfRule>
    <cfRule type="expression" dxfId="3810" priority="278" stopIfTrue="1">
      <formula>AND(NOT(D56="選択リスト（複数選択）"),NOT(D56="ロングテキストエリア"),NOT(D56="テキストエリア (リッチ)"))</formula>
    </cfRule>
  </conditionalFormatting>
  <conditionalFormatting sqref="G56">
    <cfRule type="expression" dxfId="3809" priority="265" stopIfTrue="1">
      <formula>OR(D56="テキスト",D56="ロングテキストエリア",D56="テキストエリア (リッチ)")</formula>
    </cfRule>
    <cfRule type="expression" dxfId="3808" priority="275" stopIfTrue="1">
      <formula>AND(NOT(D56="テキスト"),NOT(D56="ロングテキストエリア"),NOT(D56="テキストエリア (リッチ)"))</formula>
    </cfRule>
  </conditionalFormatting>
  <conditionalFormatting sqref="U56">
    <cfRule type="expression" dxfId="3807" priority="273" stopIfTrue="1">
      <formula>OR(D56="パーセント",D56="数値",D56="通貨",D56="数式（パーセント）",D56="数式（数値）",D56="数式（通貨）")</formula>
    </cfRule>
    <cfRule type="expression" dxfId="3806" priority="286" stopIfTrue="1">
      <formula>AND(NOT(D56="数値"),NOT(D56="パーセント"),NOT(D56="通貨"),NOT(D56="数式（通貨）"),NOT(D56="数式（数値）"),NOT(D56="数式（パーセント）"))</formula>
    </cfRule>
  </conditionalFormatting>
  <conditionalFormatting sqref="I57">
    <cfRule type="expression" dxfId="3805" priority="254" stopIfTrue="1">
      <formula>AND(NOT(D57="選択リスト"),NOT(D57="選択リスト（複数選択）"))</formula>
    </cfRule>
  </conditionalFormatting>
  <conditionalFormatting sqref="Q57">
    <cfRule type="expression" dxfId="3804" priority="260" stopIfTrue="1">
      <formula>AND(NOT(D57="数式（通貨）"),NOT(D57="数式（数値）"),NOT(D57="数式（パーセント）"),NOT(D57="数式（日付）"),NOT(D57="数式（日付/時間）"),NOT(D57="数式（テキスト）"),NOT(D57="数式（チェックボックス）"))</formula>
    </cfRule>
  </conditionalFormatting>
  <conditionalFormatting sqref="V57">
    <cfRule type="expression" dxfId="3803" priority="264" stopIfTrue="1">
      <formula>NOT(D57="主従関係")</formula>
    </cfRule>
  </conditionalFormatting>
  <conditionalFormatting sqref="O57">
    <cfRule type="expression" dxfId="3802" priority="245" stopIfTrue="1">
      <formula>AND(N57="○",D57="テキスト")</formula>
    </cfRule>
  </conditionalFormatting>
  <conditionalFormatting sqref="R57">
    <cfRule type="expression" dxfId="3801" priority="247" stopIfTrue="1">
      <formula>AND(D57="チェックボックス")</formula>
    </cfRule>
    <cfRule type="expression" dxfId="3800" priority="251" stopIfTrue="1">
      <formula>OR(D57="テキスト",D57="数値",D57="日付/時間",D57="URL",D57="テキストエリア",D57="パーセント",D57="ロングテキストエリア",D57="通貨",D57="電子メール",D57="電話",D57="日付")</formula>
    </cfRule>
  </conditionalFormatting>
  <conditionalFormatting sqref="S57">
    <cfRule type="expression" dxfId="3799" priority="248" stopIfTrue="1">
      <formula>OR(D57="参照関係",D57="主従関係")</formula>
    </cfRule>
    <cfRule type="expression" dxfId="3798" priority="261" stopIfTrue="1">
      <formula>AND(NOT(D57="参照関係"),NOT(D57="主従関係"))</formula>
    </cfRule>
  </conditionalFormatting>
  <conditionalFormatting sqref="P57">
    <cfRule type="expression" dxfId="3797" priority="246" stopIfTrue="1">
      <formula>OR(D57="数式（通貨）",D57="数式（数値）",D57="数式（パーセント）",D57="数式（日付）",D57="数式（日付/時間）",D57="数式（テキスト）",D57="数式（チェックボックス）",D57="自動採番")</formula>
    </cfRule>
    <cfRule type="expression" dxfId="3796" priority="259" stopIfTrue="1">
      <formula>AND(NOT(D57="数式（通貨）"),NOT(D57="数式（数値）"),NOT(D57="数式（パーセント）"),NOT(D57="数式（日付）"),NOT(D57="数式（日付/時間）"),NOT(D57="数式（テキスト）"),NOT(D57="自動採番"))</formula>
    </cfRule>
  </conditionalFormatting>
  <conditionalFormatting sqref="H57">
    <cfRule type="expression" dxfId="3795" priority="243" stopIfTrue="1">
      <formula>OR(D57="選択リスト",D57="選択リスト（複数選択）")</formula>
    </cfRule>
    <cfRule type="expression" dxfId="3794" priority="253" stopIfTrue="1">
      <formula>AND(NOT(D57="選択リスト"),NOT(D57="選択リスト（複数選択）"))</formula>
    </cfRule>
  </conditionalFormatting>
  <conditionalFormatting sqref="J57">
    <cfRule type="expression" dxfId="3793" priority="244" stopIfTrue="1">
      <formula>OR(D57="選択リスト（複数選択）",D57="ロングテキストエリア",D57="テキストエリア (リッチ)")</formula>
    </cfRule>
    <cfRule type="expression" dxfId="3792" priority="255" stopIfTrue="1">
      <formula>AND(NOT(D57="選択リスト（複数選択）"),NOT(D57="ロングテキストエリア"),NOT(D57="テキストエリア (リッチ)"))</formula>
    </cfRule>
  </conditionalFormatting>
  <conditionalFormatting sqref="G57">
    <cfRule type="expression" dxfId="3791" priority="242" stopIfTrue="1">
      <formula>OR(D57="テキスト",D57="ロングテキストエリア",D57="テキストエリア (リッチ)")</formula>
    </cfRule>
    <cfRule type="expression" dxfId="3790" priority="252" stopIfTrue="1">
      <formula>AND(NOT(D57="テキスト"),NOT(D57="ロングテキストエリア"),NOT(D57="テキストエリア (リッチ)"))</formula>
    </cfRule>
  </conditionalFormatting>
  <conditionalFormatting sqref="U57">
    <cfRule type="expression" dxfId="3789" priority="250" stopIfTrue="1">
      <formula>OR(D57="パーセント",D57="数値",D57="通貨",D57="数式（パーセント）",D57="数式（数値）",D57="数式（通貨）")</formula>
    </cfRule>
    <cfRule type="expression" dxfId="3788" priority="263" stopIfTrue="1">
      <formula>AND(NOT(D57="数値"),NOT(D57="パーセント"),NOT(D57="通貨"),NOT(D57="数式（通貨）"),NOT(D57="数式（数値）"),NOT(D57="数式（パーセント）"))</formula>
    </cfRule>
  </conditionalFormatting>
  <conditionalFormatting sqref="V39">
    <cfRule type="expression" dxfId="3787" priority="218" stopIfTrue="1">
      <formula>NOT(D39="主従関係")</formula>
    </cfRule>
  </conditionalFormatting>
  <conditionalFormatting sqref="S39">
    <cfRule type="expression" dxfId="3786" priority="202" stopIfTrue="1">
      <formula>OR(D39="参照関係",D39="主従関係")</formula>
    </cfRule>
    <cfRule type="expression" dxfId="3785" priority="215" stopIfTrue="1">
      <formula>AND(NOT(D39="参照関係"),NOT(D39="主従関係"))</formula>
    </cfRule>
  </conditionalFormatting>
  <conditionalFormatting sqref="H39">
    <cfRule type="expression" dxfId="3784" priority="197" stopIfTrue="1">
      <formula>OR(D39="選択リスト",D39="選択リスト（複数選択）")</formula>
    </cfRule>
    <cfRule type="expression" dxfId="3783" priority="207" stopIfTrue="1">
      <formula>AND(NOT(D39="選択リスト"),NOT(D39="選択リスト（複数選択）"))</formula>
    </cfRule>
  </conditionalFormatting>
  <conditionalFormatting sqref="G39">
    <cfRule type="expression" dxfId="3782" priority="196" stopIfTrue="1">
      <formula>OR(D39="テキスト",D39="ロングテキストエリア",D39="テキストエリア (リッチ)")</formula>
    </cfRule>
    <cfRule type="expression" dxfId="3781" priority="206" stopIfTrue="1">
      <formula>AND(NOT(D39="テキスト"),NOT(D39="ロングテキストエリア"),NOT(D39="テキストエリア (リッチ)"))</formula>
    </cfRule>
  </conditionalFormatting>
  <conditionalFormatting sqref="U39">
    <cfRule type="expression" dxfId="3780" priority="204" stopIfTrue="1">
      <formula>OR(D39="パーセント",D39="数値",D39="通貨",D39="数式（パーセント）",D39="数式（数値）",D39="数式（通貨）")</formula>
    </cfRule>
    <cfRule type="expression" dxfId="3779" priority="217" stopIfTrue="1">
      <formula>AND(NOT(D39="数値"),NOT(D39="パーセント"),NOT(D39="通貨"),NOT(D39="数式（通貨）"),NOT(D39="数式（数値）"),NOT(D39="数式（パーセント）"))</formula>
    </cfRule>
  </conditionalFormatting>
  <conditionalFormatting sqref="I40">
    <cfRule type="expression" dxfId="3778" priority="185" stopIfTrue="1">
      <formula>AND(NOT(D40="選択リスト"),NOT(D40="選択リスト（複数選択）"))</formula>
    </cfRule>
  </conditionalFormatting>
  <conditionalFormatting sqref="Q40">
    <cfRule type="expression" dxfId="3777" priority="191" stopIfTrue="1">
      <formula>AND(NOT(D40="数式（通貨）"),NOT(D40="数式（数値）"),NOT(D40="数式（パーセント）"),NOT(D40="数式（日付）"),NOT(D40="数式（日付/時間）"),NOT(D40="数式（テキスト）"),NOT(D40="数式（チェックボックス）"))</formula>
    </cfRule>
  </conditionalFormatting>
  <conditionalFormatting sqref="V40">
    <cfRule type="expression" dxfId="3776" priority="195" stopIfTrue="1">
      <formula>NOT(D40="主従関係")</formula>
    </cfRule>
  </conditionalFormatting>
  <conditionalFormatting sqref="O40">
    <cfRule type="expression" dxfId="3775" priority="176" stopIfTrue="1">
      <formula>AND(N40="○",D40="テキスト")</formula>
    </cfRule>
  </conditionalFormatting>
  <conditionalFormatting sqref="R40">
    <cfRule type="expression" dxfId="3774" priority="178" stopIfTrue="1">
      <formula>AND(D40="チェックボックス")</formula>
    </cfRule>
    <cfRule type="expression" dxfId="3773" priority="182" stopIfTrue="1">
      <formula>OR(D40="テキスト",D40="数値",D40="日付/時間",D40="URL",D40="テキストエリア",D40="パーセント",D40="ロングテキストエリア",D40="通貨",D40="電子メール",D40="電話",D40="日付")</formula>
    </cfRule>
  </conditionalFormatting>
  <conditionalFormatting sqref="S40">
    <cfRule type="expression" dxfId="3772" priority="179" stopIfTrue="1">
      <formula>OR(D40="参照関係",D40="主従関係")</formula>
    </cfRule>
    <cfRule type="expression" dxfId="3771" priority="192" stopIfTrue="1">
      <formula>AND(NOT(D40="参照関係"),NOT(D40="主従関係"))</formula>
    </cfRule>
  </conditionalFormatting>
  <conditionalFormatting sqref="P40">
    <cfRule type="expression" dxfId="3770" priority="177" stopIfTrue="1">
      <formula>OR(D40="数式（通貨）",D40="数式（数値）",D40="数式（パーセント）",D40="数式（日付）",D40="数式（日付/時間）",D40="数式（テキスト）",D40="数式（チェックボックス）",D40="自動採番")</formula>
    </cfRule>
    <cfRule type="expression" dxfId="3769" priority="190" stopIfTrue="1">
      <formula>AND(NOT(D40="数式（通貨）"),NOT(D40="数式（数値）"),NOT(D40="数式（パーセント）"),NOT(D40="数式（日付）"),NOT(D40="数式（日付/時間）"),NOT(D40="数式（テキスト）"),NOT(D40="自動採番"))</formula>
    </cfRule>
  </conditionalFormatting>
  <conditionalFormatting sqref="H40">
    <cfRule type="expression" dxfId="3768" priority="174" stopIfTrue="1">
      <formula>OR(D40="選択リスト",D40="選択リスト（複数選択）")</formula>
    </cfRule>
    <cfRule type="expression" dxfId="3767" priority="184" stopIfTrue="1">
      <formula>AND(NOT(D40="選択リスト"),NOT(D40="選択リスト（複数選択）"))</formula>
    </cfRule>
  </conditionalFormatting>
  <conditionalFormatting sqref="J40">
    <cfRule type="expression" dxfId="3766" priority="175" stopIfTrue="1">
      <formula>OR(D40="選択リスト（複数選択）",D40="ロングテキストエリア",D40="テキストエリア (リッチ)")</formula>
    </cfRule>
    <cfRule type="expression" dxfId="3765" priority="186" stopIfTrue="1">
      <formula>AND(NOT(D40="選択リスト（複数選択）"),NOT(D40="ロングテキストエリア"),NOT(D40="テキストエリア (リッチ)"))</formula>
    </cfRule>
  </conditionalFormatting>
  <conditionalFormatting sqref="G40">
    <cfRule type="expression" dxfId="3764" priority="173" stopIfTrue="1">
      <formula>OR(D40="テキスト",D40="ロングテキストエリア",D40="テキストエリア (リッチ)")</formula>
    </cfRule>
    <cfRule type="expression" dxfId="3763" priority="183" stopIfTrue="1">
      <formula>AND(NOT(D40="テキスト"),NOT(D40="ロングテキストエリア"),NOT(D40="テキストエリア (リッチ)"))</formula>
    </cfRule>
  </conditionalFormatting>
  <conditionalFormatting sqref="U40">
    <cfRule type="expression" dxfId="3762" priority="181" stopIfTrue="1">
      <formula>OR(D40="パーセント",D40="数値",D40="通貨",D40="数式（パーセント）",D40="数式（数値）",D40="数式（通貨）")</formula>
    </cfRule>
    <cfRule type="expression" dxfId="3761" priority="194" stopIfTrue="1">
      <formula>AND(NOT(D40="数値"),NOT(D40="パーセント"),NOT(D40="通貨"),NOT(D40="数式（通貨）"),NOT(D40="数式（数値）"),NOT(D40="数式（パーセント）"))</formula>
    </cfRule>
  </conditionalFormatting>
  <conditionalFormatting sqref="I42">
    <cfRule type="expression" dxfId="3760" priority="140" stopIfTrue="1">
      <formula>AND(NOT(D42="選択リスト"),NOT(D42="選択リスト（複数選択）"))</formula>
    </cfRule>
  </conditionalFormatting>
  <conditionalFormatting sqref="Q42">
    <cfRule type="expression" dxfId="3759" priority="146" stopIfTrue="1">
      <formula>AND(NOT(D42="数式（通貨）"),NOT(D42="数式（数値）"),NOT(D42="数式（パーセント）"),NOT(D42="数式（日付）"),NOT(D42="数式（日付/時間）"),NOT(D42="数式（テキスト）"),NOT(D42="数式（チェックボックス）"))</formula>
    </cfRule>
  </conditionalFormatting>
  <conditionalFormatting sqref="V42">
    <cfRule type="expression" dxfId="3758" priority="149" stopIfTrue="1">
      <formula>NOT(D42="主従関係")</formula>
    </cfRule>
  </conditionalFormatting>
  <conditionalFormatting sqref="O42">
    <cfRule type="expression" dxfId="3757" priority="132" stopIfTrue="1">
      <formula>AND(N42="○",D42="テキスト")</formula>
    </cfRule>
  </conditionalFormatting>
  <conditionalFormatting sqref="R42">
    <cfRule type="expression" dxfId="3756" priority="134" stopIfTrue="1">
      <formula>AND(D42="チェックボックス")</formula>
    </cfRule>
    <cfRule type="expression" dxfId="3755" priority="137" stopIfTrue="1">
      <formula>OR(D42="テキスト",D42="数値",D42="日付/時間",D42="URL",D42="テキストエリア",D42="パーセント",D42="ロングテキストエリア",D42="通貨",D42="電子メール",D42="電話",D42="日付")</formula>
    </cfRule>
  </conditionalFormatting>
  <conditionalFormatting sqref="P42">
    <cfRule type="expression" dxfId="3754" priority="133" stopIfTrue="1">
      <formula>OR(D42="数式（通貨）",D42="数式（数値）",D42="数式（パーセント）",D42="数式（日付）",D42="数式（日付/時間）",D42="数式（テキスト）",D42="数式（チェックボックス）",D42="自動採番")</formula>
    </cfRule>
    <cfRule type="expression" dxfId="3753" priority="145" stopIfTrue="1">
      <formula>AND(NOT(D42="数式（通貨）"),NOT(D42="数式（数値）"),NOT(D42="数式（パーセント）"),NOT(D42="数式（日付）"),NOT(D42="数式（日付/時間）"),NOT(D42="数式（テキスト）"),NOT(D42="自動採番"))</formula>
    </cfRule>
  </conditionalFormatting>
  <conditionalFormatting sqref="H42">
    <cfRule type="expression" dxfId="3752" priority="130" stopIfTrue="1">
      <formula>OR(D42="選択リスト",D42="選択リスト（複数選択）")</formula>
    </cfRule>
    <cfRule type="expression" dxfId="3751" priority="139" stopIfTrue="1">
      <formula>AND(NOT(D42="選択リスト"),NOT(D42="選択リスト（複数選択）"))</formula>
    </cfRule>
  </conditionalFormatting>
  <conditionalFormatting sqref="J42">
    <cfRule type="expression" dxfId="3750" priority="131" stopIfTrue="1">
      <formula>OR(D42="選択リスト（複数選択）",D42="ロングテキストエリア",D42="テキストエリア (リッチ)")</formula>
    </cfRule>
    <cfRule type="expression" dxfId="3749" priority="141" stopIfTrue="1">
      <formula>AND(NOT(D42="選択リスト（複数選択）"),NOT(D42="ロングテキストエリア"),NOT(D42="テキストエリア (リッチ)"))</formula>
    </cfRule>
  </conditionalFormatting>
  <conditionalFormatting sqref="G42">
    <cfRule type="expression" dxfId="3748" priority="129" stopIfTrue="1">
      <formula>OR(D42="テキスト",D42="ロングテキストエリア",D42="テキストエリア (リッチ)")</formula>
    </cfRule>
    <cfRule type="expression" dxfId="3747" priority="138" stopIfTrue="1">
      <formula>AND(NOT(D42="テキスト"),NOT(D42="ロングテキストエリア"),NOT(D42="テキストエリア (リッチ)"))</formula>
    </cfRule>
  </conditionalFormatting>
  <conditionalFormatting sqref="U42">
    <cfRule type="expression" dxfId="3746" priority="136" stopIfTrue="1">
      <formula>OR(D42="パーセント",D42="数値",D42="通貨",D42="数式（パーセント）",D42="数式（数値）",D42="数式（通貨）")</formula>
    </cfRule>
    <cfRule type="expression" dxfId="3745" priority="148" stopIfTrue="1">
      <formula>AND(NOT(D42="数値"),NOT(D42="パーセント"),NOT(D42="通貨"),NOT(D42="数式（通貨）"),NOT(D42="数式（数値）"),NOT(D42="数式（パーセント）"))</formula>
    </cfRule>
  </conditionalFormatting>
  <conditionalFormatting sqref="S42">
    <cfRule type="expression" dxfId="3744" priority="127" stopIfTrue="1">
      <formula>OR(D42="参照関係",D42="主従関係")</formula>
    </cfRule>
    <cfRule type="expression" dxfId="3743" priority="128" stopIfTrue="1">
      <formula>AND(NOT(D42="参照関係"),NOT(D42="主従関係"))</formula>
    </cfRule>
  </conditionalFormatting>
  <conditionalFormatting sqref="I54">
    <cfRule type="expression" dxfId="3742" priority="116" stopIfTrue="1">
      <formula>AND(NOT(D54="選択リスト"),NOT(D54="選択リスト（複数選択）"))</formula>
    </cfRule>
  </conditionalFormatting>
  <conditionalFormatting sqref="Q54">
    <cfRule type="expression" dxfId="3741" priority="122" stopIfTrue="1">
      <formula>AND(NOT(D54="数式（通貨）"),NOT(D54="数式（数値）"),NOT(D54="数式（パーセント）"),NOT(D54="数式（日付）"),NOT(D54="数式（日付/時間）"),NOT(D54="数式（テキスト）"),NOT(D54="数式（チェックボックス）"))</formula>
    </cfRule>
  </conditionalFormatting>
  <conditionalFormatting sqref="V54">
    <cfRule type="expression" dxfId="3740" priority="126" stopIfTrue="1">
      <formula>NOT(D54="主従関係")</formula>
    </cfRule>
  </conditionalFormatting>
  <conditionalFormatting sqref="O54">
    <cfRule type="expression" dxfId="3739" priority="107" stopIfTrue="1">
      <formula>AND(N54="○",D54="テキスト")</formula>
    </cfRule>
  </conditionalFormatting>
  <conditionalFormatting sqref="R54">
    <cfRule type="expression" dxfId="3738" priority="109" stopIfTrue="1">
      <formula>AND(D54="チェックボックス")</formula>
    </cfRule>
    <cfRule type="expression" dxfId="3737" priority="113" stopIfTrue="1">
      <formula>OR(D54="テキスト",D54="数値",D54="日付/時間",D54="URL",D54="テキストエリア",D54="パーセント",D54="ロングテキストエリア",D54="通貨",D54="電子メール",D54="電話",D54="日付")</formula>
    </cfRule>
  </conditionalFormatting>
  <conditionalFormatting sqref="S54">
    <cfRule type="expression" dxfId="3736" priority="110" stopIfTrue="1">
      <formula>OR(D54="参照関係",D54="主従関係")</formula>
    </cfRule>
    <cfRule type="expression" dxfId="3735" priority="123" stopIfTrue="1">
      <formula>AND(NOT(D54="参照関係"),NOT(D54="主従関係"))</formula>
    </cfRule>
  </conditionalFormatting>
  <conditionalFormatting sqref="P54">
    <cfRule type="expression" dxfId="3734" priority="108" stopIfTrue="1">
      <formula>OR(D54="数式（通貨）",D54="数式（数値）",D54="数式（パーセント）",D54="数式（日付）",D54="数式（日付/時間）",D54="数式（テキスト）",D54="数式（チェックボックス）",D54="自動採番")</formula>
    </cfRule>
    <cfRule type="expression" dxfId="3733" priority="121" stopIfTrue="1">
      <formula>AND(NOT(D54="数式（通貨）"),NOT(D54="数式（数値）"),NOT(D54="数式（パーセント）"),NOT(D54="数式（日付）"),NOT(D54="数式（日付/時間）"),NOT(D54="数式（テキスト）"),NOT(D54="自動採番"))</formula>
    </cfRule>
  </conditionalFormatting>
  <conditionalFormatting sqref="H54">
    <cfRule type="expression" dxfId="3732" priority="105" stopIfTrue="1">
      <formula>OR(D54="選択リスト",D54="選択リスト（複数選択）")</formula>
    </cfRule>
    <cfRule type="expression" dxfId="3731" priority="115" stopIfTrue="1">
      <formula>AND(NOT(D54="選択リスト"),NOT(D54="選択リスト（複数選択）"))</formula>
    </cfRule>
  </conditionalFormatting>
  <conditionalFormatting sqref="J54">
    <cfRule type="expression" dxfId="3730" priority="106" stopIfTrue="1">
      <formula>OR(D54="選択リスト（複数選択）",D54="ロングテキストエリア",D54="テキストエリア (リッチ)")</formula>
    </cfRule>
    <cfRule type="expression" dxfId="3729" priority="117" stopIfTrue="1">
      <formula>AND(NOT(D54="選択リスト（複数選択）"),NOT(D54="ロングテキストエリア"),NOT(D54="テキストエリア (リッチ)"))</formula>
    </cfRule>
  </conditionalFormatting>
  <conditionalFormatting sqref="G54">
    <cfRule type="expression" dxfId="3728" priority="104" stopIfTrue="1">
      <formula>OR(D54="テキスト",D54="ロングテキストエリア",D54="テキストエリア (リッチ)")</formula>
    </cfRule>
    <cfRule type="expression" dxfId="3727" priority="114" stopIfTrue="1">
      <formula>AND(NOT(D54="テキスト"),NOT(D54="ロングテキストエリア"),NOT(D54="テキストエリア (リッチ)"))</formula>
    </cfRule>
  </conditionalFormatting>
  <conditionalFormatting sqref="U54">
    <cfRule type="expression" dxfId="3726" priority="112" stopIfTrue="1">
      <formula>OR(D54="パーセント",D54="数値",D54="通貨",D54="数式（パーセント）",D54="数式（数値）",D54="数式（通貨）")</formula>
    </cfRule>
    <cfRule type="expression" dxfId="3725" priority="125" stopIfTrue="1">
      <formula>AND(NOT(D54="数値"),NOT(D54="パーセント"),NOT(D54="通貨"),NOT(D54="数式（通貨）"),NOT(D54="数式（数値）"),NOT(D54="数式（パーセント）"))</formula>
    </cfRule>
  </conditionalFormatting>
  <conditionalFormatting sqref="I59:I60">
    <cfRule type="expression" dxfId="3724" priority="93" stopIfTrue="1">
      <formula>AND(NOT(D59="選択リスト"),NOT(D59="選択リスト（複数選択）"))</formula>
    </cfRule>
  </conditionalFormatting>
  <conditionalFormatting sqref="Q59:Q60">
    <cfRule type="expression" dxfId="3723" priority="99" stopIfTrue="1">
      <formula>AND(NOT(D59="数式（通貨）"),NOT(D59="数式（数値）"),NOT(D59="数式（パーセント）"),NOT(D59="数式（日付）"),NOT(D59="数式（日付/時間）"),NOT(D59="数式（テキスト）"),NOT(D59="数式（チェックボックス）"))</formula>
    </cfRule>
  </conditionalFormatting>
  <conditionalFormatting sqref="V59:V60">
    <cfRule type="expression" dxfId="3722" priority="103" stopIfTrue="1">
      <formula>NOT(D59="主従関係")</formula>
    </cfRule>
  </conditionalFormatting>
  <conditionalFormatting sqref="O59:O60">
    <cfRule type="expression" dxfId="3721" priority="84" stopIfTrue="1">
      <formula>AND(N59="○",D59="テキスト")</formula>
    </cfRule>
  </conditionalFormatting>
  <conditionalFormatting sqref="R59:R60">
    <cfRule type="expression" dxfId="3720" priority="86" stopIfTrue="1">
      <formula>AND(D59="チェックボックス")</formula>
    </cfRule>
    <cfRule type="expression" dxfId="3719" priority="90" stopIfTrue="1">
      <formula>OR(D59="テキスト",D59="数値",D59="日付/時間",D59="URL",D59="テキストエリア",D59="パーセント",D59="ロングテキストエリア",D59="通貨",D59="電子メール",D59="電話",D59="日付")</formula>
    </cfRule>
  </conditionalFormatting>
  <conditionalFormatting sqref="S59:S60">
    <cfRule type="expression" dxfId="3718" priority="87" stopIfTrue="1">
      <formula>OR(D59="参照関係",D59="主従関係")</formula>
    </cfRule>
    <cfRule type="expression" dxfId="3717" priority="100" stopIfTrue="1">
      <formula>AND(NOT(D59="参照関係"),NOT(D59="主従関係"))</formula>
    </cfRule>
  </conditionalFormatting>
  <conditionalFormatting sqref="P59:P60">
    <cfRule type="expression" dxfId="3716" priority="85" stopIfTrue="1">
      <formula>OR(D59="数式（通貨）",D59="数式（数値）",D59="数式（パーセント）",D59="数式（日付）",D59="数式（日付/時間）",D59="数式（テキスト）",D59="数式（チェックボックス）",D59="自動採番")</formula>
    </cfRule>
    <cfRule type="expression" dxfId="3715" priority="98" stopIfTrue="1">
      <formula>AND(NOT(D59="数式（通貨）"),NOT(D59="数式（数値）"),NOT(D59="数式（パーセント）"),NOT(D59="数式（日付）"),NOT(D59="数式（日付/時間）"),NOT(D59="数式（テキスト）"),NOT(D59="自動採番"))</formula>
    </cfRule>
  </conditionalFormatting>
  <conditionalFormatting sqref="H59:H60">
    <cfRule type="expression" dxfId="3714" priority="82" stopIfTrue="1">
      <formula>OR(D59="選択リスト",D59="選択リスト（複数選択）")</formula>
    </cfRule>
    <cfRule type="expression" dxfId="3713" priority="92" stopIfTrue="1">
      <formula>AND(NOT(D59="選択リスト"),NOT(D59="選択リスト（複数選択）"))</formula>
    </cfRule>
  </conditionalFormatting>
  <conditionalFormatting sqref="J59:J60">
    <cfRule type="expression" dxfId="3712" priority="83" stopIfTrue="1">
      <formula>OR(D59="選択リスト（複数選択）",D59="ロングテキストエリア",D59="テキストエリア (リッチ)")</formula>
    </cfRule>
    <cfRule type="expression" dxfId="3711" priority="94" stopIfTrue="1">
      <formula>AND(NOT(D59="選択リスト（複数選択）"),NOT(D59="ロングテキストエリア"),NOT(D59="テキストエリア (リッチ)"))</formula>
    </cfRule>
  </conditionalFormatting>
  <conditionalFormatting sqref="G59:G60">
    <cfRule type="expression" dxfId="3710" priority="81" stopIfTrue="1">
      <formula>OR(D59="テキスト",D59="ロングテキストエリア",D59="テキストエリア (リッチ)")</formula>
    </cfRule>
    <cfRule type="expression" dxfId="3709" priority="91" stopIfTrue="1">
      <formula>AND(NOT(D59="テキスト"),NOT(D59="ロングテキストエリア"),NOT(D59="テキストエリア (リッチ)"))</formula>
    </cfRule>
  </conditionalFormatting>
  <conditionalFormatting sqref="U59:U60">
    <cfRule type="expression" dxfId="3708" priority="89" stopIfTrue="1">
      <formula>OR(D59="パーセント",D59="数値",D59="通貨",D59="数式（パーセント）",D59="数式（数値）",D59="数式（通貨）")</formula>
    </cfRule>
    <cfRule type="expression" dxfId="3707" priority="102" stopIfTrue="1">
      <formula>AND(NOT(D59="数値"),NOT(D59="パーセント"),NOT(D59="通貨"),NOT(D59="数式（通貨）"),NOT(D59="数式（数値）"),NOT(D59="数式（パーセント）"))</formula>
    </cfRule>
  </conditionalFormatting>
  <conditionalFormatting sqref="H45">
    <cfRule type="expression" dxfId="3706" priority="79" stopIfTrue="1">
      <formula>OR(D45="選択リスト",D45="選択リスト（複数選択）")</formula>
    </cfRule>
    <cfRule type="expression" dxfId="3705" priority="80" stopIfTrue="1">
      <formula>AND(NOT(D45="選択リスト"),NOT(D45="選択リスト（複数選択）"))</formula>
    </cfRule>
  </conditionalFormatting>
  <conditionalFormatting sqref="N40:N60">
    <cfRule type="expression" dxfId="3704" priority="53" stopIfTrue="1">
      <formula>AND(NOT(D40="テキスト"),NOT(D40="数値"),NOT(D40="メール"))</formula>
    </cfRule>
  </conditionalFormatting>
  <conditionalFormatting sqref="M40:M60">
    <cfRule type="expression" dxfId="3703" priority="52" stopIfTrue="1">
      <formula>AND(NOT(D40="テキスト"),NOT(D40="数値"),NOT(D40="メール"),NOT(D40="自動採番"))</formula>
    </cfRule>
  </conditionalFormatting>
  <conditionalFormatting sqref="L40:L60">
    <cfRule type="expression" dxfId="3702" priority="50" stopIfTrue="1">
      <formula>AND(NOT(D40="テキスト"),NOT(D40="数値"),NOT(D40="選択リスト"),NOT(D40="参照関係"),NOT(D40="日付/時間"),NOT(D40="URL"),NOT(D40="テキストエリア"),NOT(D40="パーセント"),NOT(D40="通貨"),NOT(D40="メール"),NOT(D40="電話"),NOT(D40="日付"))</formula>
    </cfRule>
  </conditionalFormatting>
  <conditionalFormatting sqref="C13">
    <cfRule type="expression" dxfId="3701" priority="49" stopIfTrue="1">
      <formula>$C$12 = "テキスト"</formula>
    </cfRule>
  </conditionalFormatting>
  <conditionalFormatting sqref="N39:N60">
    <cfRule type="expression" dxfId="3700" priority="46" stopIfTrue="1">
      <formula>AND(NOT(D39="テキスト"),NOT(D39="数値"),NOT(D39="メール"))</formula>
    </cfRule>
  </conditionalFormatting>
  <conditionalFormatting sqref="L39:L60">
    <cfRule type="expression" dxfId="3699" priority="44" stopIfTrue="1">
      <formula>AND(NOT(D39="テキスト"),NOT(D39="数値"),NOT(D39="選択リスト"),NOT(D39="参照関係"),NOT(D39="日付/時間"),NOT(D39="URL"),NOT(D39="テキストエリア"),NOT(D39="パーセント"),NOT(D39="通貨"),NOT(D39="メール"),NOT(D39="電話"),NOT(D39="日付"))</formula>
    </cfRule>
  </conditionalFormatting>
  <conditionalFormatting sqref="I39:I60">
    <cfRule type="expression" dxfId="3698" priority="42" stopIfTrue="1">
      <formula>AND(NOT(D39="無効"),NOT(D39="無効"))</formula>
    </cfRule>
  </conditionalFormatting>
  <conditionalFormatting sqref="Q39:Q60">
    <cfRule type="expression" dxfId="3697" priority="48" stopIfTrue="1">
      <formula>AND(NOT(D39="数式（通貨）"),NOT(D39="数式（数値）"),NOT(D39="数式（パーセント）"),NOT(D39="数式（日付）"),NOT(D39="数式（日付/時間）"),NOT(D39="数式（テキスト）"),NOT(D39="数式（チェックボックス）"))</formula>
    </cfRule>
  </conditionalFormatting>
  <conditionalFormatting sqref="M39:M60">
    <cfRule type="expression" dxfId="3696" priority="45" stopIfTrue="1">
      <formula>AND(NOT(D39="テキスト"),NOT(D39="数値"),NOT(D39="メール"),NOT(D39="自動採番"))</formula>
    </cfRule>
  </conditionalFormatting>
  <conditionalFormatting sqref="O39:O60">
    <cfRule type="expression" dxfId="3695" priority="38" stopIfTrue="1">
      <formula>AND(N39="○",D39="テキスト")</formula>
    </cfRule>
  </conditionalFormatting>
  <conditionalFormatting sqref="R39:R60">
    <cfRule type="expression" dxfId="3694" priority="40" stopIfTrue="1">
      <formula>AND(D39="チェックボックス")</formula>
    </cfRule>
    <cfRule type="expression" dxfId="3693" priority="41" stopIfTrue="1">
      <formula>OR(D39="テキスト",D39="数値",D39="日付/時間",D39="URL",D39="テキストエリア",D39="パーセント",D39="ロングテキストエリア",D39="通貨",D39="電子メール",D39="電話",D39="日付",D39="選択リスト")</formula>
    </cfRule>
  </conditionalFormatting>
  <conditionalFormatting sqref="P39:P60">
    <cfRule type="expression" dxfId="3692" priority="39" stopIfTrue="1">
      <formula>OR(D39="数式（通貨）",D39="数式（数値）",D39="数式（パーセント）",D39="数式（日付）",D39="数式（日付/時間）",D39="数式（テキスト）",D39="数式（チェックボックス）",D39="自動採番")</formula>
    </cfRule>
    <cfRule type="expression" dxfId="3691" priority="47" stopIfTrue="1">
      <formula>AND(NOT(D39="数式（通貨）"),NOT(D39="数式（数値）"),NOT(D39="数式（パーセント）"),NOT(D39="数式（日付）"),NOT(D39="数式（日付/時間）"),NOT(D39="数式（テキスト）"),NOT(D39="自動採番"))</formula>
    </cfRule>
  </conditionalFormatting>
  <conditionalFormatting sqref="J39:J60">
    <cfRule type="expression" dxfId="3690" priority="37" stopIfTrue="1">
      <formula>OR(D39="選択リスト（複数選択）",D39="ロングテキストエリア",D39="テキストエリア (リッチ)")</formula>
    </cfRule>
    <cfRule type="expression" dxfId="3689" priority="43" stopIfTrue="1">
      <formula>AND(NOT(D39="選択リスト（複数選択）"),NOT(D39="ロングテキストエリア"),NOT(D39="テキストエリア (リッチ)"))</formula>
    </cfRule>
  </conditionalFormatting>
  <conditionalFormatting sqref="T39:T60">
    <cfRule type="expression" dxfId="3688" priority="35" stopIfTrue="1">
      <formula>OR(D39="パーセント",D39="数値",D39="通貨",D39="数式（パーセント）")</formula>
    </cfRule>
    <cfRule type="expression" dxfId="3687" priority="36" stopIfTrue="1">
      <formula>AND(NOT(D39="数値"),NOT(D39="パーセント"),NOT(D39="通貨"),NOT(D39="数式（パーセント）"))</formula>
    </cfRule>
  </conditionalFormatting>
  <conditionalFormatting sqref="Q61">
    <cfRule type="expression" dxfId="3686" priority="22" stopIfTrue="1">
      <formula>AND(NOT(D61="数式（通貨）"),NOT(D61="数式（数値）"),NOT(D61="数式（パーセント）"),NOT(D61="数式（日付）"),NOT(D61="数式（日付/時間）"),NOT(D61="数式（テキスト）"),NOT(D61="数式（チェックボックス）"))</formula>
    </cfRule>
  </conditionalFormatting>
  <conditionalFormatting sqref="V61">
    <cfRule type="expression" dxfId="3685" priority="25" stopIfTrue="1">
      <formula>NOT(D61="主従関係")</formula>
    </cfRule>
  </conditionalFormatting>
  <conditionalFormatting sqref="O61">
    <cfRule type="expression" dxfId="3684" priority="13" stopIfTrue="1">
      <formula>AND(N61="○",D61="テキスト")</formula>
    </cfRule>
  </conditionalFormatting>
  <conditionalFormatting sqref="R61">
    <cfRule type="expression" dxfId="3683" priority="15" stopIfTrue="1">
      <formula>AND(D61="チェックボックス")</formula>
    </cfRule>
    <cfRule type="expression" dxfId="3682" priority="18" stopIfTrue="1">
      <formula>OR(D61="テキスト",D61="数値",D61="日付/時間",D61="URL",D61="テキストエリア",D61="パーセント",D61="ロングテキストエリア",D61="通貨",D61="電子メール",D61="電話",D61="日付")</formula>
    </cfRule>
  </conditionalFormatting>
  <conditionalFormatting sqref="S61">
    <cfRule type="expression" dxfId="3681" priority="16" stopIfTrue="1">
      <formula>OR(D61="参照関係",D61="主従関係")</formula>
    </cfRule>
    <cfRule type="expression" dxfId="3680" priority="23" stopIfTrue="1">
      <formula>AND(NOT(D61="参照関係"),NOT(D61="主従関係"))</formula>
    </cfRule>
  </conditionalFormatting>
  <conditionalFormatting sqref="P61">
    <cfRule type="expression" dxfId="3679" priority="14" stopIfTrue="1">
      <formula>OR(D61="数式（通貨）",D61="数式（数値）",D61="数式（パーセント）",D61="数式（日付）",D61="数式（日付/時間）",D61="数式（テキスト）",D61="数式（チェックボックス）",D61="自動採番")</formula>
    </cfRule>
    <cfRule type="expression" dxfId="3678" priority="21" stopIfTrue="1">
      <formula>AND(NOT(D61="数式（通貨）"),NOT(D61="数式（数値）"),NOT(D61="数式（パーセント）"),NOT(D61="数式（日付）"),NOT(D61="数式（日付/時間）"),NOT(D61="数式（テキスト）"),NOT(D61="自動採番"))</formula>
    </cfRule>
  </conditionalFormatting>
  <conditionalFormatting sqref="H61">
    <cfRule type="expression" dxfId="3677" priority="11" stopIfTrue="1">
      <formula>OR(D61="選択リスト",D61="選択リスト（複数選択）")</formula>
    </cfRule>
    <cfRule type="expression" dxfId="3676" priority="19" stopIfTrue="1">
      <formula>AND(NOT(D61="選択リスト"),NOT(D61="選択リスト（複数選択）"))</formula>
    </cfRule>
  </conditionalFormatting>
  <conditionalFormatting sqref="J61">
    <cfRule type="expression" dxfId="3675" priority="12" stopIfTrue="1">
      <formula>OR(D61="選択リスト（複数選択）",D61="ロングテキストエリア",D61="テキストエリア (リッチ)")</formula>
    </cfRule>
    <cfRule type="expression" dxfId="3674" priority="20" stopIfTrue="1">
      <formula>AND(NOT(D61="選択リスト（複数選択）"),NOT(D61="ロングテキストエリア"),NOT(D61="テキストエリア (リッチ)"))</formula>
    </cfRule>
  </conditionalFormatting>
  <conditionalFormatting sqref="U61">
    <cfRule type="expression" dxfId="3673" priority="17" stopIfTrue="1">
      <formula>OR(D61="パーセント",D61="数値",D61="通貨",D61="数式（パーセント）",D61="数式（数値）",D61="数式（通貨）")</formula>
    </cfRule>
    <cfRule type="expression" dxfId="3672" priority="24" stopIfTrue="1">
      <formula>AND(NOT(D61="数値"),NOT(D61="パーセント"),NOT(D61="通貨"),NOT(D61="数式（通貨）"),NOT(D61="数式（数値）"),NOT(D61="数式（パーセント）"))</formula>
    </cfRule>
  </conditionalFormatting>
  <conditionalFormatting sqref="G61">
    <cfRule type="expression" dxfId="3671" priority="9" stopIfTrue="1">
      <formula>OR(D61="テキスト",D61="ロングテキストエリア",D61="テキストエリア (リッチ)")</formula>
    </cfRule>
    <cfRule type="expression" dxfId="3670" priority="10" stopIfTrue="1">
      <formula>AND(NOT(D61="テキスト"),NOT(D61="ロングテキストエリア"),NOT(D61="テキストエリア (リッチ)"))</formula>
    </cfRule>
  </conditionalFormatting>
  <conditionalFormatting sqref="N61">
    <cfRule type="expression" dxfId="3669" priority="8" stopIfTrue="1">
      <formula>AND(NOT(D61="テキスト"),NOT(D61="数値"),NOT(D61="メール"))</formula>
    </cfRule>
  </conditionalFormatting>
  <conditionalFormatting sqref="M61">
    <cfRule type="expression" dxfId="3668" priority="7" stopIfTrue="1">
      <formula>AND(NOT(D61="テキスト"),NOT(D61="数値"),NOT(D61="メール"),NOT(D61="自動採番"))</formula>
    </cfRule>
  </conditionalFormatting>
  <conditionalFormatting sqref="L61">
    <cfRule type="expression" dxfId="3667" priority="6" stopIfTrue="1">
      <formula>AND(NOT(D61="テキスト"),NOT(D61="数値"),NOT(D61="選択リスト"),NOT(D61="参照関係"),NOT(D61="日付/時間"),NOT(D61="URL"),NOT(D61="テキストエリア"),NOT(D61="パーセント"),NOT(D61="通貨"),NOT(D61="メール"),NOT(D61="電話"),NOT(D61="日付"))</formula>
    </cfRule>
  </conditionalFormatting>
  <conditionalFormatting sqref="R61">
    <cfRule type="expression" dxfId="3666" priority="4" stopIfTrue="1">
      <formula>AND(D61="チェックボックス")</formula>
    </cfRule>
    <cfRule type="expression" dxfId="3665" priority="5" stopIfTrue="1">
      <formula>OR(D61="テキスト",D61="数値",D61="日付/時間",D61="URL",D61="テキストエリア",D61="パーセント",D61="ロングテキストエリア",D61="通貨",D61="電子メール",D61="電話",D61="日付",D61="選択リスト")</formula>
    </cfRule>
  </conditionalFormatting>
  <conditionalFormatting sqref="I61">
    <cfRule type="expression" dxfId="3664" priority="3" stopIfTrue="1">
      <formula>AND(NOT(D61="無効"),NOT(D61="無効"))</formula>
    </cfRule>
  </conditionalFormatting>
  <conditionalFormatting sqref="T61">
    <cfRule type="expression" dxfId="3663" priority="1" stopIfTrue="1">
      <formula>OR(D61="パーセント",D61="数値",D61="通貨",D61="数式（パーセント）")</formula>
    </cfRule>
    <cfRule type="expression" dxfId="3662" priority="2" stopIfTrue="1">
      <formula>AND(NOT(D61="数値"),NOT(D61="パーセント"),NOT(D61="通貨"),NOT(D61="数式（パーセント）"))</formula>
    </cfRule>
  </conditionalFormatting>
  <dataValidations count="12">
    <dataValidation type="list" allowBlank="1" showInputMessage="1" showErrorMessage="1" sqref="C12">
      <formula1>"テキスト,自動採番"</formula1>
    </dataValidation>
    <dataValidation type="list" allowBlank="1" showInputMessage="1" showErrorMessage="1" sqref="C24">
      <formula1>"開発中,リリース済み"</formula1>
    </dataValidation>
    <dataValidation type="list" allowBlank="1" showInputMessage="1" showErrorMessage="1" sqref="L31">
      <formula1>"　,○"</formula1>
    </dataValidation>
    <dataValidation type="list" allowBlank="1" showInputMessage="1" showErrorMessage="1" sqref="N31 AB39 AB41 N39:N61 C16:C23 AB43:AB61">
      <formula1>"○,×"</formula1>
    </dataValidation>
    <dataValidation type="list" allowBlank="1" showInputMessage="1" showErrorMessage="1" sqref="D39:D53 D55:D61">
      <formula1>DataType</formula1>
    </dataValidation>
    <dataValidation type="list" allowBlank="1" showInputMessage="1" showErrorMessage="1" sqref="Y39 Y41 Y43:Y61">
      <formula1>"必須,省略可能"</formula1>
    </dataValidation>
    <dataValidation type="list" allowBlank="1" showInputMessage="1" showErrorMessage="1" sqref="D54">
      <formula1>DataType</formula1>
    </dataValidation>
    <dataValidation type="list" allowBlank="1" showInputMessage="1" showErrorMessage="1" sqref="AG39:AH61">
      <formula1>"○,△,×"</formula1>
    </dataValidation>
    <dataValidation type="list" allowBlank="1" showInputMessage="1" showErrorMessage="1" sqref="V39:V61">
      <formula1>"参照のみ,参照・更新"</formula1>
    </dataValidation>
    <dataValidation type="list" allowBlank="1" showInputMessage="1" showErrorMessage="1" sqref="Q39:Q61">
      <formula1>"BlankAsZero"</formula1>
    </dataValidation>
    <dataValidation type="list" allowBlank="1" showInputMessage="1" showErrorMessage="1" sqref="L39:M61 I39:I61">
      <formula1>"○"</formula1>
    </dataValidation>
    <dataValidation type="list" allowBlank="1" showInputMessage="1" showErrorMessage="1" sqref="O39:O61">
      <formula1>"「ABC」と「abc」を値の重複として扱う,「ABC」と「abc」を別の値として扱う"</formula1>
    </dataValidation>
  </dataValidations>
  <pageMargins left="0.78700000000000003" right="0.78700000000000003" top="0.98399999999999999" bottom="0.98399999999999999" header="0.51200000000000001" footer="0.51200000000000001"/>
  <pageSetup paperSize="8" scale="29" fitToHeight="0" orientation="landscape" r:id="rId1"/>
  <headerFooter alignWithMargins="0">
    <oddHeader>&amp;R&amp;D</oddHeader>
  </headerFooter>
  <colBreaks count="1" manualBreakCount="1">
    <brk id="30" max="81" man="1"/>
  </colBreaks>
  <drawing r:id="rId2"/>
  <legacyDrawing r:id="rId3"/>
  <controls>
    <mc:AlternateContent xmlns:mc="http://schemas.openxmlformats.org/markup-compatibility/2006">
      <mc:Choice Requires="x14">
        <control shapeId="99329" r:id="rId4" name="MakeXML">
          <controlPr defaultSize="0" autoLine="0" r:id="rId5">
            <anchor moveWithCells="1">
              <from>
                <xdr:col>11</xdr:col>
                <xdr:colOff>22860</xdr:colOff>
                <xdr:row>65</xdr:row>
                <xdr:rowOff>30480</xdr:rowOff>
              </from>
              <to>
                <xdr:col>14</xdr:col>
                <xdr:colOff>289560</xdr:colOff>
                <xdr:row>66</xdr:row>
                <xdr:rowOff>137160</xdr:rowOff>
              </to>
            </anchor>
          </controlPr>
        </control>
      </mc:Choice>
      <mc:Fallback>
        <control shapeId="99329" r:id="rId4" name="MakeXML"/>
      </mc:Fallback>
    </mc:AlternateContent>
  </control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9">
    <pageSetUpPr fitToPage="1"/>
  </sheetPr>
  <dimension ref="A1:BF169"/>
  <sheetViews>
    <sheetView showGridLines="0" view="pageBreakPreview" zoomScale="85" zoomScaleNormal="85" zoomScaleSheetLayoutView="85" workbookViewId="0">
      <pane xSplit="4" ySplit="1" topLeftCell="E2" activePane="bottomRight" state="frozen"/>
      <selection activeCell="T43" sqref="T43"/>
      <selection pane="topRight" activeCell="T43" sqref="T43"/>
      <selection pane="bottomLeft" activeCell="T43" sqref="T43"/>
      <selection pane="bottomRight" activeCell="E2" sqref="E2"/>
    </sheetView>
  </sheetViews>
  <sheetFormatPr defaultRowHeight="15"/>
  <cols>
    <col min="1" max="1" width="4.33203125" style="4" bestFit="1" customWidth="1"/>
    <col min="2" max="2" width="27.21875" style="4" customWidth="1"/>
    <col min="3" max="3" width="39.21875" style="4" customWidth="1"/>
    <col min="4" max="4" width="19.6640625" style="4" customWidth="1"/>
    <col min="5" max="5" width="14.77734375" style="4" customWidth="1"/>
    <col min="6" max="6" width="13.44140625" style="4" customWidth="1"/>
    <col min="7" max="7" width="12.88671875" style="4" customWidth="1"/>
    <col min="8" max="8" width="41.6640625" style="4" customWidth="1"/>
    <col min="9" max="9" width="7.88671875" style="4" customWidth="1"/>
    <col min="10" max="10" width="12.21875" style="4" customWidth="1"/>
    <col min="11" max="11" width="12.21875" style="4" hidden="1" customWidth="1"/>
    <col min="12" max="12" width="5" style="4" bestFit="1" customWidth="1"/>
    <col min="13" max="13" width="5" style="4" customWidth="1"/>
    <col min="14" max="14" width="8.33203125" style="4" customWidth="1"/>
    <col min="15" max="15" width="20.6640625" style="4" customWidth="1"/>
    <col min="16" max="16" width="24.44140625" style="4" customWidth="1"/>
    <col min="17" max="18" width="19.77734375" style="4" customWidth="1"/>
    <col min="19" max="21" width="10.88671875" style="4" customWidth="1"/>
    <col min="22" max="22" width="10.88671875" style="4" hidden="1" customWidth="1"/>
    <col min="23" max="27" width="10.88671875" style="4" customWidth="1"/>
    <col min="28" max="28" width="19" style="4" customWidth="1"/>
    <col min="29" max="29" width="14.6640625" style="4" bestFit="1" customWidth="1"/>
    <col min="30" max="31" width="10.109375" style="4" bestFit="1" customWidth="1"/>
    <col min="32" max="32" width="38.77734375" style="4" customWidth="1"/>
    <col min="33" max="34" width="12.33203125" style="4" hidden="1" customWidth="1"/>
    <col min="35" max="54" width="9" style="4" customWidth="1"/>
    <col min="55" max="55" width="9.88671875" style="96" customWidth="1"/>
    <col min="56" max="56" width="29" style="4" hidden="1" customWidth="1"/>
    <col min="57" max="57" width="11.21875" style="4" hidden="1" customWidth="1"/>
    <col min="58" max="58" width="24.88671875" style="4" hidden="1" customWidth="1"/>
    <col min="59" max="16384" width="8.88671875" style="4"/>
  </cols>
  <sheetData>
    <row r="1" spans="1:55" ht="22.8">
      <c r="A1" s="308" t="s">
        <v>680</v>
      </c>
      <c r="B1" s="308"/>
      <c r="C1" s="308"/>
      <c r="D1" s="308"/>
      <c r="E1" s="308"/>
      <c r="F1" s="308"/>
      <c r="G1" s="308"/>
      <c r="H1" s="308"/>
      <c r="I1" s="308"/>
      <c r="J1" s="308"/>
      <c r="K1" s="308"/>
      <c r="L1" s="308"/>
      <c r="M1" s="308"/>
      <c r="N1" s="308"/>
      <c r="O1" s="7"/>
      <c r="P1" s="7"/>
      <c r="Q1" s="7"/>
      <c r="R1" s="7"/>
      <c r="S1" s="7"/>
      <c r="T1" s="7"/>
      <c r="U1" s="7"/>
      <c r="V1" s="7"/>
      <c r="W1" s="7"/>
      <c r="X1" s="7"/>
      <c r="Y1" s="7"/>
      <c r="Z1" s="7"/>
      <c r="AA1" s="7"/>
      <c r="AB1" s="7"/>
      <c r="AC1" s="7"/>
      <c r="AD1" s="7"/>
      <c r="AE1" s="7"/>
      <c r="AF1" s="7"/>
      <c r="AH1" s="7"/>
      <c r="AI1" s="7"/>
      <c r="AJ1" s="7"/>
      <c r="AK1" s="7"/>
      <c r="AL1" s="7"/>
      <c r="AM1" s="7"/>
      <c r="AN1" s="7"/>
      <c r="AO1" s="7"/>
      <c r="AP1" s="7"/>
      <c r="AQ1" s="7"/>
      <c r="AR1" s="7"/>
      <c r="AS1" s="7"/>
      <c r="AT1" s="7"/>
      <c r="AU1" s="7"/>
      <c r="AV1" s="7"/>
      <c r="AW1" s="7"/>
      <c r="AX1" s="7"/>
      <c r="AY1" s="7"/>
      <c r="AZ1" s="7"/>
      <c r="BA1" s="7"/>
      <c r="BB1" s="7"/>
      <c r="BC1" s="95"/>
    </row>
    <row r="2" spans="1:55" ht="22.8">
      <c r="A2" s="8"/>
      <c r="B2" s="8"/>
      <c r="C2" s="8"/>
      <c r="D2" s="8"/>
      <c r="E2" s="8"/>
      <c r="F2" s="8"/>
      <c r="G2" s="8"/>
      <c r="H2" s="8"/>
      <c r="I2" s="8"/>
      <c r="J2" s="8"/>
      <c r="K2" s="8"/>
      <c r="L2" s="8"/>
      <c r="M2" s="8"/>
      <c r="N2" s="8"/>
      <c r="O2" s="7"/>
      <c r="P2" s="7"/>
      <c r="Q2" s="7"/>
      <c r="R2" s="7"/>
      <c r="S2" s="7"/>
      <c r="T2" s="7"/>
      <c r="U2" s="7"/>
      <c r="V2" s="7"/>
      <c r="W2" s="7"/>
      <c r="X2" s="7"/>
      <c r="Y2" s="7"/>
      <c r="Z2" s="7"/>
      <c r="AA2" s="7"/>
      <c r="AB2" s="7"/>
      <c r="AC2" s="7"/>
      <c r="AD2" s="7"/>
      <c r="AE2" s="7"/>
      <c r="AF2" s="7"/>
      <c r="AH2" s="7"/>
      <c r="AI2" s="7"/>
      <c r="AJ2" s="7"/>
      <c r="AK2" s="7"/>
      <c r="AL2" s="7"/>
      <c r="AM2" s="7"/>
      <c r="AN2" s="7"/>
      <c r="AO2" s="7"/>
      <c r="AP2" s="7"/>
      <c r="AQ2" s="7"/>
      <c r="AR2" s="7"/>
      <c r="AS2" s="7"/>
      <c r="AT2" s="7"/>
      <c r="AU2" s="7"/>
      <c r="AV2" s="7"/>
      <c r="AW2" s="7"/>
      <c r="AX2" s="7"/>
      <c r="AY2" s="7"/>
      <c r="AZ2" s="7"/>
      <c r="BA2" s="7"/>
      <c r="BB2" s="7"/>
      <c r="BC2" s="95"/>
    </row>
    <row r="3" spans="1:55" ht="22.8">
      <c r="A3" s="8" t="s">
        <v>933</v>
      </c>
      <c r="B3" s="8"/>
      <c r="C3" s="8"/>
      <c r="D3" s="8"/>
      <c r="E3" s="8"/>
      <c r="F3" s="8"/>
      <c r="G3" s="8"/>
      <c r="H3" s="8"/>
      <c r="I3" s="8"/>
      <c r="J3" s="8"/>
      <c r="K3" s="8"/>
      <c r="L3" s="8"/>
      <c r="M3" s="8"/>
      <c r="N3" s="8"/>
      <c r="O3" s="7"/>
      <c r="P3" s="7"/>
      <c r="Q3" s="7"/>
      <c r="R3" s="7"/>
      <c r="S3" s="7"/>
      <c r="T3" s="7"/>
      <c r="U3" s="7"/>
      <c r="V3" s="7"/>
      <c r="W3" s="7"/>
      <c r="X3" s="7"/>
      <c r="Y3" s="7"/>
      <c r="Z3" s="7"/>
      <c r="AA3" s="7"/>
      <c r="AB3" s="7"/>
      <c r="AC3" s="7"/>
      <c r="AD3" s="7"/>
      <c r="AE3" s="7"/>
      <c r="AF3" s="7"/>
      <c r="AH3" s="7"/>
      <c r="AI3" s="7"/>
      <c r="AJ3" s="7"/>
      <c r="AK3" s="7"/>
      <c r="AL3" s="7"/>
      <c r="AM3" s="7"/>
      <c r="AN3" s="7"/>
      <c r="AO3" s="7"/>
      <c r="AP3" s="7"/>
      <c r="AQ3" s="7"/>
      <c r="AR3" s="7"/>
      <c r="AS3" s="7"/>
      <c r="AT3" s="7"/>
      <c r="AU3" s="7"/>
      <c r="AV3" s="7"/>
      <c r="AW3" s="7"/>
      <c r="AX3" s="7"/>
      <c r="AY3" s="7"/>
      <c r="AZ3" s="7"/>
      <c r="BA3" s="7"/>
      <c r="BB3" s="7"/>
      <c r="BC3" s="95"/>
    </row>
    <row r="4" spans="1:55" ht="23.4" thickBot="1">
      <c r="A4" s="8"/>
      <c r="B4" s="9" t="s">
        <v>93</v>
      </c>
      <c r="C4" s="9"/>
      <c r="D4" s="8"/>
      <c r="E4" s="8"/>
      <c r="F4" s="8"/>
      <c r="G4" s="8"/>
      <c r="H4" s="8"/>
      <c r="I4" s="8"/>
      <c r="J4" s="8"/>
      <c r="K4" s="8"/>
      <c r="L4" s="8"/>
      <c r="M4" s="8"/>
      <c r="N4" s="8"/>
      <c r="O4" s="7"/>
      <c r="P4" s="7"/>
      <c r="Q4" s="7"/>
      <c r="R4" s="7"/>
      <c r="S4" s="7"/>
      <c r="T4" s="7"/>
      <c r="U4" s="7"/>
      <c r="V4" s="7"/>
      <c r="W4" s="7"/>
      <c r="X4" s="7"/>
      <c r="Y4" s="7"/>
      <c r="Z4" s="7"/>
      <c r="AA4" s="7"/>
      <c r="AB4" s="7"/>
      <c r="AC4" s="7"/>
      <c r="AD4" s="7"/>
      <c r="AE4" s="7"/>
      <c r="AF4" s="7"/>
      <c r="AH4" s="7"/>
      <c r="AI4" s="7"/>
      <c r="AJ4" s="7"/>
      <c r="AK4" s="7"/>
      <c r="AL4" s="7"/>
      <c r="AM4" s="7"/>
      <c r="AN4" s="7"/>
      <c r="AO4" s="7"/>
      <c r="AP4" s="7"/>
      <c r="AQ4" s="7"/>
      <c r="AR4" s="7"/>
      <c r="AS4" s="7"/>
      <c r="AT4" s="7"/>
      <c r="AU4" s="7"/>
      <c r="AV4" s="7"/>
      <c r="AW4" s="7"/>
      <c r="AX4" s="7"/>
      <c r="AY4" s="7"/>
      <c r="AZ4" s="7"/>
      <c r="BA4" s="7"/>
      <c r="BB4" s="7"/>
      <c r="BC4" s="95"/>
    </row>
    <row r="5" spans="1:55">
      <c r="A5" s="10"/>
      <c r="B5" s="11" t="s">
        <v>934</v>
      </c>
      <c r="C5" s="12" t="s">
        <v>71</v>
      </c>
      <c r="D5" s="7"/>
      <c r="E5" s="7"/>
      <c r="F5" s="7"/>
      <c r="G5" s="7"/>
      <c r="H5" s="7"/>
      <c r="I5" s="7"/>
      <c r="J5" s="7"/>
      <c r="K5" s="7"/>
      <c r="L5" s="7"/>
      <c r="M5" s="7"/>
      <c r="N5" s="7"/>
      <c r="O5" s="7"/>
      <c r="P5" s="7"/>
      <c r="Q5" s="7"/>
      <c r="R5" s="7"/>
      <c r="S5" s="7"/>
      <c r="T5" s="7"/>
      <c r="U5" s="7"/>
      <c r="V5" s="7"/>
      <c r="W5" s="7"/>
      <c r="X5" s="7"/>
      <c r="Y5" s="7"/>
      <c r="Z5" s="7"/>
      <c r="AA5" s="7"/>
      <c r="AB5" s="7"/>
      <c r="AC5" s="7"/>
      <c r="AD5" s="7"/>
      <c r="AE5" s="7"/>
      <c r="AF5" s="7"/>
      <c r="AH5" s="7"/>
      <c r="AI5" s="7"/>
      <c r="AJ5" s="7"/>
      <c r="AK5" s="7"/>
      <c r="AL5" s="7"/>
      <c r="AM5" s="7"/>
      <c r="AN5" s="7"/>
      <c r="AO5" s="7"/>
      <c r="AP5" s="7"/>
      <c r="AQ5" s="7"/>
      <c r="AR5" s="7"/>
      <c r="AS5" s="7"/>
      <c r="AT5" s="7"/>
      <c r="AU5" s="7"/>
      <c r="AV5" s="7"/>
      <c r="AW5" s="7"/>
      <c r="AX5" s="7"/>
      <c r="AY5" s="7"/>
      <c r="AZ5" s="7"/>
      <c r="BA5" s="7"/>
      <c r="BB5" s="7"/>
      <c r="BC5" s="95"/>
    </row>
    <row r="6" spans="1:55">
      <c r="A6" s="10"/>
      <c r="B6" s="13" t="s">
        <v>66</v>
      </c>
      <c r="C6" s="14" t="e">
        <f ca="1">RIGHT(CELL("filename",A1),LEN(CELL("filename",A1))-FIND("]",CELL("filename",A1)))</f>
        <v>#VALUE!</v>
      </c>
      <c r="D6" s="7"/>
      <c r="E6" s="7"/>
      <c r="F6" s="7"/>
      <c r="G6" s="7"/>
      <c r="H6" s="7"/>
      <c r="I6" s="7"/>
      <c r="J6" s="7"/>
      <c r="K6" s="7"/>
      <c r="L6" s="7"/>
      <c r="M6" s="7"/>
      <c r="N6" s="7"/>
      <c r="O6" s="7"/>
      <c r="P6" s="7"/>
      <c r="Q6" s="7"/>
      <c r="R6" s="7"/>
      <c r="S6" s="7"/>
      <c r="T6" s="7"/>
      <c r="U6" s="7"/>
      <c r="V6" s="7"/>
      <c r="W6" s="7"/>
      <c r="X6" s="7"/>
      <c r="Y6" s="7"/>
      <c r="Z6" s="7"/>
      <c r="AA6" s="7"/>
      <c r="AB6" s="7"/>
      <c r="AC6" s="7"/>
      <c r="AD6" s="7"/>
      <c r="AE6" s="7"/>
      <c r="AF6" s="7"/>
      <c r="AH6" s="7"/>
      <c r="AI6" s="7"/>
      <c r="AJ6" s="7"/>
      <c r="AK6" s="7"/>
      <c r="AL6" s="7"/>
      <c r="AM6" s="7"/>
      <c r="AN6" s="7"/>
      <c r="AO6" s="7"/>
      <c r="AP6" s="7"/>
      <c r="AQ6" s="7"/>
      <c r="AR6" s="7"/>
      <c r="AS6" s="7"/>
      <c r="AT6" s="7"/>
      <c r="AU6" s="7"/>
      <c r="AV6" s="7"/>
      <c r="AW6" s="7"/>
      <c r="AX6" s="7"/>
      <c r="AY6" s="7"/>
      <c r="AZ6" s="7"/>
      <c r="BA6" s="7"/>
      <c r="BB6" s="7"/>
      <c r="BC6" s="95"/>
    </row>
    <row r="7" spans="1:55">
      <c r="A7" s="10"/>
      <c r="B7" s="13" t="s">
        <v>681</v>
      </c>
      <c r="C7" s="14" t="s">
        <v>1476</v>
      </c>
      <c r="D7" s="7"/>
      <c r="E7" s="7"/>
      <c r="F7" s="7"/>
      <c r="G7" s="7"/>
      <c r="H7" s="7"/>
      <c r="I7" s="7"/>
      <c r="J7" s="7"/>
      <c r="K7" s="7"/>
      <c r="L7" s="7"/>
      <c r="M7" s="7"/>
      <c r="N7" s="7"/>
      <c r="O7" s="7"/>
      <c r="P7" s="7"/>
      <c r="Q7" s="7"/>
      <c r="R7" s="7"/>
      <c r="S7" s="7"/>
      <c r="T7" s="7"/>
      <c r="U7" s="7"/>
      <c r="V7" s="7"/>
      <c r="W7" s="7"/>
      <c r="X7" s="7"/>
      <c r="Y7" s="7"/>
      <c r="Z7" s="7"/>
      <c r="AA7" s="7"/>
      <c r="AB7" s="7"/>
      <c r="AC7" s="7"/>
      <c r="AD7" s="7"/>
      <c r="AE7" s="7"/>
      <c r="AF7" s="7"/>
      <c r="AH7" s="7"/>
      <c r="AI7" s="7"/>
      <c r="AJ7" s="7"/>
      <c r="AK7" s="7"/>
      <c r="AL7" s="7"/>
      <c r="AM7" s="7"/>
      <c r="AN7" s="7"/>
      <c r="AO7" s="7"/>
      <c r="AP7" s="7"/>
      <c r="AQ7" s="7"/>
      <c r="AR7" s="7"/>
      <c r="AS7" s="7"/>
      <c r="AT7" s="7"/>
      <c r="AU7" s="7"/>
      <c r="AV7" s="7"/>
      <c r="AW7" s="7"/>
      <c r="AX7" s="7"/>
      <c r="AY7" s="7"/>
      <c r="AZ7" s="7"/>
      <c r="BA7" s="7"/>
      <c r="BB7" s="7"/>
      <c r="BC7" s="95"/>
    </row>
    <row r="8" spans="1:55">
      <c r="A8" s="10"/>
      <c r="B8" s="13" t="s">
        <v>74</v>
      </c>
      <c r="C8" s="131" t="s">
        <v>999</v>
      </c>
      <c r="D8" s="7"/>
      <c r="E8" s="7"/>
      <c r="F8" s="7"/>
      <c r="G8" s="7"/>
      <c r="H8" s="7"/>
      <c r="I8" s="7"/>
      <c r="J8" s="7"/>
      <c r="K8" s="7"/>
      <c r="L8" s="7"/>
      <c r="M8" s="7"/>
      <c r="N8" s="7"/>
      <c r="O8" s="7"/>
      <c r="P8" s="7"/>
      <c r="Q8" s="7"/>
      <c r="R8" s="7"/>
      <c r="S8" s="7"/>
      <c r="T8" s="7"/>
      <c r="U8" s="7"/>
      <c r="V8" s="7"/>
      <c r="W8" s="7"/>
      <c r="X8" s="7"/>
      <c r="Y8" s="7"/>
      <c r="Z8" s="7"/>
      <c r="AA8" s="7"/>
      <c r="AB8" s="7"/>
      <c r="AC8" s="7"/>
      <c r="AD8" s="7"/>
      <c r="AE8" s="7"/>
      <c r="AF8" s="7"/>
      <c r="AH8" s="7"/>
      <c r="AI8" s="7"/>
      <c r="AJ8" s="7"/>
      <c r="AK8" s="7"/>
      <c r="AL8" s="7"/>
      <c r="AM8" s="7"/>
      <c r="AN8" s="7"/>
      <c r="AO8" s="7"/>
      <c r="AP8" s="7"/>
      <c r="AQ8" s="7"/>
      <c r="AR8" s="7"/>
      <c r="AS8" s="7"/>
      <c r="AT8" s="7"/>
      <c r="AU8" s="7"/>
      <c r="AV8" s="7"/>
      <c r="AW8" s="7"/>
      <c r="AX8" s="7"/>
      <c r="AY8" s="7"/>
      <c r="AZ8" s="7"/>
      <c r="BA8" s="7"/>
      <c r="BB8" s="7"/>
      <c r="BC8" s="95"/>
    </row>
    <row r="9" spans="1:55">
      <c r="A9" s="10"/>
      <c r="B9" s="15"/>
      <c r="C9" s="16"/>
      <c r="D9" s="7"/>
      <c r="E9" s="7"/>
      <c r="F9" s="7"/>
      <c r="G9" s="7"/>
      <c r="H9" s="7"/>
      <c r="I9" s="7"/>
      <c r="J9" s="7"/>
      <c r="K9" s="7"/>
      <c r="L9" s="7"/>
      <c r="M9" s="7"/>
      <c r="N9" s="7"/>
      <c r="O9" s="7"/>
      <c r="P9" s="7"/>
      <c r="Q9" s="7"/>
      <c r="R9" s="7"/>
      <c r="S9" s="7"/>
      <c r="T9" s="7"/>
      <c r="U9" s="7"/>
      <c r="V9" s="7"/>
      <c r="W9" s="7"/>
      <c r="X9" s="7"/>
      <c r="Y9" s="7"/>
      <c r="Z9" s="7"/>
      <c r="AA9" s="7"/>
      <c r="AB9" s="7"/>
      <c r="AC9" s="7"/>
      <c r="AD9" s="7"/>
      <c r="AE9" s="7"/>
      <c r="AF9" s="7"/>
      <c r="AH9" s="7"/>
      <c r="AI9" s="7"/>
      <c r="AJ9" s="7"/>
      <c r="AK9" s="7"/>
      <c r="AL9" s="7"/>
      <c r="AM9" s="7"/>
      <c r="AN9" s="7"/>
      <c r="AO9" s="7"/>
      <c r="AP9" s="7"/>
      <c r="AQ9" s="7"/>
      <c r="AR9" s="7"/>
      <c r="AS9" s="7"/>
      <c r="AT9" s="7"/>
      <c r="AU9" s="7"/>
      <c r="AV9" s="7"/>
      <c r="AW9" s="7"/>
      <c r="AX9" s="7"/>
      <c r="AY9" s="7"/>
      <c r="AZ9" s="7"/>
      <c r="BA9" s="7"/>
      <c r="BB9" s="7"/>
      <c r="BC9" s="95"/>
    </row>
    <row r="10" spans="1:55">
      <c r="A10" s="10"/>
      <c r="B10" s="17" t="s">
        <v>67</v>
      </c>
      <c r="C10" s="18" t="s">
        <v>71</v>
      </c>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H10" s="7"/>
      <c r="AI10" s="7"/>
      <c r="AJ10" s="7"/>
      <c r="AK10" s="7"/>
      <c r="AL10" s="7"/>
      <c r="AM10" s="7"/>
      <c r="AN10" s="7"/>
      <c r="AO10" s="7"/>
      <c r="AP10" s="7"/>
      <c r="AQ10" s="7"/>
      <c r="AR10" s="7"/>
      <c r="AS10" s="7"/>
      <c r="AT10" s="7"/>
      <c r="AU10" s="7"/>
      <c r="AV10" s="7"/>
      <c r="AW10" s="7"/>
      <c r="AX10" s="7"/>
      <c r="AY10" s="7"/>
      <c r="AZ10" s="7"/>
      <c r="BA10" s="7"/>
      <c r="BB10" s="7"/>
      <c r="BC10" s="95"/>
    </row>
    <row r="11" spans="1:55">
      <c r="A11" s="10"/>
      <c r="B11" s="13" t="s">
        <v>68</v>
      </c>
      <c r="C11" s="14" t="s">
        <v>963</v>
      </c>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H11" s="7"/>
      <c r="AI11" s="7"/>
      <c r="AJ11" s="7"/>
      <c r="AK11" s="7"/>
      <c r="AL11" s="7"/>
      <c r="AM11" s="7"/>
      <c r="AN11" s="7"/>
      <c r="AO11" s="7"/>
      <c r="AP11" s="7"/>
      <c r="AQ11" s="7"/>
      <c r="AR11" s="7"/>
      <c r="AS11" s="7"/>
      <c r="AT11" s="7"/>
      <c r="AU11" s="7"/>
      <c r="AV11" s="7"/>
      <c r="AW11" s="7"/>
      <c r="AX11" s="7"/>
      <c r="AY11" s="7"/>
      <c r="AZ11" s="7"/>
      <c r="BA11" s="7"/>
      <c r="BB11" s="7"/>
      <c r="BC11" s="95"/>
    </row>
    <row r="12" spans="1:55">
      <c r="A12" s="10"/>
      <c r="B12" s="13" t="s">
        <v>69</v>
      </c>
      <c r="C12" s="14" t="s">
        <v>85</v>
      </c>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H12" s="7"/>
      <c r="AI12" s="7"/>
      <c r="AJ12" s="7"/>
      <c r="AK12" s="7"/>
      <c r="AL12" s="7"/>
      <c r="AM12" s="7"/>
      <c r="AN12" s="7"/>
      <c r="AO12" s="7"/>
      <c r="AP12" s="7"/>
      <c r="AQ12" s="7"/>
      <c r="AR12" s="7"/>
      <c r="AS12" s="7"/>
      <c r="AT12" s="7"/>
      <c r="AU12" s="7"/>
      <c r="AV12" s="7"/>
      <c r="AW12" s="7"/>
      <c r="AX12" s="7"/>
      <c r="AY12" s="7"/>
      <c r="AZ12" s="7"/>
      <c r="BA12" s="7"/>
      <c r="BB12" s="7"/>
      <c r="BC12" s="95"/>
    </row>
    <row r="13" spans="1:55">
      <c r="A13" s="10"/>
      <c r="B13" s="13" t="s">
        <v>70</v>
      </c>
      <c r="C13" s="14" t="s">
        <v>964</v>
      </c>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H13" s="7"/>
      <c r="AI13" s="7"/>
      <c r="AJ13" s="7"/>
      <c r="AK13" s="7"/>
      <c r="AL13" s="7"/>
      <c r="AM13" s="7"/>
      <c r="AN13" s="7"/>
      <c r="AO13" s="7"/>
      <c r="AP13" s="7"/>
      <c r="AQ13" s="7"/>
      <c r="AR13" s="7"/>
      <c r="AS13" s="7"/>
      <c r="AT13" s="7"/>
      <c r="AU13" s="7"/>
      <c r="AV13" s="7"/>
      <c r="AW13" s="7"/>
      <c r="AX13" s="7"/>
      <c r="AY13" s="7"/>
      <c r="AZ13" s="7"/>
      <c r="BA13" s="7"/>
      <c r="BB13" s="7"/>
      <c r="BC13" s="95"/>
    </row>
    <row r="14" spans="1:55">
      <c r="A14" s="10"/>
      <c r="B14" s="15"/>
      <c r="C14" s="19"/>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H14" s="7"/>
      <c r="AI14" s="7"/>
      <c r="AJ14" s="7"/>
      <c r="AK14" s="7"/>
      <c r="AL14" s="7"/>
      <c r="AM14" s="7"/>
      <c r="AN14" s="7"/>
      <c r="AO14" s="7"/>
      <c r="AP14" s="7"/>
      <c r="AQ14" s="7"/>
      <c r="AR14" s="7"/>
      <c r="AS14" s="7"/>
      <c r="AT14" s="7"/>
      <c r="AU14" s="7"/>
      <c r="AV14" s="7"/>
      <c r="AW14" s="7"/>
      <c r="AX14" s="7"/>
      <c r="AY14" s="7"/>
      <c r="AZ14" s="7"/>
      <c r="BA14" s="7"/>
      <c r="BB14" s="7"/>
      <c r="BC14" s="95"/>
    </row>
    <row r="15" spans="1:55">
      <c r="A15" s="10"/>
      <c r="B15" s="17" t="s">
        <v>935</v>
      </c>
      <c r="C15" s="18" t="s">
        <v>71</v>
      </c>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H15" s="7"/>
      <c r="AI15" s="7"/>
      <c r="AJ15" s="7"/>
      <c r="AK15" s="7"/>
      <c r="AL15" s="7"/>
      <c r="AM15" s="7"/>
      <c r="AN15" s="7"/>
      <c r="AO15" s="7"/>
      <c r="AP15" s="7"/>
      <c r="AQ15" s="7"/>
      <c r="AR15" s="7"/>
      <c r="AS15" s="7"/>
      <c r="AT15" s="7"/>
      <c r="AU15" s="7"/>
      <c r="AV15" s="7"/>
      <c r="AW15" s="7"/>
      <c r="AX15" s="7"/>
      <c r="AY15" s="7"/>
      <c r="AZ15" s="7"/>
      <c r="BA15" s="7"/>
      <c r="BB15" s="7"/>
      <c r="BC15" s="95"/>
    </row>
    <row r="16" spans="1:55">
      <c r="A16" s="10"/>
      <c r="B16" s="13" t="s">
        <v>348</v>
      </c>
      <c r="C16" s="14" t="s">
        <v>864</v>
      </c>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H16" s="7"/>
    </row>
    <row r="17" spans="1:58">
      <c r="A17" s="10"/>
      <c r="B17" s="13" t="s">
        <v>373</v>
      </c>
      <c r="C17" s="14" t="s">
        <v>807</v>
      </c>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H17" s="7"/>
    </row>
    <row r="18" spans="1:58">
      <c r="A18" s="10"/>
      <c r="B18" s="13" t="s">
        <v>349</v>
      </c>
      <c r="C18" s="14" t="s">
        <v>807</v>
      </c>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H18" s="7"/>
    </row>
    <row r="19" spans="1:58">
      <c r="A19" s="10"/>
      <c r="B19" s="13" t="s">
        <v>350</v>
      </c>
      <c r="C19" s="14" t="s">
        <v>38</v>
      </c>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H19" s="7"/>
    </row>
    <row r="20" spans="1:58">
      <c r="A20" s="10"/>
      <c r="B20" s="13" t="s">
        <v>374</v>
      </c>
      <c r="C20" s="14" t="s">
        <v>38</v>
      </c>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H20" s="7"/>
      <c r="AI20" s="309" t="s">
        <v>507</v>
      </c>
      <c r="AJ20" s="310"/>
      <c r="AK20" s="310"/>
      <c r="AL20" s="310"/>
      <c r="AM20" s="310"/>
      <c r="AN20" s="310"/>
      <c r="AO20" s="310"/>
      <c r="AP20" s="310"/>
      <c r="AQ20" s="310"/>
      <c r="AR20" s="310"/>
      <c r="AS20" s="310"/>
      <c r="AT20" s="310"/>
      <c r="AU20" s="310"/>
      <c r="AV20" s="310"/>
      <c r="AW20" s="310"/>
      <c r="AX20" s="310"/>
      <c r="AY20" s="310"/>
      <c r="AZ20" s="310"/>
      <c r="BA20" s="310"/>
      <c r="BB20" s="311"/>
    </row>
    <row r="21" spans="1:58">
      <c r="A21" s="10"/>
      <c r="B21" s="13" t="s">
        <v>375</v>
      </c>
      <c r="C21" s="14" t="s">
        <v>38</v>
      </c>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H21" s="7"/>
      <c r="AI21" s="291" t="s">
        <v>513</v>
      </c>
      <c r="AJ21" s="291"/>
      <c r="AK21" s="291"/>
      <c r="AL21" s="291"/>
      <c r="AM21" s="291"/>
      <c r="AN21" s="291"/>
      <c r="AO21" s="291"/>
      <c r="AP21" s="291"/>
      <c r="AQ21" s="291"/>
      <c r="AR21" s="291"/>
      <c r="AS21" s="291"/>
      <c r="AT21" s="291"/>
      <c r="AU21" s="291"/>
      <c r="AV21" s="291"/>
      <c r="AW21" s="291"/>
      <c r="AX21" s="291"/>
      <c r="AY21" s="291"/>
      <c r="AZ21" s="291"/>
      <c r="BA21" s="291"/>
      <c r="BB21" s="291"/>
    </row>
    <row r="22" spans="1:58">
      <c r="A22" s="10"/>
      <c r="B22" s="13" t="s">
        <v>376</v>
      </c>
      <c r="C22" s="14" t="s">
        <v>864</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H22" s="7"/>
      <c r="AI22" s="312" t="s">
        <v>538</v>
      </c>
      <c r="AJ22" s="313"/>
      <c r="AK22" s="313"/>
      <c r="AL22" s="313"/>
      <c r="AM22" s="313"/>
      <c r="AN22" s="229"/>
      <c r="AO22" s="312" t="s">
        <v>527</v>
      </c>
      <c r="AP22" s="313"/>
      <c r="AQ22" s="313"/>
      <c r="AR22" s="313"/>
      <c r="AS22" s="313"/>
      <c r="AT22" s="313"/>
      <c r="AU22" s="312" t="s">
        <v>536</v>
      </c>
      <c r="AV22" s="313"/>
      <c r="AW22" s="312" t="s">
        <v>539</v>
      </c>
      <c r="AX22" s="313"/>
      <c r="AY22" s="313"/>
      <c r="AZ22" s="313"/>
      <c r="BA22" s="291" t="s">
        <v>526</v>
      </c>
      <c r="BB22" s="291" t="s">
        <v>526</v>
      </c>
    </row>
    <row r="23" spans="1:58" ht="25.2">
      <c r="A23" s="10"/>
      <c r="B23" s="20"/>
      <c r="C23" s="21"/>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H23" s="7"/>
      <c r="AI23" s="228" t="s">
        <v>508</v>
      </c>
      <c r="AJ23" s="278" t="s">
        <v>533</v>
      </c>
      <c r="AK23" s="279"/>
      <c r="AL23" s="280"/>
      <c r="AM23" s="291" t="s">
        <v>544</v>
      </c>
      <c r="AN23" s="291"/>
      <c r="AO23" s="278" t="s">
        <v>529</v>
      </c>
      <c r="AP23" s="279"/>
      <c r="AQ23" s="279"/>
      <c r="AR23" s="280"/>
      <c r="AS23" s="291" t="s">
        <v>545</v>
      </c>
      <c r="AT23" s="291"/>
      <c r="AU23" s="291" t="s">
        <v>512</v>
      </c>
      <c r="AV23" s="291"/>
      <c r="AW23" s="291" t="s">
        <v>515</v>
      </c>
      <c r="AX23" s="291"/>
      <c r="AY23" s="228" t="s">
        <v>519</v>
      </c>
      <c r="AZ23" s="228" t="s">
        <v>521</v>
      </c>
      <c r="BA23" s="291" t="s">
        <v>937</v>
      </c>
      <c r="BB23" s="291" t="s">
        <v>525</v>
      </c>
      <c r="BC23" s="91"/>
    </row>
    <row r="24" spans="1:58" ht="25.8" thickBot="1">
      <c r="A24" s="10"/>
      <c r="B24" s="22" t="s">
        <v>65</v>
      </c>
      <c r="C24" s="23" t="s">
        <v>953</v>
      </c>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H24" s="7"/>
      <c r="AI24" s="225" t="s">
        <v>509</v>
      </c>
      <c r="AJ24" s="291" t="s">
        <v>510</v>
      </c>
      <c r="AK24" s="291"/>
      <c r="AL24" s="291"/>
      <c r="AM24" s="291" t="s">
        <v>511</v>
      </c>
      <c r="AN24" s="291"/>
      <c r="AO24" s="278" t="s">
        <v>510</v>
      </c>
      <c r="AP24" s="279"/>
      <c r="AQ24" s="279"/>
      <c r="AR24" s="280"/>
      <c r="AS24" s="291" t="s">
        <v>546</v>
      </c>
      <c r="AT24" s="291"/>
      <c r="AU24" s="291" t="s">
        <v>510</v>
      </c>
      <c r="AV24" s="291"/>
      <c r="AW24" s="291" t="s">
        <v>516</v>
      </c>
      <c r="AX24" s="291"/>
      <c r="AY24" s="225" t="s">
        <v>520</v>
      </c>
      <c r="AZ24" s="225" t="s">
        <v>522</v>
      </c>
      <c r="BA24" s="291" t="s">
        <v>540</v>
      </c>
      <c r="BB24" s="291" t="s">
        <v>526</v>
      </c>
      <c r="BC24" s="92"/>
    </row>
    <row r="25" spans="1:58" ht="37.799999999999997">
      <c r="A25" s="10"/>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H25" s="7"/>
      <c r="AI25" s="226"/>
      <c r="AJ25" s="226" t="s">
        <v>531</v>
      </c>
      <c r="AK25" s="226" t="s">
        <v>532</v>
      </c>
      <c r="AL25" s="226" t="s">
        <v>535</v>
      </c>
      <c r="AM25" s="226" t="s">
        <v>543</v>
      </c>
      <c r="AN25" s="226" t="s">
        <v>537</v>
      </c>
      <c r="AO25" s="226" t="s">
        <v>527</v>
      </c>
      <c r="AP25" s="226" t="s">
        <v>528</v>
      </c>
      <c r="AQ25" s="226" t="s">
        <v>658</v>
      </c>
      <c r="AR25" s="226" t="s">
        <v>659</v>
      </c>
      <c r="AS25" s="226" t="s">
        <v>543</v>
      </c>
      <c r="AT25" s="226" t="s">
        <v>537</v>
      </c>
      <c r="AU25" s="228" t="s">
        <v>536</v>
      </c>
      <c r="AV25" s="228" t="s">
        <v>535</v>
      </c>
      <c r="AW25" s="228" t="s">
        <v>517</v>
      </c>
      <c r="AX25" s="228" t="s">
        <v>518</v>
      </c>
      <c r="AY25" s="226"/>
      <c r="AZ25" s="226"/>
      <c r="BA25" s="228" t="s">
        <v>534</v>
      </c>
      <c r="BB25" s="228" t="s">
        <v>530</v>
      </c>
      <c r="BC25" s="92"/>
    </row>
    <row r="26" spans="1:58">
      <c r="A26" s="24"/>
      <c r="AI26" s="314" t="s">
        <v>1788</v>
      </c>
      <c r="AJ26" s="314"/>
      <c r="AK26" s="314"/>
      <c r="AL26" s="314"/>
      <c r="AM26" s="314"/>
      <c r="AN26" s="314"/>
      <c r="AO26" s="314"/>
      <c r="AP26" s="314"/>
      <c r="AQ26" s="314"/>
      <c r="AR26" s="314"/>
      <c r="AS26" s="314"/>
      <c r="AT26" s="314"/>
      <c r="AU26" s="314"/>
      <c r="AV26" s="314"/>
      <c r="AW26" s="314"/>
      <c r="AX26" s="314"/>
      <c r="AY26" s="314"/>
      <c r="AZ26" s="314"/>
      <c r="BA26" s="314"/>
      <c r="BB26" s="314"/>
      <c r="BC26" s="92"/>
    </row>
    <row r="27" spans="1:58" ht="37.799999999999997">
      <c r="A27" s="25" t="s">
        <v>91</v>
      </c>
      <c r="C27" s="26" t="s">
        <v>94</v>
      </c>
      <c r="AI27" s="220" t="s">
        <v>1789</v>
      </c>
      <c r="AJ27" s="220" t="s">
        <v>1789</v>
      </c>
      <c r="AK27" s="220" t="s">
        <v>1790</v>
      </c>
      <c r="AL27" s="220" t="s">
        <v>1791</v>
      </c>
      <c r="AM27" s="220" t="s">
        <v>1791</v>
      </c>
      <c r="AN27" s="220" t="s">
        <v>1791</v>
      </c>
      <c r="AO27" s="220" t="s">
        <v>1791</v>
      </c>
      <c r="AP27" s="220" t="s">
        <v>1791</v>
      </c>
      <c r="AQ27" s="220" t="s">
        <v>1791</v>
      </c>
      <c r="AR27" s="220" t="s">
        <v>1791</v>
      </c>
      <c r="AS27" s="220" t="s">
        <v>1791</v>
      </c>
      <c r="AT27" s="220" t="s">
        <v>1791</v>
      </c>
      <c r="AU27" s="227" t="s">
        <v>1791</v>
      </c>
      <c r="AV27" s="227" t="s">
        <v>1791</v>
      </c>
      <c r="AW27" s="227" t="s">
        <v>1792</v>
      </c>
      <c r="AX27" s="227" t="s">
        <v>1793</v>
      </c>
      <c r="AY27" s="227" t="s">
        <v>1794</v>
      </c>
      <c r="AZ27" s="220" t="s">
        <v>1795</v>
      </c>
      <c r="BA27" s="227" t="s">
        <v>1789</v>
      </c>
      <c r="BB27" s="227" t="s">
        <v>1796</v>
      </c>
      <c r="BC27" s="92"/>
    </row>
    <row r="28" spans="1:58" ht="88.2">
      <c r="A28" s="27"/>
      <c r="B28" s="28" t="s">
        <v>936</v>
      </c>
      <c r="C28" s="29"/>
      <c r="D28" s="29"/>
      <c r="E28" s="29"/>
      <c r="F28" s="29"/>
      <c r="G28" s="29"/>
      <c r="H28" s="29"/>
      <c r="I28" s="29"/>
      <c r="J28" s="29"/>
      <c r="K28" s="29"/>
      <c r="L28" s="29"/>
      <c r="M28" s="29"/>
      <c r="N28" s="29"/>
      <c r="AI28" s="220" t="s">
        <v>1797</v>
      </c>
      <c r="AJ28" s="220" t="s">
        <v>1797</v>
      </c>
      <c r="AK28" s="220" t="s">
        <v>1798</v>
      </c>
      <c r="AL28" s="220" t="s">
        <v>1799</v>
      </c>
      <c r="AM28" s="220" t="s">
        <v>1799</v>
      </c>
      <c r="AN28" s="220" t="s">
        <v>1799</v>
      </c>
      <c r="AO28" s="220" t="s">
        <v>1799</v>
      </c>
      <c r="AP28" s="220" t="s">
        <v>1799</v>
      </c>
      <c r="AQ28" s="220" t="s">
        <v>1799</v>
      </c>
      <c r="AR28" s="220" t="s">
        <v>1799</v>
      </c>
      <c r="AS28" s="220" t="s">
        <v>1799</v>
      </c>
      <c r="AT28" s="220" t="s">
        <v>1799</v>
      </c>
      <c r="AU28" s="227" t="s">
        <v>1799</v>
      </c>
      <c r="AV28" s="227" t="s">
        <v>1799</v>
      </c>
      <c r="AW28" s="227" t="s">
        <v>1800</v>
      </c>
      <c r="AX28" s="227" t="s">
        <v>1801</v>
      </c>
      <c r="AY28" s="227" t="s">
        <v>1802</v>
      </c>
      <c r="AZ28" s="220" t="s">
        <v>1803</v>
      </c>
      <c r="BA28" s="227" t="s">
        <v>1797</v>
      </c>
      <c r="BB28" s="227" t="s">
        <v>1804</v>
      </c>
      <c r="BC28" s="93"/>
    </row>
    <row r="29" spans="1:58" ht="24" customHeight="1">
      <c r="A29" s="307" t="s">
        <v>32</v>
      </c>
      <c r="B29" s="307" t="s">
        <v>383</v>
      </c>
      <c r="C29" s="307" t="s">
        <v>33</v>
      </c>
      <c r="D29" s="307" t="s">
        <v>34</v>
      </c>
      <c r="E29" s="282" t="s">
        <v>74</v>
      </c>
      <c r="F29" s="282" t="s">
        <v>384</v>
      </c>
      <c r="G29" s="307" t="s">
        <v>35</v>
      </c>
      <c r="H29" s="282" t="s">
        <v>73</v>
      </c>
      <c r="I29" s="282" t="s">
        <v>78</v>
      </c>
      <c r="J29" s="282" t="s">
        <v>75</v>
      </c>
      <c r="K29" s="297" t="s">
        <v>385</v>
      </c>
      <c r="L29" s="307" t="s">
        <v>76</v>
      </c>
      <c r="M29" s="307" t="s">
        <v>53</v>
      </c>
      <c r="N29" s="282" t="s">
        <v>386</v>
      </c>
      <c r="O29" s="282" t="s">
        <v>79</v>
      </c>
      <c r="P29" s="284" t="s">
        <v>92</v>
      </c>
      <c r="Q29" s="284" t="s">
        <v>56</v>
      </c>
      <c r="R29" s="284" t="s">
        <v>57</v>
      </c>
      <c r="S29" s="284" t="s">
        <v>682</v>
      </c>
      <c r="T29" s="284" t="s">
        <v>63</v>
      </c>
      <c r="U29" s="284" t="s">
        <v>64</v>
      </c>
      <c r="V29" s="285" t="s">
        <v>90</v>
      </c>
      <c r="W29" s="285" t="s">
        <v>387</v>
      </c>
      <c r="X29" s="284" t="s">
        <v>388</v>
      </c>
      <c r="Y29" s="284"/>
      <c r="Z29" s="284"/>
      <c r="AA29" s="284"/>
      <c r="AB29" s="284"/>
      <c r="AC29" s="302" t="s">
        <v>377</v>
      </c>
      <c r="AD29" s="301" t="s">
        <v>389</v>
      </c>
      <c r="AE29" s="301" t="s">
        <v>390</v>
      </c>
      <c r="AF29" s="292" t="s">
        <v>55</v>
      </c>
      <c r="AG29" s="289" t="s">
        <v>54</v>
      </c>
      <c r="AH29" s="290"/>
      <c r="AI29" s="287" t="s">
        <v>514</v>
      </c>
      <c r="AJ29" s="288"/>
      <c r="AK29" s="288"/>
      <c r="AL29" s="288"/>
      <c r="AM29" s="288"/>
      <c r="AN29" s="288"/>
      <c r="AO29" s="288"/>
      <c r="AP29" s="288"/>
      <c r="AQ29" s="288"/>
      <c r="AR29" s="288"/>
      <c r="AS29" s="288"/>
      <c r="AT29" s="288"/>
      <c r="AU29" s="288"/>
      <c r="AV29" s="288"/>
      <c r="AW29" s="288"/>
      <c r="AX29" s="288"/>
      <c r="AY29" s="288"/>
      <c r="AZ29" s="288"/>
      <c r="BA29" s="288"/>
      <c r="BB29" s="288"/>
      <c r="BC29" s="299" t="s">
        <v>768</v>
      </c>
      <c r="BD29" s="304" t="s">
        <v>541</v>
      </c>
      <c r="BE29" s="305"/>
      <c r="BF29" s="306"/>
    </row>
    <row r="30" spans="1:58" ht="57" customHeight="1">
      <c r="A30" s="307"/>
      <c r="B30" s="307"/>
      <c r="C30" s="307"/>
      <c r="D30" s="307"/>
      <c r="E30" s="283"/>
      <c r="F30" s="283"/>
      <c r="G30" s="307"/>
      <c r="H30" s="283"/>
      <c r="I30" s="283"/>
      <c r="J30" s="283"/>
      <c r="K30" s="298"/>
      <c r="L30" s="307"/>
      <c r="M30" s="307"/>
      <c r="N30" s="283"/>
      <c r="O30" s="283"/>
      <c r="P30" s="284"/>
      <c r="Q30" s="284"/>
      <c r="R30" s="284"/>
      <c r="S30" s="284"/>
      <c r="T30" s="284"/>
      <c r="U30" s="284"/>
      <c r="V30" s="286"/>
      <c r="W30" s="286"/>
      <c r="X30" s="30" t="s">
        <v>378</v>
      </c>
      <c r="Y30" s="30" t="s">
        <v>379</v>
      </c>
      <c r="Z30" s="30" t="s">
        <v>380</v>
      </c>
      <c r="AA30" s="30" t="s">
        <v>381</v>
      </c>
      <c r="AB30" s="30" t="s">
        <v>382</v>
      </c>
      <c r="AC30" s="303"/>
      <c r="AD30" s="301"/>
      <c r="AE30" s="301"/>
      <c r="AF30" s="292"/>
      <c r="AG30" s="31">
        <v>1</v>
      </c>
      <c r="AH30" s="31">
        <v>2</v>
      </c>
      <c r="AI30" s="69" t="s">
        <v>523</v>
      </c>
      <c r="AJ30" s="69" t="s">
        <v>523</v>
      </c>
      <c r="AK30" s="69" t="s">
        <v>523</v>
      </c>
      <c r="AL30" s="69" t="s">
        <v>523</v>
      </c>
      <c r="AM30" s="69" t="s">
        <v>523</v>
      </c>
      <c r="AN30" s="69" t="s">
        <v>523</v>
      </c>
      <c r="AO30" s="69" t="s">
        <v>523</v>
      </c>
      <c r="AP30" s="69" t="s">
        <v>523</v>
      </c>
      <c r="AQ30" s="69" t="s">
        <v>523</v>
      </c>
      <c r="AR30" s="88" t="s">
        <v>676</v>
      </c>
      <c r="AS30" s="69" t="s">
        <v>523</v>
      </c>
      <c r="AT30" s="69" t="s">
        <v>523</v>
      </c>
      <c r="AU30" s="69" t="s">
        <v>523</v>
      </c>
      <c r="AV30" s="69" t="s">
        <v>523</v>
      </c>
      <c r="AW30" s="62" t="s">
        <v>524</v>
      </c>
      <c r="AX30" s="62" t="s">
        <v>524</v>
      </c>
      <c r="AY30" s="62" t="s">
        <v>524</v>
      </c>
      <c r="AZ30" s="62" t="s">
        <v>524</v>
      </c>
      <c r="BA30" s="64" t="s">
        <v>523</v>
      </c>
      <c r="BB30" s="70" t="s">
        <v>523</v>
      </c>
      <c r="BC30" s="300"/>
      <c r="BD30" s="66" t="s">
        <v>413</v>
      </c>
      <c r="BE30" s="66" t="s">
        <v>414</v>
      </c>
      <c r="BF30" s="66" t="s">
        <v>542</v>
      </c>
    </row>
    <row r="31" spans="1:58">
      <c r="A31" s="32">
        <v>1</v>
      </c>
      <c r="B31" s="33" t="s">
        <v>506</v>
      </c>
      <c r="C31" s="33" t="s">
        <v>36</v>
      </c>
      <c r="D31" s="33" t="s">
        <v>37</v>
      </c>
      <c r="E31" s="33"/>
      <c r="F31" s="33"/>
      <c r="G31" s="33">
        <v>18</v>
      </c>
      <c r="H31" s="33"/>
      <c r="I31" s="33"/>
      <c r="J31" s="33"/>
      <c r="K31" s="33"/>
      <c r="L31" s="147"/>
      <c r="M31" s="34"/>
      <c r="N31" s="141"/>
      <c r="O31" s="34"/>
      <c r="P31" s="35"/>
      <c r="Q31" s="35"/>
      <c r="R31" s="35"/>
      <c r="S31" s="34"/>
      <c r="T31" s="34"/>
      <c r="U31" s="34"/>
      <c r="V31" s="34"/>
      <c r="W31" s="34"/>
      <c r="X31" s="34"/>
      <c r="Y31" s="34"/>
      <c r="Z31" s="34"/>
      <c r="AA31" s="34"/>
      <c r="AB31" s="34"/>
      <c r="AC31" s="35"/>
      <c r="AD31" s="35"/>
      <c r="AE31" s="35"/>
      <c r="AF31" s="35"/>
      <c r="AG31" s="36"/>
      <c r="AH31" s="36"/>
      <c r="AI31" s="94"/>
      <c r="AJ31" s="94"/>
      <c r="AK31" s="94"/>
      <c r="AL31" s="94"/>
      <c r="AM31" s="94"/>
      <c r="AN31" s="94"/>
      <c r="AO31" s="94"/>
      <c r="AP31" s="94"/>
      <c r="AQ31" s="94"/>
      <c r="AR31" s="94"/>
      <c r="AS31" s="94"/>
      <c r="AT31" s="94"/>
      <c r="AU31" s="94"/>
      <c r="AV31" s="94"/>
      <c r="AW31" s="94"/>
      <c r="AX31" s="43" t="s">
        <v>644</v>
      </c>
      <c r="AY31" s="43"/>
      <c r="AZ31" s="94"/>
      <c r="BA31" s="94"/>
      <c r="BB31" s="94"/>
      <c r="BC31" s="75" t="s">
        <v>644</v>
      </c>
      <c r="BD31" s="66"/>
      <c r="BE31" s="66"/>
      <c r="BF31" s="82"/>
    </row>
    <row r="32" spans="1:58">
      <c r="A32" s="32">
        <v>2</v>
      </c>
      <c r="B32" s="33" t="s">
        <v>42</v>
      </c>
      <c r="C32" s="33" t="s">
        <v>43</v>
      </c>
      <c r="D32" s="33" t="s">
        <v>44</v>
      </c>
      <c r="E32" s="33"/>
      <c r="F32" s="33"/>
      <c r="G32" s="33"/>
      <c r="H32" s="33"/>
      <c r="I32" s="33"/>
      <c r="J32" s="33"/>
      <c r="K32" s="33"/>
      <c r="L32" s="147"/>
      <c r="M32" s="34"/>
      <c r="N32" s="141"/>
      <c r="O32" s="34"/>
      <c r="P32" s="37"/>
      <c r="Q32" s="37"/>
      <c r="R32" s="37"/>
      <c r="S32" s="34"/>
      <c r="T32" s="34"/>
      <c r="U32" s="34"/>
      <c r="V32" s="34"/>
      <c r="W32" s="34"/>
      <c r="X32" s="34"/>
      <c r="Y32" s="34"/>
      <c r="Z32" s="34"/>
      <c r="AA32" s="34"/>
      <c r="AB32" s="34"/>
      <c r="AC32" s="35"/>
      <c r="AD32" s="35"/>
      <c r="AE32" s="35"/>
      <c r="AF32" s="35"/>
      <c r="AG32" s="35"/>
      <c r="AH32" s="35"/>
      <c r="AI32" s="94"/>
      <c r="AJ32" s="94"/>
      <c r="AK32" s="94"/>
      <c r="AL32" s="94"/>
      <c r="AM32" s="94"/>
      <c r="AN32" s="94"/>
      <c r="AO32" s="94"/>
      <c r="AP32" s="94"/>
      <c r="AQ32" s="94"/>
      <c r="AR32" s="94"/>
      <c r="AS32" s="94"/>
      <c r="AT32" s="94"/>
      <c r="AU32" s="94"/>
      <c r="AV32" s="94"/>
      <c r="AW32" s="94"/>
      <c r="AX32" s="43" t="s">
        <v>644</v>
      </c>
      <c r="AY32" s="43"/>
      <c r="AZ32" s="94"/>
      <c r="BA32" s="94"/>
      <c r="BB32" s="94"/>
      <c r="BC32" s="75" t="s">
        <v>644</v>
      </c>
      <c r="BD32" s="66"/>
      <c r="BE32" s="66"/>
      <c r="BF32" s="66"/>
    </row>
    <row r="33" spans="1:58">
      <c r="A33" s="32">
        <v>3</v>
      </c>
      <c r="B33" s="33" t="s">
        <v>45</v>
      </c>
      <c r="C33" s="33" t="s">
        <v>46</v>
      </c>
      <c r="D33" s="33" t="s">
        <v>61</v>
      </c>
      <c r="E33" s="33"/>
      <c r="F33" s="33"/>
      <c r="G33" s="33"/>
      <c r="H33" s="33"/>
      <c r="I33" s="33"/>
      <c r="J33" s="33"/>
      <c r="K33" s="33"/>
      <c r="L33" s="147"/>
      <c r="M33" s="34"/>
      <c r="N33" s="141"/>
      <c r="O33" s="34"/>
      <c r="P33" s="37"/>
      <c r="Q33" s="37"/>
      <c r="R33" s="37"/>
      <c r="S33" s="34"/>
      <c r="T33" s="34"/>
      <c r="U33" s="34"/>
      <c r="V33" s="34"/>
      <c r="W33" s="34"/>
      <c r="X33" s="34"/>
      <c r="Y33" s="34"/>
      <c r="Z33" s="34"/>
      <c r="AA33" s="34"/>
      <c r="AB33" s="34"/>
      <c r="AC33" s="35"/>
      <c r="AD33" s="35"/>
      <c r="AE33" s="35"/>
      <c r="AF33" s="35"/>
      <c r="AG33" s="35"/>
      <c r="AH33" s="35"/>
      <c r="AI33" s="94"/>
      <c r="AJ33" s="94"/>
      <c r="AK33" s="94"/>
      <c r="AL33" s="94"/>
      <c r="AM33" s="94"/>
      <c r="AN33" s="94"/>
      <c r="AO33" s="94"/>
      <c r="AP33" s="94"/>
      <c r="AQ33" s="94"/>
      <c r="AR33" s="94"/>
      <c r="AS33" s="94"/>
      <c r="AT33" s="94"/>
      <c r="AU33" s="94"/>
      <c r="AV33" s="94"/>
      <c r="AW33" s="94"/>
      <c r="AX33" s="43" t="s">
        <v>644</v>
      </c>
      <c r="AY33" s="43"/>
      <c r="AZ33" s="94"/>
      <c r="BA33" s="94"/>
      <c r="BB33" s="94"/>
      <c r="BC33" s="75" t="s">
        <v>738</v>
      </c>
      <c r="BD33" s="66"/>
      <c r="BE33" s="66"/>
      <c r="BF33" s="66"/>
    </row>
    <row r="34" spans="1:58">
      <c r="A34" s="32">
        <v>4</v>
      </c>
      <c r="B34" s="33" t="s">
        <v>440</v>
      </c>
      <c r="C34" s="33" t="s">
        <v>47</v>
      </c>
      <c r="D34" s="33" t="s">
        <v>48</v>
      </c>
      <c r="E34" s="33"/>
      <c r="F34" s="33"/>
      <c r="G34" s="33"/>
      <c r="H34" s="33"/>
      <c r="I34" s="33"/>
      <c r="J34" s="33"/>
      <c r="K34" s="33"/>
      <c r="L34" s="147"/>
      <c r="M34" s="34"/>
      <c r="N34" s="141"/>
      <c r="O34" s="34"/>
      <c r="P34" s="37"/>
      <c r="Q34" s="37"/>
      <c r="R34" s="37"/>
      <c r="S34" s="34"/>
      <c r="T34" s="34"/>
      <c r="U34" s="34"/>
      <c r="V34" s="34"/>
      <c r="W34" s="34"/>
      <c r="X34" s="34"/>
      <c r="Y34" s="34"/>
      <c r="Z34" s="34"/>
      <c r="AA34" s="34"/>
      <c r="AB34" s="34"/>
      <c r="AC34" s="35"/>
      <c r="AD34" s="35"/>
      <c r="AE34" s="35"/>
      <c r="AF34" s="35"/>
      <c r="AG34" s="35"/>
      <c r="AH34" s="35"/>
      <c r="AI34" s="94"/>
      <c r="AJ34" s="94"/>
      <c r="AK34" s="94"/>
      <c r="AL34" s="94"/>
      <c r="AM34" s="94"/>
      <c r="AN34" s="94"/>
      <c r="AO34" s="94"/>
      <c r="AP34" s="94"/>
      <c r="AQ34" s="94"/>
      <c r="AR34" s="94"/>
      <c r="AS34" s="94"/>
      <c r="AT34" s="94"/>
      <c r="AU34" s="94"/>
      <c r="AV34" s="94"/>
      <c r="AW34" s="94"/>
      <c r="AX34" s="43" t="s">
        <v>644</v>
      </c>
      <c r="AY34" s="43"/>
      <c r="AZ34" s="94"/>
      <c r="BA34" s="94"/>
      <c r="BB34" s="94"/>
      <c r="BC34" s="75" t="s">
        <v>738</v>
      </c>
      <c r="BD34" s="66"/>
      <c r="BE34" s="66"/>
      <c r="BF34" s="66"/>
    </row>
    <row r="35" spans="1:58">
      <c r="A35" s="32">
        <v>5</v>
      </c>
      <c r="B35" s="33" t="s">
        <v>49</v>
      </c>
      <c r="C35" s="33" t="s">
        <v>50</v>
      </c>
      <c r="D35" s="33" t="s">
        <v>61</v>
      </c>
      <c r="E35" s="33"/>
      <c r="F35" s="33"/>
      <c r="G35" s="33"/>
      <c r="H35" s="33"/>
      <c r="I35" s="33"/>
      <c r="J35" s="33"/>
      <c r="K35" s="33"/>
      <c r="L35" s="147"/>
      <c r="M35" s="34"/>
      <c r="N35" s="141"/>
      <c r="O35" s="34"/>
      <c r="P35" s="37"/>
      <c r="Q35" s="37"/>
      <c r="R35" s="37"/>
      <c r="S35" s="34"/>
      <c r="T35" s="34"/>
      <c r="U35" s="34"/>
      <c r="V35" s="34"/>
      <c r="W35" s="34"/>
      <c r="X35" s="34"/>
      <c r="Y35" s="34"/>
      <c r="Z35" s="34"/>
      <c r="AA35" s="34"/>
      <c r="AB35" s="34"/>
      <c r="AC35" s="35"/>
      <c r="AD35" s="35"/>
      <c r="AE35" s="35"/>
      <c r="AF35" s="35"/>
      <c r="AG35" s="35"/>
      <c r="AH35" s="35"/>
      <c r="AI35" s="94"/>
      <c r="AJ35" s="94"/>
      <c r="AK35" s="94"/>
      <c r="AL35" s="94"/>
      <c r="AM35" s="94"/>
      <c r="AN35" s="94"/>
      <c r="AO35" s="94"/>
      <c r="AP35" s="94"/>
      <c r="AQ35" s="94"/>
      <c r="AR35" s="94"/>
      <c r="AS35" s="94"/>
      <c r="AT35" s="94"/>
      <c r="AU35" s="94"/>
      <c r="AV35" s="94"/>
      <c r="AW35" s="94"/>
      <c r="AX35" s="43" t="s">
        <v>644</v>
      </c>
      <c r="AY35" s="43"/>
      <c r="AZ35" s="94"/>
      <c r="BA35" s="94"/>
      <c r="BB35" s="94"/>
      <c r="BC35" s="75" t="s">
        <v>738</v>
      </c>
      <c r="BD35" s="66"/>
      <c r="BE35" s="66"/>
      <c r="BF35" s="66"/>
    </row>
    <row r="36" spans="1:58">
      <c r="A36" s="32">
        <v>6</v>
      </c>
      <c r="B36" s="33" t="s">
        <v>978</v>
      </c>
      <c r="C36" s="33" t="s">
        <v>51</v>
      </c>
      <c r="D36" s="33" t="s">
        <v>48</v>
      </c>
      <c r="E36" s="33"/>
      <c r="F36" s="33"/>
      <c r="G36" s="33"/>
      <c r="H36" s="33"/>
      <c r="I36" s="33"/>
      <c r="J36" s="33"/>
      <c r="K36" s="33"/>
      <c r="L36" s="147"/>
      <c r="M36" s="34"/>
      <c r="N36" s="141"/>
      <c r="O36" s="34"/>
      <c r="P36" s="37"/>
      <c r="Q36" s="37"/>
      <c r="R36" s="37"/>
      <c r="S36" s="34"/>
      <c r="T36" s="34"/>
      <c r="U36" s="34"/>
      <c r="V36" s="34"/>
      <c r="W36" s="34"/>
      <c r="X36" s="34"/>
      <c r="Y36" s="34"/>
      <c r="Z36" s="34"/>
      <c r="AA36" s="34"/>
      <c r="AB36" s="34"/>
      <c r="AC36" s="35"/>
      <c r="AD36" s="35"/>
      <c r="AE36" s="35"/>
      <c r="AF36" s="35"/>
      <c r="AG36" s="35"/>
      <c r="AH36" s="35"/>
      <c r="AI36" s="94"/>
      <c r="AJ36" s="94"/>
      <c r="AK36" s="94"/>
      <c r="AL36" s="94"/>
      <c r="AM36" s="94"/>
      <c r="AN36" s="94"/>
      <c r="AO36" s="94"/>
      <c r="AP36" s="94"/>
      <c r="AQ36" s="94"/>
      <c r="AR36" s="94"/>
      <c r="AS36" s="94"/>
      <c r="AT36" s="94"/>
      <c r="AU36" s="94"/>
      <c r="AV36" s="94"/>
      <c r="AW36" s="94"/>
      <c r="AX36" s="43" t="s">
        <v>644</v>
      </c>
      <c r="AY36" s="43"/>
      <c r="AZ36" s="94"/>
      <c r="BA36" s="94"/>
      <c r="BB36" s="94"/>
      <c r="BC36" s="75" t="s">
        <v>738</v>
      </c>
      <c r="BD36" s="66"/>
      <c r="BE36" s="66"/>
      <c r="BF36" s="66"/>
    </row>
    <row r="37" spans="1:58">
      <c r="A37" s="32">
        <v>7</v>
      </c>
      <c r="B37" s="33" t="s">
        <v>752</v>
      </c>
      <c r="C37" s="33" t="s">
        <v>52</v>
      </c>
      <c r="D37" s="33" t="s">
        <v>61</v>
      </c>
      <c r="E37" s="33"/>
      <c r="F37" s="33"/>
      <c r="G37" s="33"/>
      <c r="H37" s="33"/>
      <c r="I37" s="33"/>
      <c r="J37" s="33"/>
      <c r="K37" s="33"/>
      <c r="L37" s="147"/>
      <c r="M37" s="34"/>
      <c r="N37" s="141"/>
      <c r="O37" s="34"/>
      <c r="P37" s="37"/>
      <c r="Q37" s="37"/>
      <c r="R37" s="37"/>
      <c r="S37" s="34"/>
      <c r="T37" s="34"/>
      <c r="U37" s="34"/>
      <c r="V37" s="34"/>
      <c r="W37" s="34"/>
      <c r="X37" s="34"/>
      <c r="Y37" s="34"/>
      <c r="Z37" s="34"/>
      <c r="AA37" s="34"/>
      <c r="AB37" s="34"/>
      <c r="AC37" s="35"/>
      <c r="AD37" s="35"/>
      <c r="AE37" s="35"/>
      <c r="AF37" s="35"/>
      <c r="AG37" s="35"/>
      <c r="AH37" s="35"/>
      <c r="AI37" s="94"/>
      <c r="AJ37" s="94"/>
      <c r="AK37" s="94"/>
      <c r="AL37" s="94"/>
      <c r="AM37" s="94"/>
      <c r="AN37" s="94"/>
      <c r="AO37" s="94"/>
      <c r="AP37" s="94"/>
      <c r="AQ37" s="94"/>
      <c r="AR37" s="94"/>
      <c r="AS37" s="94"/>
      <c r="AT37" s="94"/>
      <c r="AU37" s="94"/>
      <c r="AV37" s="94"/>
      <c r="AW37" s="94"/>
      <c r="AX37" s="43" t="s">
        <v>644</v>
      </c>
      <c r="AY37" s="43"/>
      <c r="AZ37" s="94"/>
      <c r="BA37" s="94"/>
      <c r="BB37" s="94"/>
      <c r="BC37" s="75" t="s">
        <v>644</v>
      </c>
      <c r="BD37" s="66"/>
      <c r="BE37" s="66"/>
      <c r="BF37" s="66"/>
    </row>
    <row r="38" spans="1:58">
      <c r="A38" s="32">
        <v>8</v>
      </c>
      <c r="B38" s="33" t="s">
        <v>990</v>
      </c>
      <c r="C38" s="33" t="s">
        <v>991</v>
      </c>
      <c r="D38" s="33" t="s">
        <v>990</v>
      </c>
      <c r="E38" s="33"/>
      <c r="F38" s="33"/>
      <c r="G38" s="33"/>
      <c r="H38" s="33"/>
      <c r="I38" s="33"/>
      <c r="J38" s="33"/>
      <c r="K38" s="33"/>
      <c r="L38" s="147"/>
      <c r="M38" s="34"/>
      <c r="N38" s="141"/>
      <c r="O38" s="34"/>
      <c r="P38" s="37"/>
      <c r="Q38" s="37"/>
      <c r="R38" s="37"/>
      <c r="S38" s="34"/>
      <c r="T38" s="34"/>
      <c r="U38" s="34"/>
      <c r="V38" s="34"/>
      <c r="W38" s="34"/>
      <c r="X38" s="34"/>
      <c r="Y38" s="34"/>
      <c r="Z38" s="34"/>
      <c r="AA38" s="34"/>
      <c r="AB38" s="34"/>
      <c r="AC38" s="35"/>
      <c r="AD38" s="35"/>
      <c r="AE38" s="35"/>
      <c r="AF38" s="35"/>
      <c r="AG38" s="35"/>
      <c r="AH38" s="35"/>
      <c r="AI38" s="94"/>
      <c r="AJ38" s="94"/>
      <c r="AK38" s="94"/>
      <c r="AL38" s="94"/>
      <c r="AM38" s="94"/>
      <c r="AN38" s="94"/>
      <c r="AO38" s="94"/>
      <c r="AP38" s="94"/>
      <c r="AQ38" s="94"/>
      <c r="AR38" s="94"/>
      <c r="AS38" s="94"/>
      <c r="AT38" s="94"/>
      <c r="AU38" s="94"/>
      <c r="AV38" s="94"/>
      <c r="AW38" s="94"/>
      <c r="AX38" s="43" t="s">
        <v>644</v>
      </c>
      <c r="AY38" s="43"/>
      <c r="AZ38" s="94"/>
      <c r="BA38" s="94"/>
      <c r="BB38" s="94"/>
      <c r="BC38" s="75" t="s">
        <v>644</v>
      </c>
      <c r="BD38" s="66"/>
      <c r="BE38" s="66"/>
      <c r="BF38" s="66"/>
    </row>
    <row r="39" spans="1:58">
      <c r="A39" s="38">
        <f>MAX($A$38:A38)+1</f>
        <v>9</v>
      </c>
      <c r="B39" s="59" t="s">
        <v>942</v>
      </c>
      <c r="C39" s="40" t="s">
        <v>683</v>
      </c>
      <c r="D39" s="40" t="s">
        <v>85</v>
      </c>
      <c r="E39" s="39"/>
      <c r="F39" s="39"/>
      <c r="G39" s="39"/>
      <c r="H39" s="39"/>
      <c r="I39" s="161"/>
      <c r="J39" s="157"/>
      <c r="K39" s="162"/>
      <c r="L39" s="161"/>
      <c r="M39" s="161"/>
      <c r="N39" s="161"/>
      <c r="O39" s="163"/>
      <c r="P39" s="164" t="s">
        <v>964</v>
      </c>
      <c r="Q39" s="165"/>
      <c r="R39" s="166"/>
      <c r="S39" s="41"/>
      <c r="T39" s="167"/>
      <c r="U39" s="42"/>
      <c r="V39" s="42"/>
      <c r="W39" s="41"/>
      <c r="X39" s="41"/>
      <c r="Y39" s="41"/>
      <c r="Z39" s="41"/>
      <c r="AA39" s="41"/>
      <c r="AB39" s="41"/>
      <c r="AC39" s="43"/>
      <c r="AD39" s="43"/>
      <c r="AE39" s="43"/>
      <c r="AF39" s="44"/>
      <c r="AG39" s="45" t="s">
        <v>38</v>
      </c>
      <c r="AH39" s="45" t="s">
        <v>38</v>
      </c>
      <c r="AI39" s="43"/>
      <c r="AJ39" s="43"/>
      <c r="AK39" s="43"/>
      <c r="AL39" s="43"/>
      <c r="AM39" s="43"/>
      <c r="AN39" s="43"/>
      <c r="AO39" s="43"/>
      <c r="AP39" s="43"/>
      <c r="AQ39" s="43"/>
      <c r="AR39" s="43"/>
      <c r="AS39" s="43"/>
      <c r="AT39" s="43"/>
      <c r="AU39" s="43"/>
      <c r="AV39" s="43"/>
      <c r="AW39" s="43"/>
      <c r="AX39" s="43" t="s">
        <v>644</v>
      </c>
      <c r="AY39" s="43"/>
      <c r="AZ39" s="43"/>
      <c r="BA39" s="43"/>
      <c r="BB39" s="94"/>
      <c r="BC39" s="75" t="s">
        <v>733</v>
      </c>
      <c r="BD39" s="66" t="s">
        <v>677</v>
      </c>
      <c r="BE39" s="66" t="s">
        <v>677</v>
      </c>
      <c r="BF39" s="66" t="s">
        <v>691</v>
      </c>
    </row>
    <row r="40" spans="1:58" ht="43.2">
      <c r="A40" s="38">
        <f>MAX($A$38:A39)+1</f>
        <v>10</v>
      </c>
      <c r="B40" s="138" t="s">
        <v>941</v>
      </c>
      <c r="C40" s="99" t="s">
        <v>1477</v>
      </c>
      <c r="D40" s="99" t="s">
        <v>96</v>
      </c>
      <c r="E40" s="157"/>
      <c r="F40" s="157"/>
      <c r="G40" s="157"/>
      <c r="H40" s="157"/>
      <c r="I40" s="161"/>
      <c r="J40" s="157"/>
      <c r="K40" s="162"/>
      <c r="L40" s="161"/>
      <c r="M40" s="161"/>
      <c r="N40" s="161"/>
      <c r="O40" s="163"/>
      <c r="P40" s="164"/>
      <c r="Q40" s="165"/>
      <c r="R40" s="166"/>
      <c r="S40" s="161" t="s">
        <v>599</v>
      </c>
      <c r="T40" s="167"/>
      <c r="U40" s="167"/>
      <c r="V40" s="167"/>
      <c r="W40" s="161"/>
      <c r="X40" s="161" t="s">
        <v>987</v>
      </c>
      <c r="Y40" s="161" t="s">
        <v>982</v>
      </c>
      <c r="Z40" s="161" t="s">
        <v>678</v>
      </c>
      <c r="AA40" s="161" t="s">
        <v>678</v>
      </c>
      <c r="AB40" s="161" t="s">
        <v>38</v>
      </c>
      <c r="AC40" s="168"/>
      <c r="AD40" s="168"/>
      <c r="AE40" s="168"/>
      <c r="AF40" s="169"/>
      <c r="AG40" s="170" t="s">
        <v>38</v>
      </c>
      <c r="AH40" s="170" t="s">
        <v>38</v>
      </c>
      <c r="AI40" s="168"/>
      <c r="AJ40" s="168"/>
      <c r="AK40" s="168"/>
      <c r="AL40" s="168"/>
      <c r="AM40" s="168"/>
      <c r="AN40" s="168"/>
      <c r="AO40" s="168"/>
      <c r="AP40" s="168"/>
      <c r="AQ40" s="168"/>
      <c r="AR40" s="168"/>
      <c r="AS40" s="168"/>
      <c r="AT40" s="168"/>
      <c r="AU40" s="168"/>
      <c r="AV40" s="168"/>
      <c r="AW40" s="168"/>
      <c r="AX40" s="168" t="s">
        <v>643</v>
      </c>
      <c r="AY40" s="168"/>
      <c r="AZ40" s="168"/>
      <c r="BA40" s="168"/>
      <c r="BB40" s="171"/>
      <c r="BC40" s="172" t="s">
        <v>643</v>
      </c>
      <c r="BD40" s="183" t="s">
        <v>677</v>
      </c>
      <c r="BE40" s="183" t="s">
        <v>677</v>
      </c>
      <c r="BF40" s="183" t="s">
        <v>693</v>
      </c>
    </row>
    <row r="41" spans="1:58" ht="43.2">
      <c r="A41" s="38">
        <f>MAX($A$38:A40)+1</f>
        <v>11</v>
      </c>
      <c r="B41" s="174" t="s">
        <v>1173</v>
      </c>
      <c r="C41" s="99" t="s">
        <v>1478</v>
      </c>
      <c r="D41" s="99" t="s">
        <v>489</v>
      </c>
      <c r="E41" s="157" t="s">
        <v>1090</v>
      </c>
      <c r="F41" s="157"/>
      <c r="G41" s="157"/>
      <c r="H41" s="157"/>
      <c r="I41" s="161"/>
      <c r="J41" s="157"/>
      <c r="K41" s="162"/>
      <c r="L41" s="161"/>
      <c r="M41" s="161"/>
      <c r="N41" s="161"/>
      <c r="O41" s="163"/>
      <c r="P41" s="253" t="s">
        <v>1815</v>
      </c>
      <c r="Q41" s="165"/>
      <c r="R41" s="166"/>
      <c r="S41" s="161"/>
      <c r="T41" s="167"/>
      <c r="U41" s="167"/>
      <c r="V41" s="167"/>
      <c r="W41" s="161"/>
      <c r="X41" s="161"/>
      <c r="Y41" s="161"/>
      <c r="Z41" s="161"/>
      <c r="AA41" s="161"/>
      <c r="AB41" s="161"/>
      <c r="AC41" s="168"/>
      <c r="AD41" s="168"/>
      <c r="AE41" s="168"/>
      <c r="AF41" s="169"/>
      <c r="AG41" s="170" t="s">
        <v>38</v>
      </c>
      <c r="AH41" s="170" t="s">
        <v>38</v>
      </c>
      <c r="AI41" s="168"/>
      <c r="AJ41" s="168"/>
      <c r="AK41" s="168"/>
      <c r="AL41" s="168"/>
      <c r="AM41" s="168"/>
      <c r="AN41" s="168"/>
      <c r="AO41" s="168"/>
      <c r="AP41" s="168"/>
      <c r="AQ41" s="168"/>
      <c r="AR41" s="168"/>
      <c r="AS41" s="168"/>
      <c r="AT41" s="168"/>
      <c r="AU41" s="168"/>
      <c r="AV41" s="168"/>
      <c r="AW41" s="168"/>
      <c r="AX41" s="168" t="s">
        <v>644</v>
      </c>
      <c r="AY41" s="168"/>
      <c r="AZ41" s="168"/>
      <c r="BA41" s="168"/>
      <c r="BB41" s="171"/>
      <c r="BC41" s="172" t="s">
        <v>738</v>
      </c>
      <c r="BD41" s="183" t="s">
        <v>600</v>
      </c>
      <c r="BE41" s="183">
        <v>24</v>
      </c>
      <c r="BF41" s="183"/>
    </row>
    <row r="42" spans="1:58">
      <c r="A42" s="38">
        <f>MAX($A$38:A41)+1</f>
        <v>12</v>
      </c>
      <c r="B42" s="174" t="s">
        <v>849</v>
      </c>
      <c r="C42" s="99" t="s">
        <v>1479</v>
      </c>
      <c r="D42" s="99" t="s">
        <v>459</v>
      </c>
      <c r="E42" s="157"/>
      <c r="F42" s="157"/>
      <c r="G42" s="157"/>
      <c r="H42" s="157"/>
      <c r="I42" s="161"/>
      <c r="J42" s="157"/>
      <c r="K42" s="162"/>
      <c r="L42" s="161" t="s">
        <v>1185</v>
      </c>
      <c r="M42" s="161"/>
      <c r="N42" s="161"/>
      <c r="O42" s="163"/>
      <c r="P42" s="164"/>
      <c r="Q42" s="165"/>
      <c r="R42" s="166"/>
      <c r="S42" s="161"/>
      <c r="T42" s="167">
        <v>7</v>
      </c>
      <c r="U42" s="167">
        <v>0</v>
      </c>
      <c r="V42" s="167"/>
      <c r="W42" s="161"/>
      <c r="X42" s="161"/>
      <c r="Y42" s="161"/>
      <c r="Z42" s="161"/>
      <c r="AA42" s="161"/>
      <c r="AB42" s="161"/>
      <c r="AC42" s="168"/>
      <c r="AD42" s="168"/>
      <c r="AE42" s="168"/>
      <c r="AF42" s="169"/>
      <c r="AG42" s="170" t="s">
        <v>38</v>
      </c>
      <c r="AH42" s="170" t="s">
        <v>38</v>
      </c>
      <c r="AI42" s="168"/>
      <c r="AJ42" s="168"/>
      <c r="AK42" s="168"/>
      <c r="AL42" s="168"/>
      <c r="AM42" s="168"/>
      <c r="AN42" s="168"/>
      <c r="AO42" s="168"/>
      <c r="AP42" s="168"/>
      <c r="AQ42" s="168"/>
      <c r="AR42" s="168"/>
      <c r="AS42" s="168"/>
      <c r="AT42" s="168"/>
      <c r="AU42" s="168"/>
      <c r="AV42" s="168"/>
      <c r="AW42" s="168"/>
      <c r="AX42" s="168" t="s">
        <v>643</v>
      </c>
      <c r="AY42" s="168"/>
      <c r="AZ42" s="168"/>
      <c r="BA42" s="168"/>
      <c r="BB42" s="171"/>
      <c r="BC42" s="172" t="s">
        <v>739</v>
      </c>
      <c r="BD42" s="183" t="s">
        <v>600</v>
      </c>
      <c r="BE42" s="183">
        <v>25</v>
      </c>
      <c r="BF42" s="183"/>
    </row>
    <row r="43" spans="1:58" ht="42" customHeight="1">
      <c r="A43" s="38">
        <f>MAX($A$38:A42)+1</f>
        <v>13</v>
      </c>
      <c r="B43" s="174" t="s">
        <v>727</v>
      </c>
      <c r="C43" s="99" t="s">
        <v>1480</v>
      </c>
      <c r="D43" s="99" t="s">
        <v>489</v>
      </c>
      <c r="E43" s="157" t="s">
        <v>1174</v>
      </c>
      <c r="F43" s="157"/>
      <c r="G43" s="157"/>
      <c r="H43" s="157"/>
      <c r="I43" s="161"/>
      <c r="J43" s="157"/>
      <c r="K43" s="162"/>
      <c r="L43" s="161"/>
      <c r="M43" s="161"/>
      <c r="N43" s="161"/>
      <c r="O43" s="163"/>
      <c r="P43" s="164" t="s">
        <v>1089</v>
      </c>
      <c r="Q43" s="165"/>
      <c r="R43" s="166"/>
      <c r="S43" s="161"/>
      <c r="T43" s="167"/>
      <c r="U43" s="167"/>
      <c r="V43" s="167"/>
      <c r="W43" s="161"/>
      <c r="X43" s="161"/>
      <c r="Y43" s="161"/>
      <c r="Z43" s="161"/>
      <c r="AA43" s="161"/>
      <c r="AB43" s="161"/>
      <c r="AC43" s="168"/>
      <c r="AD43" s="168"/>
      <c r="AE43" s="168"/>
      <c r="AF43" s="169"/>
      <c r="AG43" s="170" t="s">
        <v>38</v>
      </c>
      <c r="AH43" s="170" t="s">
        <v>38</v>
      </c>
      <c r="AI43" s="168"/>
      <c r="AJ43" s="168"/>
      <c r="AK43" s="168"/>
      <c r="AL43" s="168"/>
      <c r="AM43" s="168"/>
      <c r="AN43" s="168"/>
      <c r="AO43" s="168"/>
      <c r="AP43" s="168"/>
      <c r="AQ43" s="168"/>
      <c r="AR43" s="168"/>
      <c r="AS43" s="168"/>
      <c r="AT43" s="168"/>
      <c r="AU43" s="168"/>
      <c r="AV43" s="168"/>
      <c r="AW43" s="168"/>
      <c r="AX43" s="168" t="s">
        <v>644</v>
      </c>
      <c r="AY43" s="168"/>
      <c r="AZ43" s="168"/>
      <c r="BA43" s="168"/>
      <c r="BB43" s="171"/>
      <c r="BC43" s="172" t="s">
        <v>738</v>
      </c>
      <c r="BD43" s="183" t="s">
        <v>600</v>
      </c>
      <c r="BE43" s="183">
        <v>26</v>
      </c>
      <c r="BF43" s="183"/>
    </row>
    <row r="44" spans="1:58" ht="105">
      <c r="A44" s="73">
        <f>MAX($A$38:A43)+1</f>
        <v>14</v>
      </c>
      <c r="B44" s="138" t="s">
        <v>906</v>
      </c>
      <c r="C44" s="99" t="s">
        <v>1481</v>
      </c>
      <c r="D44" s="99" t="s">
        <v>89</v>
      </c>
      <c r="E44" s="157"/>
      <c r="F44" s="157"/>
      <c r="G44" s="157"/>
      <c r="H44" s="157"/>
      <c r="I44" s="161"/>
      <c r="J44" s="157"/>
      <c r="K44" s="162"/>
      <c r="L44" s="161" t="s">
        <v>1185</v>
      </c>
      <c r="M44" s="161"/>
      <c r="N44" s="161"/>
      <c r="O44" s="163"/>
      <c r="P44" s="164"/>
      <c r="Q44" s="165"/>
      <c r="R44" s="166"/>
      <c r="S44" s="161" t="s">
        <v>476</v>
      </c>
      <c r="T44" s="167"/>
      <c r="U44" s="167"/>
      <c r="V44" s="167"/>
      <c r="W44" s="161" t="s">
        <v>864</v>
      </c>
      <c r="X44" s="161" t="s">
        <v>983</v>
      </c>
      <c r="Y44" s="161" t="s">
        <v>983</v>
      </c>
      <c r="Z44" s="161" t="s">
        <v>983</v>
      </c>
      <c r="AA44" s="161" t="s">
        <v>983</v>
      </c>
      <c r="AB44" s="161" t="s">
        <v>983</v>
      </c>
      <c r="AC44" s="168"/>
      <c r="AD44" s="168"/>
      <c r="AE44" s="168"/>
      <c r="AF44" s="169"/>
      <c r="AG44" s="170" t="s">
        <v>38</v>
      </c>
      <c r="AH44" s="170" t="s">
        <v>38</v>
      </c>
      <c r="AI44" s="168"/>
      <c r="AJ44" s="168"/>
      <c r="AK44" s="168"/>
      <c r="AL44" s="168"/>
      <c r="AM44" s="168"/>
      <c r="AN44" s="168"/>
      <c r="AO44" s="168"/>
      <c r="AP44" s="168"/>
      <c r="AQ44" s="168"/>
      <c r="AR44" s="168"/>
      <c r="AS44" s="168"/>
      <c r="AT44" s="168"/>
      <c r="AU44" s="168"/>
      <c r="AV44" s="168"/>
      <c r="AW44" s="168"/>
      <c r="AX44" s="168" t="s">
        <v>643</v>
      </c>
      <c r="AY44" s="168"/>
      <c r="AZ44" s="168"/>
      <c r="BA44" s="168"/>
      <c r="BB44" s="171"/>
      <c r="BC44" s="172" t="s">
        <v>739</v>
      </c>
      <c r="BD44" s="183" t="s">
        <v>600</v>
      </c>
      <c r="BE44" s="183">
        <v>27</v>
      </c>
      <c r="BF44" s="177" t="s">
        <v>657</v>
      </c>
    </row>
    <row r="45" spans="1:58" ht="114" customHeight="1">
      <c r="A45" s="38">
        <f>MAX($A$38:A44)+1</f>
        <v>15</v>
      </c>
      <c r="B45" s="138" t="s">
        <v>505</v>
      </c>
      <c r="C45" s="99" t="s">
        <v>1482</v>
      </c>
      <c r="D45" s="99" t="s">
        <v>489</v>
      </c>
      <c r="E45" s="157" t="s">
        <v>743</v>
      </c>
      <c r="F45" s="157"/>
      <c r="G45" s="157"/>
      <c r="H45" s="157"/>
      <c r="I45" s="161"/>
      <c r="J45" s="157"/>
      <c r="K45" s="162"/>
      <c r="L45" s="161"/>
      <c r="M45" s="161"/>
      <c r="N45" s="161"/>
      <c r="O45" s="163"/>
      <c r="P45" s="164" t="s">
        <v>1842</v>
      </c>
      <c r="Q45" s="165"/>
      <c r="R45" s="166"/>
      <c r="S45" s="161"/>
      <c r="T45" s="167"/>
      <c r="U45" s="167"/>
      <c r="V45" s="167"/>
      <c r="W45" s="161"/>
      <c r="X45" s="161"/>
      <c r="Y45" s="161"/>
      <c r="Z45" s="161"/>
      <c r="AA45" s="161"/>
      <c r="AB45" s="161"/>
      <c r="AC45" s="168"/>
      <c r="AD45" s="168"/>
      <c r="AE45" s="168"/>
      <c r="AF45" s="169"/>
      <c r="AG45" s="170" t="s">
        <v>38</v>
      </c>
      <c r="AH45" s="170" t="s">
        <v>38</v>
      </c>
      <c r="AI45" s="168"/>
      <c r="AJ45" s="168"/>
      <c r="AK45" s="168"/>
      <c r="AL45" s="168"/>
      <c r="AM45" s="168"/>
      <c r="AN45" s="168"/>
      <c r="AO45" s="168"/>
      <c r="AP45" s="168"/>
      <c r="AQ45" s="168"/>
      <c r="AR45" s="168"/>
      <c r="AS45" s="168"/>
      <c r="AT45" s="168"/>
      <c r="AU45" s="168"/>
      <c r="AV45" s="168"/>
      <c r="AW45" s="168"/>
      <c r="AX45" s="168" t="s">
        <v>644</v>
      </c>
      <c r="AY45" s="168"/>
      <c r="AZ45" s="168"/>
      <c r="BA45" s="168"/>
      <c r="BB45" s="171"/>
      <c r="BC45" s="168" t="s">
        <v>738</v>
      </c>
      <c r="BD45" s="183" t="s">
        <v>677</v>
      </c>
      <c r="BE45" s="183" t="s">
        <v>677</v>
      </c>
      <c r="BF45" s="177" t="s">
        <v>979</v>
      </c>
    </row>
    <row r="46" spans="1:58" ht="30">
      <c r="A46" s="38">
        <f>MAX($A$38:A45)+1</f>
        <v>16</v>
      </c>
      <c r="B46" s="138" t="s">
        <v>598</v>
      </c>
      <c r="C46" s="99" t="s">
        <v>1483</v>
      </c>
      <c r="D46" s="99" t="s">
        <v>86</v>
      </c>
      <c r="E46" s="157"/>
      <c r="F46" s="157"/>
      <c r="G46" s="157"/>
      <c r="H46" s="157"/>
      <c r="I46" s="161"/>
      <c r="J46" s="157"/>
      <c r="K46" s="162"/>
      <c r="L46" s="161"/>
      <c r="M46" s="161"/>
      <c r="N46" s="161"/>
      <c r="O46" s="163"/>
      <c r="P46" s="164"/>
      <c r="Q46" s="165"/>
      <c r="R46" s="166"/>
      <c r="S46" s="161"/>
      <c r="T46" s="167">
        <v>7</v>
      </c>
      <c r="U46" s="167">
        <v>0</v>
      </c>
      <c r="V46" s="167"/>
      <c r="W46" s="161" t="s">
        <v>864</v>
      </c>
      <c r="X46" s="161"/>
      <c r="Y46" s="161"/>
      <c r="Z46" s="161"/>
      <c r="AA46" s="161"/>
      <c r="AB46" s="161"/>
      <c r="AC46" s="168"/>
      <c r="AD46" s="168"/>
      <c r="AE46" s="168"/>
      <c r="AF46" s="169"/>
      <c r="AG46" s="170" t="s">
        <v>38</v>
      </c>
      <c r="AH46" s="170" t="s">
        <v>38</v>
      </c>
      <c r="AI46" s="168"/>
      <c r="AJ46" s="168"/>
      <c r="AK46" s="168"/>
      <c r="AL46" s="168"/>
      <c r="AM46" s="168"/>
      <c r="AN46" s="168"/>
      <c r="AO46" s="168"/>
      <c r="AP46" s="168"/>
      <c r="AQ46" s="168"/>
      <c r="AR46" s="168"/>
      <c r="AS46" s="168"/>
      <c r="AT46" s="168"/>
      <c r="AU46" s="168"/>
      <c r="AV46" s="168"/>
      <c r="AW46" s="168"/>
      <c r="AX46" s="168" t="s">
        <v>643</v>
      </c>
      <c r="AY46" s="168"/>
      <c r="AZ46" s="168"/>
      <c r="BA46" s="168"/>
      <c r="BB46" s="171"/>
      <c r="BC46" s="168" t="s">
        <v>644</v>
      </c>
      <c r="BD46" s="183" t="s">
        <v>677</v>
      </c>
      <c r="BE46" s="183" t="s">
        <v>677</v>
      </c>
      <c r="BF46" s="177" t="s">
        <v>692</v>
      </c>
    </row>
    <row r="47" spans="1:58" ht="28.8">
      <c r="A47" s="38">
        <f>MAX($A$38:A46)+1</f>
        <v>17</v>
      </c>
      <c r="B47" s="139" t="s">
        <v>815</v>
      </c>
      <c r="C47" s="99" t="s">
        <v>1302</v>
      </c>
      <c r="D47" s="99" t="s">
        <v>72</v>
      </c>
      <c r="E47" s="157"/>
      <c r="F47" s="157"/>
      <c r="G47" s="157">
        <v>2</v>
      </c>
      <c r="H47" s="157"/>
      <c r="I47" s="161"/>
      <c r="J47" s="157"/>
      <c r="K47" s="162"/>
      <c r="L47" s="161"/>
      <c r="M47" s="161"/>
      <c r="N47" s="161"/>
      <c r="O47" s="163"/>
      <c r="P47" s="164"/>
      <c r="Q47" s="165"/>
      <c r="R47" s="166" t="s">
        <v>816</v>
      </c>
      <c r="S47" s="161"/>
      <c r="T47" s="167"/>
      <c r="U47" s="167"/>
      <c r="V47" s="167"/>
      <c r="W47" s="161"/>
      <c r="X47" s="161"/>
      <c r="Y47" s="161"/>
      <c r="Z47" s="161"/>
      <c r="AA47" s="161"/>
      <c r="AB47" s="161"/>
      <c r="AC47" s="168"/>
      <c r="AD47" s="168"/>
      <c r="AE47" s="168"/>
      <c r="AF47" s="169"/>
      <c r="AG47" s="170"/>
      <c r="AH47" s="170"/>
      <c r="AI47" s="168"/>
      <c r="AJ47" s="168"/>
      <c r="AK47" s="168"/>
      <c r="AL47" s="168"/>
      <c r="AM47" s="168"/>
      <c r="AN47" s="168"/>
      <c r="AO47" s="168"/>
      <c r="AP47" s="168"/>
      <c r="AQ47" s="168"/>
      <c r="AR47" s="168"/>
      <c r="AS47" s="168"/>
      <c r="AT47" s="168"/>
      <c r="AU47" s="168"/>
      <c r="AV47" s="168"/>
      <c r="AW47" s="168"/>
      <c r="AX47" s="168" t="s">
        <v>642</v>
      </c>
      <c r="AY47" s="168"/>
      <c r="AZ47" s="168"/>
      <c r="BA47" s="168"/>
      <c r="BB47" s="168"/>
      <c r="BC47" s="168" t="s">
        <v>642</v>
      </c>
      <c r="BD47" s="184" t="s">
        <v>678</v>
      </c>
      <c r="BE47" s="184" t="s">
        <v>678</v>
      </c>
      <c r="BF47" s="184" t="s">
        <v>817</v>
      </c>
    </row>
    <row r="48" spans="1:58" ht="30">
      <c r="A48" s="38">
        <f>MAX($A$38:A47)+1</f>
        <v>18</v>
      </c>
      <c r="B48" s="139" t="s">
        <v>907</v>
      </c>
      <c r="C48" s="99" t="s">
        <v>1312</v>
      </c>
      <c r="D48" s="99" t="s">
        <v>910</v>
      </c>
      <c r="E48" s="157" t="s">
        <v>909</v>
      </c>
      <c r="F48" s="157"/>
      <c r="G48" s="157"/>
      <c r="H48" s="157"/>
      <c r="I48" s="161"/>
      <c r="J48" s="157"/>
      <c r="K48" s="162"/>
      <c r="L48" s="161"/>
      <c r="M48" s="161"/>
      <c r="N48" s="161"/>
      <c r="O48" s="163"/>
      <c r="P48" s="164" t="s">
        <v>1068</v>
      </c>
      <c r="Q48" s="165"/>
      <c r="R48" s="166"/>
      <c r="S48" s="161"/>
      <c r="T48" s="167"/>
      <c r="U48" s="167"/>
      <c r="V48" s="167"/>
      <c r="W48" s="161"/>
      <c r="X48" s="161"/>
      <c r="Y48" s="161"/>
      <c r="Z48" s="161"/>
      <c r="AA48" s="161"/>
      <c r="AB48" s="161"/>
      <c r="AC48" s="168"/>
      <c r="AD48" s="168"/>
      <c r="AE48" s="168"/>
      <c r="AF48" s="169"/>
      <c r="AG48" s="170"/>
      <c r="AH48" s="170"/>
      <c r="AI48" s="168"/>
      <c r="AJ48" s="168"/>
      <c r="AK48" s="168"/>
      <c r="AL48" s="168"/>
      <c r="AM48" s="168"/>
      <c r="AN48" s="168"/>
      <c r="AO48" s="168"/>
      <c r="AP48" s="168"/>
      <c r="AQ48" s="168"/>
      <c r="AR48" s="168"/>
      <c r="AS48" s="168"/>
      <c r="AT48" s="168"/>
      <c r="AU48" s="168"/>
      <c r="AV48" s="168"/>
      <c r="AW48" s="168"/>
      <c r="AX48" s="168" t="s">
        <v>642</v>
      </c>
      <c r="AY48" s="168"/>
      <c r="AZ48" s="168"/>
      <c r="BA48" s="168"/>
      <c r="BB48" s="168"/>
      <c r="BC48" s="168" t="s">
        <v>738</v>
      </c>
      <c r="BD48" s="184" t="s">
        <v>678</v>
      </c>
      <c r="BE48" s="184" t="s">
        <v>678</v>
      </c>
      <c r="BF48" s="184" t="s">
        <v>908</v>
      </c>
    </row>
    <row r="49" spans="1:58" ht="28.8">
      <c r="A49" s="38">
        <f>MAX($A$38:A48)+1</f>
        <v>19</v>
      </c>
      <c r="B49" s="139" t="s">
        <v>989</v>
      </c>
      <c r="C49" s="99" t="s">
        <v>1484</v>
      </c>
      <c r="D49" s="99" t="s">
        <v>44</v>
      </c>
      <c r="E49" s="157"/>
      <c r="F49" s="157"/>
      <c r="G49" s="157"/>
      <c r="H49" s="157"/>
      <c r="I49" s="161"/>
      <c r="J49" s="157"/>
      <c r="K49" s="162"/>
      <c r="L49" s="161"/>
      <c r="M49" s="161"/>
      <c r="N49" s="161"/>
      <c r="O49" s="163"/>
      <c r="P49" s="164"/>
      <c r="Q49" s="165"/>
      <c r="R49" s="166" t="b">
        <v>0</v>
      </c>
      <c r="S49" s="161"/>
      <c r="T49" s="167"/>
      <c r="U49" s="167"/>
      <c r="V49" s="167"/>
      <c r="W49" s="161"/>
      <c r="X49" s="161"/>
      <c r="Y49" s="161"/>
      <c r="Z49" s="161"/>
      <c r="AA49" s="161"/>
      <c r="AB49" s="161"/>
      <c r="AC49" s="168"/>
      <c r="AD49" s="168"/>
      <c r="AE49" s="168"/>
      <c r="AF49" s="169"/>
      <c r="AG49" s="170"/>
      <c r="AH49" s="170"/>
      <c r="AI49" s="168"/>
      <c r="AJ49" s="168"/>
      <c r="AK49" s="168"/>
      <c r="AL49" s="168"/>
      <c r="AM49" s="168"/>
      <c r="AN49" s="168"/>
      <c r="AO49" s="168"/>
      <c r="AP49" s="168"/>
      <c r="AQ49" s="168"/>
      <c r="AR49" s="168"/>
      <c r="AS49" s="168"/>
      <c r="AT49" s="168"/>
      <c r="AU49" s="168"/>
      <c r="AV49" s="168"/>
      <c r="AW49" s="168"/>
      <c r="AX49" s="168" t="s">
        <v>643</v>
      </c>
      <c r="AY49" s="168"/>
      <c r="AZ49" s="168"/>
      <c r="BA49" s="168"/>
      <c r="BB49" s="168"/>
      <c r="BC49" s="168" t="s">
        <v>642</v>
      </c>
      <c r="BD49" s="184" t="s">
        <v>678</v>
      </c>
      <c r="BE49" s="184" t="s">
        <v>678</v>
      </c>
      <c r="BF49" s="184" t="s">
        <v>988</v>
      </c>
    </row>
    <row r="50" spans="1:58" ht="28.8">
      <c r="A50" s="38">
        <f>MAX($A$38:A49)+1</f>
        <v>20</v>
      </c>
      <c r="B50" s="139" t="s">
        <v>1190</v>
      </c>
      <c r="C50" s="99" t="s">
        <v>1485</v>
      </c>
      <c r="D50" s="99" t="s">
        <v>88</v>
      </c>
      <c r="E50" s="157"/>
      <c r="F50" s="157"/>
      <c r="G50" s="157"/>
      <c r="H50" s="157"/>
      <c r="I50" s="161"/>
      <c r="J50" s="157"/>
      <c r="K50" s="162"/>
      <c r="L50" s="161" t="s">
        <v>1185</v>
      </c>
      <c r="M50" s="161"/>
      <c r="N50" s="161"/>
      <c r="O50" s="163"/>
      <c r="P50" s="164"/>
      <c r="Q50" s="165"/>
      <c r="R50" s="166"/>
      <c r="S50" s="161"/>
      <c r="T50" s="167"/>
      <c r="U50" s="167"/>
      <c r="V50" s="167"/>
      <c r="W50" s="161" t="s">
        <v>864</v>
      </c>
      <c r="X50" s="161"/>
      <c r="Y50" s="161"/>
      <c r="Z50" s="161"/>
      <c r="AA50" s="161"/>
      <c r="AB50" s="161"/>
      <c r="AC50" s="168"/>
      <c r="AD50" s="168"/>
      <c r="AE50" s="168"/>
      <c r="AF50" s="169"/>
      <c r="AG50" s="170"/>
      <c r="AH50" s="170"/>
      <c r="AI50" s="168"/>
      <c r="AJ50" s="168"/>
      <c r="AK50" s="168"/>
      <c r="AL50" s="168"/>
      <c r="AM50" s="168"/>
      <c r="AN50" s="168"/>
      <c r="AO50" s="168"/>
      <c r="AP50" s="168"/>
      <c r="AQ50" s="168"/>
      <c r="AR50" s="168"/>
      <c r="AS50" s="168"/>
      <c r="AT50" s="168"/>
      <c r="AU50" s="168"/>
      <c r="AV50" s="168"/>
      <c r="AW50" s="168"/>
      <c r="AX50" s="168" t="s">
        <v>864</v>
      </c>
      <c r="AY50" s="168"/>
      <c r="AZ50" s="168"/>
      <c r="BA50" s="168"/>
      <c r="BB50" s="168"/>
      <c r="BC50" s="172" t="s">
        <v>739</v>
      </c>
      <c r="BD50" s="184" t="s">
        <v>678</v>
      </c>
      <c r="BE50" s="184" t="s">
        <v>678</v>
      </c>
      <c r="BF50" s="184" t="s">
        <v>1193</v>
      </c>
    </row>
    <row r="51" spans="1:58" ht="28.8">
      <c r="A51" s="38">
        <f>MAX($A$38:A50)+1</f>
        <v>21</v>
      </c>
      <c r="B51" s="139" t="s">
        <v>1191</v>
      </c>
      <c r="C51" s="99" t="s">
        <v>1486</v>
      </c>
      <c r="D51" s="99" t="s">
        <v>88</v>
      </c>
      <c r="E51" s="157"/>
      <c r="F51" s="157"/>
      <c r="G51" s="157"/>
      <c r="H51" s="157"/>
      <c r="I51" s="161"/>
      <c r="J51" s="157"/>
      <c r="K51" s="162"/>
      <c r="L51" s="161" t="s">
        <v>1185</v>
      </c>
      <c r="M51" s="161"/>
      <c r="N51" s="161"/>
      <c r="O51" s="163"/>
      <c r="P51" s="164"/>
      <c r="Q51" s="165"/>
      <c r="R51" s="166"/>
      <c r="S51" s="161"/>
      <c r="T51" s="167"/>
      <c r="U51" s="167"/>
      <c r="V51" s="167"/>
      <c r="W51" s="161" t="s">
        <v>864</v>
      </c>
      <c r="X51" s="161"/>
      <c r="Y51" s="161"/>
      <c r="Z51" s="161"/>
      <c r="AA51" s="161"/>
      <c r="AB51" s="161"/>
      <c r="AC51" s="168"/>
      <c r="AD51" s="168"/>
      <c r="AE51" s="168"/>
      <c r="AF51" s="169"/>
      <c r="AG51" s="170"/>
      <c r="AH51" s="170"/>
      <c r="AI51" s="168"/>
      <c r="AJ51" s="168"/>
      <c r="AK51" s="168"/>
      <c r="AL51" s="168"/>
      <c r="AM51" s="168"/>
      <c r="AN51" s="168"/>
      <c r="AO51" s="168"/>
      <c r="AP51" s="168"/>
      <c r="AQ51" s="168"/>
      <c r="AR51" s="168"/>
      <c r="AS51" s="168"/>
      <c r="AT51" s="168"/>
      <c r="AU51" s="168"/>
      <c r="AV51" s="168"/>
      <c r="AW51" s="168"/>
      <c r="AX51" s="168" t="s">
        <v>864</v>
      </c>
      <c r="AY51" s="168"/>
      <c r="AZ51" s="168"/>
      <c r="BA51" s="168"/>
      <c r="BB51" s="168"/>
      <c r="BC51" s="172" t="s">
        <v>739</v>
      </c>
      <c r="BD51" s="184" t="s">
        <v>678</v>
      </c>
      <c r="BE51" s="184" t="s">
        <v>678</v>
      </c>
      <c r="BF51" s="184" t="s">
        <v>1193</v>
      </c>
    </row>
    <row r="52" spans="1:58" ht="28.8">
      <c r="A52" s="38">
        <f>MAX($A$38:A51)+1</f>
        <v>22</v>
      </c>
      <c r="B52" s="139" t="s">
        <v>1192</v>
      </c>
      <c r="C52" s="99" t="s">
        <v>1487</v>
      </c>
      <c r="D52" s="99" t="s">
        <v>72</v>
      </c>
      <c r="E52" s="157"/>
      <c r="F52" s="157"/>
      <c r="G52" s="157">
        <v>50</v>
      </c>
      <c r="H52" s="157"/>
      <c r="I52" s="161"/>
      <c r="J52" s="157"/>
      <c r="K52" s="162"/>
      <c r="L52" s="161"/>
      <c r="M52" s="161"/>
      <c r="N52" s="161"/>
      <c r="O52" s="163"/>
      <c r="P52" s="164"/>
      <c r="Q52" s="165"/>
      <c r="R52" s="166"/>
      <c r="S52" s="161"/>
      <c r="T52" s="167"/>
      <c r="U52" s="167"/>
      <c r="V52" s="167"/>
      <c r="W52" s="161" t="s">
        <v>864</v>
      </c>
      <c r="X52" s="161"/>
      <c r="Y52" s="161"/>
      <c r="Z52" s="161"/>
      <c r="AA52" s="161"/>
      <c r="AB52" s="161"/>
      <c r="AC52" s="168"/>
      <c r="AD52" s="168"/>
      <c r="AE52" s="168"/>
      <c r="AF52" s="169"/>
      <c r="AG52" s="170"/>
      <c r="AH52" s="170"/>
      <c r="AI52" s="168"/>
      <c r="AJ52" s="168"/>
      <c r="AK52" s="168"/>
      <c r="AL52" s="168"/>
      <c r="AM52" s="168"/>
      <c r="AN52" s="168"/>
      <c r="AO52" s="168"/>
      <c r="AP52" s="168"/>
      <c r="AQ52" s="168"/>
      <c r="AR52" s="168"/>
      <c r="AS52" s="168"/>
      <c r="AT52" s="168"/>
      <c r="AU52" s="168"/>
      <c r="AV52" s="168"/>
      <c r="AW52" s="168"/>
      <c r="AX52" s="168" t="s">
        <v>642</v>
      </c>
      <c r="AY52" s="168"/>
      <c r="AZ52" s="168"/>
      <c r="BA52" s="168"/>
      <c r="BB52" s="168"/>
      <c r="BC52" s="172" t="s">
        <v>739</v>
      </c>
      <c r="BD52" s="184" t="s">
        <v>678</v>
      </c>
      <c r="BE52" s="184" t="s">
        <v>678</v>
      </c>
      <c r="BF52" s="184" t="s">
        <v>1193</v>
      </c>
    </row>
    <row r="53" spans="1:58" ht="28.8">
      <c r="A53" s="38">
        <f>MAX($A$38:A52)+1</f>
        <v>23</v>
      </c>
      <c r="B53" s="139" t="s">
        <v>1239</v>
      </c>
      <c r="C53" s="99" t="s">
        <v>1488</v>
      </c>
      <c r="D53" s="99" t="s">
        <v>72</v>
      </c>
      <c r="E53" s="157"/>
      <c r="F53" s="157"/>
      <c r="G53" s="157">
        <v>13</v>
      </c>
      <c r="H53" s="157"/>
      <c r="I53" s="161"/>
      <c r="J53" s="157"/>
      <c r="K53" s="162"/>
      <c r="L53" s="161"/>
      <c r="M53" s="161" t="s">
        <v>864</v>
      </c>
      <c r="N53" s="161"/>
      <c r="O53" s="163"/>
      <c r="P53" s="164"/>
      <c r="Q53" s="165"/>
      <c r="R53" s="166"/>
      <c r="S53" s="161"/>
      <c r="T53" s="167"/>
      <c r="U53" s="167"/>
      <c r="V53" s="167"/>
      <c r="W53" s="161"/>
      <c r="X53" s="161"/>
      <c r="Y53" s="161"/>
      <c r="Z53" s="161"/>
      <c r="AA53" s="161"/>
      <c r="AB53" s="161"/>
      <c r="AC53" s="168"/>
      <c r="AD53" s="168"/>
      <c r="AE53" s="168"/>
      <c r="AF53" s="169"/>
      <c r="AG53" s="170"/>
      <c r="AH53" s="170"/>
      <c r="AI53" s="168"/>
      <c r="AJ53" s="168"/>
      <c r="AK53" s="168"/>
      <c r="AL53" s="168"/>
      <c r="AM53" s="168"/>
      <c r="AN53" s="168"/>
      <c r="AO53" s="168"/>
      <c r="AP53" s="168"/>
      <c r="AQ53" s="168"/>
      <c r="AR53" s="168"/>
      <c r="AS53" s="168"/>
      <c r="AT53" s="168"/>
      <c r="AU53" s="168"/>
      <c r="AV53" s="168"/>
      <c r="AW53" s="168"/>
      <c r="AX53" s="168" t="s">
        <v>864</v>
      </c>
      <c r="AY53" s="168"/>
      <c r="AZ53" s="168"/>
      <c r="BA53" s="168"/>
      <c r="BB53" s="168"/>
      <c r="BC53" s="172" t="s">
        <v>644</v>
      </c>
      <c r="BD53" s="184" t="s">
        <v>678</v>
      </c>
      <c r="BE53" s="184" t="s">
        <v>678</v>
      </c>
      <c r="BF53" s="184" t="s">
        <v>1240</v>
      </c>
    </row>
    <row r="54" spans="1:58" ht="28.8">
      <c r="A54" s="38">
        <f>MAX($A$41:A53)+1</f>
        <v>24</v>
      </c>
      <c r="B54" s="247" t="s">
        <v>1843</v>
      </c>
      <c r="C54" s="248" t="s">
        <v>1844</v>
      </c>
      <c r="D54" s="248" t="s">
        <v>750</v>
      </c>
      <c r="E54" s="249"/>
      <c r="F54" s="249"/>
      <c r="G54" s="249">
        <v>13</v>
      </c>
      <c r="H54" s="249"/>
      <c r="I54" s="250"/>
      <c r="J54" s="249"/>
      <c r="K54" s="251"/>
      <c r="L54" s="250"/>
      <c r="M54" s="250" t="s">
        <v>38</v>
      </c>
      <c r="N54" s="250" t="s">
        <v>38</v>
      </c>
      <c r="O54" s="252" t="s">
        <v>840</v>
      </c>
      <c r="P54" s="253"/>
      <c r="Q54" s="254"/>
      <c r="R54" s="255"/>
      <c r="S54" s="250"/>
      <c r="T54" s="256"/>
      <c r="U54" s="256"/>
      <c r="V54" s="256"/>
      <c r="W54" s="250"/>
      <c r="X54" s="250"/>
      <c r="Y54" s="250"/>
      <c r="Z54" s="250"/>
      <c r="AA54" s="250"/>
      <c r="AB54" s="250"/>
      <c r="AC54" s="267"/>
      <c r="AD54" s="267"/>
      <c r="AE54" s="267"/>
      <c r="AF54" s="258"/>
      <c r="AG54" s="259"/>
      <c r="AH54" s="259"/>
      <c r="AI54" s="267"/>
      <c r="AJ54" s="267"/>
      <c r="AK54" s="267"/>
      <c r="AL54" s="267"/>
      <c r="AM54" s="267"/>
      <c r="AN54" s="267"/>
      <c r="AO54" s="267"/>
      <c r="AP54" s="267"/>
      <c r="AQ54" s="267"/>
      <c r="AR54" s="267"/>
      <c r="AS54" s="173"/>
      <c r="AT54" s="173"/>
      <c r="AU54" s="173"/>
      <c r="AV54" s="173"/>
      <c r="AW54" s="242"/>
      <c r="AX54" s="267" t="s">
        <v>641</v>
      </c>
      <c r="AY54" s="267" t="s">
        <v>644</v>
      </c>
      <c r="AZ54" s="267" t="s">
        <v>644</v>
      </c>
      <c r="BA54" s="267"/>
      <c r="BB54" s="171"/>
      <c r="BC54" s="264" t="s">
        <v>644</v>
      </c>
      <c r="BD54" s="79" t="s">
        <v>678</v>
      </c>
      <c r="BE54" s="79" t="s">
        <v>678</v>
      </c>
      <c r="BF54" s="79" t="s">
        <v>1044</v>
      </c>
    </row>
    <row r="55" spans="1:58">
      <c r="A55" s="46" t="s">
        <v>62</v>
      </c>
      <c r="B55" s="47"/>
      <c r="C55" s="47"/>
      <c r="D55" s="47"/>
      <c r="E55" s="47"/>
      <c r="F55" s="47"/>
      <c r="G55" s="47"/>
      <c r="H55" s="47"/>
      <c r="I55" s="47"/>
      <c r="J55" s="47"/>
      <c r="K55" s="47"/>
      <c r="L55" s="47"/>
      <c r="M55" s="47"/>
      <c r="N55" s="47"/>
      <c r="O55" s="47"/>
      <c r="P55" s="47"/>
      <c r="Q55" s="47"/>
      <c r="R55" s="47"/>
      <c r="S55" s="47"/>
      <c r="T55" s="47"/>
      <c r="U55" s="47"/>
      <c r="V55" s="47"/>
      <c r="W55" s="47"/>
      <c r="X55" s="47"/>
      <c r="Y55" s="47"/>
      <c r="Z55" s="47"/>
      <c r="AA55" s="47"/>
      <c r="AB55" s="47"/>
      <c r="AC55" s="47"/>
      <c r="AD55" s="47"/>
      <c r="AE55" s="47"/>
      <c r="AF55" s="47"/>
      <c r="AG55" s="48"/>
      <c r="AH55" s="48"/>
      <c r="AI55" s="48"/>
      <c r="AJ55" s="48"/>
      <c r="AK55" s="48"/>
      <c r="AL55" s="48"/>
      <c r="AM55" s="48"/>
      <c r="AN55" s="48"/>
      <c r="AO55" s="48"/>
      <c r="AP55" s="48"/>
      <c r="AQ55" s="48"/>
      <c r="AR55" s="48"/>
      <c r="AS55" s="48"/>
      <c r="AT55" s="48"/>
      <c r="AU55" s="48"/>
      <c r="AV55" s="48"/>
      <c r="AW55" s="48"/>
      <c r="AX55" s="48"/>
      <c r="AY55" s="48"/>
      <c r="AZ55" s="48"/>
      <c r="BA55" s="48"/>
      <c r="BB55" s="48"/>
      <c r="BC55" s="48"/>
      <c r="BD55" s="48"/>
      <c r="BE55" s="48"/>
      <c r="BF55" s="48"/>
    </row>
    <row r="60" spans="1:58">
      <c r="D60" s="54"/>
      <c r="E60" s="54"/>
      <c r="F60" s="54"/>
    </row>
    <row r="159" spans="12:14">
      <c r="L159" s="143"/>
      <c r="N159" s="143"/>
    </row>
    <row r="160" spans="12:14">
      <c r="L160" s="143"/>
      <c r="N160" s="143"/>
    </row>
    <row r="161" spans="12:14">
      <c r="L161" s="143"/>
      <c r="N161" s="143"/>
    </row>
    <row r="162" spans="12:14">
      <c r="L162" s="143"/>
      <c r="N162" s="143"/>
    </row>
    <row r="163" spans="12:14">
      <c r="L163" s="143"/>
      <c r="N163" s="143"/>
    </row>
    <row r="164" spans="12:14">
      <c r="L164" s="143"/>
      <c r="N164" s="143"/>
    </row>
    <row r="165" spans="12:14">
      <c r="L165" s="143"/>
      <c r="N165" s="143"/>
    </row>
    <row r="166" spans="12:14">
      <c r="L166" s="143"/>
      <c r="N166" s="143"/>
    </row>
    <row r="167" spans="12:14">
      <c r="L167" s="143"/>
      <c r="N167" s="143"/>
    </row>
    <row r="168" spans="12:14">
      <c r="L168" s="143"/>
      <c r="N168" s="143"/>
    </row>
    <row r="169" spans="12:14">
      <c r="L169" s="143"/>
      <c r="N169" s="143"/>
    </row>
  </sheetData>
  <dataConsolidate/>
  <mergeCells count="55">
    <mergeCell ref="BA24:BB24"/>
    <mergeCell ref="AJ23:AL23"/>
    <mergeCell ref="AM23:AN23"/>
    <mergeCell ref="AJ24:AL24"/>
    <mergeCell ref="AM24:AN24"/>
    <mergeCell ref="AO24:AR24"/>
    <mergeCell ref="AS24:AT24"/>
    <mergeCell ref="AU24:AV24"/>
    <mergeCell ref="AW24:AX24"/>
    <mergeCell ref="AS23:AT23"/>
    <mergeCell ref="AI20:BB20"/>
    <mergeCell ref="AI21:BB21"/>
    <mergeCell ref="AI22:AM22"/>
    <mergeCell ref="AO22:AT22"/>
    <mergeCell ref="AU22:AV22"/>
    <mergeCell ref="AW22:AZ22"/>
    <mergeCell ref="BA22:BB22"/>
    <mergeCell ref="A1:N1"/>
    <mergeCell ref="L29:L30"/>
    <mergeCell ref="M29:M30"/>
    <mergeCell ref="P29:P30"/>
    <mergeCell ref="Q29:Q30"/>
    <mergeCell ref="AD29:AD30"/>
    <mergeCell ref="E29:E30"/>
    <mergeCell ref="AC29:AC30"/>
    <mergeCell ref="N29:N30"/>
    <mergeCell ref="X29:AB29"/>
    <mergeCell ref="AI26:BB26"/>
    <mergeCell ref="AE29:AE30"/>
    <mergeCell ref="AF29:AF30"/>
    <mergeCell ref="AO23:AR23"/>
    <mergeCell ref="H29:H30"/>
    <mergeCell ref="S29:S30"/>
    <mergeCell ref="T29:T30"/>
    <mergeCell ref="AU23:AV23"/>
    <mergeCell ref="AW23:AX23"/>
    <mergeCell ref="BA23:BB23"/>
    <mergeCell ref="W29:W30"/>
    <mergeCell ref="G29:G30"/>
    <mergeCell ref="A29:A30"/>
    <mergeCell ref="B29:B30"/>
    <mergeCell ref="C29:C30"/>
    <mergeCell ref="D29:D30"/>
    <mergeCell ref="F29:F30"/>
    <mergeCell ref="O29:O30"/>
    <mergeCell ref="BC29:BC30"/>
    <mergeCell ref="BD29:BF29"/>
    <mergeCell ref="I29:I30"/>
    <mergeCell ref="J29:J30"/>
    <mergeCell ref="K29:K30"/>
    <mergeCell ref="AG29:AH29"/>
    <mergeCell ref="R29:R30"/>
    <mergeCell ref="AI29:BB29"/>
    <mergeCell ref="U29:U30"/>
    <mergeCell ref="V29:V30"/>
  </mergeCells>
  <phoneticPr fontId="2"/>
  <conditionalFormatting sqref="I41:I46">
    <cfRule type="expression" dxfId="3661" priority="1112" stopIfTrue="1">
      <formula>AND(NOT(D41="選択リスト"),NOT(D41="選択リスト（複数選択）"))</formula>
    </cfRule>
  </conditionalFormatting>
  <conditionalFormatting sqref="Q41:Q46">
    <cfRule type="expression" dxfId="3660" priority="1118" stopIfTrue="1">
      <formula>AND(NOT(D41="数式（通貨）"),NOT(D41="数式（数値）"),NOT(D41="数式（パーセント）"),NOT(D41="数式（日付）"),NOT(D41="数式（日付/時間）"),NOT(D41="数式（テキスト）"),NOT(D41="数式（チェックボックス）"))</formula>
    </cfRule>
  </conditionalFormatting>
  <conditionalFormatting sqref="V41:V46">
    <cfRule type="expression" dxfId="3659" priority="1122" stopIfTrue="1">
      <formula>NOT(D41="主従関係")</formula>
    </cfRule>
  </conditionalFormatting>
  <conditionalFormatting sqref="O41:O46">
    <cfRule type="expression" dxfId="3658" priority="1103" stopIfTrue="1">
      <formula>AND(N41="○",D41="テキスト")</formula>
    </cfRule>
  </conditionalFormatting>
  <conditionalFormatting sqref="R41:R46">
    <cfRule type="expression" dxfId="3657" priority="1105" stopIfTrue="1">
      <formula>AND(D41="チェックボックス")</formula>
    </cfRule>
    <cfRule type="expression" dxfId="3656" priority="1109" stopIfTrue="1">
      <formula>OR(D41="テキスト",D41="数値",D41="日付/時間",D41="URL",D41="テキストエリア",D41="パーセント",D41="ロングテキストエリア",D41="通貨",D41="電子メール",D41="電話",D41="日付")</formula>
    </cfRule>
  </conditionalFormatting>
  <conditionalFormatting sqref="S41:S46">
    <cfRule type="expression" dxfId="3655" priority="1106" stopIfTrue="1">
      <formula>OR(D41="参照関係",D41="主従関係")</formula>
    </cfRule>
    <cfRule type="expression" dxfId="3654" priority="1119" stopIfTrue="1">
      <formula>AND(NOT(D41="参照関係"),NOT(D41="主従関係"))</formula>
    </cfRule>
  </conditionalFormatting>
  <conditionalFormatting sqref="P41:P46">
    <cfRule type="expression" dxfId="3653" priority="1104" stopIfTrue="1">
      <formula>OR(D41="数式（通貨）",D41="数式（数値）",D41="数式（パーセント）",D41="数式（日付）",D41="数式（日付/時間）",D41="数式（テキスト）",D41="数式（チェックボックス）",D41="自動採番")</formula>
    </cfRule>
    <cfRule type="expression" dxfId="3652" priority="1117" stopIfTrue="1">
      <formula>AND(NOT(D41="数式（通貨）"),NOT(D41="数式（数値）"),NOT(D41="数式（パーセント）"),NOT(D41="数式（日付）"),NOT(D41="数式（日付/時間）"),NOT(D41="数式（テキスト）"),NOT(D41="自動採番"))</formula>
    </cfRule>
  </conditionalFormatting>
  <conditionalFormatting sqref="H41:H46">
    <cfRule type="expression" dxfId="3651" priority="1101" stopIfTrue="1">
      <formula>OR(D41="選択リスト",D41="選択リスト（複数選択）")</formula>
    </cfRule>
    <cfRule type="expression" dxfId="3650" priority="1111" stopIfTrue="1">
      <formula>AND(NOT(D41="選択リスト"),NOT(D41="選択リスト（複数選択）"))</formula>
    </cfRule>
  </conditionalFormatting>
  <conditionalFormatting sqref="J41:J46">
    <cfRule type="expression" dxfId="3649" priority="1102" stopIfTrue="1">
      <formula>OR(D41="選択リスト（複数選択）",D41="ロングテキストエリア",D41="テキストエリア (リッチ)")</formula>
    </cfRule>
    <cfRule type="expression" dxfId="3648" priority="1113" stopIfTrue="1">
      <formula>AND(NOT(D41="選択リスト（複数選択）"),NOT(D41="ロングテキストエリア"),NOT(D41="テキストエリア (リッチ)"))</formula>
    </cfRule>
  </conditionalFormatting>
  <conditionalFormatting sqref="G44:G46">
    <cfRule type="expression" dxfId="3647" priority="1100" stopIfTrue="1">
      <formula>OR(D44="テキスト",D44="ロングテキストエリア",D44="テキストエリア (リッチ)")</formula>
    </cfRule>
    <cfRule type="expression" dxfId="3646" priority="1110" stopIfTrue="1">
      <formula>AND(NOT(D44="テキスト"),NOT(D44="ロングテキストエリア"),NOT(D44="テキストエリア (リッチ)"))</formula>
    </cfRule>
  </conditionalFormatting>
  <conditionalFormatting sqref="U41:U45">
    <cfRule type="expression" dxfId="3645" priority="1108" stopIfTrue="1">
      <formula>OR(D41="パーセント",D41="数値",D41="通貨",D41="数式（パーセント）",D41="数式（数値）",D41="数式（通貨）")</formula>
    </cfRule>
    <cfRule type="expression" dxfId="3644" priority="1121" stopIfTrue="1">
      <formula>AND(NOT(D41="数値"),NOT(D41="パーセント"),NOT(D41="通貨"),NOT(D41="数式（通貨）"),NOT(D41="数式（数値）"),NOT(D41="数式（パーセント）"))</formula>
    </cfRule>
  </conditionalFormatting>
  <conditionalFormatting sqref="V39">
    <cfRule type="expression" dxfId="3643" priority="344" stopIfTrue="1">
      <formula>NOT(D39="主従関係")</formula>
    </cfRule>
  </conditionalFormatting>
  <conditionalFormatting sqref="S39">
    <cfRule type="expression" dxfId="3642" priority="328" stopIfTrue="1">
      <formula>OR(D39="参照関係",D39="主従関係")</formula>
    </cfRule>
    <cfRule type="expression" dxfId="3641" priority="341" stopIfTrue="1">
      <formula>AND(NOT(D39="参照関係"),NOT(D39="主従関係"))</formula>
    </cfRule>
  </conditionalFormatting>
  <conditionalFormatting sqref="H39">
    <cfRule type="expression" dxfId="3640" priority="323" stopIfTrue="1">
      <formula>OR(D39="選択リスト",D39="選択リスト（複数選択）")</formula>
    </cfRule>
    <cfRule type="expression" dxfId="3639" priority="333" stopIfTrue="1">
      <formula>AND(NOT(D39="選択リスト"),NOT(D39="選択リスト（複数選択）"))</formula>
    </cfRule>
  </conditionalFormatting>
  <conditionalFormatting sqref="G39">
    <cfRule type="expression" dxfId="3638" priority="322" stopIfTrue="1">
      <formula>OR(D39="テキスト",D39="ロングテキストエリア",D39="テキストエリア (リッチ)")</formula>
    </cfRule>
    <cfRule type="expression" dxfId="3637" priority="332" stopIfTrue="1">
      <formula>AND(NOT(D39="テキスト"),NOT(D39="ロングテキストエリア"),NOT(D39="テキストエリア (リッチ)"))</formula>
    </cfRule>
  </conditionalFormatting>
  <conditionalFormatting sqref="U39">
    <cfRule type="expression" dxfId="3636" priority="330" stopIfTrue="1">
      <formula>OR(D39="パーセント",D39="数値",D39="通貨",D39="数式（パーセント）",D39="数式（数値）",D39="数式（通貨）")</formula>
    </cfRule>
    <cfRule type="expression" dxfId="3635" priority="343" stopIfTrue="1">
      <formula>AND(NOT(D39="数値"),NOT(D39="パーセント"),NOT(D39="通貨"),NOT(D39="数式（通貨）"),NOT(D39="数式（数値）"),NOT(D39="数式（パーセント）"))</formula>
    </cfRule>
  </conditionalFormatting>
  <conditionalFormatting sqref="I40">
    <cfRule type="expression" dxfId="3634" priority="311" stopIfTrue="1">
      <formula>AND(NOT(D40="選択リスト"),NOT(D40="選択リスト（複数選択）"))</formula>
    </cfRule>
  </conditionalFormatting>
  <conditionalFormatting sqref="Q40">
    <cfRule type="expression" dxfId="3633" priority="317" stopIfTrue="1">
      <formula>AND(NOT(D40="数式（通貨）"),NOT(D40="数式（数値）"),NOT(D40="数式（パーセント）"),NOT(D40="数式（日付）"),NOT(D40="数式（日付/時間）"),NOT(D40="数式（テキスト）"),NOT(D40="数式（チェックボックス）"))</formula>
    </cfRule>
  </conditionalFormatting>
  <conditionalFormatting sqref="V40">
    <cfRule type="expression" dxfId="3632" priority="321" stopIfTrue="1">
      <formula>NOT(D40="主従関係")</formula>
    </cfRule>
  </conditionalFormatting>
  <conditionalFormatting sqref="O40">
    <cfRule type="expression" dxfId="3631" priority="302" stopIfTrue="1">
      <formula>AND(N40="○",D40="テキスト")</formula>
    </cfRule>
  </conditionalFormatting>
  <conditionalFormatting sqref="R40">
    <cfRule type="expression" dxfId="3630" priority="304" stopIfTrue="1">
      <formula>AND(D40="チェックボックス")</formula>
    </cfRule>
    <cfRule type="expression" dxfId="3629" priority="308" stopIfTrue="1">
      <formula>OR(D40="テキスト",D40="数値",D40="日付/時間",D40="URL",D40="テキストエリア",D40="パーセント",D40="ロングテキストエリア",D40="通貨",D40="電子メール",D40="電話",D40="日付")</formula>
    </cfRule>
  </conditionalFormatting>
  <conditionalFormatting sqref="S40">
    <cfRule type="expression" dxfId="3628" priority="305" stopIfTrue="1">
      <formula>OR(D40="参照関係",D40="主従関係")</formula>
    </cfRule>
    <cfRule type="expression" dxfId="3627" priority="318" stopIfTrue="1">
      <formula>AND(NOT(D40="参照関係"),NOT(D40="主従関係"))</formula>
    </cfRule>
  </conditionalFormatting>
  <conditionalFormatting sqref="P40">
    <cfRule type="expression" dxfId="3626" priority="303" stopIfTrue="1">
      <formula>OR(D40="数式（通貨）",D40="数式（数値）",D40="数式（パーセント）",D40="数式（日付）",D40="数式（日付/時間）",D40="数式（テキスト）",D40="数式（チェックボックス）",D40="自動採番")</formula>
    </cfRule>
    <cfRule type="expression" dxfId="3625" priority="316" stopIfTrue="1">
      <formula>AND(NOT(D40="数式（通貨）"),NOT(D40="数式（数値）"),NOT(D40="数式（パーセント）"),NOT(D40="数式（日付）"),NOT(D40="数式（日付/時間）"),NOT(D40="数式（テキスト）"),NOT(D40="自動採番"))</formula>
    </cfRule>
  </conditionalFormatting>
  <conditionalFormatting sqref="H40">
    <cfRule type="expression" dxfId="3624" priority="300" stopIfTrue="1">
      <formula>OR(D40="選択リスト",D40="選択リスト（複数選択）")</formula>
    </cfRule>
    <cfRule type="expression" dxfId="3623" priority="310" stopIfTrue="1">
      <formula>AND(NOT(D40="選択リスト"),NOT(D40="選択リスト（複数選択）"))</formula>
    </cfRule>
  </conditionalFormatting>
  <conditionalFormatting sqref="J40">
    <cfRule type="expression" dxfId="3622" priority="301" stopIfTrue="1">
      <formula>OR(D40="選択リスト（複数選択）",D40="ロングテキストエリア",D40="テキストエリア (リッチ)")</formula>
    </cfRule>
    <cfRule type="expression" dxfId="3621" priority="312" stopIfTrue="1">
      <formula>AND(NOT(D40="選択リスト（複数選択）"),NOT(D40="ロングテキストエリア"),NOT(D40="テキストエリア (リッチ)"))</formula>
    </cfRule>
  </conditionalFormatting>
  <conditionalFormatting sqref="G40:G43">
    <cfRule type="expression" dxfId="3620" priority="299" stopIfTrue="1">
      <formula>OR(D40="テキスト",D40="ロングテキストエリア",D40="テキストエリア (リッチ)")</formula>
    </cfRule>
    <cfRule type="expression" dxfId="3619" priority="309" stopIfTrue="1">
      <formula>AND(NOT(D40="テキスト"),NOT(D40="ロングテキストエリア"),NOT(D40="テキストエリア (リッチ)"))</formula>
    </cfRule>
  </conditionalFormatting>
  <conditionalFormatting sqref="U40">
    <cfRule type="expression" dxfId="3618" priority="307" stopIfTrue="1">
      <formula>OR(D40="パーセント",D40="数値",D40="通貨",D40="数式（パーセント）",D40="数式（数値）",D40="数式（通貨）")</formula>
    </cfRule>
    <cfRule type="expression" dxfId="3617" priority="320" stopIfTrue="1">
      <formula>AND(NOT(D40="数値"),NOT(D40="パーセント"),NOT(D40="通貨"),NOT(D40="数式（通貨）"),NOT(D40="数式（数値）"),NOT(D40="数式（パーセント）"))</formula>
    </cfRule>
  </conditionalFormatting>
  <conditionalFormatting sqref="U46">
    <cfRule type="expression" dxfId="3616" priority="289" stopIfTrue="1">
      <formula>OR(D46="パーセント",D46="数値",D46="通貨",D46="数式（パーセント）",D46="数式（数値）",D46="数式（通貨）")</formula>
    </cfRule>
    <cfRule type="expression" dxfId="3615" priority="290" stopIfTrue="1">
      <formula>AND(NOT(D46="数値"),NOT(D46="パーセント"),NOT(D46="通貨"),NOT(D46="数式（通貨）"),NOT(D46="数式（数値）"),NOT(D46="数式（パーセント）"))</formula>
    </cfRule>
  </conditionalFormatting>
  <conditionalFormatting sqref="I47">
    <cfRule type="expression" dxfId="3614" priority="232" stopIfTrue="1">
      <formula>AND(NOT(D47="選択リスト"),NOT(D47="選択リスト（複数選択）"))</formula>
    </cfRule>
  </conditionalFormatting>
  <conditionalFormatting sqref="Q47">
    <cfRule type="expression" dxfId="3613" priority="238" stopIfTrue="1">
      <formula>AND(NOT(D47="数式（通貨）"),NOT(D47="数式（数値）"),NOT(D47="数式（パーセント）"),NOT(D47="数式（日付）"),NOT(D47="数式（日付/時間）"),NOT(D47="数式（テキスト）"),NOT(D47="数式（チェックボックス）"))</formula>
    </cfRule>
  </conditionalFormatting>
  <conditionalFormatting sqref="V47">
    <cfRule type="expression" dxfId="3612" priority="242" stopIfTrue="1">
      <formula>NOT(D47="主従関係")</formula>
    </cfRule>
  </conditionalFormatting>
  <conditionalFormatting sqref="O47">
    <cfRule type="expression" dxfId="3611" priority="223" stopIfTrue="1">
      <formula>AND(N47="○",D47="テキスト")</formula>
    </cfRule>
  </conditionalFormatting>
  <conditionalFormatting sqref="R47">
    <cfRule type="expression" dxfId="3610" priority="225" stopIfTrue="1">
      <formula>AND(D47="チェックボックス")</formula>
    </cfRule>
    <cfRule type="expression" dxfId="3609" priority="229" stopIfTrue="1">
      <formula>OR(D47="テキスト",D47="数値",D47="日付/時間",D47="URL",D47="テキストエリア",D47="パーセント",D47="ロングテキストエリア",D47="通貨",D47="電子メール",D47="電話",D47="日付")</formula>
    </cfRule>
  </conditionalFormatting>
  <conditionalFormatting sqref="S47">
    <cfRule type="expression" dxfId="3608" priority="226" stopIfTrue="1">
      <formula>OR(D47="参照関係",D47="主従関係")</formula>
    </cfRule>
    <cfRule type="expression" dxfId="3607" priority="239" stopIfTrue="1">
      <formula>AND(NOT(D47="参照関係"),NOT(D47="主従関係"))</formula>
    </cfRule>
  </conditionalFormatting>
  <conditionalFormatting sqref="P47">
    <cfRule type="expression" dxfId="3606" priority="224" stopIfTrue="1">
      <formula>OR(D47="数式（通貨）",D47="数式（数値）",D47="数式（パーセント）",D47="数式（日付）",D47="数式（日付/時間）",D47="数式（テキスト）",D47="数式（チェックボックス）",D47="自動採番")</formula>
    </cfRule>
    <cfRule type="expression" dxfId="3605" priority="237" stopIfTrue="1">
      <formula>AND(NOT(D47="数式（通貨）"),NOT(D47="数式（数値）"),NOT(D47="数式（パーセント）"),NOT(D47="数式（日付）"),NOT(D47="数式（日付/時間）"),NOT(D47="数式（テキスト）"),NOT(D47="自動採番"))</formula>
    </cfRule>
  </conditionalFormatting>
  <conditionalFormatting sqref="H47">
    <cfRule type="expression" dxfId="3604" priority="221" stopIfTrue="1">
      <formula>OR(D47="選択リスト",D47="選択リスト（複数選択）")</formula>
    </cfRule>
    <cfRule type="expression" dxfId="3603" priority="231" stopIfTrue="1">
      <formula>AND(NOT(D47="選択リスト"),NOT(D47="選択リスト（複数選択）"))</formula>
    </cfRule>
  </conditionalFormatting>
  <conditionalFormatting sqref="J47">
    <cfRule type="expression" dxfId="3602" priority="222" stopIfTrue="1">
      <formula>OR(D47="選択リスト（複数選択）",D47="ロングテキストエリア",D47="テキストエリア (リッチ)")</formula>
    </cfRule>
    <cfRule type="expression" dxfId="3601" priority="233" stopIfTrue="1">
      <formula>AND(NOT(D47="選択リスト（複数選択）"),NOT(D47="ロングテキストエリア"),NOT(D47="テキストエリア (リッチ)"))</formula>
    </cfRule>
  </conditionalFormatting>
  <conditionalFormatting sqref="G47">
    <cfRule type="expression" dxfId="3600" priority="220" stopIfTrue="1">
      <formula>OR(D47="テキスト",D47="ロングテキストエリア",D47="テキストエリア (リッチ)")</formula>
    </cfRule>
    <cfRule type="expression" dxfId="3599" priority="230" stopIfTrue="1">
      <formula>AND(NOT(D47="テキスト"),NOT(D47="ロングテキストエリア"),NOT(D47="テキストエリア (リッチ)"))</formula>
    </cfRule>
  </conditionalFormatting>
  <conditionalFormatting sqref="U47">
    <cfRule type="expression" dxfId="3598" priority="228" stopIfTrue="1">
      <formula>OR(D47="パーセント",D47="数値",D47="通貨",D47="数式（パーセント）",D47="数式（数値）",D47="数式（通貨）")</formula>
    </cfRule>
    <cfRule type="expression" dxfId="3597" priority="241" stopIfTrue="1">
      <formula>AND(NOT(D47="数値"),NOT(D47="パーセント"),NOT(D47="通貨"),NOT(D47="数式（通貨）"),NOT(D47="数式（数値）"),NOT(D47="数式（パーセント）"))</formula>
    </cfRule>
  </conditionalFormatting>
  <conditionalFormatting sqref="I50">
    <cfRule type="expression" dxfId="3596" priority="207" stopIfTrue="1">
      <formula>AND(NOT(D50="選択リスト"),NOT(D50="選択リスト（複数選択）"))</formula>
    </cfRule>
  </conditionalFormatting>
  <conditionalFormatting sqref="Q50">
    <cfRule type="expression" dxfId="3595" priority="213" stopIfTrue="1">
      <formula>AND(NOT(D50="数式（通貨）"),NOT(D50="数式（数値）"),NOT(D50="数式（パーセント）"),NOT(D50="数式（日付）"),NOT(D50="数式（日付/時間）"),NOT(D50="数式（テキスト）"),NOT(D50="数式（チェックボックス）"))</formula>
    </cfRule>
  </conditionalFormatting>
  <conditionalFormatting sqref="V50">
    <cfRule type="expression" dxfId="3594" priority="217" stopIfTrue="1">
      <formula>NOT(D50="主従関係")</formula>
    </cfRule>
  </conditionalFormatting>
  <conditionalFormatting sqref="O50">
    <cfRule type="expression" dxfId="3593" priority="198" stopIfTrue="1">
      <formula>AND(N50="○",D50="テキスト")</formula>
    </cfRule>
  </conditionalFormatting>
  <conditionalFormatting sqref="R50">
    <cfRule type="expression" dxfId="3592" priority="200" stopIfTrue="1">
      <formula>AND(D50="チェックボックス")</formula>
    </cfRule>
    <cfRule type="expression" dxfId="3591" priority="204" stopIfTrue="1">
      <formula>OR(D50="テキスト",D50="数値",D50="日付/時間",D50="URL",D50="テキストエリア",D50="パーセント",D50="ロングテキストエリア",D50="通貨",D50="電子メール",D50="電話",D50="日付")</formula>
    </cfRule>
  </conditionalFormatting>
  <conditionalFormatting sqref="S50">
    <cfRule type="expression" dxfId="3590" priority="201" stopIfTrue="1">
      <formula>OR(D50="参照関係",D50="主従関係")</formula>
    </cfRule>
    <cfRule type="expression" dxfId="3589" priority="214" stopIfTrue="1">
      <formula>AND(NOT(D50="参照関係"),NOT(D50="主従関係"))</formula>
    </cfRule>
  </conditionalFormatting>
  <conditionalFormatting sqref="H50">
    <cfRule type="expression" dxfId="3588" priority="196" stopIfTrue="1">
      <formula>OR(D50="選択リスト",D50="選択リスト（複数選択）")</formula>
    </cfRule>
    <cfRule type="expression" dxfId="3587" priority="206" stopIfTrue="1">
      <formula>AND(NOT(D50="選択リスト"),NOT(D50="選択リスト（複数選択）"))</formula>
    </cfRule>
  </conditionalFormatting>
  <conditionalFormatting sqref="J50">
    <cfRule type="expression" dxfId="3586" priority="197" stopIfTrue="1">
      <formula>OR(D50="選択リスト（複数選択）",D50="ロングテキストエリア",D50="テキストエリア (リッチ)")</formula>
    </cfRule>
    <cfRule type="expression" dxfId="3585" priority="208" stopIfTrue="1">
      <formula>AND(NOT(D50="選択リスト（複数選択）"),NOT(D50="ロングテキストエリア"),NOT(D50="テキストエリア (リッチ)"))</formula>
    </cfRule>
  </conditionalFormatting>
  <conditionalFormatting sqref="G50">
    <cfRule type="expression" dxfId="3584" priority="195" stopIfTrue="1">
      <formula>OR(D50="テキスト",D50="ロングテキストエリア",D50="テキストエリア (リッチ)")</formula>
    </cfRule>
    <cfRule type="expression" dxfId="3583" priority="205" stopIfTrue="1">
      <formula>AND(NOT(D50="テキスト"),NOT(D50="ロングテキストエリア"),NOT(D50="テキストエリア (リッチ)"))</formula>
    </cfRule>
  </conditionalFormatting>
  <conditionalFormatting sqref="U50">
    <cfRule type="expression" dxfId="3582" priority="203" stopIfTrue="1">
      <formula>OR(D50="パーセント",D50="数値",D50="通貨",D50="数式（パーセント）",D50="数式（数値）",D50="数式（通貨）")</formula>
    </cfRule>
    <cfRule type="expression" dxfId="3581" priority="216" stopIfTrue="1">
      <formula>AND(NOT(D50="数値"),NOT(D50="パーセント"),NOT(D50="通貨"),NOT(D50="数式（通貨）"),NOT(D50="数式（数値）"),NOT(D50="数式（パーセント）"))</formula>
    </cfRule>
  </conditionalFormatting>
  <conditionalFormatting sqref="I51">
    <cfRule type="expression" dxfId="3580" priority="184" stopIfTrue="1">
      <formula>AND(NOT(D51="選択リスト"),NOT(D51="選択リスト（複数選択）"))</formula>
    </cfRule>
  </conditionalFormatting>
  <conditionalFormatting sqref="Q51">
    <cfRule type="expression" dxfId="3579" priority="190" stopIfTrue="1">
      <formula>AND(NOT(D51="数式（通貨）"),NOT(D51="数式（数値）"),NOT(D51="数式（パーセント）"),NOT(D51="数式（日付）"),NOT(D51="数式（日付/時間）"),NOT(D51="数式（テキスト）"),NOT(D51="数式（チェックボックス）"))</formula>
    </cfRule>
  </conditionalFormatting>
  <conditionalFormatting sqref="V51">
    <cfRule type="expression" dxfId="3578" priority="194" stopIfTrue="1">
      <formula>NOT(D51="主従関係")</formula>
    </cfRule>
  </conditionalFormatting>
  <conditionalFormatting sqref="O51">
    <cfRule type="expression" dxfId="3577" priority="175" stopIfTrue="1">
      <formula>AND(N51="○",D51="テキスト")</formula>
    </cfRule>
  </conditionalFormatting>
  <conditionalFormatting sqref="S51">
    <cfRule type="expression" dxfId="3576" priority="178" stopIfTrue="1">
      <formula>OR(D51="参照関係",D51="主従関係")</formula>
    </cfRule>
    <cfRule type="expression" dxfId="3575" priority="191" stopIfTrue="1">
      <formula>AND(NOT(D51="参照関係"),NOT(D51="主従関係"))</formula>
    </cfRule>
  </conditionalFormatting>
  <conditionalFormatting sqref="P51">
    <cfRule type="expression" dxfId="3574" priority="176" stopIfTrue="1">
      <formula>OR(D51="数式（通貨）",D51="数式（数値）",D51="数式（パーセント）",D51="数式（日付）",D51="数式（日付/時間）",D51="数式（テキスト）",D51="数式（チェックボックス）",D51="自動採番")</formula>
    </cfRule>
    <cfRule type="expression" dxfId="3573" priority="189" stopIfTrue="1">
      <formula>AND(NOT(D51="数式（通貨）"),NOT(D51="数式（数値）"),NOT(D51="数式（パーセント）"),NOT(D51="数式（日付）"),NOT(D51="数式（日付/時間）"),NOT(D51="数式（テキスト）"),NOT(D51="自動採番"))</formula>
    </cfRule>
  </conditionalFormatting>
  <conditionalFormatting sqref="H51">
    <cfRule type="expression" dxfId="3572" priority="173" stopIfTrue="1">
      <formula>OR(D51="選択リスト",D51="選択リスト（複数選択）")</formula>
    </cfRule>
    <cfRule type="expression" dxfId="3571" priority="183" stopIfTrue="1">
      <formula>AND(NOT(D51="選択リスト"),NOT(D51="選択リスト（複数選択）"))</formula>
    </cfRule>
  </conditionalFormatting>
  <conditionalFormatting sqref="J51">
    <cfRule type="expression" dxfId="3570" priority="174" stopIfTrue="1">
      <formula>OR(D51="選択リスト（複数選択）",D51="ロングテキストエリア",D51="テキストエリア (リッチ)")</formula>
    </cfRule>
    <cfRule type="expression" dxfId="3569" priority="185" stopIfTrue="1">
      <formula>AND(NOT(D51="選択リスト（複数選択）"),NOT(D51="ロングテキストエリア"),NOT(D51="テキストエリア (リッチ)"))</formula>
    </cfRule>
  </conditionalFormatting>
  <conditionalFormatting sqref="G51">
    <cfRule type="expression" dxfId="3568" priority="172" stopIfTrue="1">
      <formula>OR(D51="テキスト",D51="ロングテキストエリア",D51="テキストエリア (リッチ)")</formula>
    </cfRule>
    <cfRule type="expression" dxfId="3567" priority="182" stopIfTrue="1">
      <formula>AND(NOT(D51="テキスト"),NOT(D51="ロングテキストエリア"),NOT(D51="テキストエリア (リッチ)"))</formula>
    </cfRule>
  </conditionalFormatting>
  <conditionalFormatting sqref="U51">
    <cfRule type="expression" dxfId="3566" priority="180" stopIfTrue="1">
      <formula>OR(D51="パーセント",D51="数値",D51="通貨",D51="数式（パーセント）",D51="数式（数値）",D51="数式（通貨）")</formula>
    </cfRule>
    <cfRule type="expression" dxfId="3565" priority="193" stopIfTrue="1">
      <formula>AND(NOT(D51="数値"),NOT(D51="パーセント"),NOT(D51="通貨"),NOT(D51="数式（通貨）"),NOT(D51="数式（数値）"),NOT(D51="数式（パーセント）"))</formula>
    </cfRule>
  </conditionalFormatting>
  <conditionalFormatting sqref="N50:N51 N40:N47">
    <cfRule type="expression" dxfId="3564" priority="142" stopIfTrue="1">
      <formula>AND(NOT(D40="テキスト"),NOT(D40="数値"),NOT(D40="メール"))</formula>
    </cfRule>
  </conditionalFormatting>
  <conditionalFormatting sqref="M50:M51 M40:M47">
    <cfRule type="expression" dxfId="3563" priority="141" stopIfTrue="1">
      <formula>AND(NOT(D40="テキスト"),NOT(D40="数値"),NOT(D40="メール"),NOT(D40="自動採番"))</formula>
    </cfRule>
  </conditionalFormatting>
  <conditionalFormatting sqref="L43 L45:L47 L40:L41">
    <cfRule type="expression" dxfId="3562" priority="138" stopIfTrue="1">
      <formula>AND(NOT(D40="テキスト"),NOT(D40="数値"),NOT(D40="選択リスト"),NOT(D40="参照関係"),NOT(D40="日付/時間"),NOT(D40="URL"),NOT(D40="テキストエリア"),NOT(D40="パーセント"),NOT(D40="通貨"),NOT(D40="メール"),NOT(D40="電話"),NOT(D40="日付"))</formula>
    </cfRule>
  </conditionalFormatting>
  <conditionalFormatting sqref="L42">
    <cfRule type="expression" dxfId="3561" priority="137" stopIfTrue="1">
      <formula>AND(NOT(D42="テキスト"),NOT(D42="数値"),NOT(D42="選択リスト"),NOT(D42="参照関係"),NOT(D42="日付/時間"),NOT(D42="URL"),NOT(D42="テキストエリア"),NOT(D42="パーセント"),NOT(D42="通貨"),NOT(D42="メール"),NOT(D42="電話"),NOT(D42="日付"))</formula>
    </cfRule>
  </conditionalFormatting>
  <conditionalFormatting sqref="L44">
    <cfRule type="expression" dxfId="3560" priority="136" stopIfTrue="1">
      <formula>AND(NOT(D44="テキスト"),NOT(D44="数値"),NOT(D44="選択リスト"),NOT(D44="参照関係"),NOT(D44="日付/時間"),NOT(D44="URL"),NOT(D44="テキストエリア"),NOT(D44="パーセント"),NOT(D44="通貨"),NOT(D44="メール"),NOT(D44="電話"),NOT(D44="日付"))</formula>
    </cfRule>
  </conditionalFormatting>
  <conditionalFormatting sqref="I48">
    <cfRule type="expression" dxfId="3559" priority="128" stopIfTrue="1">
      <formula>AND(NOT(D48="選択リスト"),NOT(D48="選択リスト（複数選択）"))</formula>
    </cfRule>
  </conditionalFormatting>
  <conditionalFormatting sqref="Q48">
    <cfRule type="expression" dxfId="3558" priority="131" stopIfTrue="1">
      <formula>AND(NOT(D48="数式（通貨）"),NOT(D48="数式（数値）"),NOT(D48="数式（パーセント）"),NOT(D48="数式（日付）"),NOT(D48="数式（日付/時間）"),NOT(D48="数式（テキスト）"),NOT(D48="数式（チェックボックス）"))</formula>
    </cfRule>
  </conditionalFormatting>
  <conditionalFormatting sqref="V48">
    <cfRule type="expression" dxfId="3557" priority="135" stopIfTrue="1">
      <formula>NOT(D48="主従関係")</formula>
    </cfRule>
  </conditionalFormatting>
  <conditionalFormatting sqref="O48">
    <cfRule type="expression" dxfId="3556" priority="119" stopIfTrue="1">
      <formula>AND(N48="○",D48="テキスト")</formula>
    </cfRule>
  </conditionalFormatting>
  <conditionalFormatting sqref="R48">
    <cfRule type="expression" dxfId="3555" priority="121" stopIfTrue="1">
      <formula>AND(D48="チェックボックス")</formula>
    </cfRule>
    <cfRule type="expression" dxfId="3554" priority="125" stopIfTrue="1">
      <formula>OR(D48="テキスト",D48="数値",D48="日付/時間",D48="URL",D48="テキストエリア",D48="パーセント",D48="ロングテキストエリア",D48="通貨",D48="電子メール",D48="電話",D48="日付")</formula>
    </cfRule>
  </conditionalFormatting>
  <conditionalFormatting sqref="S48">
    <cfRule type="expression" dxfId="3553" priority="122" stopIfTrue="1">
      <formula>OR(D48="参照関係",D48="主従関係")</formula>
    </cfRule>
    <cfRule type="expression" dxfId="3552" priority="132" stopIfTrue="1">
      <formula>AND(NOT(D48="参照関係"),NOT(D48="主従関係"))</formula>
    </cfRule>
  </conditionalFormatting>
  <conditionalFormatting sqref="P48">
    <cfRule type="expression" dxfId="3551" priority="120" stopIfTrue="1">
      <formula>OR(D48="数式（通貨）",D48="数式（数値）",D48="数式（パーセント）",D48="数式（日付）",D48="数式（日付/時間）",D48="数式（テキスト）",D48="数式（チェックボックス）",D48="自動採番")</formula>
    </cfRule>
    <cfRule type="expression" dxfId="3550" priority="130" stopIfTrue="1">
      <formula>AND(NOT(D48="数式（通貨）"),NOT(D48="数式（数値）"),NOT(D48="数式（パーセント）"),NOT(D48="数式（日付）"),NOT(D48="数式（日付/時間）"),NOT(D48="数式（テキスト）"),NOT(D48="自動採番"))</formula>
    </cfRule>
  </conditionalFormatting>
  <conditionalFormatting sqref="H48">
    <cfRule type="expression" dxfId="3549" priority="117" stopIfTrue="1">
      <formula>OR(D48="選択リスト",D48="選択リスト（複数選択）")</formula>
    </cfRule>
    <cfRule type="expression" dxfId="3548" priority="127" stopIfTrue="1">
      <formula>AND(NOT(D48="選択リスト"),NOT(D48="選択リスト（複数選択）"))</formula>
    </cfRule>
  </conditionalFormatting>
  <conditionalFormatting sqref="J48">
    <cfRule type="expression" dxfId="3547" priority="118" stopIfTrue="1">
      <formula>OR(D48="選択リスト（複数選択）",D48="ロングテキストエリア",D48="テキストエリア (リッチ)")</formula>
    </cfRule>
    <cfRule type="expression" dxfId="3546" priority="129" stopIfTrue="1">
      <formula>AND(NOT(D48="選択リスト（複数選択）"),NOT(D48="ロングテキストエリア"),NOT(D48="テキストエリア (リッチ)"))</formula>
    </cfRule>
  </conditionalFormatting>
  <conditionalFormatting sqref="G48">
    <cfRule type="expression" dxfId="3545" priority="116" stopIfTrue="1">
      <formula>OR(D48="テキスト",D48="ロングテキストエリア",D48="テキストエリア (リッチ)")</formula>
    </cfRule>
    <cfRule type="expression" dxfId="3544" priority="126" stopIfTrue="1">
      <formula>AND(NOT(D48="テキスト"),NOT(D48="ロングテキストエリア"),NOT(D48="テキストエリア (リッチ)"))</formula>
    </cfRule>
  </conditionalFormatting>
  <conditionalFormatting sqref="U48">
    <cfRule type="expression" dxfId="3543" priority="124" stopIfTrue="1">
      <formula>OR(D48="パーセント",D48="数値",D48="通貨",D48="数式（パーセント）",D48="数式（数値）",D48="数式（通貨）")</formula>
    </cfRule>
    <cfRule type="expression" dxfId="3542" priority="134" stopIfTrue="1">
      <formula>AND(NOT(D48="数値"),NOT(D48="パーセント"),NOT(D48="通貨"),NOT(D48="数式（通貨）"),NOT(D48="数式（数値）"),NOT(D48="数式（パーセント）"))</formula>
    </cfRule>
  </conditionalFormatting>
  <conditionalFormatting sqref="I49">
    <cfRule type="expression" dxfId="3541" priority="108" stopIfTrue="1">
      <formula>AND(NOT(D49="選択リスト"),NOT(D49="選択リスト（複数選択）"))</formula>
    </cfRule>
  </conditionalFormatting>
  <conditionalFormatting sqref="Q49">
    <cfRule type="expression" dxfId="3540" priority="111" stopIfTrue="1">
      <formula>AND(NOT(D49="数式（通貨）"),NOT(D49="数式（数値）"),NOT(D49="数式（パーセント）"),NOT(D49="数式（日付）"),NOT(D49="数式（日付/時間）"),NOT(D49="数式（テキスト）"),NOT(D49="数式（チェックボックス）"))</formula>
    </cfRule>
  </conditionalFormatting>
  <conditionalFormatting sqref="V49">
    <cfRule type="expression" dxfId="3539" priority="115" stopIfTrue="1">
      <formula>NOT(D49="主従関係")</formula>
    </cfRule>
  </conditionalFormatting>
  <conditionalFormatting sqref="O49">
    <cfRule type="expression" dxfId="3538" priority="99" stopIfTrue="1">
      <formula>AND(N49="○",D49="テキスト")</formula>
    </cfRule>
  </conditionalFormatting>
  <conditionalFormatting sqref="R49">
    <cfRule type="expression" dxfId="3537" priority="101" stopIfTrue="1">
      <formula>AND(D49="チェックボックス")</formula>
    </cfRule>
    <cfRule type="expression" dxfId="3536" priority="105" stopIfTrue="1">
      <formula>OR(D49="テキスト",D49="数値",D49="日付/時間",D49="URL",D49="テキストエリア",D49="パーセント",D49="ロングテキストエリア",D49="通貨",D49="電子メール",D49="電話",D49="日付")</formula>
    </cfRule>
  </conditionalFormatting>
  <conditionalFormatting sqref="S49">
    <cfRule type="expression" dxfId="3535" priority="102" stopIfTrue="1">
      <formula>OR(D49="参照関係",D49="主従関係")</formula>
    </cfRule>
    <cfRule type="expression" dxfId="3534" priority="112" stopIfTrue="1">
      <formula>AND(NOT(D49="参照関係"),NOT(D49="主従関係"))</formula>
    </cfRule>
  </conditionalFormatting>
  <conditionalFormatting sqref="P49">
    <cfRule type="expression" dxfId="3533" priority="100" stopIfTrue="1">
      <formula>OR(D49="数式（通貨）",D49="数式（数値）",D49="数式（パーセント）",D49="数式（日付）",D49="数式（日付/時間）",D49="数式（テキスト）",D49="数式（チェックボックス）",D49="自動採番")</formula>
    </cfRule>
    <cfRule type="expression" dxfId="3532" priority="110" stopIfTrue="1">
      <formula>AND(NOT(D49="数式（通貨）"),NOT(D49="数式（数値）"),NOT(D49="数式（パーセント）"),NOT(D49="数式（日付）"),NOT(D49="数式（日付/時間）"),NOT(D49="数式（テキスト）"),NOT(D49="自動採番"))</formula>
    </cfRule>
  </conditionalFormatting>
  <conditionalFormatting sqref="H49">
    <cfRule type="expression" dxfId="3531" priority="97" stopIfTrue="1">
      <formula>OR(D49="選択リスト",D49="選択リスト（複数選択）")</formula>
    </cfRule>
    <cfRule type="expression" dxfId="3530" priority="107" stopIfTrue="1">
      <formula>AND(NOT(D49="選択リスト"),NOT(D49="選択リスト（複数選択）"))</formula>
    </cfRule>
  </conditionalFormatting>
  <conditionalFormatting sqref="J49">
    <cfRule type="expression" dxfId="3529" priority="98" stopIfTrue="1">
      <formula>OR(D49="選択リスト（複数選択）",D49="ロングテキストエリア",D49="テキストエリア (リッチ)")</formula>
    </cfRule>
    <cfRule type="expression" dxfId="3528" priority="109" stopIfTrue="1">
      <formula>AND(NOT(D49="選択リスト（複数選択）"),NOT(D49="ロングテキストエリア"),NOT(D49="テキストエリア (リッチ)"))</formula>
    </cfRule>
  </conditionalFormatting>
  <conditionalFormatting sqref="G49">
    <cfRule type="expression" dxfId="3527" priority="96" stopIfTrue="1">
      <formula>OR(D49="テキスト",D49="ロングテキストエリア",D49="テキストエリア (リッチ)")</formula>
    </cfRule>
    <cfRule type="expression" dxfId="3526" priority="106" stopIfTrue="1">
      <formula>AND(NOT(D49="テキスト"),NOT(D49="ロングテキストエリア"),NOT(D49="テキストエリア (リッチ)"))</formula>
    </cfRule>
  </conditionalFormatting>
  <conditionalFormatting sqref="U49">
    <cfRule type="expression" dxfId="3525" priority="104" stopIfTrue="1">
      <formula>OR(D49="パーセント",D49="数値",D49="通貨",D49="数式（パーセント）",D49="数式（数値）",D49="数式（通貨）")</formula>
    </cfRule>
    <cfRule type="expression" dxfId="3524" priority="114" stopIfTrue="1">
      <formula>AND(NOT(D49="数値"),NOT(D49="パーセント"),NOT(D49="通貨"),NOT(D49="数式（通貨）"),NOT(D49="数式（数値）"),NOT(D49="数式（パーセント）"))</formula>
    </cfRule>
  </conditionalFormatting>
  <conditionalFormatting sqref="N48:N49">
    <cfRule type="expression" dxfId="3523" priority="95" stopIfTrue="1">
      <formula>AND(NOT(D48="テキスト"),NOT(D48="数値"),NOT(D48="メール"))</formula>
    </cfRule>
  </conditionalFormatting>
  <conditionalFormatting sqref="M48:M49">
    <cfRule type="expression" dxfId="3522" priority="94" stopIfTrue="1">
      <formula>AND(NOT(D48="テキスト"),NOT(D48="数値"),NOT(D48="メール"),NOT(D48="自動採番"))</formula>
    </cfRule>
  </conditionalFormatting>
  <conditionalFormatting sqref="L48:L49">
    <cfRule type="expression" dxfId="3521" priority="93" stopIfTrue="1">
      <formula>AND(NOT(D48="テキスト"),NOT(D48="数値"),NOT(D48="選択リスト"),NOT(D48="参照関係"),NOT(D48="日付/時間"),NOT(D48="URL"),NOT(D48="テキストエリア"),NOT(D48="パーセント"),NOT(D48="通貨"),NOT(D48="メール"),NOT(D48="電話"),NOT(D48="日付"))</formula>
    </cfRule>
  </conditionalFormatting>
  <conditionalFormatting sqref="I52">
    <cfRule type="expression" dxfId="3520" priority="85" stopIfTrue="1">
      <formula>AND(NOT(D52="選択リスト"),NOT(D52="選択リスト（複数選択）"))</formula>
    </cfRule>
  </conditionalFormatting>
  <conditionalFormatting sqref="Q52">
    <cfRule type="expression" dxfId="3519" priority="88" stopIfTrue="1">
      <formula>AND(NOT(D52="数式（通貨）"),NOT(D52="数式（数値）"),NOT(D52="数式（パーセント）"),NOT(D52="数式（日付）"),NOT(D52="数式（日付/時間）"),NOT(D52="数式（テキスト）"),NOT(D52="数式（チェックボックス）"))</formula>
    </cfRule>
  </conditionalFormatting>
  <conditionalFormatting sqref="V52">
    <cfRule type="expression" dxfId="3518" priority="92" stopIfTrue="1">
      <formula>NOT(D52="主従関係")</formula>
    </cfRule>
  </conditionalFormatting>
  <conditionalFormatting sqref="O52">
    <cfRule type="expression" dxfId="3517" priority="76" stopIfTrue="1">
      <formula>AND(N52="○",D52="テキスト")</formula>
    </cfRule>
  </conditionalFormatting>
  <conditionalFormatting sqref="S52">
    <cfRule type="expression" dxfId="3516" priority="79" stopIfTrue="1">
      <formula>OR(D52="参照関係",D52="主従関係")</formula>
    </cfRule>
    <cfRule type="expression" dxfId="3515" priority="89" stopIfTrue="1">
      <formula>AND(NOT(D52="参照関係"),NOT(D52="主従関係"))</formula>
    </cfRule>
  </conditionalFormatting>
  <conditionalFormatting sqref="P52">
    <cfRule type="expression" dxfId="3514" priority="77" stopIfTrue="1">
      <formula>OR(D52="数式（通貨）",D52="数式（数値）",D52="数式（パーセント）",D52="数式（日付）",D52="数式（日付/時間）",D52="数式（テキスト）",D52="数式（チェックボックス）",D52="自動採番")</formula>
    </cfRule>
    <cfRule type="expression" dxfId="3513" priority="87" stopIfTrue="1">
      <formula>AND(NOT(D52="数式（通貨）"),NOT(D52="数式（数値）"),NOT(D52="数式（パーセント）"),NOT(D52="数式（日付）"),NOT(D52="数式（日付/時間）"),NOT(D52="数式（テキスト）"),NOT(D52="自動採番"))</formula>
    </cfRule>
  </conditionalFormatting>
  <conditionalFormatting sqref="H52">
    <cfRule type="expression" dxfId="3512" priority="74" stopIfTrue="1">
      <formula>OR(D52="選択リスト",D52="選択リスト（複数選択）")</formula>
    </cfRule>
    <cfRule type="expression" dxfId="3511" priority="84" stopIfTrue="1">
      <formula>AND(NOT(D52="選択リスト"),NOT(D52="選択リスト（複数選択）"))</formula>
    </cfRule>
  </conditionalFormatting>
  <conditionalFormatting sqref="J52">
    <cfRule type="expression" dxfId="3510" priority="75" stopIfTrue="1">
      <formula>OR(D52="選択リスト（複数選択）",D52="ロングテキストエリア",D52="テキストエリア (リッチ)")</formula>
    </cfRule>
    <cfRule type="expression" dxfId="3509" priority="86" stopIfTrue="1">
      <formula>AND(NOT(D52="選択リスト（複数選択）"),NOT(D52="ロングテキストエリア"),NOT(D52="テキストエリア (リッチ)"))</formula>
    </cfRule>
  </conditionalFormatting>
  <conditionalFormatting sqref="G52">
    <cfRule type="expression" dxfId="3508" priority="73" stopIfTrue="1">
      <formula>OR(D52="テキスト",D52="ロングテキストエリア",D52="テキストエリア (リッチ)")</formula>
    </cfRule>
    <cfRule type="expression" dxfId="3507" priority="83" stopIfTrue="1">
      <formula>AND(NOT(D52="テキスト"),NOT(D52="ロングテキストエリア"),NOT(D52="テキストエリア (リッチ)"))</formula>
    </cfRule>
  </conditionalFormatting>
  <conditionalFormatting sqref="U52">
    <cfRule type="expression" dxfId="3506" priority="81" stopIfTrue="1">
      <formula>OR(D52="パーセント",D52="数値",D52="通貨",D52="数式（パーセント）",D52="数式（数値）",D52="数式（通貨）")</formula>
    </cfRule>
    <cfRule type="expression" dxfId="3505" priority="91" stopIfTrue="1">
      <formula>AND(NOT(D52="数値"),NOT(D52="パーセント"),NOT(D52="通貨"),NOT(D52="数式（通貨）"),NOT(D52="数式（数値）"),NOT(D52="数式（パーセント）"))</formula>
    </cfRule>
  </conditionalFormatting>
  <conditionalFormatting sqref="N52">
    <cfRule type="expression" dxfId="3504" priority="72" stopIfTrue="1">
      <formula>AND(NOT(D52="テキスト"),NOT(D52="数値"),NOT(D52="メール"))</formula>
    </cfRule>
  </conditionalFormatting>
  <conditionalFormatting sqref="M52">
    <cfRule type="expression" dxfId="3503" priority="71" stopIfTrue="1">
      <formula>AND(NOT(D52="テキスト"),NOT(D52="数値"),NOT(D52="メール"),NOT(D52="自動採番"))</formula>
    </cfRule>
  </conditionalFormatting>
  <conditionalFormatting sqref="L52">
    <cfRule type="expression" dxfId="3502" priority="70" stopIfTrue="1">
      <formula>AND(NOT(D52="テキスト"),NOT(D52="数値"),NOT(D52="選択リスト"),NOT(D52="参照関係"),NOT(D52="日付/時間"),NOT(D52="URL"),NOT(D52="テキストエリア"),NOT(D52="パーセント"),NOT(D52="通貨"),NOT(D52="メール"),NOT(D52="電話"),NOT(D52="日付"))</formula>
    </cfRule>
  </conditionalFormatting>
  <conditionalFormatting sqref="P50">
    <cfRule type="expression" dxfId="3501" priority="68" stopIfTrue="1">
      <formula>OR(D50="数式（通貨）",D50="数式（数値）",D50="数式（パーセント）",D50="数式（日付）",D50="数式（日付/時間）",D50="数式（テキスト）",D50="数式（チェックボックス）",D50="自動採番")</formula>
    </cfRule>
    <cfRule type="expression" dxfId="3500" priority="69" stopIfTrue="1">
      <formula>AND(NOT(D50="数式（通貨）"),NOT(D50="数式（数値）"),NOT(D50="数式（パーセント）"),NOT(D50="数式（日付）"),NOT(D50="数式（日付/時間）"),NOT(D50="数式（テキスト）"),NOT(D50="自動採番"))</formula>
    </cfRule>
  </conditionalFormatting>
  <conditionalFormatting sqref="R51:R52">
    <cfRule type="expression" dxfId="3499" priority="66" stopIfTrue="1">
      <formula>AND(D51="チェックボックス")</formula>
    </cfRule>
    <cfRule type="expression" dxfId="3498" priority="67" stopIfTrue="1">
      <formula>OR(D51="テキスト",D51="数値",D51="日付/時間",D51="URL",D51="テキストエリア",D51="パーセント",D51="ロングテキストエリア",D51="通貨",D51="電子メール",D51="電話",D51="日付")</formula>
    </cfRule>
  </conditionalFormatting>
  <conditionalFormatting sqref="L50">
    <cfRule type="expression" dxfId="3497" priority="65" stopIfTrue="1">
      <formula>AND(NOT(D50="テキスト"),NOT(D50="数値"),NOT(D50="選択リスト"),NOT(D50="参照関係"),NOT(D50="日付/時間"),NOT(D50="URL"),NOT(D50="テキストエリア"),NOT(D50="パーセント"),NOT(D50="通貨"),NOT(D50="メール"),NOT(D50="電話"),NOT(D50="日付"))</formula>
    </cfRule>
  </conditionalFormatting>
  <conditionalFormatting sqref="L51">
    <cfRule type="expression" dxfId="3496" priority="64" stopIfTrue="1">
      <formula>AND(NOT(D51="テキスト"),NOT(D51="数値"),NOT(D51="選択リスト"),NOT(D51="参照関係"),NOT(D51="日付/時間"),NOT(D51="URL"),NOT(D51="テキストエリア"),NOT(D51="パーセント"),NOT(D51="通貨"),NOT(D51="メール"),NOT(D51="電話"),NOT(D51="日付"))</formula>
    </cfRule>
  </conditionalFormatting>
  <conditionalFormatting sqref="I53">
    <cfRule type="expression" dxfId="3495" priority="56" stopIfTrue="1">
      <formula>AND(NOT(D53="選択リスト"),NOT(D53="選択リスト（複数選択）"))</formula>
    </cfRule>
  </conditionalFormatting>
  <conditionalFormatting sqref="Q53">
    <cfRule type="expression" dxfId="3494" priority="59" stopIfTrue="1">
      <formula>AND(NOT(D53="数式（通貨）"),NOT(D53="数式（数値）"),NOT(D53="数式（パーセント）"),NOT(D53="数式（日付）"),NOT(D53="数式（日付/時間）"),NOT(D53="数式（テキスト）"),NOT(D53="数式（チェックボックス）"))</formula>
    </cfRule>
  </conditionalFormatting>
  <conditionalFormatting sqref="V53">
    <cfRule type="expression" dxfId="3493" priority="63" stopIfTrue="1">
      <formula>NOT(D53="主従関係")</formula>
    </cfRule>
  </conditionalFormatting>
  <conditionalFormatting sqref="O53">
    <cfRule type="expression" dxfId="3492" priority="49" stopIfTrue="1">
      <formula>AND(N53="○",D53="テキスト")</formula>
    </cfRule>
  </conditionalFormatting>
  <conditionalFormatting sqref="S53">
    <cfRule type="expression" dxfId="3491" priority="51" stopIfTrue="1">
      <formula>OR(D53="参照関係",D53="主従関係")</formula>
    </cfRule>
    <cfRule type="expression" dxfId="3490" priority="60" stopIfTrue="1">
      <formula>AND(NOT(D53="参照関係"),NOT(D53="主従関係"))</formula>
    </cfRule>
  </conditionalFormatting>
  <conditionalFormatting sqref="P53">
    <cfRule type="expression" dxfId="3489" priority="50" stopIfTrue="1">
      <formula>OR(D53="数式（通貨）",D53="数式（数値）",D53="数式（パーセント）",D53="数式（日付）",D53="数式（日付/時間）",D53="数式（テキスト）",D53="数式（チェックボックス）",D53="自動採番")</formula>
    </cfRule>
    <cfRule type="expression" dxfId="3488" priority="58" stopIfTrue="1">
      <formula>AND(NOT(D53="数式（通貨）"),NOT(D53="数式（数値）"),NOT(D53="数式（パーセント）"),NOT(D53="数式（日付）"),NOT(D53="数式（日付/時間）"),NOT(D53="数式（テキスト）"),NOT(D53="自動採番"))</formula>
    </cfRule>
  </conditionalFormatting>
  <conditionalFormatting sqref="H53">
    <cfRule type="expression" dxfId="3487" priority="47" stopIfTrue="1">
      <formula>OR(D53="選択リスト",D53="選択リスト（複数選択）")</formula>
    </cfRule>
    <cfRule type="expression" dxfId="3486" priority="55" stopIfTrue="1">
      <formula>AND(NOT(D53="選択リスト"),NOT(D53="選択リスト（複数選択）"))</formula>
    </cfRule>
  </conditionalFormatting>
  <conditionalFormatting sqref="J53">
    <cfRule type="expression" dxfId="3485" priority="48" stopIfTrue="1">
      <formula>OR(D53="選択リスト（複数選択）",D53="ロングテキストエリア",D53="テキストエリア (リッチ)")</formula>
    </cfRule>
    <cfRule type="expression" dxfId="3484" priority="57" stopIfTrue="1">
      <formula>AND(NOT(D53="選択リスト（複数選択）"),NOT(D53="ロングテキストエリア"),NOT(D53="テキストエリア (リッチ)"))</formula>
    </cfRule>
  </conditionalFormatting>
  <conditionalFormatting sqref="G53">
    <cfRule type="expression" dxfId="3483" priority="46" stopIfTrue="1">
      <formula>OR(D53="テキスト",D53="ロングテキストエリア",D53="テキストエリア (リッチ)")</formula>
    </cfRule>
    <cfRule type="expression" dxfId="3482" priority="54" stopIfTrue="1">
      <formula>AND(NOT(D53="テキスト"),NOT(D53="ロングテキストエリア"),NOT(D53="テキストエリア (リッチ)"))</formula>
    </cfRule>
  </conditionalFormatting>
  <conditionalFormatting sqref="U53">
    <cfRule type="expression" dxfId="3481" priority="53" stopIfTrue="1">
      <formula>OR(D53="パーセント",D53="数値",D53="通貨",D53="数式（パーセント）",D53="数式（数値）",D53="数式（通貨）")</formula>
    </cfRule>
    <cfRule type="expression" dxfId="3480" priority="62" stopIfTrue="1">
      <formula>AND(NOT(D53="数値"),NOT(D53="パーセント"),NOT(D53="通貨"),NOT(D53="数式（通貨）"),NOT(D53="数式（数値）"),NOT(D53="数式（パーセント）"))</formula>
    </cfRule>
  </conditionalFormatting>
  <conditionalFormatting sqref="N53">
    <cfRule type="expression" dxfId="3479" priority="45" stopIfTrue="1">
      <formula>AND(NOT(D53="テキスト"),NOT(D53="数値"),NOT(D53="メール"))</formula>
    </cfRule>
  </conditionalFormatting>
  <conditionalFormatting sqref="M53">
    <cfRule type="expression" dxfId="3478" priority="44" stopIfTrue="1">
      <formula>AND(NOT(D53="テキスト"),NOT(D53="数値"),NOT(D53="メール"),NOT(D53="自動採番"))</formula>
    </cfRule>
  </conditionalFormatting>
  <conditionalFormatting sqref="L53">
    <cfRule type="expression" dxfId="3477" priority="43" stopIfTrue="1">
      <formula>AND(NOT(D53="テキスト"),NOT(D53="数値"),NOT(D53="選択リスト"),NOT(D53="参照関係"),NOT(D53="日付/時間"),NOT(D53="URL"),NOT(D53="テキストエリア"),NOT(D53="パーセント"),NOT(D53="通貨"),NOT(D53="メール"),NOT(D53="電話"),NOT(D53="日付"))</formula>
    </cfRule>
  </conditionalFormatting>
  <conditionalFormatting sqref="R53">
    <cfRule type="expression" dxfId="3476" priority="41" stopIfTrue="1">
      <formula>AND(D53="チェックボックス")</formula>
    </cfRule>
    <cfRule type="expression" dxfId="3475" priority="42" stopIfTrue="1">
      <formula>OR(D53="テキスト",D53="数値",D53="日付/時間",D53="URL",D53="テキストエリア",D53="パーセント",D53="ロングテキストエリア",D53="通貨",D53="電子メール",D53="電話",D53="日付")</formula>
    </cfRule>
  </conditionalFormatting>
  <conditionalFormatting sqref="C13">
    <cfRule type="expression" dxfId="3474" priority="40" stopIfTrue="1">
      <formula>$C$12 = "テキスト"</formula>
    </cfRule>
  </conditionalFormatting>
  <conditionalFormatting sqref="N39:N53">
    <cfRule type="expression" dxfId="3473" priority="37" stopIfTrue="1">
      <formula>AND(NOT(D39="テキスト"),NOT(D39="数値"),NOT(D39="メール"))</formula>
    </cfRule>
  </conditionalFormatting>
  <conditionalFormatting sqref="L39:L53">
    <cfRule type="expression" dxfId="3472" priority="35" stopIfTrue="1">
      <formula>AND(NOT(D39="テキスト"),NOT(D39="数値"),NOT(D39="選択リスト"),NOT(D39="参照関係"),NOT(D39="日付/時間"),NOT(D39="URL"),NOT(D39="テキストエリア"),NOT(D39="パーセント"),NOT(D39="通貨"),NOT(D39="メール"),NOT(D39="電話"),NOT(D39="日付"))</formula>
    </cfRule>
  </conditionalFormatting>
  <conditionalFormatting sqref="I39:I53">
    <cfRule type="expression" dxfId="3471" priority="33" stopIfTrue="1">
      <formula>AND(NOT(D39="無効"),NOT(D39="無効"))</formula>
    </cfRule>
  </conditionalFormatting>
  <conditionalFormatting sqref="Q39:Q53">
    <cfRule type="expression" dxfId="3470" priority="39" stopIfTrue="1">
      <formula>AND(NOT(D39="数式（通貨）"),NOT(D39="数式（数値）"),NOT(D39="数式（パーセント）"),NOT(D39="数式（日付）"),NOT(D39="数式（日付/時間）"),NOT(D39="数式（テキスト）"),NOT(D39="数式（チェックボックス）"))</formula>
    </cfRule>
  </conditionalFormatting>
  <conditionalFormatting sqref="M39:M53">
    <cfRule type="expression" dxfId="3469" priority="36" stopIfTrue="1">
      <formula>AND(NOT(D39="テキスト"),NOT(D39="数値"),NOT(D39="メール"),NOT(D39="自動採番"))</formula>
    </cfRule>
  </conditionalFormatting>
  <conditionalFormatting sqref="O39:O53">
    <cfRule type="expression" dxfId="3468" priority="29" stopIfTrue="1">
      <formula>AND(N39="○",D39="テキスト")</formula>
    </cfRule>
  </conditionalFormatting>
  <conditionalFormatting sqref="R39:R53">
    <cfRule type="expression" dxfId="3467" priority="31" stopIfTrue="1">
      <formula>AND(D39="チェックボックス")</formula>
    </cfRule>
    <cfRule type="expression" dxfId="3466" priority="32" stopIfTrue="1">
      <formula>OR(D39="テキスト",D39="数値",D39="日付/時間",D39="URL",D39="テキストエリア",D39="パーセント",D39="ロングテキストエリア",D39="通貨",D39="電子メール",D39="電話",D39="日付",D39="選択リスト")</formula>
    </cfRule>
  </conditionalFormatting>
  <conditionalFormatting sqref="P39:P53">
    <cfRule type="expression" dxfId="3465" priority="30" stopIfTrue="1">
      <formula>OR(D39="数式（通貨）",D39="数式（数値）",D39="数式（パーセント）",D39="数式（日付）",D39="数式（日付/時間）",D39="数式（テキスト）",D39="数式（チェックボックス）",D39="自動採番")</formula>
    </cfRule>
    <cfRule type="expression" dxfId="3464" priority="38" stopIfTrue="1">
      <formula>AND(NOT(D39="数式（通貨）"),NOT(D39="数式（数値）"),NOT(D39="数式（パーセント）"),NOT(D39="数式（日付）"),NOT(D39="数式（日付/時間）"),NOT(D39="数式（テキスト）"),NOT(D39="自動採番"))</formula>
    </cfRule>
  </conditionalFormatting>
  <conditionalFormatting sqref="J39:J53">
    <cfRule type="expression" dxfId="3463" priority="28" stopIfTrue="1">
      <formula>OR(D39="選択リスト（複数選択）",D39="ロングテキストエリア",D39="テキストエリア (リッチ)")</formula>
    </cfRule>
    <cfRule type="expression" dxfId="3462" priority="34" stopIfTrue="1">
      <formula>AND(NOT(D39="選択リスト（複数選択）"),NOT(D39="ロングテキストエリア"),NOT(D39="テキストエリア (リッチ)"))</formula>
    </cfRule>
  </conditionalFormatting>
  <conditionalFormatting sqref="T39:T53">
    <cfRule type="expression" dxfId="3461" priority="26" stopIfTrue="1">
      <formula>OR(D39="パーセント",D39="数値",D39="通貨",D39="数式（パーセント）")</formula>
    </cfRule>
    <cfRule type="expression" dxfId="3460" priority="27" stopIfTrue="1">
      <formula>AND(NOT(D39="数値"),NOT(D39="パーセント"),NOT(D39="通貨"),NOT(D39="数式（パーセント）"))</formula>
    </cfRule>
  </conditionalFormatting>
  <conditionalFormatting sqref="Q54">
    <cfRule type="expression" dxfId="3459" priority="22" stopIfTrue="1">
      <formula>AND(NOT(D54="数式（通貨）"),NOT(D54="数式（数値）"),NOT(D54="数式（パーセント）"),NOT(D54="数式（日付）"),NOT(D54="数式（日付/時間）"),NOT(D54="数式（テキスト）"),NOT(D54="数式（チェックボックス）"))</formula>
    </cfRule>
  </conditionalFormatting>
  <conditionalFormatting sqref="V54">
    <cfRule type="expression" dxfId="3458" priority="25" stopIfTrue="1">
      <formula>NOT(D54="主従関係")</formula>
    </cfRule>
  </conditionalFormatting>
  <conditionalFormatting sqref="O54">
    <cfRule type="expression" dxfId="3457" priority="13" stopIfTrue="1">
      <formula>AND(N54="○",D54="テキスト")</formula>
    </cfRule>
  </conditionalFormatting>
  <conditionalFormatting sqref="R54">
    <cfRule type="expression" dxfId="3456" priority="15" stopIfTrue="1">
      <formula>AND(D54="チェックボックス")</formula>
    </cfRule>
    <cfRule type="expression" dxfId="3455" priority="18" stopIfTrue="1">
      <formula>OR(D54="テキスト",D54="数値",D54="日付/時間",D54="URL",D54="テキストエリア",D54="パーセント",D54="ロングテキストエリア",D54="通貨",D54="電子メール",D54="電話",D54="日付")</formula>
    </cfRule>
  </conditionalFormatting>
  <conditionalFormatting sqref="S54">
    <cfRule type="expression" dxfId="3454" priority="16" stopIfTrue="1">
      <formula>OR(D54="参照関係",D54="主従関係")</formula>
    </cfRule>
    <cfRule type="expression" dxfId="3453" priority="23" stopIfTrue="1">
      <formula>AND(NOT(D54="参照関係"),NOT(D54="主従関係"))</formula>
    </cfRule>
  </conditionalFormatting>
  <conditionalFormatting sqref="P54">
    <cfRule type="expression" dxfId="3452" priority="14" stopIfTrue="1">
      <formula>OR(D54="数式（通貨）",D54="数式（数値）",D54="数式（パーセント）",D54="数式（日付）",D54="数式（日付/時間）",D54="数式（テキスト）",D54="数式（チェックボックス）",D54="自動採番")</formula>
    </cfRule>
    <cfRule type="expression" dxfId="3451" priority="21" stopIfTrue="1">
      <formula>AND(NOT(D54="数式（通貨）"),NOT(D54="数式（数値）"),NOT(D54="数式（パーセント）"),NOT(D54="数式（日付）"),NOT(D54="数式（日付/時間）"),NOT(D54="数式（テキスト）"),NOT(D54="自動採番"))</formula>
    </cfRule>
  </conditionalFormatting>
  <conditionalFormatting sqref="H54">
    <cfRule type="expression" dxfId="3450" priority="11" stopIfTrue="1">
      <formula>OR(D54="選択リスト",D54="選択リスト（複数選択）")</formula>
    </cfRule>
    <cfRule type="expression" dxfId="3449" priority="19" stopIfTrue="1">
      <formula>AND(NOT(D54="選択リスト"),NOT(D54="選択リスト（複数選択）"))</formula>
    </cfRule>
  </conditionalFormatting>
  <conditionalFormatting sqref="J54">
    <cfRule type="expression" dxfId="3448" priority="12" stopIfTrue="1">
      <formula>OR(D54="選択リスト（複数選択）",D54="ロングテキストエリア",D54="テキストエリア (リッチ)")</formula>
    </cfRule>
    <cfRule type="expression" dxfId="3447" priority="20" stopIfTrue="1">
      <formula>AND(NOT(D54="選択リスト（複数選択）"),NOT(D54="ロングテキストエリア"),NOT(D54="テキストエリア (リッチ)"))</formula>
    </cfRule>
  </conditionalFormatting>
  <conditionalFormatting sqref="U54">
    <cfRule type="expression" dxfId="3446" priority="17" stopIfTrue="1">
      <formula>OR(D54="パーセント",D54="数値",D54="通貨",D54="数式（パーセント）",D54="数式（数値）",D54="数式（通貨）")</formula>
    </cfRule>
    <cfRule type="expression" dxfId="3445" priority="24" stopIfTrue="1">
      <formula>AND(NOT(D54="数値"),NOT(D54="パーセント"),NOT(D54="通貨"),NOT(D54="数式（通貨）"),NOT(D54="数式（数値）"),NOT(D54="数式（パーセント）"))</formula>
    </cfRule>
  </conditionalFormatting>
  <conditionalFormatting sqref="G54">
    <cfRule type="expression" dxfId="3444" priority="9" stopIfTrue="1">
      <formula>OR(D54="テキスト",D54="ロングテキストエリア",D54="テキストエリア (リッチ)")</formula>
    </cfRule>
    <cfRule type="expression" dxfId="3443" priority="10" stopIfTrue="1">
      <formula>AND(NOT(D54="テキスト"),NOT(D54="ロングテキストエリア"),NOT(D54="テキストエリア (リッチ)"))</formula>
    </cfRule>
  </conditionalFormatting>
  <conditionalFormatting sqref="N54">
    <cfRule type="expression" dxfId="3442" priority="8" stopIfTrue="1">
      <formula>AND(NOT(D54="テキスト"),NOT(D54="数値"),NOT(D54="メール"))</formula>
    </cfRule>
  </conditionalFormatting>
  <conditionalFormatting sqref="M54">
    <cfRule type="expression" dxfId="3441" priority="7" stopIfTrue="1">
      <formula>AND(NOT(D54="テキスト"),NOT(D54="数値"),NOT(D54="メール"),NOT(D54="自動採番"))</formula>
    </cfRule>
  </conditionalFormatting>
  <conditionalFormatting sqref="L54">
    <cfRule type="expression" dxfId="3440" priority="6" stopIfTrue="1">
      <formula>AND(NOT(D54="テキスト"),NOT(D54="数値"),NOT(D54="選択リスト"),NOT(D54="参照関係"),NOT(D54="日付/時間"),NOT(D54="URL"),NOT(D54="テキストエリア"),NOT(D54="パーセント"),NOT(D54="通貨"),NOT(D54="メール"),NOT(D54="電話"),NOT(D54="日付"))</formula>
    </cfRule>
  </conditionalFormatting>
  <conditionalFormatting sqref="R54">
    <cfRule type="expression" dxfId="3439" priority="4" stopIfTrue="1">
      <formula>AND(D54="チェックボックス")</formula>
    </cfRule>
    <cfRule type="expression" dxfId="3438" priority="5" stopIfTrue="1">
      <formula>OR(D54="テキスト",D54="数値",D54="日付/時間",D54="URL",D54="テキストエリア",D54="パーセント",D54="ロングテキストエリア",D54="通貨",D54="電子メール",D54="電話",D54="日付",D54="選択リスト")</formula>
    </cfRule>
  </conditionalFormatting>
  <conditionalFormatting sqref="I54">
    <cfRule type="expression" dxfId="3437" priority="3" stopIfTrue="1">
      <formula>AND(NOT(D54="無効"),NOT(D54="無効"))</formula>
    </cfRule>
  </conditionalFormatting>
  <conditionalFormatting sqref="T54">
    <cfRule type="expression" dxfId="3436" priority="1" stopIfTrue="1">
      <formula>OR(D54="パーセント",D54="数値",D54="通貨",D54="数式（パーセント）")</formula>
    </cfRule>
    <cfRule type="expression" dxfId="3435" priority="2" stopIfTrue="1">
      <formula>AND(NOT(D54="数値"),NOT(D54="パーセント"),NOT(D54="通貨"),NOT(D54="数式（パーセント）"))</formula>
    </cfRule>
  </conditionalFormatting>
  <dataValidations count="12">
    <dataValidation type="list" allowBlank="1" showInputMessage="1" showErrorMessage="1" sqref="N31 AB39:AB43 N39:N54 C16:C23 AB45:AB54">
      <formula1>"○,×"</formula1>
    </dataValidation>
    <dataValidation type="list" allowBlank="1" showInputMessage="1" showErrorMessage="1" sqref="L31">
      <formula1>"　,○"</formula1>
    </dataValidation>
    <dataValidation type="list" allowBlank="1" showInputMessage="1" showErrorMessage="1" sqref="C24">
      <formula1>"開発中,リリース済み"</formula1>
    </dataValidation>
    <dataValidation type="list" allowBlank="1" showInputMessage="1" showErrorMessage="1" sqref="C12">
      <formula1>"テキスト,自動採番"</formula1>
    </dataValidation>
    <dataValidation type="list" allowBlank="1" showInputMessage="1" showErrorMessage="1" sqref="Y39:Y43 Y45:Y54">
      <formula1>"必須,省略可能"</formula1>
    </dataValidation>
    <dataValidation type="list" allowBlank="1" showInputMessage="1" showErrorMessage="1" sqref="L43 I39:I54 L45:L49 M39:M53 L39:L41 L52:L53 L54:M54">
      <formula1>"○"</formula1>
    </dataValidation>
    <dataValidation type="list" allowBlank="1" showInputMessage="1" showErrorMessage="1" sqref="L42 L44 L50:L51">
      <formula1>"◎,〇"</formula1>
    </dataValidation>
    <dataValidation type="list" allowBlank="1" showInputMessage="1" showErrorMessage="1" sqref="O39:O54">
      <formula1>"「ABC」と「abc」を値の重複として扱う,「ABC」と「abc」を別の値として扱う"</formula1>
    </dataValidation>
    <dataValidation type="list" allowBlank="1" showInputMessage="1" showErrorMessage="1" sqref="Q39:Q54">
      <formula1>"BlankAsZero"</formula1>
    </dataValidation>
    <dataValidation type="list" allowBlank="1" showInputMessage="1" showErrorMessage="1" sqref="V39:V54">
      <formula1>"参照のみ,参照・更新"</formula1>
    </dataValidation>
    <dataValidation type="list" allowBlank="1" showInputMessage="1" showErrorMessage="1" sqref="D39:D54">
      <formula1>DataType</formula1>
    </dataValidation>
    <dataValidation type="list" allowBlank="1" showInputMessage="1" showErrorMessage="1" sqref="AG39:AH54">
      <formula1>"○,△,×"</formula1>
    </dataValidation>
  </dataValidations>
  <pageMargins left="0.78700000000000003" right="0.78700000000000003" top="0.98399999999999999" bottom="0.98399999999999999" header="0.51200000000000001" footer="0.51200000000000001"/>
  <pageSetup paperSize="8" scale="29" fitToHeight="0" orientation="landscape" r:id="rId1"/>
  <headerFooter alignWithMargins="0">
    <oddHeader>&amp;R&amp;D</oddHeader>
  </headerFooter>
  <colBreaks count="1" manualBreakCount="1">
    <brk id="30" max="84" man="1"/>
  </colBreaks>
  <drawing r:id="rId2"/>
  <legacyDrawing r:id="rId3"/>
  <controls>
    <mc:AlternateContent xmlns:mc="http://schemas.openxmlformats.org/markup-compatibility/2006">
      <mc:Choice Requires="x14">
        <control shapeId="100353" r:id="rId4" name="MakeXML">
          <controlPr defaultSize="0" autoLine="0" r:id="rId5">
            <anchor moveWithCells="1">
              <from>
                <xdr:col>11</xdr:col>
                <xdr:colOff>22860</xdr:colOff>
                <xdr:row>58</xdr:row>
                <xdr:rowOff>30480</xdr:rowOff>
              </from>
              <to>
                <xdr:col>14</xdr:col>
                <xdr:colOff>289560</xdr:colOff>
                <xdr:row>59</xdr:row>
                <xdr:rowOff>137160</xdr:rowOff>
              </to>
            </anchor>
          </controlPr>
        </control>
      </mc:Choice>
      <mc:Fallback>
        <control shapeId="100353" r:id="rId4" name="MakeXML"/>
      </mc:Fallback>
    </mc:AlternateContent>
  </control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8">
    <pageSetUpPr fitToPage="1"/>
  </sheetPr>
  <dimension ref="A1:BF187"/>
  <sheetViews>
    <sheetView showGridLines="0" view="pageBreakPreview" zoomScale="85" zoomScaleNormal="85" zoomScaleSheetLayoutView="85" workbookViewId="0">
      <pane xSplit="2" ySplit="1" topLeftCell="C2" activePane="bottomRight" state="frozen"/>
      <selection activeCell="T43" sqref="T43"/>
      <selection pane="topRight" activeCell="T43" sqref="T43"/>
      <selection pane="bottomLeft" activeCell="T43" sqref="T43"/>
      <selection pane="bottomRight" activeCell="C2" sqref="C2"/>
    </sheetView>
  </sheetViews>
  <sheetFormatPr defaultRowHeight="15"/>
  <cols>
    <col min="1" max="1" width="4.33203125" style="4" bestFit="1" customWidth="1"/>
    <col min="2" max="2" width="27.21875" style="4" customWidth="1"/>
    <col min="3" max="3" width="39.21875" style="4" customWidth="1"/>
    <col min="4" max="4" width="19.6640625" style="4" customWidth="1"/>
    <col min="5" max="5" width="14.77734375" style="4" customWidth="1"/>
    <col min="6" max="6" width="13.44140625" style="4" customWidth="1"/>
    <col min="7" max="7" width="12.88671875" style="4" customWidth="1"/>
    <col min="8" max="8" width="41.6640625" style="4" customWidth="1"/>
    <col min="9" max="9" width="7.88671875" style="4" customWidth="1"/>
    <col min="10" max="10" width="12.21875" style="4" customWidth="1"/>
    <col min="11" max="11" width="12.21875" style="4" hidden="1" customWidth="1"/>
    <col min="12" max="12" width="5" style="4" bestFit="1" customWidth="1"/>
    <col min="13" max="13" width="5" style="4" customWidth="1"/>
    <col min="14" max="14" width="8.33203125" style="4" customWidth="1"/>
    <col min="15" max="15" width="20.6640625" style="4" customWidth="1"/>
    <col min="16" max="16" width="24.44140625" style="4" customWidth="1"/>
    <col min="17" max="18" width="19.77734375" style="4" customWidth="1"/>
    <col min="19" max="21" width="10.88671875" style="4" customWidth="1"/>
    <col min="22" max="22" width="10.88671875" style="4" hidden="1" customWidth="1"/>
    <col min="23" max="27" width="10.88671875" style="4" customWidth="1"/>
    <col min="28" max="28" width="19" style="4" customWidth="1"/>
    <col min="29" max="29" width="14.6640625" style="4" bestFit="1" customWidth="1"/>
    <col min="30" max="31" width="10.109375" style="4" bestFit="1" customWidth="1"/>
    <col min="32" max="32" width="38.77734375" style="4" customWidth="1"/>
    <col min="33" max="34" width="12.33203125" style="4" hidden="1" customWidth="1"/>
    <col min="35" max="54" width="9" style="4" customWidth="1"/>
    <col min="55" max="55" width="9.88671875" style="96" customWidth="1"/>
    <col min="56" max="56" width="29" style="4" hidden="1" customWidth="1"/>
    <col min="57" max="57" width="11.21875" style="4" hidden="1" customWidth="1"/>
    <col min="58" max="58" width="24.88671875" style="53" hidden="1" customWidth="1"/>
    <col min="59" max="16384" width="8.88671875" style="4"/>
  </cols>
  <sheetData>
    <row r="1" spans="1:55" ht="22.8">
      <c r="A1" s="308" t="s">
        <v>680</v>
      </c>
      <c r="B1" s="308"/>
      <c r="C1" s="308"/>
      <c r="D1" s="308"/>
      <c r="E1" s="308"/>
      <c r="F1" s="308"/>
      <c r="G1" s="308"/>
      <c r="H1" s="308"/>
      <c r="I1" s="308"/>
      <c r="J1" s="308"/>
      <c r="K1" s="308"/>
      <c r="L1" s="308"/>
      <c r="M1" s="308"/>
      <c r="N1" s="308"/>
      <c r="O1" s="7"/>
      <c r="P1" s="7"/>
      <c r="Q1" s="7"/>
      <c r="R1" s="7"/>
      <c r="S1" s="7"/>
      <c r="T1" s="7"/>
      <c r="U1" s="7"/>
      <c r="V1" s="7"/>
      <c r="W1" s="7"/>
      <c r="X1" s="7"/>
      <c r="Y1" s="7"/>
      <c r="Z1" s="7"/>
      <c r="AA1" s="7"/>
      <c r="AB1" s="7"/>
      <c r="AC1" s="7"/>
      <c r="AD1" s="7"/>
      <c r="AE1" s="7"/>
      <c r="AF1" s="7"/>
      <c r="AH1" s="7"/>
      <c r="AI1" s="7"/>
      <c r="AJ1" s="7"/>
      <c r="AK1" s="7"/>
      <c r="AL1" s="7"/>
      <c r="AM1" s="7"/>
      <c r="AN1" s="7"/>
      <c r="AO1" s="7"/>
      <c r="AP1" s="7"/>
      <c r="AQ1" s="7"/>
      <c r="AR1" s="7"/>
      <c r="AS1" s="7"/>
      <c r="AT1" s="7"/>
      <c r="AU1" s="7"/>
      <c r="AV1" s="7"/>
      <c r="AW1" s="7"/>
      <c r="AX1" s="7"/>
      <c r="AY1" s="7"/>
      <c r="AZ1" s="7"/>
      <c r="BA1" s="7"/>
      <c r="BB1" s="7"/>
      <c r="BC1" s="95"/>
    </row>
    <row r="2" spans="1:55" ht="22.8">
      <c r="A2" s="8"/>
      <c r="B2" s="8"/>
      <c r="C2" s="8"/>
      <c r="D2" s="8"/>
      <c r="E2" s="8"/>
      <c r="F2" s="8"/>
      <c r="G2" s="8"/>
      <c r="H2" s="8"/>
      <c r="I2" s="8"/>
      <c r="J2" s="8"/>
      <c r="K2" s="8"/>
      <c r="L2" s="8"/>
      <c r="M2" s="8"/>
      <c r="N2" s="8"/>
      <c r="O2" s="7"/>
      <c r="P2" s="7"/>
      <c r="Q2" s="7"/>
      <c r="R2" s="7"/>
      <c r="S2" s="7"/>
      <c r="T2" s="7"/>
      <c r="U2" s="7"/>
      <c r="V2" s="7"/>
      <c r="W2" s="7"/>
      <c r="X2" s="7"/>
      <c r="Y2" s="7"/>
      <c r="Z2" s="7"/>
      <c r="AA2" s="7"/>
      <c r="AB2" s="7"/>
      <c r="AC2" s="7"/>
      <c r="AD2" s="7"/>
      <c r="AE2" s="7"/>
      <c r="AF2" s="7"/>
      <c r="AH2" s="7"/>
      <c r="AI2" s="7"/>
      <c r="AJ2" s="7"/>
      <c r="AK2" s="7"/>
      <c r="AL2" s="7"/>
      <c r="AM2" s="7"/>
      <c r="AN2" s="7"/>
      <c r="AO2" s="7"/>
      <c r="AP2" s="7"/>
      <c r="AQ2" s="7"/>
      <c r="AR2" s="7"/>
      <c r="AS2" s="7"/>
      <c r="AT2" s="7"/>
      <c r="AU2" s="7"/>
      <c r="AV2" s="7"/>
      <c r="AW2" s="7"/>
      <c r="AX2" s="7"/>
      <c r="AY2" s="7"/>
      <c r="AZ2" s="7"/>
      <c r="BA2" s="7"/>
      <c r="BB2" s="7"/>
      <c r="BC2" s="95"/>
    </row>
    <row r="3" spans="1:55" ht="22.8">
      <c r="A3" s="8" t="s">
        <v>933</v>
      </c>
      <c r="B3" s="8"/>
      <c r="C3" s="8"/>
      <c r="D3" s="8"/>
      <c r="E3" s="8"/>
      <c r="F3" s="8"/>
      <c r="G3" s="8"/>
      <c r="H3" s="8"/>
      <c r="I3" s="8"/>
      <c r="J3" s="8"/>
      <c r="K3" s="8"/>
      <c r="L3" s="8"/>
      <c r="M3" s="8"/>
      <c r="N3" s="8"/>
      <c r="O3" s="7"/>
      <c r="P3" s="7"/>
      <c r="Q3" s="7"/>
      <c r="R3" s="7"/>
      <c r="S3" s="7"/>
      <c r="T3" s="7"/>
      <c r="U3" s="7"/>
      <c r="V3" s="7"/>
      <c r="W3" s="7"/>
      <c r="X3" s="7"/>
      <c r="Y3" s="7"/>
      <c r="Z3" s="7"/>
      <c r="AA3" s="7"/>
      <c r="AB3" s="7"/>
      <c r="AC3" s="7"/>
      <c r="AD3" s="7"/>
      <c r="AE3" s="7"/>
      <c r="AF3" s="7"/>
      <c r="AH3" s="7"/>
      <c r="AI3" s="7"/>
      <c r="AJ3" s="7"/>
      <c r="AK3" s="7"/>
      <c r="AL3" s="7"/>
      <c r="AM3" s="7"/>
      <c r="AN3" s="7"/>
      <c r="AO3" s="7"/>
      <c r="AP3" s="7"/>
      <c r="AQ3" s="7"/>
      <c r="AR3" s="7"/>
      <c r="AS3" s="7"/>
      <c r="AT3" s="7"/>
      <c r="AU3" s="7"/>
      <c r="AV3" s="7"/>
      <c r="AW3" s="7"/>
      <c r="AX3" s="7"/>
      <c r="AY3" s="7"/>
      <c r="AZ3" s="7"/>
      <c r="BA3" s="7"/>
      <c r="BB3" s="7"/>
      <c r="BC3" s="95"/>
    </row>
    <row r="4" spans="1:55" ht="23.4" thickBot="1">
      <c r="A4" s="8"/>
      <c r="B4" s="9" t="s">
        <v>93</v>
      </c>
      <c r="C4" s="9"/>
      <c r="D4" s="8"/>
      <c r="E4" s="8"/>
      <c r="F4" s="8"/>
      <c r="G4" s="8"/>
      <c r="H4" s="8"/>
      <c r="I4" s="8"/>
      <c r="J4" s="8"/>
      <c r="K4" s="8"/>
      <c r="L4" s="8"/>
      <c r="M4" s="8"/>
      <c r="N4" s="8"/>
      <c r="O4" s="7"/>
      <c r="P4" s="7"/>
      <c r="Q4" s="7"/>
      <c r="R4" s="7"/>
      <c r="S4" s="7"/>
      <c r="T4" s="7"/>
      <c r="U4" s="7"/>
      <c r="V4" s="7"/>
      <c r="W4" s="7"/>
      <c r="X4" s="7"/>
      <c r="Y4" s="7"/>
      <c r="Z4" s="7"/>
      <c r="AA4" s="7"/>
      <c r="AB4" s="7"/>
      <c r="AC4" s="7"/>
      <c r="AD4" s="7"/>
      <c r="AE4" s="7"/>
      <c r="AF4" s="7"/>
      <c r="AH4" s="7"/>
      <c r="AI4" s="7"/>
      <c r="AJ4" s="7"/>
      <c r="AK4" s="7"/>
      <c r="AL4" s="7"/>
      <c r="AM4" s="7"/>
      <c r="AN4" s="7"/>
      <c r="AO4" s="7"/>
      <c r="AP4" s="7"/>
      <c r="AQ4" s="7"/>
      <c r="AR4" s="7"/>
      <c r="AS4" s="7"/>
      <c r="AT4" s="7"/>
      <c r="AU4" s="7"/>
      <c r="AV4" s="7"/>
      <c r="AW4" s="7"/>
      <c r="AX4" s="7"/>
      <c r="AY4" s="7"/>
      <c r="AZ4" s="7"/>
      <c r="BA4" s="7"/>
      <c r="BB4" s="7"/>
      <c r="BC4" s="95"/>
    </row>
    <row r="5" spans="1:55">
      <c r="A5" s="10"/>
      <c r="B5" s="11" t="s">
        <v>934</v>
      </c>
      <c r="C5" s="12" t="s">
        <v>71</v>
      </c>
      <c r="D5" s="7"/>
      <c r="E5" s="7"/>
      <c r="F5" s="7"/>
      <c r="G5" s="7"/>
      <c r="H5" s="7"/>
      <c r="I5" s="7"/>
      <c r="J5" s="7"/>
      <c r="K5" s="7"/>
      <c r="L5" s="7"/>
      <c r="M5" s="7"/>
      <c r="N5" s="7"/>
      <c r="O5" s="7"/>
      <c r="P5" s="7"/>
      <c r="Q5" s="7"/>
      <c r="R5" s="7"/>
      <c r="S5" s="7"/>
      <c r="T5" s="7"/>
      <c r="U5" s="7"/>
      <c r="V5" s="7"/>
      <c r="W5" s="7"/>
      <c r="X5" s="7"/>
      <c r="Y5" s="7"/>
      <c r="Z5" s="7"/>
      <c r="AA5" s="7"/>
      <c r="AB5" s="7"/>
      <c r="AC5" s="7"/>
      <c r="AD5" s="7"/>
      <c r="AE5" s="7"/>
      <c r="AF5" s="7"/>
      <c r="AH5" s="7"/>
      <c r="AI5" s="7"/>
      <c r="AJ5" s="7"/>
      <c r="AK5" s="7"/>
      <c r="AL5" s="7"/>
      <c r="AM5" s="7"/>
      <c r="AN5" s="7"/>
      <c r="AO5" s="7"/>
      <c r="AP5" s="7"/>
      <c r="AQ5" s="7"/>
      <c r="AR5" s="7"/>
      <c r="AS5" s="7"/>
      <c r="AT5" s="7"/>
      <c r="AU5" s="7"/>
      <c r="AV5" s="7"/>
      <c r="AW5" s="7"/>
      <c r="AX5" s="7"/>
      <c r="AY5" s="7"/>
      <c r="AZ5" s="7"/>
      <c r="BA5" s="7"/>
      <c r="BB5" s="7"/>
      <c r="BC5" s="95"/>
    </row>
    <row r="6" spans="1:55">
      <c r="A6" s="10"/>
      <c r="B6" s="13" t="s">
        <v>66</v>
      </c>
      <c r="C6" s="14" t="e">
        <f ca="1">RIGHT(CELL("filename",A1),LEN(CELL("filename",A1))-FIND("]",CELL("filename",A1)))</f>
        <v>#VALUE!</v>
      </c>
      <c r="D6" s="7"/>
      <c r="E6" s="7"/>
      <c r="F6" s="7"/>
      <c r="G6" s="7"/>
      <c r="H6" s="7"/>
      <c r="I6" s="7"/>
      <c r="J6" s="7"/>
      <c r="K6" s="7"/>
      <c r="L6" s="7"/>
      <c r="M6" s="7"/>
      <c r="N6" s="7"/>
      <c r="O6" s="7"/>
      <c r="P6" s="7"/>
      <c r="Q6" s="7"/>
      <c r="R6" s="7"/>
      <c r="S6" s="7"/>
      <c r="T6" s="7"/>
      <c r="U6" s="7"/>
      <c r="V6" s="7"/>
      <c r="W6" s="7"/>
      <c r="X6" s="7"/>
      <c r="Y6" s="7"/>
      <c r="Z6" s="7"/>
      <c r="AA6" s="7"/>
      <c r="AB6" s="7"/>
      <c r="AC6" s="7"/>
      <c r="AD6" s="7"/>
      <c r="AE6" s="7"/>
      <c r="AF6" s="7"/>
      <c r="AH6" s="7"/>
      <c r="AI6" s="7"/>
      <c r="AJ6" s="7"/>
      <c r="AK6" s="7"/>
      <c r="AL6" s="7"/>
      <c r="AM6" s="7"/>
      <c r="AN6" s="7"/>
      <c r="AO6" s="7"/>
      <c r="AP6" s="7"/>
      <c r="AQ6" s="7"/>
      <c r="AR6" s="7"/>
      <c r="AS6" s="7"/>
      <c r="AT6" s="7"/>
      <c r="AU6" s="7"/>
      <c r="AV6" s="7"/>
      <c r="AW6" s="7"/>
      <c r="AX6" s="7"/>
      <c r="AY6" s="7"/>
      <c r="AZ6" s="7"/>
      <c r="BA6" s="7"/>
      <c r="BB6" s="7"/>
      <c r="BC6" s="95"/>
    </row>
    <row r="7" spans="1:55">
      <c r="A7" s="10"/>
      <c r="B7" s="13" t="s">
        <v>681</v>
      </c>
      <c r="C7" s="14" t="s">
        <v>1489</v>
      </c>
      <c r="D7" s="7"/>
      <c r="E7" s="7"/>
      <c r="F7" s="7"/>
      <c r="G7" s="7"/>
      <c r="H7" s="7"/>
      <c r="I7" s="7"/>
      <c r="J7" s="7"/>
      <c r="K7" s="7"/>
      <c r="L7" s="7"/>
      <c r="M7" s="7"/>
      <c r="N7" s="7"/>
      <c r="O7" s="7"/>
      <c r="P7" s="7"/>
      <c r="Q7" s="7"/>
      <c r="R7" s="7"/>
      <c r="S7" s="7"/>
      <c r="T7" s="7"/>
      <c r="U7" s="7"/>
      <c r="V7" s="7"/>
      <c r="W7" s="7"/>
      <c r="X7" s="7"/>
      <c r="Y7" s="7"/>
      <c r="Z7" s="7"/>
      <c r="AA7" s="7"/>
      <c r="AB7" s="7"/>
      <c r="AC7" s="7"/>
      <c r="AD7" s="7"/>
      <c r="AE7" s="7"/>
      <c r="AF7" s="7"/>
      <c r="AH7" s="7"/>
      <c r="AI7" s="7"/>
      <c r="AJ7" s="7"/>
      <c r="AK7" s="7"/>
      <c r="AL7" s="7"/>
      <c r="AM7" s="7"/>
      <c r="AN7" s="7"/>
      <c r="AO7" s="7"/>
      <c r="AP7" s="7"/>
      <c r="AQ7" s="7"/>
      <c r="AR7" s="7"/>
      <c r="AS7" s="7"/>
      <c r="AT7" s="7"/>
      <c r="AU7" s="7"/>
      <c r="AV7" s="7"/>
      <c r="AW7" s="7"/>
      <c r="AX7" s="7"/>
      <c r="AY7" s="7"/>
      <c r="AZ7" s="7"/>
      <c r="BA7" s="7"/>
      <c r="BB7" s="7"/>
      <c r="BC7" s="95"/>
    </row>
    <row r="8" spans="1:55">
      <c r="A8" s="10"/>
      <c r="B8" s="13" t="s">
        <v>74</v>
      </c>
      <c r="C8" s="131" t="s">
        <v>1006</v>
      </c>
      <c r="D8" s="7"/>
      <c r="E8" s="7"/>
      <c r="F8" s="7"/>
      <c r="G8" s="7"/>
      <c r="H8" s="7"/>
      <c r="I8" s="7"/>
      <c r="J8" s="7"/>
      <c r="K8" s="7"/>
      <c r="L8" s="7"/>
      <c r="M8" s="7"/>
      <c r="N8" s="7"/>
      <c r="O8" s="7"/>
      <c r="P8" s="7"/>
      <c r="Q8" s="7"/>
      <c r="R8" s="7"/>
      <c r="S8" s="7"/>
      <c r="T8" s="7"/>
      <c r="U8" s="7"/>
      <c r="V8" s="7"/>
      <c r="W8" s="7"/>
      <c r="X8" s="7"/>
      <c r="Y8" s="7"/>
      <c r="Z8" s="7"/>
      <c r="AA8" s="7"/>
      <c r="AB8" s="7"/>
      <c r="AC8" s="7"/>
      <c r="AD8" s="7"/>
      <c r="AE8" s="7"/>
      <c r="AF8" s="7"/>
      <c r="AH8" s="7"/>
      <c r="AI8" s="7"/>
      <c r="AJ8" s="7"/>
      <c r="AK8" s="7"/>
      <c r="AL8" s="7"/>
      <c r="AM8" s="7"/>
      <c r="AN8" s="7"/>
      <c r="AO8" s="7"/>
      <c r="AP8" s="7"/>
      <c r="AQ8" s="7"/>
      <c r="AR8" s="7"/>
      <c r="AS8" s="7"/>
      <c r="AT8" s="7"/>
      <c r="AU8" s="7"/>
      <c r="AV8" s="7"/>
      <c r="AW8" s="7"/>
      <c r="AX8" s="7"/>
      <c r="AY8" s="7"/>
      <c r="AZ8" s="7"/>
      <c r="BA8" s="7"/>
      <c r="BB8" s="7"/>
      <c r="BC8" s="95"/>
    </row>
    <row r="9" spans="1:55">
      <c r="A9" s="10"/>
      <c r="B9" s="15"/>
      <c r="C9" s="16"/>
      <c r="D9" s="7"/>
      <c r="E9" s="7"/>
      <c r="F9" s="7"/>
      <c r="G9" s="7"/>
      <c r="H9" s="7"/>
      <c r="I9" s="7"/>
      <c r="J9" s="7"/>
      <c r="K9" s="7"/>
      <c r="L9" s="7"/>
      <c r="M9" s="7"/>
      <c r="N9" s="7"/>
      <c r="O9" s="7"/>
      <c r="P9" s="7"/>
      <c r="Q9" s="7"/>
      <c r="R9" s="7"/>
      <c r="S9" s="7"/>
      <c r="T9" s="7"/>
      <c r="U9" s="7"/>
      <c r="V9" s="7"/>
      <c r="W9" s="7"/>
      <c r="X9" s="7"/>
      <c r="Y9" s="7"/>
      <c r="Z9" s="7"/>
      <c r="AA9" s="7"/>
      <c r="AB9" s="7"/>
      <c r="AC9" s="7"/>
      <c r="AD9" s="7"/>
      <c r="AE9" s="7"/>
      <c r="AF9" s="7"/>
      <c r="AH9" s="7"/>
      <c r="AI9" s="7"/>
      <c r="AJ9" s="7"/>
      <c r="AK9" s="7"/>
      <c r="AL9" s="7"/>
      <c r="AM9" s="7"/>
      <c r="AN9" s="7"/>
      <c r="AO9" s="7"/>
      <c r="AP9" s="7"/>
      <c r="AQ9" s="7"/>
      <c r="AR9" s="7"/>
      <c r="AS9" s="7"/>
      <c r="AT9" s="7"/>
      <c r="AU9" s="7"/>
      <c r="AV9" s="7"/>
      <c r="AW9" s="7"/>
      <c r="AX9" s="7"/>
      <c r="AY9" s="7"/>
      <c r="AZ9" s="7"/>
      <c r="BA9" s="7"/>
      <c r="BB9" s="7"/>
      <c r="BC9" s="95"/>
    </row>
    <row r="10" spans="1:55">
      <c r="A10" s="10"/>
      <c r="B10" s="17" t="s">
        <v>67</v>
      </c>
      <c r="C10" s="18" t="s">
        <v>71</v>
      </c>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H10" s="7"/>
      <c r="AI10" s="7"/>
      <c r="AJ10" s="7"/>
      <c r="AK10" s="7"/>
      <c r="AL10" s="7"/>
      <c r="AM10" s="7"/>
      <c r="AN10" s="7"/>
      <c r="AO10" s="7"/>
      <c r="AP10" s="7"/>
      <c r="AQ10" s="7"/>
      <c r="AR10" s="7"/>
      <c r="AS10" s="7"/>
      <c r="AT10" s="7"/>
      <c r="AU10" s="7"/>
      <c r="AV10" s="7"/>
      <c r="AW10" s="7"/>
      <c r="AX10" s="7"/>
      <c r="AY10" s="7"/>
      <c r="AZ10" s="7"/>
      <c r="BA10" s="7"/>
      <c r="BB10" s="7"/>
      <c r="BC10" s="95"/>
    </row>
    <row r="11" spans="1:55">
      <c r="A11" s="10"/>
      <c r="B11" s="13" t="s">
        <v>68</v>
      </c>
      <c r="C11" s="14" t="s">
        <v>965</v>
      </c>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H11" s="7"/>
      <c r="AI11" s="7"/>
      <c r="AJ11" s="7"/>
      <c r="AK11" s="7"/>
      <c r="AL11" s="7"/>
      <c r="AM11" s="7"/>
      <c r="AN11" s="7"/>
      <c r="AO11" s="7"/>
      <c r="AP11" s="7"/>
      <c r="AQ11" s="7"/>
      <c r="AR11" s="7"/>
      <c r="AS11" s="7"/>
      <c r="AT11" s="7"/>
      <c r="AU11" s="7"/>
      <c r="AV11" s="7"/>
      <c r="AW11" s="7"/>
      <c r="AX11" s="7"/>
      <c r="AY11" s="7"/>
      <c r="AZ11" s="7"/>
      <c r="BA11" s="7"/>
      <c r="BB11" s="7"/>
      <c r="BC11" s="95"/>
    </row>
    <row r="12" spans="1:55">
      <c r="A12" s="10"/>
      <c r="B12" s="13" t="s">
        <v>69</v>
      </c>
      <c r="C12" s="14" t="s">
        <v>966</v>
      </c>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H12" s="7"/>
      <c r="AI12" s="7"/>
      <c r="AJ12" s="7"/>
      <c r="AK12" s="7"/>
      <c r="AL12" s="7"/>
      <c r="AM12" s="7"/>
      <c r="AN12" s="7"/>
      <c r="AO12" s="7"/>
      <c r="AP12" s="7"/>
      <c r="AQ12" s="7"/>
      <c r="AR12" s="7"/>
      <c r="AS12" s="7"/>
      <c r="AT12" s="7"/>
      <c r="AU12" s="7"/>
      <c r="AV12" s="7"/>
      <c r="AW12" s="7"/>
      <c r="AX12" s="7"/>
      <c r="AY12" s="7"/>
      <c r="AZ12" s="7"/>
      <c r="BA12" s="7"/>
      <c r="BB12" s="7"/>
      <c r="BC12" s="95"/>
    </row>
    <row r="13" spans="1:55">
      <c r="A13" s="10"/>
      <c r="B13" s="13" t="s">
        <v>70</v>
      </c>
      <c r="C13" s="14" t="s">
        <v>967</v>
      </c>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H13" s="7"/>
      <c r="AI13" s="7"/>
      <c r="AJ13" s="7"/>
      <c r="AK13" s="7"/>
      <c r="AL13" s="7"/>
      <c r="AM13" s="7"/>
      <c r="AN13" s="7"/>
      <c r="AO13" s="7"/>
      <c r="AP13" s="7"/>
      <c r="AQ13" s="7"/>
      <c r="AR13" s="7"/>
      <c r="AS13" s="7"/>
      <c r="AT13" s="7"/>
      <c r="AU13" s="7"/>
      <c r="AV13" s="7"/>
      <c r="AW13" s="7"/>
      <c r="AX13" s="7"/>
      <c r="AY13" s="7"/>
      <c r="AZ13" s="7"/>
      <c r="BA13" s="7"/>
      <c r="BB13" s="7"/>
      <c r="BC13" s="95"/>
    </row>
    <row r="14" spans="1:55">
      <c r="A14" s="10"/>
      <c r="B14" s="15"/>
      <c r="C14" s="19"/>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H14" s="7"/>
      <c r="AI14" s="7"/>
      <c r="AJ14" s="7"/>
      <c r="AK14" s="7"/>
      <c r="AL14" s="7"/>
      <c r="AM14" s="7"/>
      <c r="AN14" s="7"/>
      <c r="AO14" s="7"/>
      <c r="AP14" s="7"/>
      <c r="AQ14" s="7"/>
      <c r="AR14" s="7"/>
      <c r="AS14" s="7"/>
      <c r="AT14" s="7"/>
      <c r="AU14" s="7"/>
      <c r="AV14" s="7"/>
      <c r="AW14" s="7"/>
      <c r="AX14" s="7"/>
      <c r="AY14" s="7"/>
      <c r="AZ14" s="7"/>
      <c r="BA14" s="7"/>
      <c r="BB14" s="7"/>
      <c r="BC14" s="95"/>
    </row>
    <row r="15" spans="1:55">
      <c r="A15" s="10"/>
      <c r="B15" s="17" t="s">
        <v>935</v>
      </c>
      <c r="C15" s="18" t="s">
        <v>71</v>
      </c>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H15" s="7"/>
      <c r="AI15" s="7"/>
      <c r="AJ15" s="7"/>
      <c r="AK15" s="7"/>
      <c r="AL15" s="7"/>
      <c r="AM15" s="7"/>
      <c r="AN15" s="7"/>
      <c r="AO15" s="7"/>
      <c r="AP15" s="7"/>
      <c r="AQ15" s="7"/>
      <c r="AR15" s="7"/>
      <c r="AS15" s="7"/>
      <c r="AT15" s="7"/>
      <c r="AU15" s="7"/>
      <c r="AV15" s="7"/>
      <c r="AW15" s="7"/>
      <c r="AX15" s="7"/>
      <c r="AY15" s="7"/>
      <c r="AZ15" s="7"/>
      <c r="BA15" s="7"/>
      <c r="BB15" s="7"/>
      <c r="BC15" s="95"/>
    </row>
    <row r="16" spans="1:55">
      <c r="A16" s="10"/>
      <c r="B16" s="13" t="s">
        <v>348</v>
      </c>
      <c r="C16" s="14" t="s">
        <v>864</v>
      </c>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H16" s="7"/>
    </row>
    <row r="17" spans="1:58">
      <c r="A17" s="10"/>
      <c r="B17" s="13" t="s">
        <v>373</v>
      </c>
      <c r="C17" s="14" t="s">
        <v>807</v>
      </c>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H17" s="7"/>
    </row>
    <row r="18" spans="1:58">
      <c r="A18" s="10"/>
      <c r="B18" s="13" t="s">
        <v>349</v>
      </c>
      <c r="C18" s="14" t="s">
        <v>807</v>
      </c>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H18" s="7"/>
    </row>
    <row r="19" spans="1:58">
      <c r="A19" s="10"/>
      <c r="B19" s="13" t="s">
        <v>350</v>
      </c>
      <c r="C19" s="14" t="s">
        <v>38</v>
      </c>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H19" s="7"/>
    </row>
    <row r="20" spans="1:58">
      <c r="A20" s="10"/>
      <c r="B20" s="13" t="s">
        <v>374</v>
      </c>
      <c r="C20" s="14" t="s">
        <v>38</v>
      </c>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H20" s="7"/>
      <c r="AI20" s="309" t="s">
        <v>507</v>
      </c>
      <c r="AJ20" s="310"/>
      <c r="AK20" s="310"/>
      <c r="AL20" s="310"/>
      <c r="AM20" s="310"/>
      <c r="AN20" s="310"/>
      <c r="AO20" s="310"/>
      <c r="AP20" s="310"/>
      <c r="AQ20" s="310"/>
      <c r="AR20" s="310"/>
      <c r="AS20" s="310"/>
      <c r="AT20" s="310"/>
      <c r="AU20" s="310"/>
      <c r="AV20" s="310"/>
      <c r="AW20" s="310"/>
      <c r="AX20" s="310"/>
      <c r="AY20" s="310"/>
      <c r="AZ20" s="310"/>
      <c r="BA20" s="310"/>
      <c r="BB20" s="311"/>
    </row>
    <row r="21" spans="1:58">
      <c r="A21" s="10"/>
      <c r="B21" s="13" t="s">
        <v>375</v>
      </c>
      <c r="C21" s="14" t="s">
        <v>38</v>
      </c>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H21" s="7"/>
      <c r="AI21" s="291" t="s">
        <v>513</v>
      </c>
      <c r="AJ21" s="291"/>
      <c r="AK21" s="291"/>
      <c r="AL21" s="291"/>
      <c r="AM21" s="291"/>
      <c r="AN21" s="291"/>
      <c r="AO21" s="291"/>
      <c r="AP21" s="291"/>
      <c r="AQ21" s="291"/>
      <c r="AR21" s="291"/>
      <c r="AS21" s="291"/>
      <c r="AT21" s="291"/>
      <c r="AU21" s="291"/>
      <c r="AV21" s="291"/>
      <c r="AW21" s="291"/>
      <c r="AX21" s="291"/>
      <c r="AY21" s="291"/>
      <c r="AZ21" s="291"/>
      <c r="BA21" s="291"/>
      <c r="BB21" s="291"/>
    </row>
    <row r="22" spans="1:58">
      <c r="A22" s="10"/>
      <c r="B22" s="13" t="s">
        <v>376</v>
      </c>
      <c r="C22" s="14" t="s">
        <v>864</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H22" s="7"/>
      <c r="AI22" s="312" t="s">
        <v>538</v>
      </c>
      <c r="AJ22" s="313"/>
      <c r="AK22" s="313"/>
      <c r="AL22" s="313"/>
      <c r="AM22" s="313"/>
      <c r="AN22" s="229"/>
      <c r="AO22" s="312" t="s">
        <v>527</v>
      </c>
      <c r="AP22" s="313"/>
      <c r="AQ22" s="313"/>
      <c r="AR22" s="313"/>
      <c r="AS22" s="313"/>
      <c r="AT22" s="313"/>
      <c r="AU22" s="312" t="s">
        <v>536</v>
      </c>
      <c r="AV22" s="313"/>
      <c r="AW22" s="312" t="s">
        <v>539</v>
      </c>
      <c r="AX22" s="313"/>
      <c r="AY22" s="313"/>
      <c r="AZ22" s="313"/>
      <c r="BA22" s="291" t="s">
        <v>526</v>
      </c>
      <c r="BB22" s="291" t="s">
        <v>526</v>
      </c>
    </row>
    <row r="23" spans="1:58" ht="25.2">
      <c r="A23" s="10"/>
      <c r="B23" s="20"/>
      <c r="C23" s="21"/>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H23" s="7"/>
      <c r="AI23" s="228" t="s">
        <v>508</v>
      </c>
      <c r="AJ23" s="278" t="s">
        <v>533</v>
      </c>
      <c r="AK23" s="279"/>
      <c r="AL23" s="280"/>
      <c r="AM23" s="291" t="s">
        <v>544</v>
      </c>
      <c r="AN23" s="291"/>
      <c r="AO23" s="278" t="s">
        <v>529</v>
      </c>
      <c r="AP23" s="279"/>
      <c r="AQ23" s="279"/>
      <c r="AR23" s="280"/>
      <c r="AS23" s="291" t="s">
        <v>545</v>
      </c>
      <c r="AT23" s="291"/>
      <c r="AU23" s="291" t="s">
        <v>512</v>
      </c>
      <c r="AV23" s="291"/>
      <c r="AW23" s="291" t="s">
        <v>515</v>
      </c>
      <c r="AX23" s="291"/>
      <c r="AY23" s="228" t="s">
        <v>519</v>
      </c>
      <c r="AZ23" s="228" t="s">
        <v>521</v>
      </c>
      <c r="BA23" s="291" t="s">
        <v>937</v>
      </c>
      <c r="BB23" s="291" t="s">
        <v>525</v>
      </c>
      <c r="BC23" s="91"/>
    </row>
    <row r="24" spans="1:58" ht="25.8" thickBot="1">
      <c r="A24" s="10"/>
      <c r="B24" s="22" t="s">
        <v>65</v>
      </c>
      <c r="C24" s="23" t="s">
        <v>953</v>
      </c>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H24" s="7"/>
      <c r="AI24" s="225" t="s">
        <v>509</v>
      </c>
      <c r="AJ24" s="291" t="s">
        <v>510</v>
      </c>
      <c r="AK24" s="291"/>
      <c r="AL24" s="291"/>
      <c r="AM24" s="291" t="s">
        <v>511</v>
      </c>
      <c r="AN24" s="291"/>
      <c r="AO24" s="278" t="s">
        <v>510</v>
      </c>
      <c r="AP24" s="279"/>
      <c r="AQ24" s="279"/>
      <c r="AR24" s="280"/>
      <c r="AS24" s="291" t="s">
        <v>546</v>
      </c>
      <c r="AT24" s="291"/>
      <c r="AU24" s="291" t="s">
        <v>510</v>
      </c>
      <c r="AV24" s="291"/>
      <c r="AW24" s="291" t="s">
        <v>516</v>
      </c>
      <c r="AX24" s="291"/>
      <c r="AY24" s="225" t="s">
        <v>520</v>
      </c>
      <c r="AZ24" s="225" t="s">
        <v>522</v>
      </c>
      <c r="BA24" s="291" t="s">
        <v>540</v>
      </c>
      <c r="BB24" s="291" t="s">
        <v>526</v>
      </c>
      <c r="BC24" s="92"/>
    </row>
    <row r="25" spans="1:58" ht="37.799999999999997">
      <c r="A25" s="10"/>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H25" s="7"/>
      <c r="AI25" s="226"/>
      <c r="AJ25" s="226" t="s">
        <v>531</v>
      </c>
      <c r="AK25" s="226" t="s">
        <v>532</v>
      </c>
      <c r="AL25" s="226" t="s">
        <v>535</v>
      </c>
      <c r="AM25" s="226" t="s">
        <v>543</v>
      </c>
      <c r="AN25" s="226" t="s">
        <v>537</v>
      </c>
      <c r="AO25" s="226" t="s">
        <v>527</v>
      </c>
      <c r="AP25" s="226" t="s">
        <v>528</v>
      </c>
      <c r="AQ25" s="226" t="s">
        <v>658</v>
      </c>
      <c r="AR25" s="226" t="s">
        <v>659</v>
      </c>
      <c r="AS25" s="226" t="s">
        <v>543</v>
      </c>
      <c r="AT25" s="226" t="s">
        <v>537</v>
      </c>
      <c r="AU25" s="228" t="s">
        <v>536</v>
      </c>
      <c r="AV25" s="228" t="s">
        <v>535</v>
      </c>
      <c r="AW25" s="228" t="s">
        <v>517</v>
      </c>
      <c r="AX25" s="228" t="s">
        <v>518</v>
      </c>
      <c r="AY25" s="226"/>
      <c r="AZ25" s="226"/>
      <c r="BA25" s="228" t="s">
        <v>534</v>
      </c>
      <c r="BB25" s="228" t="s">
        <v>530</v>
      </c>
      <c r="BC25" s="92"/>
    </row>
    <row r="26" spans="1:58">
      <c r="A26" s="24"/>
      <c r="AI26" s="314" t="s">
        <v>1788</v>
      </c>
      <c r="AJ26" s="314"/>
      <c r="AK26" s="314"/>
      <c r="AL26" s="314"/>
      <c r="AM26" s="314"/>
      <c r="AN26" s="314"/>
      <c r="AO26" s="314"/>
      <c r="AP26" s="314"/>
      <c r="AQ26" s="314"/>
      <c r="AR26" s="314"/>
      <c r="AS26" s="314"/>
      <c r="AT26" s="314"/>
      <c r="AU26" s="314"/>
      <c r="AV26" s="314"/>
      <c r="AW26" s="314"/>
      <c r="AX26" s="314"/>
      <c r="AY26" s="314"/>
      <c r="AZ26" s="314"/>
      <c r="BA26" s="314"/>
      <c r="BB26" s="314"/>
      <c r="BC26" s="92"/>
    </row>
    <row r="27" spans="1:58" ht="37.799999999999997">
      <c r="A27" s="25" t="s">
        <v>91</v>
      </c>
      <c r="C27" s="26" t="s">
        <v>94</v>
      </c>
      <c r="AI27" s="220" t="s">
        <v>1789</v>
      </c>
      <c r="AJ27" s="220" t="s">
        <v>1789</v>
      </c>
      <c r="AK27" s="220" t="s">
        <v>1790</v>
      </c>
      <c r="AL27" s="220" t="s">
        <v>1791</v>
      </c>
      <c r="AM27" s="220" t="s">
        <v>1791</v>
      </c>
      <c r="AN27" s="220" t="s">
        <v>1791</v>
      </c>
      <c r="AO27" s="220" t="s">
        <v>1791</v>
      </c>
      <c r="AP27" s="220" t="s">
        <v>1791</v>
      </c>
      <c r="AQ27" s="220" t="s">
        <v>1791</v>
      </c>
      <c r="AR27" s="220" t="s">
        <v>1791</v>
      </c>
      <c r="AS27" s="220" t="s">
        <v>1791</v>
      </c>
      <c r="AT27" s="220" t="s">
        <v>1791</v>
      </c>
      <c r="AU27" s="227" t="s">
        <v>1791</v>
      </c>
      <c r="AV27" s="227" t="s">
        <v>1791</v>
      </c>
      <c r="AW27" s="227" t="s">
        <v>1792</v>
      </c>
      <c r="AX27" s="227" t="s">
        <v>1793</v>
      </c>
      <c r="AY27" s="227" t="s">
        <v>1794</v>
      </c>
      <c r="AZ27" s="220" t="s">
        <v>1795</v>
      </c>
      <c r="BA27" s="227" t="s">
        <v>1789</v>
      </c>
      <c r="BB27" s="227" t="s">
        <v>1796</v>
      </c>
      <c r="BC27" s="92"/>
    </row>
    <row r="28" spans="1:58" ht="88.2">
      <c r="A28" s="27"/>
      <c r="B28" s="28" t="s">
        <v>936</v>
      </c>
      <c r="C28" s="29"/>
      <c r="D28" s="29"/>
      <c r="E28" s="29"/>
      <c r="F28" s="29"/>
      <c r="G28" s="29"/>
      <c r="H28" s="29"/>
      <c r="I28" s="29"/>
      <c r="J28" s="29"/>
      <c r="K28" s="29"/>
      <c r="L28" s="29"/>
      <c r="M28" s="29"/>
      <c r="N28" s="29"/>
      <c r="AI28" s="220" t="s">
        <v>1797</v>
      </c>
      <c r="AJ28" s="220" t="s">
        <v>1797</v>
      </c>
      <c r="AK28" s="220" t="s">
        <v>1798</v>
      </c>
      <c r="AL28" s="220" t="s">
        <v>1799</v>
      </c>
      <c r="AM28" s="220" t="s">
        <v>1799</v>
      </c>
      <c r="AN28" s="220" t="s">
        <v>1799</v>
      </c>
      <c r="AO28" s="220" t="s">
        <v>1799</v>
      </c>
      <c r="AP28" s="220" t="s">
        <v>1799</v>
      </c>
      <c r="AQ28" s="220" t="s">
        <v>1799</v>
      </c>
      <c r="AR28" s="220" t="s">
        <v>1799</v>
      </c>
      <c r="AS28" s="220" t="s">
        <v>1799</v>
      </c>
      <c r="AT28" s="220" t="s">
        <v>1799</v>
      </c>
      <c r="AU28" s="227" t="s">
        <v>1799</v>
      </c>
      <c r="AV28" s="227" t="s">
        <v>1799</v>
      </c>
      <c r="AW28" s="227" t="s">
        <v>1800</v>
      </c>
      <c r="AX28" s="227" t="s">
        <v>1801</v>
      </c>
      <c r="AY28" s="227" t="s">
        <v>1802</v>
      </c>
      <c r="AZ28" s="220" t="s">
        <v>1803</v>
      </c>
      <c r="BA28" s="227" t="s">
        <v>1797</v>
      </c>
      <c r="BB28" s="227" t="s">
        <v>1804</v>
      </c>
      <c r="BC28" s="93"/>
    </row>
    <row r="29" spans="1:58" ht="24" customHeight="1">
      <c r="A29" s="307" t="s">
        <v>32</v>
      </c>
      <c r="B29" s="307" t="s">
        <v>383</v>
      </c>
      <c r="C29" s="307" t="s">
        <v>33</v>
      </c>
      <c r="D29" s="307" t="s">
        <v>34</v>
      </c>
      <c r="E29" s="282" t="s">
        <v>74</v>
      </c>
      <c r="F29" s="282" t="s">
        <v>384</v>
      </c>
      <c r="G29" s="307" t="s">
        <v>35</v>
      </c>
      <c r="H29" s="282" t="s">
        <v>73</v>
      </c>
      <c r="I29" s="282" t="s">
        <v>78</v>
      </c>
      <c r="J29" s="282" t="s">
        <v>75</v>
      </c>
      <c r="K29" s="297" t="s">
        <v>385</v>
      </c>
      <c r="L29" s="307" t="s">
        <v>76</v>
      </c>
      <c r="M29" s="307" t="s">
        <v>53</v>
      </c>
      <c r="N29" s="282" t="s">
        <v>386</v>
      </c>
      <c r="O29" s="282" t="s">
        <v>79</v>
      </c>
      <c r="P29" s="284" t="s">
        <v>92</v>
      </c>
      <c r="Q29" s="284" t="s">
        <v>56</v>
      </c>
      <c r="R29" s="284" t="s">
        <v>57</v>
      </c>
      <c r="S29" s="284" t="s">
        <v>682</v>
      </c>
      <c r="T29" s="284" t="s">
        <v>63</v>
      </c>
      <c r="U29" s="284" t="s">
        <v>64</v>
      </c>
      <c r="V29" s="285" t="s">
        <v>90</v>
      </c>
      <c r="W29" s="285" t="s">
        <v>387</v>
      </c>
      <c r="X29" s="284" t="s">
        <v>388</v>
      </c>
      <c r="Y29" s="284"/>
      <c r="Z29" s="284"/>
      <c r="AA29" s="284"/>
      <c r="AB29" s="284"/>
      <c r="AC29" s="302" t="s">
        <v>377</v>
      </c>
      <c r="AD29" s="301" t="s">
        <v>389</v>
      </c>
      <c r="AE29" s="301" t="s">
        <v>390</v>
      </c>
      <c r="AF29" s="292" t="s">
        <v>55</v>
      </c>
      <c r="AG29" s="289" t="s">
        <v>54</v>
      </c>
      <c r="AH29" s="290"/>
      <c r="AI29" s="287" t="s">
        <v>514</v>
      </c>
      <c r="AJ29" s="288"/>
      <c r="AK29" s="288"/>
      <c r="AL29" s="288"/>
      <c r="AM29" s="288"/>
      <c r="AN29" s="288"/>
      <c r="AO29" s="288"/>
      <c r="AP29" s="288"/>
      <c r="AQ29" s="288"/>
      <c r="AR29" s="288"/>
      <c r="AS29" s="288"/>
      <c r="AT29" s="288"/>
      <c r="AU29" s="288"/>
      <c r="AV29" s="288"/>
      <c r="AW29" s="288"/>
      <c r="AX29" s="288"/>
      <c r="AY29" s="288"/>
      <c r="AZ29" s="288"/>
      <c r="BA29" s="288"/>
      <c r="BB29" s="288"/>
      <c r="BC29" s="299" t="s">
        <v>768</v>
      </c>
      <c r="BD29" s="304" t="s">
        <v>541</v>
      </c>
      <c r="BE29" s="305"/>
      <c r="BF29" s="306"/>
    </row>
    <row r="30" spans="1:58" ht="57" customHeight="1">
      <c r="A30" s="307"/>
      <c r="B30" s="307"/>
      <c r="C30" s="307"/>
      <c r="D30" s="307"/>
      <c r="E30" s="283"/>
      <c r="F30" s="283"/>
      <c r="G30" s="307"/>
      <c r="H30" s="283"/>
      <c r="I30" s="283"/>
      <c r="J30" s="283"/>
      <c r="K30" s="298"/>
      <c r="L30" s="307"/>
      <c r="M30" s="307"/>
      <c r="N30" s="283"/>
      <c r="O30" s="283"/>
      <c r="P30" s="284"/>
      <c r="Q30" s="284"/>
      <c r="R30" s="284"/>
      <c r="S30" s="284"/>
      <c r="T30" s="284"/>
      <c r="U30" s="284"/>
      <c r="V30" s="286"/>
      <c r="W30" s="286"/>
      <c r="X30" s="30" t="s">
        <v>378</v>
      </c>
      <c r="Y30" s="30" t="s">
        <v>379</v>
      </c>
      <c r="Z30" s="30" t="s">
        <v>380</v>
      </c>
      <c r="AA30" s="30" t="s">
        <v>381</v>
      </c>
      <c r="AB30" s="30" t="s">
        <v>382</v>
      </c>
      <c r="AC30" s="303"/>
      <c r="AD30" s="301"/>
      <c r="AE30" s="301"/>
      <c r="AF30" s="292"/>
      <c r="AG30" s="31">
        <v>1</v>
      </c>
      <c r="AH30" s="31">
        <v>2</v>
      </c>
      <c r="AI30" s="61" t="s">
        <v>523</v>
      </c>
      <c r="AJ30" s="61" t="s">
        <v>523</v>
      </c>
      <c r="AK30" s="61" t="s">
        <v>523</v>
      </c>
      <c r="AL30" s="61" t="s">
        <v>523</v>
      </c>
      <c r="AM30" s="61" t="s">
        <v>523</v>
      </c>
      <c r="AN30" s="61" t="s">
        <v>523</v>
      </c>
      <c r="AO30" s="61" t="s">
        <v>523</v>
      </c>
      <c r="AP30" s="61" t="s">
        <v>523</v>
      </c>
      <c r="AQ30" s="61" t="s">
        <v>523</v>
      </c>
      <c r="AR30" s="88" t="s">
        <v>676</v>
      </c>
      <c r="AS30" s="61" t="s">
        <v>523</v>
      </c>
      <c r="AT30" s="61" t="s">
        <v>523</v>
      </c>
      <c r="AU30" s="61" t="s">
        <v>523</v>
      </c>
      <c r="AV30" s="61" t="s">
        <v>523</v>
      </c>
      <c r="AW30" s="62" t="s">
        <v>524</v>
      </c>
      <c r="AX30" s="62" t="s">
        <v>524</v>
      </c>
      <c r="AY30" s="62" t="s">
        <v>524</v>
      </c>
      <c r="AZ30" s="62" t="s">
        <v>524</v>
      </c>
      <c r="BA30" s="64" t="s">
        <v>523</v>
      </c>
      <c r="BB30" s="63" t="s">
        <v>523</v>
      </c>
      <c r="BC30" s="300"/>
      <c r="BD30" s="66" t="s">
        <v>413</v>
      </c>
      <c r="BE30" s="66" t="s">
        <v>414</v>
      </c>
      <c r="BF30" s="82" t="s">
        <v>542</v>
      </c>
    </row>
    <row r="31" spans="1:58">
      <c r="A31" s="32">
        <v>1</v>
      </c>
      <c r="B31" s="33" t="s">
        <v>506</v>
      </c>
      <c r="C31" s="33" t="s">
        <v>36</v>
      </c>
      <c r="D31" s="33" t="s">
        <v>37</v>
      </c>
      <c r="E31" s="33"/>
      <c r="F31" s="33"/>
      <c r="G31" s="33">
        <v>18</v>
      </c>
      <c r="H31" s="33"/>
      <c r="I31" s="33"/>
      <c r="J31" s="33"/>
      <c r="K31" s="33"/>
      <c r="L31" s="147"/>
      <c r="M31" s="34"/>
      <c r="N31" s="141"/>
      <c r="O31" s="34"/>
      <c r="P31" s="35"/>
      <c r="Q31" s="35"/>
      <c r="R31" s="35"/>
      <c r="S31" s="34"/>
      <c r="T31" s="34"/>
      <c r="U31" s="34"/>
      <c r="V31" s="34"/>
      <c r="W31" s="34"/>
      <c r="X31" s="34"/>
      <c r="Y31" s="34"/>
      <c r="Z31" s="34"/>
      <c r="AA31" s="34"/>
      <c r="AB31" s="34"/>
      <c r="AC31" s="35"/>
      <c r="AD31" s="35"/>
      <c r="AE31" s="35"/>
      <c r="AF31" s="35"/>
      <c r="AG31" s="35"/>
      <c r="AH31" s="35"/>
      <c r="AI31" s="94"/>
      <c r="AJ31" s="260" t="s">
        <v>644</v>
      </c>
      <c r="AK31" s="94"/>
      <c r="AL31" s="94"/>
      <c r="AM31" s="94"/>
      <c r="AN31" s="94"/>
      <c r="AO31" s="94"/>
      <c r="AP31" s="94"/>
      <c r="AQ31" s="94"/>
      <c r="AR31" s="94"/>
      <c r="AS31" s="94"/>
      <c r="AT31" s="94"/>
      <c r="AU31" s="94"/>
      <c r="AV31" s="94"/>
      <c r="AW31" s="94"/>
      <c r="AX31" s="94"/>
      <c r="AY31" s="94"/>
      <c r="AZ31" s="94"/>
      <c r="BA31" s="261" t="s">
        <v>644</v>
      </c>
      <c r="BB31" s="94"/>
      <c r="BC31" s="75" t="s">
        <v>644</v>
      </c>
      <c r="BD31" s="66"/>
      <c r="BE31" s="66"/>
      <c r="BF31" s="82"/>
    </row>
    <row r="32" spans="1:58">
      <c r="A32" s="293">
        <v>2</v>
      </c>
      <c r="B32" s="295" t="s">
        <v>977</v>
      </c>
      <c r="C32" s="295" t="s">
        <v>39</v>
      </c>
      <c r="D32" s="33" t="s">
        <v>60</v>
      </c>
      <c r="E32" s="33"/>
      <c r="F32" s="33"/>
      <c r="G32" s="295"/>
      <c r="H32" s="33"/>
      <c r="I32" s="33"/>
      <c r="J32" s="33"/>
      <c r="K32" s="33"/>
      <c r="L32" s="296"/>
      <c r="M32" s="281"/>
      <c r="N32" s="141"/>
      <c r="O32" s="34"/>
      <c r="P32" s="35"/>
      <c r="Q32" s="35"/>
      <c r="R32" s="35"/>
      <c r="S32" s="34"/>
      <c r="T32" s="34"/>
      <c r="U32" s="34"/>
      <c r="V32" s="34"/>
      <c r="W32" s="34"/>
      <c r="X32" s="34"/>
      <c r="Y32" s="34"/>
      <c r="Z32" s="34"/>
      <c r="AA32" s="34"/>
      <c r="AB32" s="34"/>
      <c r="AC32" s="35"/>
      <c r="AD32" s="35"/>
      <c r="AE32" s="35"/>
      <c r="AF32" s="35"/>
      <c r="AG32" s="35"/>
      <c r="AH32" s="35"/>
      <c r="AI32" s="94"/>
      <c r="AJ32" s="260" t="s">
        <v>644</v>
      </c>
      <c r="AK32" s="94"/>
      <c r="AL32" s="94"/>
      <c r="AM32" s="94"/>
      <c r="AN32" s="94"/>
      <c r="AO32" s="94"/>
      <c r="AP32" s="94"/>
      <c r="AQ32" s="94"/>
      <c r="AR32" s="94"/>
      <c r="AS32" s="94"/>
      <c r="AT32" s="94"/>
      <c r="AU32" s="94"/>
      <c r="AV32" s="94"/>
      <c r="AW32" s="94"/>
      <c r="AX32" s="94"/>
      <c r="AY32" s="94"/>
      <c r="AZ32" s="94"/>
      <c r="BA32" s="261" t="s">
        <v>644</v>
      </c>
      <c r="BB32" s="94"/>
      <c r="BC32" s="43" t="s">
        <v>739</v>
      </c>
      <c r="BD32" s="66"/>
      <c r="BE32" s="66"/>
      <c r="BF32" s="82"/>
    </row>
    <row r="33" spans="1:58">
      <c r="A33" s="293"/>
      <c r="B33" s="295"/>
      <c r="C33" s="295"/>
      <c r="D33" s="33" t="s">
        <v>40</v>
      </c>
      <c r="E33" s="33"/>
      <c r="F33" s="33"/>
      <c r="G33" s="295"/>
      <c r="H33" s="33"/>
      <c r="I33" s="33"/>
      <c r="J33" s="33"/>
      <c r="K33" s="33"/>
      <c r="L33" s="296"/>
      <c r="M33" s="281"/>
      <c r="N33" s="141"/>
      <c r="O33" s="34"/>
      <c r="P33" s="35"/>
      <c r="Q33" s="35"/>
      <c r="R33" s="35"/>
      <c r="S33" s="34"/>
      <c r="T33" s="34"/>
      <c r="U33" s="34"/>
      <c r="V33" s="34"/>
      <c r="W33" s="34"/>
      <c r="X33" s="34"/>
      <c r="Y33" s="34"/>
      <c r="Z33" s="34"/>
      <c r="AA33" s="34"/>
      <c r="AB33" s="34"/>
      <c r="AC33" s="35"/>
      <c r="AD33" s="35"/>
      <c r="AE33" s="35"/>
      <c r="AF33" s="35"/>
      <c r="AG33" s="35"/>
      <c r="AH33" s="35"/>
      <c r="AI33" s="94"/>
      <c r="AJ33" s="260" t="s">
        <v>644</v>
      </c>
      <c r="AK33" s="94"/>
      <c r="AL33" s="94"/>
      <c r="AM33" s="94"/>
      <c r="AN33" s="94"/>
      <c r="AO33" s="94"/>
      <c r="AP33" s="94"/>
      <c r="AQ33" s="94"/>
      <c r="AR33" s="94"/>
      <c r="AS33" s="94"/>
      <c r="AT33" s="94"/>
      <c r="AU33" s="94"/>
      <c r="AV33" s="94"/>
      <c r="AW33" s="94"/>
      <c r="AX33" s="94"/>
      <c r="AY33" s="94"/>
      <c r="AZ33" s="94"/>
      <c r="BA33" s="261" t="s">
        <v>644</v>
      </c>
      <c r="BB33" s="94"/>
      <c r="BC33" s="75" t="s">
        <v>644</v>
      </c>
      <c r="BD33" s="66"/>
      <c r="BE33" s="66"/>
      <c r="BF33" s="82"/>
    </row>
    <row r="34" spans="1:58">
      <c r="A34" s="293"/>
      <c r="B34" s="295"/>
      <c r="C34" s="295"/>
      <c r="D34" s="33" t="s">
        <v>41</v>
      </c>
      <c r="E34" s="33"/>
      <c r="F34" s="33"/>
      <c r="G34" s="295"/>
      <c r="H34" s="33"/>
      <c r="I34" s="33"/>
      <c r="J34" s="33"/>
      <c r="K34" s="33"/>
      <c r="L34" s="296"/>
      <c r="M34" s="281"/>
      <c r="N34" s="141"/>
      <c r="O34" s="34"/>
      <c r="P34" s="35"/>
      <c r="Q34" s="35"/>
      <c r="R34" s="35"/>
      <c r="S34" s="34"/>
      <c r="T34" s="34"/>
      <c r="U34" s="34"/>
      <c r="V34" s="34"/>
      <c r="W34" s="34"/>
      <c r="X34" s="34"/>
      <c r="Y34" s="34"/>
      <c r="Z34" s="34"/>
      <c r="AA34" s="34"/>
      <c r="AB34" s="34"/>
      <c r="AC34" s="35"/>
      <c r="AD34" s="35"/>
      <c r="AE34" s="35"/>
      <c r="AF34" s="35"/>
      <c r="AG34" s="35"/>
      <c r="AH34" s="35"/>
      <c r="AI34" s="94"/>
      <c r="AJ34" s="260" t="s">
        <v>644</v>
      </c>
      <c r="AK34" s="94"/>
      <c r="AL34" s="94"/>
      <c r="AM34" s="94"/>
      <c r="AN34" s="94"/>
      <c r="AO34" s="94"/>
      <c r="AP34" s="94"/>
      <c r="AQ34" s="94"/>
      <c r="AR34" s="94"/>
      <c r="AS34" s="94"/>
      <c r="AT34" s="94"/>
      <c r="AU34" s="94"/>
      <c r="AV34" s="94"/>
      <c r="AW34" s="94"/>
      <c r="AX34" s="94"/>
      <c r="AY34" s="94"/>
      <c r="AZ34" s="94"/>
      <c r="BA34" s="261" t="s">
        <v>644</v>
      </c>
      <c r="BB34" s="94"/>
      <c r="BC34" s="75" t="s">
        <v>644</v>
      </c>
      <c r="BD34" s="66"/>
      <c r="BE34" s="66"/>
      <c r="BF34" s="82"/>
    </row>
    <row r="35" spans="1:58">
      <c r="A35" s="32">
        <v>3</v>
      </c>
      <c r="B35" s="33" t="s">
        <v>42</v>
      </c>
      <c r="C35" s="33" t="s">
        <v>43</v>
      </c>
      <c r="D35" s="33" t="s">
        <v>44</v>
      </c>
      <c r="E35" s="33"/>
      <c r="F35" s="33"/>
      <c r="G35" s="33"/>
      <c r="H35" s="33"/>
      <c r="I35" s="33"/>
      <c r="J35" s="33"/>
      <c r="K35" s="33"/>
      <c r="L35" s="147"/>
      <c r="M35" s="34"/>
      <c r="N35" s="141"/>
      <c r="O35" s="34"/>
      <c r="P35" s="37"/>
      <c r="Q35" s="37"/>
      <c r="R35" s="37"/>
      <c r="S35" s="34"/>
      <c r="T35" s="34"/>
      <c r="U35" s="34"/>
      <c r="V35" s="34"/>
      <c r="W35" s="34"/>
      <c r="X35" s="34"/>
      <c r="Y35" s="34"/>
      <c r="Z35" s="34"/>
      <c r="AA35" s="34"/>
      <c r="AB35" s="34"/>
      <c r="AC35" s="35"/>
      <c r="AD35" s="35"/>
      <c r="AE35" s="35"/>
      <c r="AF35" s="35"/>
      <c r="AG35" s="35"/>
      <c r="AH35" s="35"/>
      <c r="AI35" s="94"/>
      <c r="AJ35" s="260" t="s">
        <v>644</v>
      </c>
      <c r="AK35" s="94"/>
      <c r="AL35" s="94"/>
      <c r="AM35" s="94"/>
      <c r="AN35" s="94"/>
      <c r="AO35" s="94"/>
      <c r="AP35" s="94"/>
      <c r="AQ35" s="94"/>
      <c r="AR35" s="94"/>
      <c r="AS35" s="94"/>
      <c r="AT35" s="94"/>
      <c r="AU35" s="94"/>
      <c r="AV35" s="94"/>
      <c r="AW35" s="94"/>
      <c r="AX35" s="94"/>
      <c r="AY35" s="94"/>
      <c r="AZ35" s="94"/>
      <c r="BA35" s="261" t="s">
        <v>644</v>
      </c>
      <c r="BB35" s="94"/>
      <c r="BC35" s="75" t="s">
        <v>644</v>
      </c>
      <c r="BD35" s="66"/>
      <c r="BE35" s="66"/>
      <c r="BF35" s="82"/>
    </row>
    <row r="36" spans="1:58">
      <c r="A36" s="32">
        <v>4</v>
      </c>
      <c r="B36" s="33" t="s">
        <v>45</v>
      </c>
      <c r="C36" s="33" t="s">
        <v>46</v>
      </c>
      <c r="D36" s="33" t="s">
        <v>61</v>
      </c>
      <c r="E36" s="33"/>
      <c r="F36" s="33"/>
      <c r="G36" s="33"/>
      <c r="H36" s="33"/>
      <c r="I36" s="33"/>
      <c r="J36" s="33"/>
      <c r="K36" s="33"/>
      <c r="L36" s="147"/>
      <c r="M36" s="34"/>
      <c r="N36" s="141"/>
      <c r="O36" s="34"/>
      <c r="P36" s="37"/>
      <c r="Q36" s="37"/>
      <c r="R36" s="37"/>
      <c r="S36" s="34"/>
      <c r="T36" s="34"/>
      <c r="U36" s="34"/>
      <c r="V36" s="34"/>
      <c r="W36" s="34"/>
      <c r="X36" s="34"/>
      <c r="Y36" s="34"/>
      <c r="Z36" s="34"/>
      <c r="AA36" s="34"/>
      <c r="AB36" s="34"/>
      <c r="AC36" s="35"/>
      <c r="AD36" s="35"/>
      <c r="AE36" s="35"/>
      <c r="AF36" s="35"/>
      <c r="AG36" s="35"/>
      <c r="AH36" s="35"/>
      <c r="AI36" s="94"/>
      <c r="AJ36" s="260" t="s">
        <v>644</v>
      </c>
      <c r="AK36" s="94"/>
      <c r="AL36" s="94"/>
      <c r="AM36" s="94"/>
      <c r="AN36" s="94"/>
      <c r="AO36" s="94"/>
      <c r="AP36" s="94"/>
      <c r="AQ36" s="94"/>
      <c r="AR36" s="94"/>
      <c r="AS36" s="94"/>
      <c r="AT36" s="94"/>
      <c r="AU36" s="94"/>
      <c r="AV36" s="94"/>
      <c r="AW36" s="94"/>
      <c r="AX36" s="94"/>
      <c r="AY36" s="94"/>
      <c r="AZ36" s="94"/>
      <c r="BA36" s="261" t="s">
        <v>644</v>
      </c>
      <c r="BB36" s="94"/>
      <c r="BC36" s="75" t="s">
        <v>738</v>
      </c>
      <c r="BD36" s="66"/>
      <c r="BE36" s="66"/>
      <c r="BF36" s="82"/>
    </row>
    <row r="37" spans="1:58">
      <c r="A37" s="32">
        <v>5</v>
      </c>
      <c r="B37" s="33" t="s">
        <v>440</v>
      </c>
      <c r="C37" s="33" t="s">
        <v>47</v>
      </c>
      <c r="D37" s="33" t="s">
        <v>48</v>
      </c>
      <c r="E37" s="33"/>
      <c r="F37" s="33"/>
      <c r="G37" s="33"/>
      <c r="H37" s="33"/>
      <c r="I37" s="33"/>
      <c r="J37" s="33"/>
      <c r="K37" s="33"/>
      <c r="L37" s="147"/>
      <c r="M37" s="34"/>
      <c r="N37" s="141"/>
      <c r="O37" s="34"/>
      <c r="P37" s="37"/>
      <c r="Q37" s="37"/>
      <c r="R37" s="37"/>
      <c r="S37" s="34"/>
      <c r="T37" s="34"/>
      <c r="U37" s="34"/>
      <c r="V37" s="34"/>
      <c r="W37" s="34"/>
      <c r="X37" s="34"/>
      <c r="Y37" s="34"/>
      <c r="Z37" s="34"/>
      <c r="AA37" s="34"/>
      <c r="AB37" s="34"/>
      <c r="AC37" s="35"/>
      <c r="AD37" s="35"/>
      <c r="AE37" s="35"/>
      <c r="AF37" s="35"/>
      <c r="AG37" s="35"/>
      <c r="AH37" s="35"/>
      <c r="AI37" s="94"/>
      <c r="AJ37" s="260" t="s">
        <v>644</v>
      </c>
      <c r="AK37" s="94"/>
      <c r="AL37" s="94"/>
      <c r="AM37" s="94"/>
      <c r="AN37" s="94"/>
      <c r="AO37" s="94"/>
      <c r="AP37" s="94"/>
      <c r="AQ37" s="94"/>
      <c r="AR37" s="94"/>
      <c r="AS37" s="94"/>
      <c r="AT37" s="94"/>
      <c r="AU37" s="94"/>
      <c r="AV37" s="94"/>
      <c r="AW37" s="94"/>
      <c r="AX37" s="94"/>
      <c r="AY37" s="94"/>
      <c r="AZ37" s="94"/>
      <c r="BA37" s="261" t="s">
        <v>644</v>
      </c>
      <c r="BB37" s="94"/>
      <c r="BC37" s="75" t="s">
        <v>738</v>
      </c>
      <c r="BD37" s="66"/>
      <c r="BE37" s="66"/>
      <c r="BF37" s="82"/>
    </row>
    <row r="38" spans="1:58">
      <c r="A38" s="32">
        <v>6</v>
      </c>
      <c r="B38" s="33" t="s">
        <v>49</v>
      </c>
      <c r="C38" s="33" t="s">
        <v>50</v>
      </c>
      <c r="D38" s="33" t="s">
        <v>61</v>
      </c>
      <c r="E38" s="33"/>
      <c r="F38" s="33"/>
      <c r="G38" s="33"/>
      <c r="H38" s="33"/>
      <c r="I38" s="33"/>
      <c r="J38" s="33"/>
      <c r="K38" s="33"/>
      <c r="L38" s="147"/>
      <c r="M38" s="34"/>
      <c r="N38" s="141"/>
      <c r="O38" s="34"/>
      <c r="P38" s="37"/>
      <c r="Q38" s="37"/>
      <c r="R38" s="37"/>
      <c r="S38" s="34"/>
      <c r="T38" s="34"/>
      <c r="U38" s="34"/>
      <c r="V38" s="34"/>
      <c r="W38" s="34"/>
      <c r="X38" s="34"/>
      <c r="Y38" s="34"/>
      <c r="Z38" s="34"/>
      <c r="AA38" s="34"/>
      <c r="AB38" s="34"/>
      <c r="AC38" s="35"/>
      <c r="AD38" s="35"/>
      <c r="AE38" s="35"/>
      <c r="AF38" s="35"/>
      <c r="AG38" s="35"/>
      <c r="AH38" s="35"/>
      <c r="AI38" s="94"/>
      <c r="AJ38" s="260" t="s">
        <v>644</v>
      </c>
      <c r="AK38" s="94"/>
      <c r="AL38" s="94"/>
      <c r="AM38" s="94"/>
      <c r="AN38" s="94"/>
      <c r="AO38" s="94"/>
      <c r="AP38" s="94"/>
      <c r="AQ38" s="94"/>
      <c r="AR38" s="94"/>
      <c r="AS38" s="94"/>
      <c r="AT38" s="94"/>
      <c r="AU38" s="94"/>
      <c r="AV38" s="94"/>
      <c r="AW38" s="94"/>
      <c r="AX38" s="94"/>
      <c r="AY38" s="94"/>
      <c r="AZ38" s="94"/>
      <c r="BA38" s="261" t="s">
        <v>644</v>
      </c>
      <c r="BB38" s="94"/>
      <c r="BC38" s="75" t="s">
        <v>738</v>
      </c>
      <c r="BD38" s="66"/>
      <c r="BE38" s="66"/>
      <c r="BF38" s="82"/>
    </row>
    <row r="39" spans="1:58">
      <c r="A39" s="32">
        <v>7</v>
      </c>
      <c r="B39" s="33" t="s">
        <v>978</v>
      </c>
      <c r="C39" s="33" t="s">
        <v>51</v>
      </c>
      <c r="D39" s="33" t="s">
        <v>48</v>
      </c>
      <c r="E39" s="33"/>
      <c r="F39" s="33"/>
      <c r="G39" s="33"/>
      <c r="H39" s="33"/>
      <c r="I39" s="33"/>
      <c r="J39" s="33"/>
      <c r="K39" s="33"/>
      <c r="L39" s="147"/>
      <c r="M39" s="34"/>
      <c r="N39" s="141"/>
      <c r="O39" s="34"/>
      <c r="P39" s="37"/>
      <c r="Q39" s="37"/>
      <c r="R39" s="37"/>
      <c r="S39" s="34"/>
      <c r="T39" s="34"/>
      <c r="U39" s="34"/>
      <c r="V39" s="34"/>
      <c r="W39" s="34"/>
      <c r="X39" s="34"/>
      <c r="Y39" s="34"/>
      <c r="Z39" s="34"/>
      <c r="AA39" s="34"/>
      <c r="AB39" s="34"/>
      <c r="AC39" s="35"/>
      <c r="AD39" s="35"/>
      <c r="AE39" s="35"/>
      <c r="AF39" s="35"/>
      <c r="AG39" s="35"/>
      <c r="AH39" s="35"/>
      <c r="AI39" s="94"/>
      <c r="AJ39" s="260" t="s">
        <v>644</v>
      </c>
      <c r="AK39" s="94"/>
      <c r="AL39" s="94"/>
      <c r="AM39" s="94"/>
      <c r="AN39" s="94"/>
      <c r="AO39" s="94"/>
      <c r="AP39" s="94"/>
      <c r="AQ39" s="94"/>
      <c r="AR39" s="94"/>
      <c r="AS39" s="94"/>
      <c r="AT39" s="94"/>
      <c r="AU39" s="94"/>
      <c r="AV39" s="94"/>
      <c r="AW39" s="94"/>
      <c r="AX39" s="94"/>
      <c r="AY39" s="94"/>
      <c r="AZ39" s="94"/>
      <c r="BA39" s="261" t="s">
        <v>644</v>
      </c>
      <c r="BB39" s="94"/>
      <c r="BC39" s="75" t="s">
        <v>738</v>
      </c>
      <c r="BD39" s="66"/>
      <c r="BE39" s="66"/>
      <c r="BF39" s="82"/>
    </row>
    <row r="40" spans="1:58">
      <c r="A40" s="32">
        <v>8</v>
      </c>
      <c r="B40" s="33" t="s">
        <v>752</v>
      </c>
      <c r="C40" s="33" t="s">
        <v>52</v>
      </c>
      <c r="D40" s="33" t="s">
        <v>61</v>
      </c>
      <c r="E40" s="33"/>
      <c r="F40" s="33"/>
      <c r="G40" s="33"/>
      <c r="H40" s="33"/>
      <c r="I40" s="33"/>
      <c r="J40" s="33"/>
      <c r="K40" s="33"/>
      <c r="L40" s="147"/>
      <c r="M40" s="34"/>
      <c r="N40" s="141"/>
      <c r="O40" s="34"/>
      <c r="P40" s="37"/>
      <c r="Q40" s="37"/>
      <c r="R40" s="37"/>
      <c r="S40" s="34"/>
      <c r="T40" s="34"/>
      <c r="U40" s="34"/>
      <c r="V40" s="34"/>
      <c r="W40" s="34"/>
      <c r="X40" s="34"/>
      <c r="Y40" s="34"/>
      <c r="Z40" s="34"/>
      <c r="AA40" s="34"/>
      <c r="AB40" s="34"/>
      <c r="AC40" s="35"/>
      <c r="AD40" s="35"/>
      <c r="AE40" s="35"/>
      <c r="AF40" s="35"/>
      <c r="AG40" s="35"/>
      <c r="AH40" s="35"/>
      <c r="AI40" s="94"/>
      <c r="AJ40" s="260" t="s">
        <v>644</v>
      </c>
      <c r="AK40" s="94"/>
      <c r="AL40" s="94"/>
      <c r="AM40" s="94"/>
      <c r="AN40" s="94"/>
      <c r="AO40" s="94"/>
      <c r="AP40" s="94"/>
      <c r="AQ40" s="94"/>
      <c r="AR40" s="94"/>
      <c r="AS40" s="94"/>
      <c r="AT40" s="94"/>
      <c r="AU40" s="94"/>
      <c r="AV40" s="94"/>
      <c r="AW40" s="94"/>
      <c r="AX40" s="94"/>
      <c r="AY40" s="94"/>
      <c r="AZ40" s="94"/>
      <c r="BA40" s="261" t="s">
        <v>644</v>
      </c>
      <c r="BB40" s="94"/>
      <c r="BC40" s="75" t="s">
        <v>644</v>
      </c>
      <c r="BD40" s="66"/>
      <c r="BE40" s="66"/>
      <c r="BF40" s="82"/>
    </row>
    <row r="41" spans="1:58">
      <c r="A41" s="32">
        <v>9</v>
      </c>
      <c r="B41" s="33" t="s">
        <v>990</v>
      </c>
      <c r="C41" s="33" t="s">
        <v>991</v>
      </c>
      <c r="D41" s="33" t="s">
        <v>990</v>
      </c>
      <c r="E41" s="33"/>
      <c r="F41" s="33"/>
      <c r="G41" s="33"/>
      <c r="H41" s="33"/>
      <c r="I41" s="33"/>
      <c r="J41" s="33"/>
      <c r="K41" s="33"/>
      <c r="L41" s="147"/>
      <c r="M41" s="34"/>
      <c r="N41" s="141"/>
      <c r="O41" s="34"/>
      <c r="P41" s="37"/>
      <c r="Q41" s="37"/>
      <c r="R41" s="37"/>
      <c r="S41" s="34"/>
      <c r="T41" s="34"/>
      <c r="U41" s="34"/>
      <c r="V41" s="34"/>
      <c r="W41" s="34"/>
      <c r="X41" s="34"/>
      <c r="Y41" s="34"/>
      <c r="Z41" s="34"/>
      <c r="AA41" s="34"/>
      <c r="AB41" s="34"/>
      <c r="AC41" s="35"/>
      <c r="AD41" s="35"/>
      <c r="AE41" s="35"/>
      <c r="AF41" s="35"/>
      <c r="AG41" s="35"/>
      <c r="AH41" s="35"/>
      <c r="AI41" s="94"/>
      <c r="AJ41" s="260" t="s">
        <v>644</v>
      </c>
      <c r="AK41" s="94"/>
      <c r="AL41" s="94"/>
      <c r="AM41" s="94"/>
      <c r="AN41" s="94"/>
      <c r="AO41" s="94"/>
      <c r="AP41" s="94"/>
      <c r="AQ41" s="94"/>
      <c r="AR41" s="94"/>
      <c r="AS41" s="94"/>
      <c r="AT41" s="94"/>
      <c r="AU41" s="94"/>
      <c r="AV41" s="94"/>
      <c r="AW41" s="94"/>
      <c r="AX41" s="94"/>
      <c r="AY41" s="94"/>
      <c r="AZ41" s="94"/>
      <c r="BA41" s="261" t="s">
        <v>644</v>
      </c>
      <c r="BB41" s="94"/>
      <c r="BC41" s="75" t="s">
        <v>644</v>
      </c>
      <c r="BD41" s="66"/>
      <c r="BE41" s="66"/>
      <c r="BF41" s="82"/>
    </row>
    <row r="42" spans="1:58" ht="30">
      <c r="A42" s="38">
        <f>MAX($A$41:A41)+1</f>
        <v>10</v>
      </c>
      <c r="B42" s="138" t="s">
        <v>943</v>
      </c>
      <c r="C42" s="99" t="s">
        <v>683</v>
      </c>
      <c r="D42" s="99" t="s">
        <v>966</v>
      </c>
      <c r="E42" s="157"/>
      <c r="F42" s="157"/>
      <c r="G42" s="157"/>
      <c r="H42" s="157"/>
      <c r="I42" s="161"/>
      <c r="J42" s="157"/>
      <c r="K42" s="162"/>
      <c r="L42" s="161"/>
      <c r="M42" s="161"/>
      <c r="N42" s="161"/>
      <c r="O42" s="163"/>
      <c r="P42" s="164" t="s">
        <v>967</v>
      </c>
      <c r="Q42" s="165"/>
      <c r="R42" s="166"/>
      <c r="S42" s="161"/>
      <c r="T42" s="167"/>
      <c r="U42" s="167"/>
      <c r="V42" s="167"/>
      <c r="W42" s="161"/>
      <c r="X42" s="161"/>
      <c r="Y42" s="161"/>
      <c r="Z42" s="161"/>
      <c r="AA42" s="161"/>
      <c r="AB42" s="161"/>
      <c r="AC42" s="168"/>
      <c r="AD42" s="168"/>
      <c r="AE42" s="168"/>
      <c r="AF42" s="169"/>
      <c r="AG42" s="170" t="s">
        <v>38</v>
      </c>
      <c r="AH42" s="170" t="s">
        <v>38</v>
      </c>
      <c r="AI42" s="168"/>
      <c r="AJ42" s="260" t="s">
        <v>644</v>
      </c>
      <c r="AK42" s="168"/>
      <c r="AL42" s="168"/>
      <c r="AM42" s="168"/>
      <c r="AN42" s="168"/>
      <c r="AO42" s="168"/>
      <c r="AP42" s="168"/>
      <c r="AQ42" s="168"/>
      <c r="AR42" s="168"/>
      <c r="AS42" s="168"/>
      <c r="AT42" s="168"/>
      <c r="AU42" s="168"/>
      <c r="AV42" s="168"/>
      <c r="AW42" s="168"/>
      <c r="AX42" s="168"/>
      <c r="AY42" s="168"/>
      <c r="AZ42" s="168"/>
      <c r="BA42" s="261" t="s">
        <v>644</v>
      </c>
      <c r="BB42" s="171"/>
      <c r="BC42" s="172" t="s">
        <v>740</v>
      </c>
      <c r="BD42" s="66" t="s">
        <v>491</v>
      </c>
      <c r="BE42" s="66">
        <v>2</v>
      </c>
      <c r="BF42" s="82" t="s">
        <v>703</v>
      </c>
    </row>
    <row r="43" spans="1:58" ht="28.8">
      <c r="A43" s="38">
        <f>MAX($A$41:A42)+1</f>
        <v>11</v>
      </c>
      <c r="B43" s="138" t="s">
        <v>492</v>
      </c>
      <c r="C43" s="99" t="s">
        <v>1490</v>
      </c>
      <c r="D43" s="99" t="s">
        <v>405</v>
      </c>
      <c r="E43" s="157"/>
      <c r="F43" s="157"/>
      <c r="G43" s="157">
        <v>32</v>
      </c>
      <c r="H43" s="157"/>
      <c r="I43" s="161"/>
      <c r="J43" s="157"/>
      <c r="K43" s="162"/>
      <c r="L43" s="161" t="s">
        <v>1185</v>
      </c>
      <c r="M43" s="161"/>
      <c r="N43" s="161" t="s">
        <v>38</v>
      </c>
      <c r="O43" s="163" t="s">
        <v>1182</v>
      </c>
      <c r="P43" s="164"/>
      <c r="Q43" s="165"/>
      <c r="R43" s="166"/>
      <c r="S43" s="161"/>
      <c r="T43" s="167"/>
      <c r="U43" s="167"/>
      <c r="V43" s="167"/>
      <c r="W43" s="161" t="s">
        <v>864</v>
      </c>
      <c r="X43" s="161"/>
      <c r="Y43" s="161"/>
      <c r="Z43" s="161"/>
      <c r="AA43" s="161"/>
      <c r="AB43" s="161"/>
      <c r="AC43" s="168"/>
      <c r="AD43" s="168"/>
      <c r="AE43" s="168"/>
      <c r="AF43" s="169"/>
      <c r="AG43" s="170" t="s">
        <v>38</v>
      </c>
      <c r="AH43" s="170" t="s">
        <v>38</v>
      </c>
      <c r="AI43" s="168"/>
      <c r="AJ43" s="260" t="s">
        <v>644</v>
      </c>
      <c r="AK43" s="168"/>
      <c r="AL43" s="168"/>
      <c r="AM43" s="168"/>
      <c r="AN43" s="168"/>
      <c r="AO43" s="168"/>
      <c r="AP43" s="168"/>
      <c r="AQ43" s="168"/>
      <c r="AR43" s="168"/>
      <c r="AS43" s="168"/>
      <c r="AT43" s="168"/>
      <c r="AU43" s="168"/>
      <c r="AV43" s="168"/>
      <c r="AW43" s="168"/>
      <c r="AX43" s="168"/>
      <c r="AY43" s="168"/>
      <c r="AZ43" s="168"/>
      <c r="BA43" s="261" t="s">
        <v>644</v>
      </c>
      <c r="BB43" s="171"/>
      <c r="BC43" s="168" t="s">
        <v>739</v>
      </c>
      <c r="BD43" s="66" t="s">
        <v>491</v>
      </c>
      <c r="BE43" s="66">
        <v>3</v>
      </c>
      <c r="BF43" s="82"/>
    </row>
    <row r="44" spans="1:58">
      <c r="A44" s="38">
        <f>MAX($A$41:A43)+1</f>
        <v>12</v>
      </c>
      <c r="B44" s="138" t="s">
        <v>948</v>
      </c>
      <c r="C44" s="99" t="s">
        <v>1491</v>
      </c>
      <c r="D44" s="99" t="s">
        <v>405</v>
      </c>
      <c r="E44" s="157"/>
      <c r="F44" s="157"/>
      <c r="G44" s="157">
        <v>32</v>
      </c>
      <c r="H44" s="157"/>
      <c r="I44" s="161"/>
      <c r="J44" s="157"/>
      <c r="K44" s="162"/>
      <c r="L44" s="161" t="s">
        <v>1185</v>
      </c>
      <c r="M44" s="161"/>
      <c r="N44" s="161"/>
      <c r="O44" s="163"/>
      <c r="P44" s="164"/>
      <c r="Q44" s="165"/>
      <c r="R44" s="166"/>
      <c r="S44" s="161"/>
      <c r="T44" s="167"/>
      <c r="U44" s="167"/>
      <c r="V44" s="167"/>
      <c r="W44" s="161" t="s">
        <v>864</v>
      </c>
      <c r="X44" s="161"/>
      <c r="Y44" s="161"/>
      <c r="Z44" s="161"/>
      <c r="AA44" s="161"/>
      <c r="AB44" s="161"/>
      <c r="AC44" s="168"/>
      <c r="AD44" s="168"/>
      <c r="AE44" s="168"/>
      <c r="AF44" s="169"/>
      <c r="AG44" s="170" t="s">
        <v>38</v>
      </c>
      <c r="AH44" s="170" t="s">
        <v>38</v>
      </c>
      <c r="AI44" s="168"/>
      <c r="AJ44" s="260" t="s">
        <v>644</v>
      </c>
      <c r="AK44" s="168"/>
      <c r="AL44" s="168"/>
      <c r="AM44" s="168"/>
      <c r="AN44" s="168"/>
      <c r="AO44" s="168"/>
      <c r="AP44" s="168"/>
      <c r="AQ44" s="168"/>
      <c r="AR44" s="168"/>
      <c r="AS44" s="168"/>
      <c r="AT44" s="168"/>
      <c r="AU44" s="168"/>
      <c r="AV44" s="168"/>
      <c r="AW44" s="168"/>
      <c r="AX44" s="168"/>
      <c r="AY44" s="168"/>
      <c r="AZ44" s="168"/>
      <c r="BA44" s="261" t="s">
        <v>641</v>
      </c>
      <c r="BB44" s="171"/>
      <c r="BC44" s="168" t="s">
        <v>739</v>
      </c>
      <c r="BD44" s="66" t="s">
        <v>491</v>
      </c>
      <c r="BE44" s="66">
        <v>4</v>
      </c>
      <c r="BF44" s="82"/>
    </row>
    <row r="45" spans="1:58" ht="90">
      <c r="A45" s="38">
        <f>MAX($A$41:A44)+1</f>
        <v>13</v>
      </c>
      <c r="B45" s="138" t="s">
        <v>589</v>
      </c>
      <c r="C45" s="99" t="s">
        <v>1492</v>
      </c>
      <c r="D45" s="99" t="s">
        <v>405</v>
      </c>
      <c r="E45" s="157"/>
      <c r="F45" s="157"/>
      <c r="G45" s="249">
        <v>32</v>
      </c>
      <c r="H45" s="157"/>
      <c r="I45" s="161"/>
      <c r="J45" s="157"/>
      <c r="K45" s="162"/>
      <c r="L45" s="161"/>
      <c r="M45" s="161"/>
      <c r="N45" s="161"/>
      <c r="O45" s="163"/>
      <c r="P45" s="164"/>
      <c r="Q45" s="165"/>
      <c r="R45" s="166"/>
      <c r="S45" s="161"/>
      <c r="T45" s="167"/>
      <c r="U45" s="167"/>
      <c r="V45" s="167"/>
      <c r="W45" s="161" t="s">
        <v>864</v>
      </c>
      <c r="X45" s="161"/>
      <c r="Y45" s="161"/>
      <c r="Z45" s="161"/>
      <c r="AA45" s="161"/>
      <c r="AB45" s="161"/>
      <c r="AC45" s="168"/>
      <c r="AD45" s="168"/>
      <c r="AE45" s="168"/>
      <c r="AF45" s="262" t="s">
        <v>1836</v>
      </c>
      <c r="AG45" s="170" t="s">
        <v>38</v>
      </c>
      <c r="AH45" s="170" t="s">
        <v>38</v>
      </c>
      <c r="AI45" s="168"/>
      <c r="AJ45" s="260" t="s">
        <v>641</v>
      </c>
      <c r="AK45" s="168"/>
      <c r="AL45" s="168"/>
      <c r="AM45" s="168"/>
      <c r="AN45" s="168"/>
      <c r="AO45" s="168"/>
      <c r="AP45" s="168"/>
      <c r="AQ45" s="168"/>
      <c r="AR45" s="168"/>
      <c r="AS45" s="168"/>
      <c r="AT45" s="168"/>
      <c r="AU45" s="168"/>
      <c r="AV45" s="168"/>
      <c r="AW45" s="168"/>
      <c r="AX45" s="168"/>
      <c r="AY45" s="168"/>
      <c r="AZ45" s="168"/>
      <c r="BA45" s="261" t="s">
        <v>644</v>
      </c>
      <c r="BB45" s="168"/>
      <c r="BC45" s="172" t="s">
        <v>644</v>
      </c>
      <c r="BD45" s="43" t="s">
        <v>392</v>
      </c>
      <c r="BE45" s="43" t="s">
        <v>392</v>
      </c>
      <c r="BF45" s="82" t="s">
        <v>694</v>
      </c>
    </row>
    <row r="46" spans="1:58" ht="45">
      <c r="A46" s="38">
        <f>MAX($A$41:A45)+1</f>
        <v>14</v>
      </c>
      <c r="B46" s="138" t="s">
        <v>590</v>
      </c>
      <c r="C46" s="99" t="s">
        <v>1493</v>
      </c>
      <c r="D46" s="99" t="s">
        <v>44</v>
      </c>
      <c r="E46" s="157"/>
      <c r="F46" s="157"/>
      <c r="G46" s="157"/>
      <c r="H46" s="157"/>
      <c r="I46" s="161"/>
      <c r="J46" s="157"/>
      <c r="K46" s="162"/>
      <c r="L46" s="161"/>
      <c r="M46" s="161"/>
      <c r="N46" s="161"/>
      <c r="O46" s="163"/>
      <c r="P46" s="164"/>
      <c r="Q46" s="165"/>
      <c r="R46" s="166" t="b">
        <v>0</v>
      </c>
      <c r="S46" s="161"/>
      <c r="T46" s="167"/>
      <c r="U46" s="167"/>
      <c r="V46" s="167"/>
      <c r="W46" s="161" t="s">
        <v>864</v>
      </c>
      <c r="X46" s="161"/>
      <c r="Y46" s="161"/>
      <c r="Z46" s="161"/>
      <c r="AA46" s="161"/>
      <c r="AB46" s="161"/>
      <c r="AC46" s="168"/>
      <c r="AD46" s="168"/>
      <c r="AE46" s="168"/>
      <c r="AF46" s="169"/>
      <c r="AG46" s="170"/>
      <c r="AH46" s="170"/>
      <c r="AI46" s="168"/>
      <c r="AJ46" s="260" t="s">
        <v>641</v>
      </c>
      <c r="AK46" s="168"/>
      <c r="AL46" s="168"/>
      <c r="AM46" s="168"/>
      <c r="AN46" s="168"/>
      <c r="AO46" s="168"/>
      <c r="AP46" s="168"/>
      <c r="AQ46" s="168"/>
      <c r="AR46" s="168"/>
      <c r="AS46" s="168"/>
      <c r="AT46" s="168"/>
      <c r="AU46" s="168"/>
      <c r="AV46" s="168"/>
      <c r="AW46" s="168"/>
      <c r="AX46" s="168"/>
      <c r="AY46" s="168"/>
      <c r="AZ46" s="168"/>
      <c r="BA46" s="261" t="s">
        <v>641</v>
      </c>
      <c r="BB46" s="171"/>
      <c r="BC46" s="172" t="s">
        <v>734</v>
      </c>
      <c r="BD46" s="43" t="s">
        <v>392</v>
      </c>
      <c r="BE46" s="43" t="s">
        <v>392</v>
      </c>
      <c r="BF46" s="82" t="s">
        <v>694</v>
      </c>
    </row>
    <row r="47" spans="1:58" ht="30">
      <c r="A47" s="38">
        <f>MAX($A$41:A46)+1</f>
        <v>15</v>
      </c>
      <c r="B47" s="138" t="s">
        <v>944</v>
      </c>
      <c r="C47" s="99" t="s">
        <v>1267</v>
      </c>
      <c r="D47" s="99" t="s">
        <v>489</v>
      </c>
      <c r="E47" s="157" t="s">
        <v>938</v>
      </c>
      <c r="F47" s="157"/>
      <c r="G47" s="157"/>
      <c r="H47" s="157"/>
      <c r="I47" s="161"/>
      <c r="J47" s="157"/>
      <c r="K47" s="162"/>
      <c r="L47" s="161"/>
      <c r="M47" s="161"/>
      <c r="N47" s="161"/>
      <c r="O47" s="163"/>
      <c r="P47" s="164" t="s">
        <v>791</v>
      </c>
      <c r="Q47" s="165"/>
      <c r="R47" s="166"/>
      <c r="S47" s="161"/>
      <c r="T47" s="167"/>
      <c r="U47" s="167"/>
      <c r="V47" s="167"/>
      <c r="W47" s="161"/>
      <c r="X47" s="161"/>
      <c r="Y47" s="161"/>
      <c r="Z47" s="161"/>
      <c r="AA47" s="161"/>
      <c r="AB47" s="161"/>
      <c r="AC47" s="168"/>
      <c r="AD47" s="168"/>
      <c r="AE47" s="168"/>
      <c r="AF47" s="169"/>
      <c r="AG47" s="170" t="s">
        <v>38</v>
      </c>
      <c r="AH47" s="170" t="s">
        <v>38</v>
      </c>
      <c r="AI47" s="168"/>
      <c r="AJ47" s="260" t="s">
        <v>644</v>
      </c>
      <c r="AK47" s="168"/>
      <c r="AL47" s="168"/>
      <c r="AM47" s="168"/>
      <c r="AN47" s="168"/>
      <c r="AO47" s="168"/>
      <c r="AP47" s="168"/>
      <c r="AQ47" s="168"/>
      <c r="AR47" s="168"/>
      <c r="AS47" s="168"/>
      <c r="AT47" s="168"/>
      <c r="AU47" s="168"/>
      <c r="AV47" s="168"/>
      <c r="AW47" s="168"/>
      <c r="AX47" s="168"/>
      <c r="AY47" s="168"/>
      <c r="AZ47" s="168"/>
      <c r="BA47" s="261" t="s">
        <v>644</v>
      </c>
      <c r="BB47" s="171"/>
      <c r="BC47" s="172" t="s">
        <v>740</v>
      </c>
      <c r="BD47" s="66" t="s">
        <v>491</v>
      </c>
      <c r="BE47" s="66">
        <v>5</v>
      </c>
      <c r="BF47" s="82" t="s">
        <v>656</v>
      </c>
    </row>
    <row r="48" spans="1:58">
      <c r="A48" s="38">
        <f>MAX($A$41:A47)+1</f>
        <v>16</v>
      </c>
      <c r="B48" s="138" t="s">
        <v>395</v>
      </c>
      <c r="C48" s="99" t="s">
        <v>1310</v>
      </c>
      <c r="D48" s="99" t="s">
        <v>89</v>
      </c>
      <c r="E48" s="157"/>
      <c r="F48" s="157"/>
      <c r="G48" s="157"/>
      <c r="H48" s="157"/>
      <c r="I48" s="161"/>
      <c r="J48" s="157"/>
      <c r="K48" s="162"/>
      <c r="L48" s="161" t="s">
        <v>1185</v>
      </c>
      <c r="M48" s="161"/>
      <c r="N48" s="161"/>
      <c r="O48" s="163"/>
      <c r="P48" s="164"/>
      <c r="Q48" s="165"/>
      <c r="R48" s="166"/>
      <c r="S48" s="185" t="s">
        <v>391</v>
      </c>
      <c r="T48" s="167"/>
      <c r="U48" s="167"/>
      <c r="V48" s="167"/>
      <c r="W48" s="161" t="s">
        <v>864</v>
      </c>
      <c r="X48" s="161" t="s">
        <v>983</v>
      </c>
      <c r="Y48" s="161" t="s">
        <v>983</v>
      </c>
      <c r="Z48" s="161" t="s">
        <v>983</v>
      </c>
      <c r="AA48" s="161" t="s">
        <v>983</v>
      </c>
      <c r="AB48" s="161" t="s">
        <v>983</v>
      </c>
      <c r="AC48" s="168"/>
      <c r="AD48" s="168"/>
      <c r="AE48" s="168"/>
      <c r="AF48" s="169"/>
      <c r="AG48" s="170" t="s">
        <v>38</v>
      </c>
      <c r="AH48" s="170" t="s">
        <v>38</v>
      </c>
      <c r="AI48" s="168"/>
      <c r="AJ48" s="260" t="s">
        <v>644</v>
      </c>
      <c r="AK48" s="168"/>
      <c r="AL48" s="168"/>
      <c r="AM48" s="168"/>
      <c r="AN48" s="168"/>
      <c r="AO48" s="168"/>
      <c r="AP48" s="168"/>
      <c r="AQ48" s="168"/>
      <c r="AR48" s="168"/>
      <c r="AS48" s="168"/>
      <c r="AT48" s="168"/>
      <c r="AU48" s="168"/>
      <c r="AV48" s="168"/>
      <c r="AW48" s="168"/>
      <c r="AX48" s="168"/>
      <c r="AY48" s="168"/>
      <c r="AZ48" s="168"/>
      <c r="BA48" s="261" t="s">
        <v>644</v>
      </c>
      <c r="BB48" s="171"/>
      <c r="BC48" s="168" t="s">
        <v>739</v>
      </c>
      <c r="BD48" s="66" t="s">
        <v>491</v>
      </c>
      <c r="BE48" s="66">
        <v>6</v>
      </c>
      <c r="BF48" s="82"/>
    </row>
    <row r="49" spans="1:58" ht="45">
      <c r="A49" s="38">
        <f>MAX($A$41:A48)+1</f>
        <v>17</v>
      </c>
      <c r="B49" s="138" t="s">
        <v>1094</v>
      </c>
      <c r="C49" s="99" t="s">
        <v>1494</v>
      </c>
      <c r="D49" s="99" t="s">
        <v>44</v>
      </c>
      <c r="E49" s="157"/>
      <c r="F49" s="157"/>
      <c r="G49" s="157"/>
      <c r="H49" s="157"/>
      <c r="I49" s="161"/>
      <c r="J49" s="157"/>
      <c r="K49" s="162"/>
      <c r="L49" s="161"/>
      <c r="M49" s="161"/>
      <c r="N49" s="161"/>
      <c r="O49" s="163"/>
      <c r="P49" s="164"/>
      <c r="Q49" s="165"/>
      <c r="R49" s="166" t="b">
        <v>0</v>
      </c>
      <c r="S49" s="161"/>
      <c r="T49" s="167"/>
      <c r="U49" s="167"/>
      <c r="V49" s="167"/>
      <c r="W49" s="161" t="s">
        <v>864</v>
      </c>
      <c r="X49" s="161"/>
      <c r="Y49" s="161"/>
      <c r="Z49" s="161"/>
      <c r="AA49" s="161"/>
      <c r="AB49" s="161"/>
      <c r="AC49" s="168"/>
      <c r="AD49" s="168"/>
      <c r="AE49" s="168"/>
      <c r="AF49" s="169"/>
      <c r="AG49" s="170" t="s">
        <v>38</v>
      </c>
      <c r="AH49" s="170" t="s">
        <v>38</v>
      </c>
      <c r="AI49" s="168"/>
      <c r="AJ49" s="260" t="s">
        <v>644</v>
      </c>
      <c r="AK49" s="168"/>
      <c r="AL49" s="168"/>
      <c r="AM49" s="168"/>
      <c r="AN49" s="168"/>
      <c r="AO49" s="168"/>
      <c r="AP49" s="168"/>
      <c r="AQ49" s="168"/>
      <c r="AR49" s="168"/>
      <c r="AS49" s="168"/>
      <c r="AT49" s="168"/>
      <c r="AU49" s="168"/>
      <c r="AV49" s="168"/>
      <c r="AW49" s="168"/>
      <c r="AX49" s="168"/>
      <c r="AY49" s="168"/>
      <c r="AZ49" s="168"/>
      <c r="BA49" s="261" t="s">
        <v>644</v>
      </c>
      <c r="BB49" s="171"/>
      <c r="BC49" s="168" t="s">
        <v>739</v>
      </c>
      <c r="BD49" s="66" t="s">
        <v>491</v>
      </c>
      <c r="BE49" s="66">
        <v>7</v>
      </c>
      <c r="BF49" s="82" t="s">
        <v>1042</v>
      </c>
    </row>
    <row r="50" spans="1:58" ht="30">
      <c r="A50" s="38">
        <f>MAX($A$41:A49)+1</f>
        <v>18</v>
      </c>
      <c r="B50" s="138" t="s">
        <v>1071</v>
      </c>
      <c r="C50" s="99" t="s">
        <v>1495</v>
      </c>
      <c r="D50" s="99" t="s">
        <v>44</v>
      </c>
      <c r="E50" s="157"/>
      <c r="F50" s="157"/>
      <c r="G50" s="157"/>
      <c r="H50" s="157"/>
      <c r="I50" s="161"/>
      <c r="J50" s="157"/>
      <c r="K50" s="162"/>
      <c r="L50" s="161"/>
      <c r="M50" s="161"/>
      <c r="N50" s="161"/>
      <c r="O50" s="163"/>
      <c r="P50" s="164"/>
      <c r="Q50" s="165"/>
      <c r="R50" s="166" t="b">
        <v>0</v>
      </c>
      <c r="S50" s="161"/>
      <c r="T50" s="167"/>
      <c r="U50" s="167"/>
      <c r="V50" s="167"/>
      <c r="W50" s="161" t="s">
        <v>864</v>
      </c>
      <c r="X50" s="161"/>
      <c r="Y50" s="161"/>
      <c r="Z50" s="161"/>
      <c r="AA50" s="161"/>
      <c r="AB50" s="161"/>
      <c r="AC50" s="168"/>
      <c r="AD50" s="168"/>
      <c r="AE50" s="168"/>
      <c r="AF50" s="169"/>
      <c r="AG50" s="170" t="s">
        <v>38</v>
      </c>
      <c r="AH50" s="170" t="s">
        <v>38</v>
      </c>
      <c r="AI50" s="168"/>
      <c r="AJ50" s="260" t="s">
        <v>644</v>
      </c>
      <c r="AK50" s="168"/>
      <c r="AL50" s="168"/>
      <c r="AM50" s="168"/>
      <c r="AN50" s="168"/>
      <c r="AO50" s="168"/>
      <c r="AP50" s="168"/>
      <c r="AQ50" s="168"/>
      <c r="AR50" s="168"/>
      <c r="AS50" s="168"/>
      <c r="AT50" s="168"/>
      <c r="AU50" s="168"/>
      <c r="AV50" s="168"/>
      <c r="AW50" s="168"/>
      <c r="AX50" s="168"/>
      <c r="AY50" s="168"/>
      <c r="AZ50" s="168"/>
      <c r="BA50" s="261" t="s">
        <v>644</v>
      </c>
      <c r="BB50" s="171"/>
      <c r="BC50" s="168" t="s">
        <v>739</v>
      </c>
      <c r="BD50" s="66" t="s">
        <v>491</v>
      </c>
      <c r="BE50" s="66">
        <v>7</v>
      </c>
      <c r="BF50" s="82" t="s">
        <v>621</v>
      </c>
    </row>
    <row r="51" spans="1:58" ht="30">
      <c r="A51" s="38">
        <f>MAX($A$41:A50)+1</f>
        <v>19</v>
      </c>
      <c r="B51" s="138" t="s">
        <v>1072</v>
      </c>
      <c r="C51" s="99" t="s">
        <v>1496</v>
      </c>
      <c r="D51" s="99" t="s">
        <v>44</v>
      </c>
      <c r="E51" s="157"/>
      <c r="F51" s="157"/>
      <c r="G51" s="157"/>
      <c r="H51" s="157"/>
      <c r="I51" s="161"/>
      <c r="J51" s="157"/>
      <c r="K51" s="162"/>
      <c r="L51" s="161"/>
      <c r="M51" s="161"/>
      <c r="N51" s="161"/>
      <c r="O51" s="163"/>
      <c r="P51" s="164"/>
      <c r="Q51" s="165"/>
      <c r="R51" s="166" t="b">
        <v>0</v>
      </c>
      <c r="S51" s="161"/>
      <c r="T51" s="167"/>
      <c r="U51" s="167"/>
      <c r="V51" s="167"/>
      <c r="W51" s="161" t="s">
        <v>864</v>
      </c>
      <c r="X51" s="161"/>
      <c r="Y51" s="161"/>
      <c r="Z51" s="161"/>
      <c r="AA51" s="161"/>
      <c r="AB51" s="161"/>
      <c r="AC51" s="168"/>
      <c r="AD51" s="168"/>
      <c r="AE51" s="168"/>
      <c r="AF51" s="169"/>
      <c r="AG51" s="170" t="s">
        <v>38</v>
      </c>
      <c r="AH51" s="170" t="s">
        <v>38</v>
      </c>
      <c r="AI51" s="168"/>
      <c r="AJ51" s="260" t="s">
        <v>644</v>
      </c>
      <c r="AK51" s="168"/>
      <c r="AL51" s="168"/>
      <c r="AM51" s="168"/>
      <c r="AN51" s="168"/>
      <c r="AO51" s="168"/>
      <c r="AP51" s="168"/>
      <c r="AQ51" s="168"/>
      <c r="AR51" s="168"/>
      <c r="AS51" s="168"/>
      <c r="AT51" s="168"/>
      <c r="AU51" s="168"/>
      <c r="AV51" s="168"/>
      <c r="AW51" s="168"/>
      <c r="AX51" s="168"/>
      <c r="AY51" s="168"/>
      <c r="AZ51" s="168"/>
      <c r="BA51" s="261" t="s">
        <v>644</v>
      </c>
      <c r="BB51" s="171"/>
      <c r="BC51" s="168" t="s">
        <v>739</v>
      </c>
      <c r="BD51" s="66" t="s">
        <v>491</v>
      </c>
      <c r="BE51" s="66">
        <v>7</v>
      </c>
      <c r="BF51" s="82" t="s">
        <v>621</v>
      </c>
    </row>
    <row r="52" spans="1:58" ht="30">
      <c r="A52" s="38">
        <f>MAX($A$41:A51)+1</f>
        <v>20</v>
      </c>
      <c r="B52" s="138" t="s">
        <v>1073</v>
      </c>
      <c r="C52" s="99" t="s">
        <v>1497</v>
      </c>
      <c r="D52" s="99" t="s">
        <v>44</v>
      </c>
      <c r="E52" s="157"/>
      <c r="F52" s="157"/>
      <c r="G52" s="157"/>
      <c r="H52" s="157"/>
      <c r="I52" s="161"/>
      <c r="J52" s="157"/>
      <c r="K52" s="162"/>
      <c r="L52" s="161"/>
      <c r="M52" s="161"/>
      <c r="N52" s="161"/>
      <c r="O52" s="163"/>
      <c r="P52" s="164"/>
      <c r="Q52" s="165"/>
      <c r="R52" s="166" t="b">
        <v>0</v>
      </c>
      <c r="S52" s="161"/>
      <c r="T52" s="167"/>
      <c r="U52" s="167"/>
      <c r="V52" s="167"/>
      <c r="W52" s="161" t="s">
        <v>864</v>
      </c>
      <c r="X52" s="161"/>
      <c r="Y52" s="161"/>
      <c r="Z52" s="161"/>
      <c r="AA52" s="161"/>
      <c r="AB52" s="161"/>
      <c r="AC52" s="168"/>
      <c r="AD52" s="168"/>
      <c r="AE52" s="168"/>
      <c r="AF52" s="169"/>
      <c r="AG52" s="170" t="s">
        <v>38</v>
      </c>
      <c r="AH52" s="170" t="s">
        <v>38</v>
      </c>
      <c r="AI52" s="168"/>
      <c r="AJ52" s="260" t="s">
        <v>644</v>
      </c>
      <c r="AK52" s="168"/>
      <c r="AL52" s="168"/>
      <c r="AM52" s="168"/>
      <c r="AN52" s="168"/>
      <c r="AO52" s="168"/>
      <c r="AP52" s="168"/>
      <c r="AQ52" s="168"/>
      <c r="AR52" s="168"/>
      <c r="AS52" s="168"/>
      <c r="AT52" s="168"/>
      <c r="AU52" s="168"/>
      <c r="AV52" s="168"/>
      <c r="AW52" s="168"/>
      <c r="AX52" s="168"/>
      <c r="AY52" s="168"/>
      <c r="AZ52" s="168"/>
      <c r="BA52" s="261" t="s">
        <v>644</v>
      </c>
      <c r="BB52" s="171"/>
      <c r="BC52" s="168" t="s">
        <v>739</v>
      </c>
      <c r="BD52" s="66" t="s">
        <v>491</v>
      </c>
      <c r="BE52" s="66">
        <v>7</v>
      </c>
      <c r="BF52" s="82" t="s">
        <v>621</v>
      </c>
    </row>
    <row r="53" spans="1:58" ht="30">
      <c r="A53" s="38">
        <f>MAX($A$41:A52)+1</f>
        <v>21</v>
      </c>
      <c r="B53" s="138" t="s">
        <v>1076</v>
      </c>
      <c r="C53" s="99" t="s">
        <v>1498</v>
      </c>
      <c r="D53" s="99" t="s">
        <v>44</v>
      </c>
      <c r="E53" s="157"/>
      <c r="F53" s="157"/>
      <c r="G53" s="157"/>
      <c r="H53" s="157"/>
      <c r="I53" s="161"/>
      <c r="J53" s="157"/>
      <c r="K53" s="162"/>
      <c r="L53" s="161"/>
      <c r="M53" s="161"/>
      <c r="N53" s="161"/>
      <c r="O53" s="163"/>
      <c r="P53" s="164"/>
      <c r="Q53" s="165"/>
      <c r="R53" s="166" t="b">
        <v>0</v>
      </c>
      <c r="S53" s="161"/>
      <c r="T53" s="167"/>
      <c r="U53" s="167"/>
      <c r="V53" s="167"/>
      <c r="W53" s="161" t="s">
        <v>864</v>
      </c>
      <c r="X53" s="161"/>
      <c r="Y53" s="161"/>
      <c r="Z53" s="161"/>
      <c r="AA53" s="161"/>
      <c r="AB53" s="161"/>
      <c r="AC53" s="168"/>
      <c r="AD53" s="168"/>
      <c r="AE53" s="168"/>
      <c r="AF53" s="169"/>
      <c r="AG53" s="170" t="s">
        <v>38</v>
      </c>
      <c r="AH53" s="170" t="s">
        <v>38</v>
      </c>
      <c r="AI53" s="168"/>
      <c r="AJ53" s="260" t="s">
        <v>644</v>
      </c>
      <c r="AK53" s="168"/>
      <c r="AL53" s="168"/>
      <c r="AM53" s="168"/>
      <c r="AN53" s="168"/>
      <c r="AO53" s="168"/>
      <c r="AP53" s="168"/>
      <c r="AQ53" s="168"/>
      <c r="AR53" s="168"/>
      <c r="AS53" s="168"/>
      <c r="AT53" s="168"/>
      <c r="AU53" s="168"/>
      <c r="AV53" s="168"/>
      <c r="AW53" s="168"/>
      <c r="AX53" s="168"/>
      <c r="AY53" s="168"/>
      <c r="AZ53" s="168"/>
      <c r="BA53" s="261" t="s">
        <v>644</v>
      </c>
      <c r="BB53" s="171"/>
      <c r="BC53" s="168" t="s">
        <v>739</v>
      </c>
      <c r="BD53" s="66" t="s">
        <v>491</v>
      </c>
      <c r="BE53" s="66">
        <v>7</v>
      </c>
      <c r="BF53" s="82" t="s">
        <v>621</v>
      </c>
    </row>
    <row r="54" spans="1:58" ht="30">
      <c r="A54" s="38">
        <f>MAX($A$41:A53)+1</f>
        <v>22</v>
      </c>
      <c r="B54" s="138" t="s">
        <v>1075</v>
      </c>
      <c r="C54" s="99" t="s">
        <v>1499</v>
      </c>
      <c r="D54" s="99" t="s">
        <v>44</v>
      </c>
      <c r="E54" s="157"/>
      <c r="F54" s="157"/>
      <c r="G54" s="157"/>
      <c r="H54" s="157"/>
      <c r="I54" s="161"/>
      <c r="J54" s="157"/>
      <c r="K54" s="162"/>
      <c r="L54" s="161"/>
      <c r="M54" s="161"/>
      <c r="N54" s="161"/>
      <c r="O54" s="163"/>
      <c r="P54" s="164"/>
      <c r="Q54" s="165"/>
      <c r="R54" s="166" t="b">
        <v>0</v>
      </c>
      <c r="S54" s="161"/>
      <c r="T54" s="167"/>
      <c r="U54" s="167"/>
      <c r="V54" s="167"/>
      <c r="W54" s="161" t="s">
        <v>864</v>
      </c>
      <c r="X54" s="161"/>
      <c r="Y54" s="161"/>
      <c r="Z54" s="161"/>
      <c r="AA54" s="161"/>
      <c r="AB54" s="161"/>
      <c r="AC54" s="168"/>
      <c r="AD54" s="168"/>
      <c r="AE54" s="168"/>
      <c r="AF54" s="175"/>
      <c r="AG54" s="170" t="s">
        <v>38</v>
      </c>
      <c r="AH54" s="170" t="s">
        <v>38</v>
      </c>
      <c r="AI54" s="168"/>
      <c r="AJ54" s="260" t="s">
        <v>644</v>
      </c>
      <c r="AK54" s="168"/>
      <c r="AL54" s="168"/>
      <c r="AM54" s="168"/>
      <c r="AN54" s="168"/>
      <c r="AO54" s="168"/>
      <c r="AP54" s="168"/>
      <c r="AQ54" s="168"/>
      <c r="AR54" s="168"/>
      <c r="AS54" s="168"/>
      <c r="AT54" s="168"/>
      <c r="AU54" s="168"/>
      <c r="AV54" s="168"/>
      <c r="AW54" s="168"/>
      <c r="AX54" s="168"/>
      <c r="AY54" s="168"/>
      <c r="AZ54" s="168"/>
      <c r="BA54" s="261" t="s">
        <v>644</v>
      </c>
      <c r="BB54" s="171"/>
      <c r="BC54" s="168" t="s">
        <v>739</v>
      </c>
      <c r="BD54" s="66" t="s">
        <v>491</v>
      </c>
      <c r="BE54" s="66">
        <v>7</v>
      </c>
      <c r="BF54" s="82" t="s">
        <v>621</v>
      </c>
    </row>
    <row r="55" spans="1:58" ht="30">
      <c r="A55" s="38">
        <f>MAX($A$41:A54)+1</f>
        <v>23</v>
      </c>
      <c r="B55" s="138" t="s">
        <v>1074</v>
      </c>
      <c r="C55" s="99" t="s">
        <v>1500</v>
      </c>
      <c r="D55" s="99" t="s">
        <v>44</v>
      </c>
      <c r="E55" s="157"/>
      <c r="F55" s="157"/>
      <c r="G55" s="157"/>
      <c r="H55" s="157"/>
      <c r="I55" s="161"/>
      <c r="J55" s="157"/>
      <c r="K55" s="162"/>
      <c r="L55" s="161"/>
      <c r="M55" s="161"/>
      <c r="N55" s="161"/>
      <c r="O55" s="163"/>
      <c r="P55" s="164"/>
      <c r="Q55" s="165"/>
      <c r="R55" s="166" t="b">
        <v>0</v>
      </c>
      <c r="S55" s="161"/>
      <c r="T55" s="167"/>
      <c r="U55" s="167"/>
      <c r="V55" s="167"/>
      <c r="W55" s="161" t="s">
        <v>864</v>
      </c>
      <c r="X55" s="161"/>
      <c r="Y55" s="161"/>
      <c r="Z55" s="161"/>
      <c r="AA55" s="161"/>
      <c r="AB55" s="161"/>
      <c r="AC55" s="168"/>
      <c r="AD55" s="168"/>
      <c r="AE55" s="168"/>
      <c r="AF55" s="175"/>
      <c r="AG55" s="170" t="s">
        <v>38</v>
      </c>
      <c r="AH55" s="170" t="s">
        <v>38</v>
      </c>
      <c r="AI55" s="168"/>
      <c r="AJ55" s="260" t="s">
        <v>644</v>
      </c>
      <c r="AK55" s="168"/>
      <c r="AL55" s="168"/>
      <c r="AM55" s="168"/>
      <c r="AN55" s="168"/>
      <c r="AO55" s="168"/>
      <c r="AP55" s="168"/>
      <c r="AQ55" s="168"/>
      <c r="AR55" s="168"/>
      <c r="AS55" s="168"/>
      <c r="AT55" s="168"/>
      <c r="AU55" s="168"/>
      <c r="AV55" s="168"/>
      <c r="AW55" s="168"/>
      <c r="AX55" s="168"/>
      <c r="AY55" s="168"/>
      <c r="AZ55" s="168"/>
      <c r="BA55" s="261" t="s">
        <v>644</v>
      </c>
      <c r="BB55" s="171"/>
      <c r="BC55" s="168" t="s">
        <v>739</v>
      </c>
      <c r="BD55" s="66" t="s">
        <v>491</v>
      </c>
      <c r="BE55" s="66">
        <v>7</v>
      </c>
      <c r="BF55" s="82" t="s">
        <v>621</v>
      </c>
    </row>
    <row r="56" spans="1:58">
      <c r="A56" s="38">
        <f>MAX($A$41:A55)+1</f>
        <v>24</v>
      </c>
      <c r="B56" s="138" t="s">
        <v>464</v>
      </c>
      <c r="C56" s="99" t="s">
        <v>1501</v>
      </c>
      <c r="D56" s="99" t="s">
        <v>437</v>
      </c>
      <c r="E56" s="157"/>
      <c r="F56" s="157"/>
      <c r="G56" s="157"/>
      <c r="H56" s="157"/>
      <c r="I56" s="161"/>
      <c r="J56" s="157"/>
      <c r="K56" s="162"/>
      <c r="L56" s="161"/>
      <c r="M56" s="161"/>
      <c r="N56" s="161"/>
      <c r="O56" s="163"/>
      <c r="P56" s="164"/>
      <c r="Q56" s="165"/>
      <c r="R56" s="166"/>
      <c r="S56" s="161"/>
      <c r="T56" s="167"/>
      <c r="U56" s="167"/>
      <c r="V56" s="167"/>
      <c r="W56" s="161" t="s">
        <v>864</v>
      </c>
      <c r="X56" s="161"/>
      <c r="Y56" s="161"/>
      <c r="Z56" s="161"/>
      <c r="AA56" s="161"/>
      <c r="AB56" s="161"/>
      <c r="AC56" s="168"/>
      <c r="AD56" s="168"/>
      <c r="AE56" s="168"/>
      <c r="AF56" s="169"/>
      <c r="AG56" s="170" t="s">
        <v>38</v>
      </c>
      <c r="AH56" s="170" t="s">
        <v>38</v>
      </c>
      <c r="AI56" s="168"/>
      <c r="AJ56" s="260" t="s">
        <v>644</v>
      </c>
      <c r="AK56" s="168"/>
      <c r="AL56" s="168"/>
      <c r="AM56" s="168"/>
      <c r="AN56" s="168"/>
      <c r="AO56" s="168"/>
      <c r="AP56" s="168"/>
      <c r="AQ56" s="168"/>
      <c r="AR56" s="168"/>
      <c r="AS56" s="168"/>
      <c r="AT56" s="168"/>
      <c r="AU56" s="168"/>
      <c r="AV56" s="168"/>
      <c r="AW56" s="168"/>
      <c r="AX56" s="168"/>
      <c r="AY56" s="168"/>
      <c r="AZ56" s="168"/>
      <c r="BA56" s="261" t="s">
        <v>644</v>
      </c>
      <c r="BB56" s="171"/>
      <c r="BC56" s="172" t="s">
        <v>740</v>
      </c>
      <c r="BD56" s="66" t="s">
        <v>491</v>
      </c>
      <c r="BE56" s="66">
        <v>12</v>
      </c>
      <c r="BF56" s="82"/>
    </row>
    <row r="57" spans="1:58">
      <c r="A57" s="38">
        <f>MAX($A$41:A56)+1</f>
        <v>25</v>
      </c>
      <c r="B57" s="138" t="s">
        <v>465</v>
      </c>
      <c r="C57" s="99" t="s">
        <v>1502</v>
      </c>
      <c r="D57" s="99" t="s">
        <v>437</v>
      </c>
      <c r="E57" s="157"/>
      <c r="F57" s="157"/>
      <c r="G57" s="157"/>
      <c r="H57" s="157"/>
      <c r="I57" s="161"/>
      <c r="J57" s="157"/>
      <c r="K57" s="162"/>
      <c r="L57" s="161"/>
      <c r="M57" s="161"/>
      <c r="N57" s="161"/>
      <c r="O57" s="163"/>
      <c r="P57" s="164"/>
      <c r="Q57" s="165"/>
      <c r="R57" s="166"/>
      <c r="S57" s="161"/>
      <c r="T57" s="167"/>
      <c r="U57" s="167"/>
      <c r="V57" s="167"/>
      <c r="W57" s="161" t="s">
        <v>864</v>
      </c>
      <c r="X57" s="161"/>
      <c r="Y57" s="161"/>
      <c r="Z57" s="161"/>
      <c r="AA57" s="161"/>
      <c r="AB57" s="161"/>
      <c r="AC57" s="168"/>
      <c r="AD57" s="168"/>
      <c r="AE57" s="168"/>
      <c r="AF57" s="169"/>
      <c r="AG57" s="170" t="s">
        <v>38</v>
      </c>
      <c r="AH57" s="170" t="s">
        <v>38</v>
      </c>
      <c r="AI57" s="168"/>
      <c r="AJ57" s="260" t="s">
        <v>644</v>
      </c>
      <c r="AK57" s="168"/>
      <c r="AL57" s="168"/>
      <c r="AM57" s="168"/>
      <c r="AN57" s="168"/>
      <c r="AO57" s="168"/>
      <c r="AP57" s="168"/>
      <c r="AQ57" s="168"/>
      <c r="AR57" s="168"/>
      <c r="AS57" s="168"/>
      <c r="AT57" s="168"/>
      <c r="AU57" s="168"/>
      <c r="AV57" s="168"/>
      <c r="AW57" s="168"/>
      <c r="AX57" s="168"/>
      <c r="AY57" s="168"/>
      <c r="AZ57" s="168"/>
      <c r="BA57" s="261" t="s">
        <v>644</v>
      </c>
      <c r="BB57" s="171"/>
      <c r="BC57" s="172" t="s">
        <v>740</v>
      </c>
      <c r="BD57" s="66" t="s">
        <v>491</v>
      </c>
      <c r="BE57" s="66">
        <v>13</v>
      </c>
      <c r="BF57" s="82"/>
    </row>
    <row r="58" spans="1:58">
      <c r="A58" s="38">
        <f>MAX($A$41:A57)+1</f>
        <v>26</v>
      </c>
      <c r="B58" s="174" t="s">
        <v>564</v>
      </c>
      <c r="C58" s="99" t="s">
        <v>1503</v>
      </c>
      <c r="D58" s="99" t="s">
        <v>408</v>
      </c>
      <c r="E58" s="157"/>
      <c r="F58" s="157"/>
      <c r="G58" s="157"/>
      <c r="H58" s="157"/>
      <c r="I58" s="161"/>
      <c r="J58" s="157"/>
      <c r="K58" s="162"/>
      <c r="L58" s="161"/>
      <c r="M58" s="161"/>
      <c r="N58" s="161"/>
      <c r="O58" s="163"/>
      <c r="P58" s="164"/>
      <c r="Q58" s="165"/>
      <c r="R58" s="166" t="b">
        <v>0</v>
      </c>
      <c r="S58" s="161"/>
      <c r="T58" s="167"/>
      <c r="U58" s="167"/>
      <c r="V58" s="167"/>
      <c r="W58" s="161" t="s">
        <v>864</v>
      </c>
      <c r="X58" s="161"/>
      <c r="Y58" s="161"/>
      <c r="Z58" s="161"/>
      <c r="AA58" s="161"/>
      <c r="AB58" s="161"/>
      <c r="AC58" s="168"/>
      <c r="AD58" s="168"/>
      <c r="AE58" s="168"/>
      <c r="AF58" s="169"/>
      <c r="AG58" s="170" t="s">
        <v>38</v>
      </c>
      <c r="AH58" s="170" t="s">
        <v>38</v>
      </c>
      <c r="AI58" s="168"/>
      <c r="AJ58" s="260" t="s">
        <v>644</v>
      </c>
      <c r="AK58" s="168"/>
      <c r="AL58" s="168"/>
      <c r="AM58" s="168"/>
      <c r="AN58" s="168"/>
      <c r="AO58" s="168"/>
      <c r="AP58" s="168"/>
      <c r="AQ58" s="168"/>
      <c r="AR58" s="168"/>
      <c r="AS58" s="168"/>
      <c r="AT58" s="168"/>
      <c r="AU58" s="168"/>
      <c r="AV58" s="168"/>
      <c r="AW58" s="168"/>
      <c r="AX58" s="168"/>
      <c r="AY58" s="168"/>
      <c r="AZ58" s="168"/>
      <c r="BA58" s="261" t="s">
        <v>644</v>
      </c>
      <c r="BB58" s="171"/>
      <c r="BC58" s="168" t="s">
        <v>739</v>
      </c>
      <c r="BD58" s="66" t="s">
        <v>491</v>
      </c>
      <c r="BE58" s="66">
        <v>16</v>
      </c>
      <c r="BF58" s="82"/>
    </row>
    <row r="59" spans="1:58" ht="28.8">
      <c r="A59" s="38">
        <f>MAX($A$41:A58)+1</f>
        <v>27</v>
      </c>
      <c r="B59" s="139" t="s">
        <v>899</v>
      </c>
      <c r="C59" s="99" t="s">
        <v>1504</v>
      </c>
      <c r="D59" s="99" t="s">
        <v>367</v>
      </c>
      <c r="E59" s="157"/>
      <c r="F59" s="157"/>
      <c r="G59" s="157"/>
      <c r="H59" s="157"/>
      <c r="I59" s="161"/>
      <c r="J59" s="157"/>
      <c r="K59" s="162"/>
      <c r="L59" s="161"/>
      <c r="M59" s="161"/>
      <c r="N59" s="161"/>
      <c r="O59" s="163"/>
      <c r="P59" s="164"/>
      <c r="Q59" s="165"/>
      <c r="R59" s="166"/>
      <c r="S59" s="161"/>
      <c r="T59" s="167"/>
      <c r="U59" s="167"/>
      <c r="V59" s="167"/>
      <c r="W59" s="161"/>
      <c r="X59" s="161"/>
      <c r="Y59" s="161"/>
      <c r="Z59" s="161"/>
      <c r="AA59" s="161"/>
      <c r="AB59" s="161"/>
      <c r="AC59" s="168"/>
      <c r="AD59" s="168"/>
      <c r="AE59" s="168"/>
      <c r="AF59" s="169"/>
      <c r="AG59" s="170" t="s">
        <v>38</v>
      </c>
      <c r="AH59" s="170" t="s">
        <v>38</v>
      </c>
      <c r="AI59" s="168"/>
      <c r="AJ59" s="260" t="s">
        <v>644</v>
      </c>
      <c r="AK59" s="168"/>
      <c r="AL59" s="168"/>
      <c r="AM59" s="168"/>
      <c r="AN59" s="168"/>
      <c r="AO59" s="168"/>
      <c r="AP59" s="168"/>
      <c r="AQ59" s="168"/>
      <c r="AR59" s="168"/>
      <c r="AS59" s="168"/>
      <c r="AT59" s="168"/>
      <c r="AU59" s="168"/>
      <c r="AV59" s="168"/>
      <c r="AW59" s="168"/>
      <c r="AX59" s="168"/>
      <c r="AY59" s="168"/>
      <c r="AZ59" s="168"/>
      <c r="BA59" s="261" t="s">
        <v>644</v>
      </c>
      <c r="BB59" s="171"/>
      <c r="BC59" s="172" t="s">
        <v>734</v>
      </c>
      <c r="BD59" s="79" t="s">
        <v>678</v>
      </c>
      <c r="BE59" s="79" t="s">
        <v>678</v>
      </c>
      <c r="BF59" s="79" t="s">
        <v>695</v>
      </c>
    </row>
    <row r="60" spans="1:58" ht="28.8">
      <c r="A60" s="38">
        <f>MAX($A$41:A59)+1</f>
        <v>28</v>
      </c>
      <c r="B60" s="139" t="s">
        <v>900</v>
      </c>
      <c r="C60" s="99" t="s">
        <v>1505</v>
      </c>
      <c r="D60" s="99" t="s">
        <v>367</v>
      </c>
      <c r="E60" s="157"/>
      <c r="F60" s="157"/>
      <c r="G60" s="157"/>
      <c r="H60" s="157"/>
      <c r="I60" s="161"/>
      <c r="J60" s="157"/>
      <c r="K60" s="162"/>
      <c r="L60" s="161"/>
      <c r="M60" s="161"/>
      <c r="N60" s="161"/>
      <c r="O60" s="163"/>
      <c r="P60" s="164"/>
      <c r="Q60" s="165"/>
      <c r="R60" s="166"/>
      <c r="S60" s="161"/>
      <c r="T60" s="167"/>
      <c r="U60" s="167"/>
      <c r="V60" s="167"/>
      <c r="W60" s="161"/>
      <c r="X60" s="161"/>
      <c r="Y60" s="161"/>
      <c r="Z60" s="161"/>
      <c r="AA60" s="161"/>
      <c r="AB60" s="161"/>
      <c r="AC60" s="168"/>
      <c r="AD60" s="168"/>
      <c r="AE60" s="168"/>
      <c r="AF60" s="169"/>
      <c r="AG60" s="170" t="s">
        <v>38</v>
      </c>
      <c r="AH60" s="170" t="s">
        <v>38</v>
      </c>
      <c r="AI60" s="168"/>
      <c r="AJ60" s="260" t="s">
        <v>644</v>
      </c>
      <c r="AK60" s="168"/>
      <c r="AL60" s="168"/>
      <c r="AM60" s="168"/>
      <c r="AN60" s="168"/>
      <c r="AO60" s="168"/>
      <c r="AP60" s="168"/>
      <c r="AQ60" s="168"/>
      <c r="AR60" s="168"/>
      <c r="AS60" s="168"/>
      <c r="AT60" s="168"/>
      <c r="AU60" s="168"/>
      <c r="AV60" s="168"/>
      <c r="AW60" s="168"/>
      <c r="AX60" s="168"/>
      <c r="AY60" s="168"/>
      <c r="AZ60" s="168"/>
      <c r="BA60" s="261" t="s">
        <v>644</v>
      </c>
      <c r="BB60" s="171"/>
      <c r="BC60" s="172" t="s">
        <v>734</v>
      </c>
      <c r="BD60" s="79" t="s">
        <v>678</v>
      </c>
      <c r="BE60" s="79" t="s">
        <v>678</v>
      </c>
      <c r="BF60" s="79" t="s">
        <v>695</v>
      </c>
    </row>
    <row r="61" spans="1:58" ht="28.8">
      <c r="A61" s="38">
        <f>MAX($A$41:A60)+1</f>
        <v>29</v>
      </c>
      <c r="B61" s="139" t="s">
        <v>901</v>
      </c>
      <c r="C61" s="99" t="s">
        <v>1506</v>
      </c>
      <c r="D61" s="99" t="s">
        <v>367</v>
      </c>
      <c r="E61" s="157"/>
      <c r="F61" s="157"/>
      <c r="G61" s="157"/>
      <c r="H61" s="157"/>
      <c r="I61" s="161"/>
      <c r="J61" s="157"/>
      <c r="K61" s="162"/>
      <c r="L61" s="161"/>
      <c r="M61" s="161"/>
      <c r="N61" s="161"/>
      <c r="O61" s="163"/>
      <c r="P61" s="164"/>
      <c r="Q61" s="165"/>
      <c r="R61" s="166"/>
      <c r="S61" s="161"/>
      <c r="T61" s="167"/>
      <c r="U61" s="167"/>
      <c r="V61" s="167"/>
      <c r="W61" s="161"/>
      <c r="X61" s="161"/>
      <c r="Y61" s="161"/>
      <c r="Z61" s="161"/>
      <c r="AA61" s="161"/>
      <c r="AB61" s="161"/>
      <c r="AC61" s="168"/>
      <c r="AD61" s="168"/>
      <c r="AE61" s="168"/>
      <c r="AF61" s="169"/>
      <c r="AG61" s="170" t="s">
        <v>38</v>
      </c>
      <c r="AH61" s="170" t="s">
        <v>38</v>
      </c>
      <c r="AI61" s="168"/>
      <c r="AJ61" s="260" t="s">
        <v>644</v>
      </c>
      <c r="AK61" s="168"/>
      <c r="AL61" s="168"/>
      <c r="AM61" s="168"/>
      <c r="AN61" s="168"/>
      <c r="AO61" s="168"/>
      <c r="AP61" s="168"/>
      <c r="AQ61" s="168"/>
      <c r="AR61" s="168"/>
      <c r="AS61" s="168"/>
      <c r="AT61" s="168"/>
      <c r="AU61" s="168"/>
      <c r="AV61" s="168"/>
      <c r="AW61" s="168"/>
      <c r="AX61" s="168"/>
      <c r="AY61" s="168"/>
      <c r="AZ61" s="168"/>
      <c r="BA61" s="261" t="s">
        <v>644</v>
      </c>
      <c r="BB61" s="171"/>
      <c r="BC61" s="172" t="s">
        <v>734</v>
      </c>
      <c r="BD61" s="79" t="s">
        <v>678</v>
      </c>
      <c r="BE61" s="79" t="s">
        <v>678</v>
      </c>
      <c r="BF61" s="79" t="s">
        <v>695</v>
      </c>
    </row>
    <row r="62" spans="1:58" ht="30">
      <c r="A62" s="38">
        <f>MAX($A$41:A61)+1</f>
        <v>30</v>
      </c>
      <c r="B62" s="139" t="s">
        <v>661</v>
      </c>
      <c r="C62" s="99" t="s">
        <v>1507</v>
      </c>
      <c r="D62" s="99" t="s">
        <v>437</v>
      </c>
      <c r="E62" s="157"/>
      <c r="F62" s="157"/>
      <c r="G62" s="157"/>
      <c r="H62" s="157"/>
      <c r="I62" s="161"/>
      <c r="J62" s="157"/>
      <c r="K62" s="162"/>
      <c r="L62" s="161" t="s">
        <v>1185</v>
      </c>
      <c r="M62" s="161"/>
      <c r="N62" s="161"/>
      <c r="O62" s="163"/>
      <c r="P62" s="164"/>
      <c r="Q62" s="165"/>
      <c r="R62" s="166"/>
      <c r="S62" s="161"/>
      <c r="T62" s="167"/>
      <c r="U62" s="167"/>
      <c r="V62" s="167"/>
      <c r="W62" s="161"/>
      <c r="X62" s="161"/>
      <c r="Y62" s="161"/>
      <c r="Z62" s="161"/>
      <c r="AA62" s="161"/>
      <c r="AB62" s="161"/>
      <c r="AC62" s="168"/>
      <c r="AD62" s="168"/>
      <c r="AE62" s="168"/>
      <c r="AF62" s="169"/>
      <c r="AG62" s="170"/>
      <c r="AH62" s="170"/>
      <c r="AI62" s="168"/>
      <c r="AJ62" s="260" t="s">
        <v>644</v>
      </c>
      <c r="AK62" s="168"/>
      <c r="AL62" s="168"/>
      <c r="AM62" s="168"/>
      <c r="AN62" s="168"/>
      <c r="AO62" s="168"/>
      <c r="AP62" s="168"/>
      <c r="AQ62" s="168"/>
      <c r="AR62" s="168"/>
      <c r="AS62" s="168"/>
      <c r="AT62" s="168"/>
      <c r="AU62" s="168"/>
      <c r="AV62" s="168"/>
      <c r="AW62" s="168"/>
      <c r="AX62" s="168"/>
      <c r="AY62" s="168"/>
      <c r="AZ62" s="168"/>
      <c r="BA62" s="261" t="s">
        <v>644</v>
      </c>
      <c r="BB62" s="171"/>
      <c r="BC62" s="168" t="s">
        <v>739</v>
      </c>
      <c r="BD62" s="66" t="s">
        <v>679</v>
      </c>
      <c r="BE62" s="66" t="s">
        <v>679</v>
      </c>
      <c r="BF62" s="82" t="s">
        <v>696</v>
      </c>
    </row>
    <row r="63" spans="1:58" ht="30">
      <c r="A63" s="38">
        <f>MAX($A$41:A62)+1</f>
        <v>31</v>
      </c>
      <c r="B63" s="139" t="s">
        <v>662</v>
      </c>
      <c r="C63" s="99" t="s">
        <v>1508</v>
      </c>
      <c r="D63" s="99" t="s">
        <v>437</v>
      </c>
      <c r="E63" s="157"/>
      <c r="F63" s="157"/>
      <c r="G63" s="157"/>
      <c r="H63" s="157"/>
      <c r="I63" s="161"/>
      <c r="J63" s="157"/>
      <c r="K63" s="162"/>
      <c r="L63" s="161"/>
      <c r="M63" s="161"/>
      <c r="N63" s="161"/>
      <c r="O63" s="163"/>
      <c r="P63" s="164"/>
      <c r="Q63" s="165"/>
      <c r="R63" s="166"/>
      <c r="S63" s="161"/>
      <c r="T63" s="167"/>
      <c r="U63" s="167"/>
      <c r="V63" s="167"/>
      <c r="W63" s="161"/>
      <c r="X63" s="161"/>
      <c r="Y63" s="161"/>
      <c r="Z63" s="161"/>
      <c r="AA63" s="161"/>
      <c r="AB63" s="161"/>
      <c r="AC63" s="168"/>
      <c r="AD63" s="168"/>
      <c r="AE63" s="168"/>
      <c r="AF63" s="169"/>
      <c r="AG63" s="170"/>
      <c r="AH63" s="170"/>
      <c r="AI63" s="168"/>
      <c r="AJ63" s="260" t="s">
        <v>644</v>
      </c>
      <c r="AK63" s="168"/>
      <c r="AL63" s="168"/>
      <c r="AM63" s="168"/>
      <c r="AN63" s="168"/>
      <c r="AO63" s="168"/>
      <c r="AP63" s="168"/>
      <c r="AQ63" s="168"/>
      <c r="AR63" s="168"/>
      <c r="AS63" s="168"/>
      <c r="AT63" s="168"/>
      <c r="AU63" s="168"/>
      <c r="AV63" s="168"/>
      <c r="AW63" s="168"/>
      <c r="AX63" s="168"/>
      <c r="AY63" s="168"/>
      <c r="AZ63" s="168"/>
      <c r="BA63" s="261" t="s">
        <v>644</v>
      </c>
      <c r="BB63" s="171"/>
      <c r="BC63" s="168" t="s">
        <v>643</v>
      </c>
      <c r="BD63" s="66" t="s">
        <v>679</v>
      </c>
      <c r="BE63" s="66" t="s">
        <v>679</v>
      </c>
      <c r="BF63" s="82" t="s">
        <v>696</v>
      </c>
    </row>
    <row r="64" spans="1:58" ht="115.2">
      <c r="A64" s="38">
        <f>MAX($A$41:A63)+1</f>
        <v>32</v>
      </c>
      <c r="B64" s="138" t="s">
        <v>917</v>
      </c>
      <c r="C64" s="99" t="s">
        <v>1509</v>
      </c>
      <c r="D64" s="99" t="s">
        <v>813</v>
      </c>
      <c r="E64" s="157" t="s">
        <v>1835</v>
      </c>
      <c r="F64" s="157"/>
      <c r="G64" s="157"/>
      <c r="H64" s="157"/>
      <c r="I64" s="161"/>
      <c r="J64" s="157"/>
      <c r="K64" s="162"/>
      <c r="L64" s="161"/>
      <c r="M64" s="161"/>
      <c r="N64" s="161"/>
      <c r="O64" s="163"/>
      <c r="P64" s="164" t="s">
        <v>811</v>
      </c>
      <c r="Q64" s="165"/>
      <c r="R64" s="166"/>
      <c r="S64" s="161"/>
      <c r="T64" s="167"/>
      <c r="U64" s="167"/>
      <c r="V64" s="167"/>
      <c r="W64" s="161"/>
      <c r="X64" s="161"/>
      <c r="Y64" s="161"/>
      <c r="Z64" s="161"/>
      <c r="AA64" s="161"/>
      <c r="AB64" s="161"/>
      <c r="AC64" s="168"/>
      <c r="AD64" s="168"/>
      <c r="AE64" s="168"/>
      <c r="AF64" s="169"/>
      <c r="AG64" s="170"/>
      <c r="AH64" s="170"/>
      <c r="AI64" s="168"/>
      <c r="AJ64" s="260" t="s">
        <v>644</v>
      </c>
      <c r="AK64" s="168"/>
      <c r="AL64" s="168"/>
      <c r="AM64" s="168"/>
      <c r="AN64" s="168"/>
      <c r="AO64" s="168"/>
      <c r="AP64" s="168"/>
      <c r="AQ64" s="168"/>
      <c r="AR64" s="168"/>
      <c r="AS64" s="168"/>
      <c r="AT64" s="168"/>
      <c r="AU64" s="168"/>
      <c r="AV64" s="168"/>
      <c r="AW64" s="168"/>
      <c r="AX64" s="168"/>
      <c r="AY64" s="168"/>
      <c r="AZ64" s="168"/>
      <c r="BA64" s="261" t="s">
        <v>644</v>
      </c>
      <c r="BB64" s="171"/>
      <c r="BC64" s="172" t="s">
        <v>740</v>
      </c>
      <c r="BD64" s="66" t="s">
        <v>679</v>
      </c>
      <c r="BE64" s="66" t="s">
        <v>679</v>
      </c>
      <c r="BF64" s="82" t="s">
        <v>696</v>
      </c>
    </row>
    <row r="65" spans="1:58" ht="43.2">
      <c r="A65" s="38">
        <f>MAX($A$41:A64)+1</f>
        <v>33</v>
      </c>
      <c r="B65" s="138" t="s">
        <v>592</v>
      </c>
      <c r="C65" s="99" t="s">
        <v>1448</v>
      </c>
      <c r="D65" s="99" t="s">
        <v>84</v>
      </c>
      <c r="E65" s="157"/>
      <c r="F65" s="157"/>
      <c r="G65" s="157"/>
      <c r="H65" s="157" t="s">
        <v>595</v>
      </c>
      <c r="I65" s="161"/>
      <c r="J65" s="157"/>
      <c r="K65" s="162"/>
      <c r="L65" s="161"/>
      <c r="M65" s="161"/>
      <c r="N65" s="161"/>
      <c r="O65" s="163"/>
      <c r="P65" s="164"/>
      <c r="Q65" s="165"/>
      <c r="R65" s="166"/>
      <c r="S65" s="161"/>
      <c r="T65" s="167"/>
      <c r="U65" s="167"/>
      <c r="V65" s="167"/>
      <c r="W65" s="161" t="s">
        <v>864</v>
      </c>
      <c r="X65" s="161"/>
      <c r="Y65" s="161"/>
      <c r="Z65" s="161"/>
      <c r="AA65" s="161"/>
      <c r="AB65" s="161"/>
      <c r="AC65" s="168"/>
      <c r="AD65" s="168"/>
      <c r="AE65" s="168"/>
      <c r="AF65" s="169"/>
      <c r="AG65" s="170" t="s">
        <v>38</v>
      </c>
      <c r="AH65" s="170" t="s">
        <v>38</v>
      </c>
      <c r="AI65" s="168"/>
      <c r="AJ65" s="260" t="s">
        <v>644</v>
      </c>
      <c r="AK65" s="168"/>
      <c r="AL65" s="168"/>
      <c r="AM65" s="168"/>
      <c r="AN65" s="168"/>
      <c r="AO65" s="168"/>
      <c r="AP65" s="168"/>
      <c r="AQ65" s="168"/>
      <c r="AR65" s="168"/>
      <c r="AS65" s="168"/>
      <c r="AT65" s="168"/>
      <c r="AU65" s="168"/>
      <c r="AV65" s="168"/>
      <c r="AW65" s="168"/>
      <c r="AX65" s="168"/>
      <c r="AY65" s="168"/>
      <c r="AZ65" s="168"/>
      <c r="BA65" s="261" t="s">
        <v>644</v>
      </c>
      <c r="BB65" s="171"/>
      <c r="BC65" s="172" t="s">
        <v>740</v>
      </c>
      <c r="BD65" s="66" t="s">
        <v>679</v>
      </c>
      <c r="BE65" s="66" t="s">
        <v>679</v>
      </c>
      <c r="BF65" s="82" t="s">
        <v>697</v>
      </c>
    </row>
    <row r="66" spans="1:58">
      <c r="A66" s="38">
        <f>MAX($A$41:A65)+1</f>
        <v>34</v>
      </c>
      <c r="B66" s="138" t="s">
        <v>466</v>
      </c>
      <c r="C66" s="99" t="s">
        <v>1510</v>
      </c>
      <c r="D66" s="99" t="s">
        <v>407</v>
      </c>
      <c r="E66" s="157"/>
      <c r="F66" s="157"/>
      <c r="G66" s="157"/>
      <c r="H66" s="157"/>
      <c r="I66" s="161"/>
      <c r="J66" s="157"/>
      <c r="K66" s="162"/>
      <c r="L66" s="161"/>
      <c r="M66" s="161"/>
      <c r="N66" s="161"/>
      <c r="O66" s="163"/>
      <c r="P66" s="164"/>
      <c r="Q66" s="165"/>
      <c r="R66" s="166"/>
      <c r="S66" s="161"/>
      <c r="T66" s="167"/>
      <c r="U66" s="167"/>
      <c r="V66" s="167"/>
      <c r="W66" s="161"/>
      <c r="X66" s="161"/>
      <c r="Y66" s="161"/>
      <c r="Z66" s="161"/>
      <c r="AA66" s="161"/>
      <c r="AB66" s="161"/>
      <c r="AC66" s="168"/>
      <c r="AD66" s="168"/>
      <c r="AE66" s="168"/>
      <c r="AF66" s="169"/>
      <c r="AG66" s="170" t="s">
        <v>38</v>
      </c>
      <c r="AH66" s="170" t="s">
        <v>38</v>
      </c>
      <c r="AI66" s="168"/>
      <c r="AJ66" s="260" t="s">
        <v>644</v>
      </c>
      <c r="AK66" s="168"/>
      <c r="AL66" s="168"/>
      <c r="AM66" s="168"/>
      <c r="AN66" s="168"/>
      <c r="AO66" s="168"/>
      <c r="AP66" s="168"/>
      <c r="AQ66" s="168"/>
      <c r="AR66" s="168"/>
      <c r="AS66" s="168"/>
      <c r="AT66" s="168"/>
      <c r="AU66" s="168"/>
      <c r="AV66" s="168"/>
      <c r="AW66" s="168"/>
      <c r="AX66" s="168"/>
      <c r="AY66" s="168"/>
      <c r="AZ66" s="168"/>
      <c r="BA66" s="261" t="s">
        <v>644</v>
      </c>
      <c r="BB66" s="171"/>
      <c r="BC66" s="172" t="s">
        <v>740</v>
      </c>
      <c r="BD66" s="66" t="s">
        <v>491</v>
      </c>
      <c r="BE66" s="66">
        <v>8</v>
      </c>
      <c r="BF66" s="82"/>
    </row>
    <row r="67" spans="1:58">
      <c r="A67" s="38">
        <f>MAX($A$41:A66)+1</f>
        <v>35</v>
      </c>
      <c r="B67" s="138" t="s">
        <v>1070</v>
      </c>
      <c r="C67" s="99" t="s">
        <v>1511</v>
      </c>
      <c r="D67" s="99" t="s">
        <v>407</v>
      </c>
      <c r="E67" s="157"/>
      <c r="F67" s="157"/>
      <c r="G67" s="157"/>
      <c r="H67" s="157"/>
      <c r="I67" s="161"/>
      <c r="J67" s="157"/>
      <c r="K67" s="162"/>
      <c r="L67" s="161"/>
      <c r="M67" s="161"/>
      <c r="N67" s="161"/>
      <c r="O67" s="163"/>
      <c r="P67" s="164"/>
      <c r="Q67" s="165"/>
      <c r="R67" s="166"/>
      <c r="S67" s="161"/>
      <c r="T67" s="167"/>
      <c r="U67" s="167"/>
      <c r="V67" s="167"/>
      <c r="W67" s="161"/>
      <c r="X67" s="161"/>
      <c r="Y67" s="161"/>
      <c r="Z67" s="161"/>
      <c r="AA67" s="161"/>
      <c r="AB67" s="161"/>
      <c r="AC67" s="168"/>
      <c r="AD67" s="168"/>
      <c r="AE67" s="168"/>
      <c r="AF67" s="169"/>
      <c r="AG67" s="170" t="s">
        <v>38</v>
      </c>
      <c r="AH67" s="170" t="s">
        <v>38</v>
      </c>
      <c r="AI67" s="168"/>
      <c r="AJ67" s="260" t="s">
        <v>644</v>
      </c>
      <c r="AK67" s="168"/>
      <c r="AL67" s="168"/>
      <c r="AM67" s="168"/>
      <c r="AN67" s="168"/>
      <c r="AO67" s="168"/>
      <c r="AP67" s="168"/>
      <c r="AQ67" s="168"/>
      <c r="AR67" s="168"/>
      <c r="AS67" s="168"/>
      <c r="AT67" s="168"/>
      <c r="AU67" s="168"/>
      <c r="AV67" s="168"/>
      <c r="AW67" s="168"/>
      <c r="AX67" s="168"/>
      <c r="AY67" s="168"/>
      <c r="AZ67" s="168"/>
      <c r="BA67" s="261" t="s">
        <v>644</v>
      </c>
      <c r="BB67" s="171"/>
      <c r="BC67" s="172" t="s">
        <v>740</v>
      </c>
      <c r="BD67" s="66" t="s">
        <v>491</v>
      </c>
      <c r="BE67" s="66">
        <v>9</v>
      </c>
      <c r="BF67" s="82" t="s">
        <v>622</v>
      </c>
    </row>
    <row r="68" spans="1:58">
      <c r="A68" s="38">
        <f>MAX($A$41:A67)+1</f>
        <v>36</v>
      </c>
      <c r="B68" s="139" t="s">
        <v>596</v>
      </c>
      <c r="C68" s="99" t="s">
        <v>1512</v>
      </c>
      <c r="D68" s="99" t="s">
        <v>407</v>
      </c>
      <c r="E68" s="157"/>
      <c r="F68" s="157"/>
      <c r="G68" s="157"/>
      <c r="H68" s="157"/>
      <c r="I68" s="161"/>
      <c r="J68" s="157"/>
      <c r="K68" s="162"/>
      <c r="L68" s="161"/>
      <c r="M68" s="161"/>
      <c r="N68" s="161"/>
      <c r="O68" s="163"/>
      <c r="P68" s="164"/>
      <c r="Q68" s="165"/>
      <c r="R68" s="166"/>
      <c r="S68" s="161"/>
      <c r="T68" s="167"/>
      <c r="U68" s="167"/>
      <c r="V68" s="167"/>
      <c r="W68" s="161"/>
      <c r="X68" s="161"/>
      <c r="Y68" s="161"/>
      <c r="Z68" s="161"/>
      <c r="AA68" s="161"/>
      <c r="AB68" s="161"/>
      <c r="AC68" s="168"/>
      <c r="AD68" s="168"/>
      <c r="AE68" s="168"/>
      <c r="AF68" s="169"/>
      <c r="AG68" s="170" t="s">
        <v>38</v>
      </c>
      <c r="AH68" s="170" t="s">
        <v>38</v>
      </c>
      <c r="AI68" s="168"/>
      <c r="AJ68" s="260" t="s">
        <v>644</v>
      </c>
      <c r="AK68" s="168"/>
      <c r="AL68" s="168"/>
      <c r="AM68" s="168"/>
      <c r="AN68" s="168"/>
      <c r="AO68" s="168"/>
      <c r="AP68" s="168"/>
      <c r="AQ68" s="168"/>
      <c r="AR68" s="168"/>
      <c r="AS68" s="168"/>
      <c r="AT68" s="168"/>
      <c r="AU68" s="168"/>
      <c r="AV68" s="168"/>
      <c r="AW68" s="168"/>
      <c r="AX68" s="168"/>
      <c r="AY68" s="168"/>
      <c r="AZ68" s="168"/>
      <c r="BA68" s="261" t="s">
        <v>644</v>
      </c>
      <c r="BB68" s="171"/>
      <c r="BC68" s="172" t="s">
        <v>740</v>
      </c>
      <c r="BD68" s="66" t="s">
        <v>679</v>
      </c>
      <c r="BE68" s="66" t="s">
        <v>679</v>
      </c>
      <c r="BF68" s="82" t="s">
        <v>697</v>
      </c>
    </row>
    <row r="69" spans="1:58" ht="57.6">
      <c r="A69" s="38">
        <f>MAX($A$41:A68)+1</f>
        <v>37</v>
      </c>
      <c r="B69" s="139" t="s">
        <v>593</v>
      </c>
      <c r="C69" s="248" t="s">
        <v>1822</v>
      </c>
      <c r="D69" s="99" t="s">
        <v>89</v>
      </c>
      <c r="E69" s="157"/>
      <c r="F69" s="157"/>
      <c r="G69" s="157"/>
      <c r="H69" s="157"/>
      <c r="I69" s="161"/>
      <c r="J69" s="157"/>
      <c r="K69" s="162"/>
      <c r="L69" s="161"/>
      <c r="M69" s="161"/>
      <c r="N69" s="161"/>
      <c r="O69" s="163"/>
      <c r="P69" s="164"/>
      <c r="Q69" s="165"/>
      <c r="R69" s="166"/>
      <c r="S69" s="161" t="s">
        <v>737</v>
      </c>
      <c r="T69" s="167"/>
      <c r="U69" s="167"/>
      <c r="V69" s="167"/>
      <c r="W69" s="161"/>
      <c r="X69" s="161" t="s">
        <v>892</v>
      </c>
      <c r="Y69" s="161" t="s">
        <v>982</v>
      </c>
      <c r="Z69" s="161" t="s">
        <v>678</v>
      </c>
      <c r="AA69" s="161" t="s">
        <v>678</v>
      </c>
      <c r="AB69" s="161" t="s">
        <v>38</v>
      </c>
      <c r="AC69" s="168"/>
      <c r="AD69" s="168"/>
      <c r="AE69" s="168"/>
      <c r="AF69" s="169"/>
      <c r="AG69" s="170" t="s">
        <v>38</v>
      </c>
      <c r="AH69" s="170" t="s">
        <v>38</v>
      </c>
      <c r="AI69" s="168"/>
      <c r="AJ69" s="260" t="s">
        <v>644</v>
      </c>
      <c r="AK69" s="168"/>
      <c r="AL69" s="168"/>
      <c r="AM69" s="168"/>
      <c r="AN69" s="168"/>
      <c r="AO69" s="168"/>
      <c r="AP69" s="168"/>
      <c r="AQ69" s="168"/>
      <c r="AR69" s="168"/>
      <c r="AS69" s="168"/>
      <c r="AT69" s="168"/>
      <c r="AU69" s="168"/>
      <c r="AV69" s="168"/>
      <c r="AW69" s="168"/>
      <c r="AX69" s="168"/>
      <c r="AY69" s="168"/>
      <c r="AZ69" s="168"/>
      <c r="BA69" s="261" t="s">
        <v>644</v>
      </c>
      <c r="BB69" s="171"/>
      <c r="BC69" s="168" t="s">
        <v>394</v>
      </c>
      <c r="BD69" s="66" t="s">
        <v>679</v>
      </c>
      <c r="BE69" s="66" t="s">
        <v>679</v>
      </c>
      <c r="BF69" s="82" t="s">
        <v>697</v>
      </c>
    </row>
    <row r="70" spans="1:58" ht="43.2">
      <c r="A70" s="38">
        <f>MAX($A$41:A69)+1</f>
        <v>38</v>
      </c>
      <c r="B70" s="139" t="s">
        <v>594</v>
      </c>
      <c r="C70" s="99" t="s">
        <v>1513</v>
      </c>
      <c r="D70" s="99" t="s">
        <v>89</v>
      </c>
      <c r="E70" s="157"/>
      <c r="F70" s="157"/>
      <c r="G70" s="157"/>
      <c r="H70" s="157"/>
      <c r="I70" s="161"/>
      <c r="J70" s="157"/>
      <c r="K70" s="162"/>
      <c r="L70" s="161"/>
      <c r="M70" s="161"/>
      <c r="N70" s="161"/>
      <c r="O70" s="163"/>
      <c r="P70" s="164"/>
      <c r="Q70" s="165"/>
      <c r="R70" s="166"/>
      <c r="S70" s="161" t="s">
        <v>737</v>
      </c>
      <c r="T70" s="167"/>
      <c r="U70" s="167"/>
      <c r="V70" s="167"/>
      <c r="W70" s="161"/>
      <c r="X70" s="161" t="s">
        <v>893</v>
      </c>
      <c r="Y70" s="161" t="s">
        <v>982</v>
      </c>
      <c r="Z70" s="161" t="s">
        <v>678</v>
      </c>
      <c r="AA70" s="161" t="s">
        <v>678</v>
      </c>
      <c r="AB70" s="161" t="s">
        <v>38</v>
      </c>
      <c r="AC70" s="168"/>
      <c r="AD70" s="168"/>
      <c r="AE70" s="168"/>
      <c r="AF70" s="175"/>
      <c r="AG70" s="170" t="s">
        <v>38</v>
      </c>
      <c r="AH70" s="170" t="s">
        <v>38</v>
      </c>
      <c r="AI70" s="168"/>
      <c r="AJ70" s="260" t="s">
        <v>644</v>
      </c>
      <c r="AK70" s="168"/>
      <c r="AL70" s="168"/>
      <c r="AM70" s="168"/>
      <c r="AN70" s="168"/>
      <c r="AO70" s="168"/>
      <c r="AP70" s="168"/>
      <c r="AQ70" s="168"/>
      <c r="AR70" s="168"/>
      <c r="AS70" s="168"/>
      <c r="AT70" s="168"/>
      <c r="AU70" s="168"/>
      <c r="AV70" s="168"/>
      <c r="AW70" s="168"/>
      <c r="AX70" s="168"/>
      <c r="AY70" s="168"/>
      <c r="AZ70" s="168"/>
      <c r="BA70" s="261" t="s">
        <v>644</v>
      </c>
      <c r="BB70" s="171"/>
      <c r="BC70" s="168" t="s">
        <v>394</v>
      </c>
      <c r="BD70" s="66" t="s">
        <v>679</v>
      </c>
      <c r="BE70" s="66" t="s">
        <v>679</v>
      </c>
      <c r="BF70" s="82" t="s">
        <v>697</v>
      </c>
    </row>
    <row r="71" spans="1:58">
      <c r="A71" s="38">
        <f>MAX($A$41:A70)+1</f>
        <v>39</v>
      </c>
      <c r="B71" s="139" t="s">
        <v>918</v>
      </c>
      <c r="C71" s="99" t="s">
        <v>1514</v>
      </c>
      <c r="D71" s="99" t="s">
        <v>44</v>
      </c>
      <c r="E71" s="157"/>
      <c r="F71" s="157"/>
      <c r="G71" s="157"/>
      <c r="H71" s="157"/>
      <c r="I71" s="161"/>
      <c r="J71" s="157"/>
      <c r="K71" s="162"/>
      <c r="L71" s="161"/>
      <c r="M71" s="161"/>
      <c r="N71" s="161"/>
      <c r="O71" s="163"/>
      <c r="P71" s="164"/>
      <c r="Q71" s="165"/>
      <c r="R71" s="166" t="b">
        <v>0</v>
      </c>
      <c r="S71" s="161"/>
      <c r="T71" s="167"/>
      <c r="U71" s="167"/>
      <c r="V71" s="167"/>
      <c r="W71" s="161"/>
      <c r="X71" s="161"/>
      <c r="Y71" s="161"/>
      <c r="Z71" s="161"/>
      <c r="AA71" s="161"/>
      <c r="AB71" s="161"/>
      <c r="AC71" s="168"/>
      <c r="AD71" s="168"/>
      <c r="AE71" s="168"/>
      <c r="AF71" s="169"/>
      <c r="AG71" s="170" t="s">
        <v>38</v>
      </c>
      <c r="AH71" s="170" t="s">
        <v>38</v>
      </c>
      <c r="AI71" s="168"/>
      <c r="AJ71" s="260" t="s">
        <v>644</v>
      </c>
      <c r="AK71" s="168"/>
      <c r="AL71" s="168"/>
      <c r="AM71" s="168"/>
      <c r="AN71" s="168"/>
      <c r="AO71" s="168"/>
      <c r="AP71" s="168"/>
      <c r="AQ71" s="168"/>
      <c r="AR71" s="168"/>
      <c r="AS71" s="168"/>
      <c r="AT71" s="168"/>
      <c r="AU71" s="168"/>
      <c r="AV71" s="168"/>
      <c r="AW71" s="168"/>
      <c r="AX71" s="168"/>
      <c r="AY71" s="168"/>
      <c r="AZ71" s="168"/>
      <c r="BA71" s="261" t="s">
        <v>644</v>
      </c>
      <c r="BB71" s="171"/>
      <c r="BC71" s="168" t="s">
        <v>394</v>
      </c>
      <c r="BD71" s="66" t="s">
        <v>679</v>
      </c>
      <c r="BE71" s="66" t="s">
        <v>679</v>
      </c>
      <c r="BF71" s="82" t="s">
        <v>697</v>
      </c>
    </row>
    <row r="72" spans="1:58">
      <c r="A72" s="38">
        <f>MAX($A$41:A71)+1</f>
        <v>40</v>
      </c>
      <c r="B72" s="139" t="s">
        <v>668</v>
      </c>
      <c r="C72" s="99" t="s">
        <v>1402</v>
      </c>
      <c r="D72" s="99" t="s">
        <v>367</v>
      </c>
      <c r="E72" s="157"/>
      <c r="F72" s="157"/>
      <c r="G72" s="157"/>
      <c r="H72" s="157"/>
      <c r="I72" s="161"/>
      <c r="J72" s="157"/>
      <c r="K72" s="162"/>
      <c r="L72" s="161"/>
      <c r="M72" s="161"/>
      <c r="N72" s="161"/>
      <c r="O72" s="163"/>
      <c r="P72" s="164"/>
      <c r="Q72" s="165"/>
      <c r="R72" s="166"/>
      <c r="S72" s="161"/>
      <c r="T72" s="167"/>
      <c r="U72" s="167"/>
      <c r="V72" s="167"/>
      <c r="W72" s="161"/>
      <c r="X72" s="161"/>
      <c r="Y72" s="161"/>
      <c r="Z72" s="161"/>
      <c r="AA72" s="161"/>
      <c r="AB72" s="161"/>
      <c r="AC72" s="168"/>
      <c r="AD72" s="168"/>
      <c r="AE72" s="168"/>
      <c r="AF72" s="175"/>
      <c r="AG72" s="170" t="s">
        <v>38</v>
      </c>
      <c r="AH72" s="170" t="s">
        <v>38</v>
      </c>
      <c r="AI72" s="168"/>
      <c r="AJ72" s="260" t="s">
        <v>644</v>
      </c>
      <c r="AK72" s="168"/>
      <c r="AL72" s="168"/>
      <c r="AM72" s="168"/>
      <c r="AN72" s="168"/>
      <c r="AO72" s="168"/>
      <c r="AP72" s="168"/>
      <c r="AQ72" s="168"/>
      <c r="AR72" s="168"/>
      <c r="AS72" s="168"/>
      <c r="AT72" s="168"/>
      <c r="AU72" s="168"/>
      <c r="AV72" s="168"/>
      <c r="AW72" s="168"/>
      <c r="AX72" s="168"/>
      <c r="AY72" s="168"/>
      <c r="AZ72" s="168"/>
      <c r="BA72" s="261" t="s">
        <v>644</v>
      </c>
      <c r="BB72" s="171"/>
      <c r="BC72" s="172" t="s">
        <v>734</v>
      </c>
      <c r="BD72" s="66" t="s">
        <v>679</v>
      </c>
      <c r="BE72" s="66" t="s">
        <v>679</v>
      </c>
      <c r="BF72" s="82" t="s">
        <v>697</v>
      </c>
    </row>
    <row r="73" spans="1:58" ht="30">
      <c r="A73" s="38">
        <f>MAX($A$41:A72)+1</f>
        <v>41</v>
      </c>
      <c r="B73" s="139" t="s">
        <v>771</v>
      </c>
      <c r="C73" s="99" t="s">
        <v>1515</v>
      </c>
      <c r="D73" s="99" t="s">
        <v>407</v>
      </c>
      <c r="E73" s="157"/>
      <c r="F73" s="157"/>
      <c r="G73" s="157"/>
      <c r="H73" s="157"/>
      <c r="I73" s="161"/>
      <c r="J73" s="157"/>
      <c r="K73" s="162"/>
      <c r="L73" s="161"/>
      <c r="M73" s="161"/>
      <c r="N73" s="161"/>
      <c r="O73" s="163"/>
      <c r="P73" s="164"/>
      <c r="Q73" s="165"/>
      <c r="R73" s="166"/>
      <c r="S73" s="161"/>
      <c r="T73" s="167"/>
      <c r="U73" s="167"/>
      <c r="V73" s="167"/>
      <c r="W73" s="161" t="s">
        <v>864</v>
      </c>
      <c r="X73" s="161"/>
      <c r="Y73" s="161"/>
      <c r="Z73" s="161"/>
      <c r="AA73" s="161"/>
      <c r="AB73" s="161"/>
      <c r="AC73" s="168"/>
      <c r="AD73" s="168"/>
      <c r="AE73" s="168"/>
      <c r="AF73" s="169"/>
      <c r="AG73" s="170" t="s">
        <v>38</v>
      </c>
      <c r="AH73" s="170" t="s">
        <v>38</v>
      </c>
      <c r="AI73" s="323" t="s">
        <v>1831</v>
      </c>
      <c r="AJ73" s="324"/>
      <c r="AK73" s="324"/>
      <c r="AL73" s="324"/>
      <c r="AM73" s="324"/>
      <c r="AN73" s="324"/>
      <c r="AO73" s="324"/>
      <c r="AP73" s="324"/>
      <c r="AQ73" s="324"/>
      <c r="AR73" s="324"/>
      <c r="AS73" s="324"/>
      <c r="AT73" s="324"/>
      <c r="AU73" s="324"/>
      <c r="AV73" s="324"/>
      <c r="AW73" s="324"/>
      <c r="AX73" s="324"/>
      <c r="AY73" s="324"/>
      <c r="AZ73" s="324"/>
      <c r="BA73" s="324"/>
      <c r="BB73" s="325"/>
      <c r="BC73" s="172" t="s">
        <v>734</v>
      </c>
      <c r="BD73" s="66" t="s">
        <v>679</v>
      </c>
      <c r="BE73" s="66" t="s">
        <v>679</v>
      </c>
      <c r="BF73" s="82" t="s">
        <v>744</v>
      </c>
    </row>
    <row r="74" spans="1:58" ht="30">
      <c r="A74" s="38">
        <f>MAX($A$41:A73)+1</f>
        <v>42</v>
      </c>
      <c r="B74" s="139" t="s">
        <v>772</v>
      </c>
      <c r="C74" s="99" t="s">
        <v>1516</v>
      </c>
      <c r="D74" s="99" t="s">
        <v>83</v>
      </c>
      <c r="E74" s="157"/>
      <c r="F74" s="157"/>
      <c r="G74" s="157"/>
      <c r="H74" s="157"/>
      <c r="I74" s="161"/>
      <c r="J74" s="157"/>
      <c r="K74" s="162"/>
      <c r="L74" s="161"/>
      <c r="M74" s="161"/>
      <c r="N74" s="161"/>
      <c r="O74" s="163"/>
      <c r="P74" s="164"/>
      <c r="Q74" s="165"/>
      <c r="R74" s="166"/>
      <c r="S74" s="161"/>
      <c r="T74" s="167">
        <v>2</v>
      </c>
      <c r="U74" s="167">
        <v>0</v>
      </c>
      <c r="V74" s="167"/>
      <c r="W74" s="161" t="s">
        <v>864</v>
      </c>
      <c r="X74" s="161"/>
      <c r="Y74" s="161"/>
      <c r="Z74" s="161"/>
      <c r="AA74" s="161"/>
      <c r="AB74" s="161"/>
      <c r="AC74" s="168"/>
      <c r="AD74" s="168"/>
      <c r="AE74" s="168"/>
      <c r="AF74" s="175"/>
      <c r="AG74" s="170" t="s">
        <v>38</v>
      </c>
      <c r="AH74" s="170" t="s">
        <v>38</v>
      </c>
      <c r="AI74" s="323" t="s">
        <v>1831</v>
      </c>
      <c r="AJ74" s="324"/>
      <c r="AK74" s="324"/>
      <c r="AL74" s="324"/>
      <c r="AM74" s="324"/>
      <c r="AN74" s="324"/>
      <c r="AO74" s="324"/>
      <c r="AP74" s="324"/>
      <c r="AQ74" s="324"/>
      <c r="AR74" s="324"/>
      <c r="AS74" s="324"/>
      <c r="AT74" s="324"/>
      <c r="AU74" s="324"/>
      <c r="AV74" s="324"/>
      <c r="AW74" s="324"/>
      <c r="AX74" s="324"/>
      <c r="AY74" s="324"/>
      <c r="AZ74" s="324"/>
      <c r="BA74" s="324"/>
      <c r="BB74" s="325"/>
      <c r="BC74" s="172" t="s">
        <v>734</v>
      </c>
      <c r="BD74" s="66" t="s">
        <v>679</v>
      </c>
      <c r="BE74" s="66" t="s">
        <v>679</v>
      </c>
      <c r="BF74" s="82" t="s">
        <v>744</v>
      </c>
    </row>
    <row r="75" spans="1:58" ht="28.8">
      <c r="A75" s="38">
        <f>MAX($A$41:A74)+1</f>
        <v>43</v>
      </c>
      <c r="B75" s="139" t="s">
        <v>815</v>
      </c>
      <c r="C75" s="99" t="s">
        <v>1302</v>
      </c>
      <c r="D75" s="99" t="s">
        <v>72</v>
      </c>
      <c r="E75" s="157"/>
      <c r="F75" s="157"/>
      <c r="G75" s="157">
        <v>2</v>
      </c>
      <c r="H75" s="157"/>
      <c r="I75" s="161"/>
      <c r="J75" s="157"/>
      <c r="K75" s="162"/>
      <c r="L75" s="161"/>
      <c r="M75" s="161"/>
      <c r="N75" s="161"/>
      <c r="O75" s="163"/>
      <c r="P75" s="164"/>
      <c r="Q75" s="165"/>
      <c r="R75" s="166" t="s">
        <v>816</v>
      </c>
      <c r="S75" s="161"/>
      <c r="T75" s="167"/>
      <c r="U75" s="167"/>
      <c r="V75" s="167"/>
      <c r="W75" s="161"/>
      <c r="X75" s="161"/>
      <c r="Y75" s="161"/>
      <c r="Z75" s="161"/>
      <c r="AA75" s="161"/>
      <c r="AB75" s="161"/>
      <c r="AC75" s="168"/>
      <c r="AD75" s="168"/>
      <c r="AE75" s="168"/>
      <c r="AF75" s="169"/>
      <c r="AG75" s="170"/>
      <c r="AH75" s="170"/>
      <c r="AI75" s="168"/>
      <c r="AJ75" s="260" t="s">
        <v>644</v>
      </c>
      <c r="AK75" s="168"/>
      <c r="AL75" s="168"/>
      <c r="AM75" s="168"/>
      <c r="AN75" s="168"/>
      <c r="AO75" s="168"/>
      <c r="AP75" s="168"/>
      <c r="AQ75" s="168"/>
      <c r="AR75" s="168"/>
      <c r="AS75" s="168"/>
      <c r="AT75" s="168"/>
      <c r="AU75" s="168"/>
      <c r="AV75" s="168"/>
      <c r="AW75" s="168"/>
      <c r="AX75" s="168"/>
      <c r="AY75" s="168"/>
      <c r="AZ75" s="168"/>
      <c r="BA75" s="261" t="s">
        <v>644</v>
      </c>
      <c r="BB75" s="168"/>
      <c r="BC75" s="168" t="s">
        <v>642</v>
      </c>
      <c r="BD75" s="79" t="s">
        <v>678</v>
      </c>
      <c r="BE75" s="79" t="s">
        <v>678</v>
      </c>
      <c r="BF75" s="79" t="s">
        <v>817</v>
      </c>
    </row>
    <row r="76" spans="1:58">
      <c r="A76" s="38">
        <f>MAX($A$41:A75)+1</f>
        <v>44</v>
      </c>
      <c r="B76" s="139" t="s">
        <v>1196</v>
      </c>
      <c r="C76" s="99" t="s">
        <v>1399</v>
      </c>
      <c r="D76" s="99" t="s">
        <v>367</v>
      </c>
      <c r="E76" s="157"/>
      <c r="F76" s="157"/>
      <c r="G76" s="157"/>
      <c r="H76" s="157"/>
      <c r="I76" s="161"/>
      <c r="J76" s="157"/>
      <c r="K76" s="162"/>
      <c r="L76" s="161"/>
      <c r="M76" s="161"/>
      <c r="N76" s="161"/>
      <c r="O76" s="163"/>
      <c r="P76" s="164"/>
      <c r="Q76" s="165"/>
      <c r="R76" s="166"/>
      <c r="S76" s="161"/>
      <c r="T76" s="167"/>
      <c r="U76" s="167"/>
      <c r="V76" s="167"/>
      <c r="W76" s="161"/>
      <c r="X76" s="161"/>
      <c r="Y76" s="161"/>
      <c r="Z76" s="161"/>
      <c r="AA76" s="161"/>
      <c r="AB76" s="161"/>
      <c r="AC76" s="168"/>
      <c r="AD76" s="168"/>
      <c r="AE76" s="168"/>
      <c r="AF76" s="175"/>
      <c r="AG76" s="170" t="s">
        <v>38</v>
      </c>
      <c r="AH76" s="170" t="s">
        <v>38</v>
      </c>
      <c r="AI76" s="168"/>
      <c r="AJ76" s="260" t="s">
        <v>644</v>
      </c>
      <c r="AK76" s="168"/>
      <c r="AL76" s="168"/>
      <c r="AM76" s="168"/>
      <c r="AN76" s="168"/>
      <c r="AO76" s="168"/>
      <c r="AP76" s="168"/>
      <c r="AQ76" s="168"/>
      <c r="AR76" s="168"/>
      <c r="AS76" s="168"/>
      <c r="AT76" s="168"/>
      <c r="AU76" s="168"/>
      <c r="AV76" s="168"/>
      <c r="AW76" s="168"/>
      <c r="AX76" s="168"/>
      <c r="AY76" s="168"/>
      <c r="AZ76" s="168"/>
      <c r="BA76" s="261" t="s">
        <v>644</v>
      </c>
      <c r="BB76" s="171"/>
      <c r="BC76" s="172" t="s">
        <v>734</v>
      </c>
      <c r="BD76" s="66" t="s">
        <v>679</v>
      </c>
      <c r="BE76" s="66" t="s">
        <v>679</v>
      </c>
      <c r="BF76" s="82" t="s">
        <v>697</v>
      </c>
    </row>
    <row r="77" spans="1:58">
      <c r="A77" s="38">
        <f>MAX($A$41:A76)+1</f>
        <v>45</v>
      </c>
      <c r="B77" s="139" t="s">
        <v>1197</v>
      </c>
      <c r="C77" s="99" t="s">
        <v>1400</v>
      </c>
      <c r="D77" s="99" t="s">
        <v>367</v>
      </c>
      <c r="E77" s="157"/>
      <c r="F77" s="157"/>
      <c r="G77" s="157"/>
      <c r="H77" s="157"/>
      <c r="I77" s="161"/>
      <c r="J77" s="157"/>
      <c r="K77" s="162"/>
      <c r="L77" s="161"/>
      <c r="M77" s="161"/>
      <c r="N77" s="161"/>
      <c r="O77" s="163"/>
      <c r="P77" s="164"/>
      <c r="Q77" s="165"/>
      <c r="R77" s="166"/>
      <c r="S77" s="161"/>
      <c r="T77" s="167"/>
      <c r="U77" s="167"/>
      <c r="V77" s="167"/>
      <c r="W77" s="161"/>
      <c r="X77" s="161"/>
      <c r="Y77" s="161"/>
      <c r="Z77" s="161"/>
      <c r="AA77" s="161"/>
      <c r="AB77" s="161"/>
      <c r="AC77" s="168"/>
      <c r="AD77" s="168"/>
      <c r="AE77" s="168"/>
      <c r="AF77" s="169"/>
      <c r="AG77" s="170"/>
      <c r="AH77" s="170"/>
      <c r="AI77" s="168"/>
      <c r="AJ77" s="260" t="s">
        <v>644</v>
      </c>
      <c r="AK77" s="168"/>
      <c r="AL77" s="168"/>
      <c r="AM77" s="168"/>
      <c r="AN77" s="168"/>
      <c r="AO77" s="168"/>
      <c r="AP77" s="168"/>
      <c r="AQ77" s="168"/>
      <c r="AR77" s="168"/>
      <c r="AS77" s="168"/>
      <c r="AT77" s="168"/>
      <c r="AU77" s="168"/>
      <c r="AV77" s="168"/>
      <c r="AW77" s="168"/>
      <c r="AX77" s="168"/>
      <c r="AY77" s="168"/>
      <c r="AZ77" s="168"/>
      <c r="BA77" s="261" t="s">
        <v>644</v>
      </c>
      <c r="BB77" s="168"/>
      <c r="BC77" s="168" t="s">
        <v>642</v>
      </c>
      <c r="BD77" s="79" t="s">
        <v>678</v>
      </c>
      <c r="BE77" s="79" t="s">
        <v>678</v>
      </c>
      <c r="BF77" s="82" t="s">
        <v>697</v>
      </c>
    </row>
    <row r="78" spans="1:58">
      <c r="A78" s="38">
        <f>MAX($A$41:A77)+1</f>
        <v>46</v>
      </c>
      <c r="B78" s="139" t="s">
        <v>1198</v>
      </c>
      <c r="C78" s="99" t="s">
        <v>1401</v>
      </c>
      <c r="D78" s="99" t="s">
        <v>367</v>
      </c>
      <c r="E78" s="157"/>
      <c r="F78" s="157"/>
      <c r="G78" s="157"/>
      <c r="H78" s="157"/>
      <c r="I78" s="161"/>
      <c r="J78" s="157"/>
      <c r="K78" s="162"/>
      <c r="L78" s="161"/>
      <c r="M78" s="161"/>
      <c r="N78" s="161"/>
      <c r="O78" s="163"/>
      <c r="P78" s="164"/>
      <c r="Q78" s="165"/>
      <c r="R78" s="166"/>
      <c r="S78" s="161"/>
      <c r="T78" s="167"/>
      <c r="U78" s="167"/>
      <c r="V78" s="167"/>
      <c r="W78" s="161"/>
      <c r="X78" s="161"/>
      <c r="Y78" s="161"/>
      <c r="Z78" s="161"/>
      <c r="AA78" s="161"/>
      <c r="AB78" s="161"/>
      <c r="AC78" s="168"/>
      <c r="AD78" s="168"/>
      <c r="AE78" s="168"/>
      <c r="AF78" s="169"/>
      <c r="AG78" s="170"/>
      <c r="AH78" s="170"/>
      <c r="AI78" s="168"/>
      <c r="AJ78" s="260" t="s">
        <v>644</v>
      </c>
      <c r="AK78" s="168"/>
      <c r="AL78" s="168"/>
      <c r="AM78" s="168"/>
      <c r="AN78" s="168"/>
      <c r="AO78" s="168"/>
      <c r="AP78" s="168"/>
      <c r="AQ78" s="168"/>
      <c r="AR78" s="168"/>
      <c r="AS78" s="168"/>
      <c r="AT78" s="168"/>
      <c r="AU78" s="168"/>
      <c r="AV78" s="168"/>
      <c r="AW78" s="168"/>
      <c r="AX78" s="168"/>
      <c r="AY78" s="168"/>
      <c r="AZ78" s="168"/>
      <c r="BA78" s="261" t="s">
        <v>644</v>
      </c>
      <c r="BB78" s="168"/>
      <c r="BC78" s="168" t="s">
        <v>642</v>
      </c>
      <c r="BD78" s="79" t="s">
        <v>678</v>
      </c>
      <c r="BE78" s="79" t="s">
        <v>678</v>
      </c>
      <c r="BF78" s="82" t="s">
        <v>697</v>
      </c>
    </row>
    <row r="79" spans="1:58" ht="15" customHeight="1">
      <c r="A79" s="38">
        <f>MAX($A$41:A78)+1</f>
        <v>47</v>
      </c>
      <c r="B79" s="247" t="s">
        <v>1827</v>
      </c>
      <c r="C79" s="248" t="s">
        <v>1829</v>
      </c>
      <c r="D79" s="248" t="s">
        <v>407</v>
      </c>
      <c r="E79" s="249"/>
      <c r="F79" s="249"/>
      <c r="G79" s="249"/>
      <c r="H79" s="249"/>
      <c r="I79" s="250"/>
      <c r="J79" s="249"/>
      <c r="K79" s="251"/>
      <c r="L79" s="250"/>
      <c r="M79" s="250"/>
      <c r="N79" s="250"/>
      <c r="O79" s="252"/>
      <c r="P79" s="253"/>
      <c r="Q79" s="254"/>
      <c r="R79" s="255"/>
      <c r="S79" s="250"/>
      <c r="T79" s="256"/>
      <c r="U79" s="256"/>
      <c r="V79" s="256"/>
      <c r="W79" s="250"/>
      <c r="X79" s="250"/>
      <c r="Y79" s="250"/>
      <c r="Z79" s="250"/>
      <c r="AA79" s="250"/>
      <c r="AB79" s="250"/>
      <c r="AC79" s="257"/>
      <c r="AD79" s="257"/>
      <c r="AE79" s="257"/>
      <c r="AF79" s="258"/>
      <c r="AG79" s="259"/>
      <c r="AH79" s="259"/>
      <c r="AI79" s="323" t="s">
        <v>1831</v>
      </c>
      <c r="AJ79" s="324"/>
      <c r="AK79" s="324"/>
      <c r="AL79" s="324"/>
      <c r="AM79" s="324"/>
      <c r="AN79" s="324"/>
      <c r="AO79" s="324"/>
      <c r="AP79" s="324"/>
      <c r="AQ79" s="324"/>
      <c r="AR79" s="324"/>
      <c r="AS79" s="324"/>
      <c r="AT79" s="324"/>
      <c r="AU79" s="324"/>
      <c r="AV79" s="324"/>
      <c r="AW79" s="324"/>
      <c r="AX79" s="324"/>
      <c r="AY79" s="324"/>
      <c r="AZ79" s="324"/>
      <c r="BA79" s="324"/>
      <c r="BB79" s="325"/>
      <c r="BC79" s="257" t="s">
        <v>642</v>
      </c>
      <c r="BD79" s="79" t="s">
        <v>678</v>
      </c>
      <c r="BE79" s="79" t="s">
        <v>678</v>
      </c>
      <c r="BF79" s="82" t="s">
        <v>697</v>
      </c>
    </row>
    <row r="80" spans="1:58">
      <c r="A80" s="38">
        <f>MAX($A$41:A79)+1</f>
        <v>48</v>
      </c>
      <c r="B80" s="247" t="s">
        <v>1828</v>
      </c>
      <c r="C80" s="248" t="s">
        <v>1830</v>
      </c>
      <c r="D80" s="248" t="s">
        <v>407</v>
      </c>
      <c r="E80" s="249"/>
      <c r="F80" s="249"/>
      <c r="G80" s="249"/>
      <c r="H80" s="249"/>
      <c r="I80" s="250"/>
      <c r="J80" s="249"/>
      <c r="K80" s="251"/>
      <c r="L80" s="250"/>
      <c r="M80" s="250"/>
      <c r="N80" s="250"/>
      <c r="O80" s="252"/>
      <c r="P80" s="253"/>
      <c r="Q80" s="254"/>
      <c r="R80" s="255"/>
      <c r="S80" s="250"/>
      <c r="T80" s="256"/>
      <c r="U80" s="256"/>
      <c r="V80" s="256"/>
      <c r="W80" s="250"/>
      <c r="X80" s="250"/>
      <c r="Y80" s="250"/>
      <c r="Z80" s="250"/>
      <c r="AA80" s="250"/>
      <c r="AB80" s="250"/>
      <c r="AC80" s="257"/>
      <c r="AD80" s="257"/>
      <c r="AE80" s="257"/>
      <c r="AF80" s="258"/>
      <c r="AG80" s="259"/>
      <c r="AH80" s="259"/>
      <c r="AI80" s="323" t="s">
        <v>1831</v>
      </c>
      <c r="AJ80" s="324"/>
      <c r="AK80" s="324"/>
      <c r="AL80" s="324"/>
      <c r="AM80" s="324"/>
      <c r="AN80" s="324"/>
      <c r="AO80" s="324"/>
      <c r="AP80" s="324"/>
      <c r="AQ80" s="324"/>
      <c r="AR80" s="324"/>
      <c r="AS80" s="324"/>
      <c r="AT80" s="324"/>
      <c r="AU80" s="324"/>
      <c r="AV80" s="324"/>
      <c r="AW80" s="324"/>
      <c r="AX80" s="324"/>
      <c r="AY80" s="324"/>
      <c r="AZ80" s="324"/>
      <c r="BA80" s="324"/>
      <c r="BB80" s="325"/>
      <c r="BC80" s="257" t="s">
        <v>642</v>
      </c>
      <c r="BD80" s="79" t="s">
        <v>678</v>
      </c>
      <c r="BE80" s="79" t="s">
        <v>678</v>
      </c>
      <c r="BF80" s="82" t="s">
        <v>697</v>
      </c>
    </row>
    <row r="81" spans="1:58" ht="28.8">
      <c r="A81" s="38">
        <f>MAX($A$41:A80)+1</f>
        <v>49</v>
      </c>
      <c r="B81" s="247" t="s">
        <v>1043</v>
      </c>
      <c r="C81" s="248" t="s">
        <v>1322</v>
      </c>
      <c r="D81" s="248" t="s">
        <v>750</v>
      </c>
      <c r="E81" s="249"/>
      <c r="F81" s="249"/>
      <c r="G81" s="249">
        <v>36</v>
      </c>
      <c r="H81" s="249"/>
      <c r="I81" s="250"/>
      <c r="J81" s="249"/>
      <c r="K81" s="251"/>
      <c r="L81" s="250"/>
      <c r="M81" s="250" t="s">
        <v>38</v>
      </c>
      <c r="N81" s="250" t="s">
        <v>38</v>
      </c>
      <c r="O81" s="252" t="s">
        <v>840</v>
      </c>
      <c r="P81" s="253"/>
      <c r="Q81" s="254"/>
      <c r="R81" s="255"/>
      <c r="S81" s="250"/>
      <c r="T81" s="256"/>
      <c r="U81" s="256"/>
      <c r="V81" s="256"/>
      <c r="W81" s="250"/>
      <c r="X81" s="250"/>
      <c r="Y81" s="250"/>
      <c r="Z81" s="250"/>
      <c r="AA81" s="250"/>
      <c r="AB81" s="250"/>
      <c r="AC81" s="267"/>
      <c r="AD81" s="267"/>
      <c r="AE81" s="267"/>
      <c r="AF81" s="258"/>
      <c r="AG81" s="259"/>
      <c r="AH81" s="259"/>
      <c r="AI81" s="267"/>
      <c r="AJ81" s="264" t="s">
        <v>644</v>
      </c>
      <c r="AK81" s="267"/>
      <c r="AL81" s="267"/>
      <c r="AM81" s="267"/>
      <c r="AN81" s="267"/>
      <c r="AO81" s="267"/>
      <c r="AP81" s="267"/>
      <c r="AQ81" s="267"/>
      <c r="AR81" s="267"/>
      <c r="AS81" s="173"/>
      <c r="AT81" s="173"/>
      <c r="AU81" s="173"/>
      <c r="AV81" s="173"/>
      <c r="AW81" s="173"/>
      <c r="AX81" s="267"/>
      <c r="AY81" s="267"/>
      <c r="AZ81" s="267"/>
      <c r="BA81" s="264" t="s">
        <v>644</v>
      </c>
      <c r="BB81" s="171"/>
      <c r="BC81" s="264" t="s">
        <v>644</v>
      </c>
      <c r="BD81" s="79" t="s">
        <v>678</v>
      </c>
      <c r="BE81" s="79" t="s">
        <v>678</v>
      </c>
      <c r="BF81" s="79" t="s">
        <v>1044</v>
      </c>
    </row>
    <row r="82" spans="1:58">
      <c r="A82" s="46" t="s">
        <v>62</v>
      </c>
      <c r="B82" s="47"/>
      <c r="C82" s="47"/>
      <c r="D82" s="47"/>
      <c r="E82" s="47"/>
      <c r="F82" s="47"/>
      <c r="G82" s="47"/>
      <c r="H82" s="47"/>
      <c r="I82" s="47"/>
      <c r="J82" s="47"/>
      <c r="K82" s="47"/>
      <c r="L82" s="47"/>
      <c r="M82" s="47"/>
      <c r="N82" s="47"/>
      <c r="O82" s="47"/>
      <c r="P82" s="47"/>
      <c r="Q82" s="47"/>
      <c r="R82" s="47"/>
      <c r="S82" s="47"/>
      <c r="T82" s="48"/>
      <c r="U82" s="48"/>
      <c r="V82" s="48"/>
      <c r="W82" s="48"/>
      <c r="X82" s="48"/>
      <c r="Y82" s="48"/>
      <c r="Z82" s="48"/>
      <c r="AA82" s="48"/>
      <c r="AB82" s="48"/>
      <c r="AC82" s="48"/>
      <c r="AD82" s="48"/>
      <c r="AE82" s="48"/>
      <c r="AF82" s="48"/>
      <c r="AG82" s="48"/>
      <c r="AH82" s="48"/>
      <c r="AI82" s="48"/>
      <c r="AJ82" s="48"/>
      <c r="AK82" s="48"/>
      <c r="AL82" s="48"/>
      <c r="AM82" s="48"/>
      <c r="AN82" s="48"/>
      <c r="AO82" s="48"/>
      <c r="AP82" s="48"/>
      <c r="AQ82" s="48"/>
      <c r="AR82" s="48"/>
      <c r="AS82" s="48"/>
      <c r="AT82" s="48"/>
      <c r="AU82" s="48"/>
      <c r="AV82" s="48"/>
      <c r="AW82" s="48"/>
      <c r="AX82" s="48"/>
      <c r="AY82" s="48"/>
      <c r="AZ82" s="48"/>
      <c r="BA82" s="48"/>
      <c r="BB82" s="48"/>
      <c r="BC82" s="48"/>
      <c r="BD82" s="48"/>
      <c r="BE82" s="48"/>
      <c r="BF82" s="48"/>
    </row>
    <row r="83" spans="1:58">
      <c r="T83" s="50"/>
      <c r="U83" s="50"/>
      <c r="V83" s="50"/>
      <c r="W83" s="50"/>
      <c r="X83" s="50"/>
      <c r="Y83" s="50"/>
      <c r="Z83" s="50"/>
      <c r="AA83" s="50"/>
      <c r="AB83" s="50"/>
      <c r="AC83" s="49"/>
    </row>
    <row r="84" spans="1:58">
      <c r="T84" s="52"/>
      <c r="U84" s="52"/>
      <c r="V84" s="52"/>
      <c r="W84" s="52"/>
      <c r="X84" s="52"/>
      <c r="Y84" s="52"/>
      <c r="Z84" s="52"/>
      <c r="AA84" s="52"/>
      <c r="AB84" s="52"/>
    </row>
    <row r="85" spans="1:58">
      <c r="T85" s="52"/>
      <c r="U85" s="52"/>
      <c r="V85" s="52"/>
      <c r="W85" s="52"/>
      <c r="X85" s="52"/>
      <c r="Y85" s="52"/>
      <c r="Z85" s="52"/>
      <c r="AA85" s="52"/>
      <c r="AB85" s="52"/>
    </row>
    <row r="86" spans="1:58">
      <c r="T86" s="52"/>
      <c r="U86" s="52"/>
      <c r="V86" s="52"/>
      <c r="W86" s="52"/>
      <c r="X86" s="52"/>
      <c r="Y86" s="52"/>
      <c r="Z86" s="52"/>
      <c r="AA86" s="52"/>
      <c r="AB86" s="52"/>
    </row>
    <row r="87" spans="1:58">
      <c r="D87" s="54"/>
      <c r="E87" s="54"/>
      <c r="F87" s="54"/>
      <c r="T87" s="52"/>
      <c r="U87" s="52"/>
      <c r="V87" s="52"/>
      <c r="W87" s="52"/>
      <c r="X87" s="52"/>
      <c r="Y87" s="52"/>
      <c r="Z87" s="52"/>
      <c r="AA87" s="52"/>
      <c r="AB87" s="52"/>
    </row>
    <row r="88" spans="1:58">
      <c r="T88" s="52"/>
      <c r="U88" s="52"/>
      <c r="V88" s="52"/>
      <c r="W88" s="52"/>
      <c r="X88" s="52"/>
      <c r="Y88" s="52"/>
      <c r="Z88" s="52"/>
      <c r="AA88" s="52"/>
      <c r="AB88" s="52"/>
    </row>
    <row r="89" spans="1:58">
      <c r="T89" s="52"/>
      <c r="U89" s="52"/>
      <c r="V89" s="52"/>
      <c r="W89" s="52"/>
      <c r="X89" s="52"/>
      <c r="Y89" s="52"/>
      <c r="Z89" s="52"/>
      <c r="AA89" s="52"/>
      <c r="AB89" s="52"/>
    </row>
    <row r="90" spans="1:58">
      <c r="T90" s="52"/>
      <c r="U90" s="52"/>
      <c r="V90" s="52"/>
      <c r="W90" s="52"/>
      <c r="X90" s="52"/>
      <c r="Y90" s="52"/>
      <c r="Z90" s="52"/>
      <c r="AA90" s="52"/>
      <c r="AB90" s="52"/>
    </row>
    <row r="91" spans="1:58">
      <c r="T91" s="52"/>
      <c r="U91" s="52"/>
      <c r="V91" s="52"/>
      <c r="W91" s="52"/>
      <c r="X91" s="52"/>
      <c r="Y91" s="52"/>
      <c r="Z91" s="52"/>
      <c r="AA91" s="52"/>
      <c r="AB91" s="52"/>
    </row>
    <row r="92" spans="1:58">
      <c r="T92" s="52"/>
      <c r="U92" s="52"/>
      <c r="V92" s="52"/>
      <c r="W92" s="52"/>
      <c r="X92" s="52"/>
      <c r="Y92" s="52"/>
      <c r="Z92" s="52"/>
      <c r="AA92" s="52"/>
      <c r="AB92" s="52"/>
    </row>
    <row r="93" spans="1:58">
      <c r="T93" s="52"/>
      <c r="U93" s="52"/>
      <c r="V93" s="52"/>
      <c r="W93" s="52"/>
      <c r="X93" s="52"/>
      <c r="Y93" s="52"/>
      <c r="Z93" s="52"/>
      <c r="AA93" s="52"/>
      <c r="AB93" s="52"/>
    </row>
    <row r="94" spans="1:58">
      <c r="T94" s="52"/>
      <c r="U94" s="52"/>
      <c r="V94" s="52"/>
      <c r="W94" s="52"/>
      <c r="X94" s="52"/>
      <c r="Y94" s="52"/>
      <c r="Z94" s="52"/>
      <c r="AA94" s="52"/>
      <c r="AB94" s="52"/>
    </row>
    <row r="165" spans="12:14">
      <c r="L165" s="143"/>
      <c r="N165" s="143"/>
    </row>
    <row r="166" spans="12:14">
      <c r="L166" s="143"/>
      <c r="N166" s="143"/>
    </row>
    <row r="167" spans="12:14">
      <c r="L167" s="143"/>
      <c r="N167" s="143"/>
    </row>
    <row r="168" spans="12:14">
      <c r="L168" s="143"/>
      <c r="N168" s="143"/>
    </row>
    <row r="169" spans="12:14">
      <c r="L169" s="143"/>
      <c r="N169" s="143"/>
    </row>
    <row r="170" spans="12:14">
      <c r="L170" s="143"/>
      <c r="N170" s="143"/>
    </row>
    <row r="171" spans="12:14">
      <c r="L171" s="143"/>
      <c r="N171" s="143"/>
    </row>
    <row r="172" spans="12:14">
      <c r="L172" s="143"/>
      <c r="N172" s="143"/>
    </row>
    <row r="173" spans="12:14">
      <c r="L173" s="143"/>
      <c r="N173" s="143"/>
    </row>
    <row r="174" spans="12:14">
      <c r="L174" s="143"/>
      <c r="N174" s="143"/>
    </row>
    <row r="175" spans="12:14">
      <c r="L175" s="143"/>
      <c r="N175" s="143"/>
    </row>
    <row r="176" spans="12:14">
      <c r="L176" s="143"/>
      <c r="N176" s="143"/>
    </row>
    <row r="177" spans="12:14">
      <c r="L177" s="143"/>
      <c r="N177" s="143"/>
    </row>
    <row r="178" spans="12:14">
      <c r="L178" s="143"/>
      <c r="N178" s="143"/>
    </row>
    <row r="179" spans="12:14">
      <c r="L179" s="143"/>
      <c r="N179" s="143"/>
    </row>
    <row r="180" spans="12:14">
      <c r="L180" s="143"/>
      <c r="N180" s="143"/>
    </row>
    <row r="181" spans="12:14">
      <c r="L181" s="143"/>
      <c r="N181" s="143"/>
    </row>
    <row r="182" spans="12:14">
      <c r="L182" s="143"/>
      <c r="N182" s="143"/>
    </row>
    <row r="183" spans="12:14">
      <c r="L183" s="143"/>
      <c r="N183" s="143"/>
    </row>
    <row r="184" spans="12:14">
      <c r="L184" s="143"/>
      <c r="N184" s="143"/>
    </row>
    <row r="185" spans="12:14">
      <c r="L185" s="143"/>
      <c r="N185" s="143"/>
    </row>
    <row r="186" spans="12:14">
      <c r="L186" s="143"/>
      <c r="N186" s="143"/>
    </row>
    <row r="187" spans="12:14">
      <c r="L187" s="143"/>
      <c r="N187" s="143"/>
    </row>
  </sheetData>
  <dataConsolidate/>
  <mergeCells count="65">
    <mergeCell ref="AI73:BB73"/>
    <mergeCell ref="AI79:BB79"/>
    <mergeCell ref="AI80:BB80"/>
    <mergeCell ref="AI26:BB26"/>
    <mergeCell ref="BA23:BB23"/>
    <mergeCell ref="AJ24:AL24"/>
    <mergeCell ref="AM24:AN24"/>
    <mergeCell ref="AO24:AR24"/>
    <mergeCell ref="AS24:AT24"/>
    <mergeCell ref="AU24:AV24"/>
    <mergeCell ref="AW24:AX24"/>
    <mergeCell ref="BA24:BB24"/>
    <mergeCell ref="AJ23:AL23"/>
    <mergeCell ref="AM23:AN23"/>
    <mergeCell ref="AO23:AR23"/>
    <mergeCell ref="AS23:AT23"/>
    <mergeCell ref="AU23:AV23"/>
    <mergeCell ref="AW23:AX23"/>
    <mergeCell ref="AI20:BB20"/>
    <mergeCell ref="AI21:BB21"/>
    <mergeCell ref="AI22:AM22"/>
    <mergeCell ref="AO22:AT22"/>
    <mergeCell ref="AU22:AV22"/>
    <mergeCell ref="AW22:AZ22"/>
    <mergeCell ref="BA22:BB22"/>
    <mergeCell ref="BC29:BC30"/>
    <mergeCell ref="BD29:BF29"/>
    <mergeCell ref="A1:N1"/>
    <mergeCell ref="A29:A30"/>
    <mergeCell ref="B29:B30"/>
    <mergeCell ref="C29:C30"/>
    <mergeCell ref="D29:D30"/>
    <mergeCell ref="E29:E30"/>
    <mergeCell ref="F29:F30"/>
    <mergeCell ref="G29:G30"/>
    <mergeCell ref="AC29:AC30"/>
    <mergeCell ref="U29:U30"/>
    <mergeCell ref="V29:V30"/>
    <mergeCell ref="W29:W30"/>
    <mergeCell ref="H29:H30"/>
    <mergeCell ref="I29:I30"/>
    <mergeCell ref="J29:J30"/>
    <mergeCell ref="K29:K30"/>
    <mergeCell ref="L29:L30"/>
    <mergeCell ref="M29:M30"/>
    <mergeCell ref="M32:M34"/>
    <mergeCell ref="AE29:AE30"/>
    <mergeCell ref="P29:P30"/>
    <mergeCell ref="Q29:Q30"/>
    <mergeCell ref="R29:R30"/>
    <mergeCell ref="S29:S30"/>
    <mergeCell ref="T29:T30"/>
    <mergeCell ref="N29:N30"/>
    <mergeCell ref="O29:O30"/>
    <mergeCell ref="X29:AB29"/>
    <mergeCell ref="AI74:BB74"/>
    <mergeCell ref="AI29:BB29"/>
    <mergeCell ref="AF29:AF30"/>
    <mergeCell ref="AG29:AH29"/>
    <mergeCell ref="A32:A34"/>
    <mergeCell ref="B32:B34"/>
    <mergeCell ref="C32:C34"/>
    <mergeCell ref="G32:G34"/>
    <mergeCell ref="L32:L34"/>
    <mergeCell ref="AD29:AD30"/>
  </mergeCells>
  <phoneticPr fontId="2"/>
  <conditionalFormatting sqref="I47:I48 I65 I69 I58 I53:I55">
    <cfRule type="expression" dxfId="3434" priority="1567" stopIfTrue="1">
      <formula>AND(NOT(D47="選択リスト"),NOT(D47="選択リスト（複数選択）"))</formula>
    </cfRule>
  </conditionalFormatting>
  <conditionalFormatting sqref="Q47:Q48 Q65 Q69 Q58 Q53:Q55">
    <cfRule type="expression" dxfId="3433" priority="1573" stopIfTrue="1">
      <formula>AND(NOT(D47="数式（通貨）"),NOT(D47="数式（数値）"),NOT(D47="数式（パーセント）"),NOT(D47="数式（日付）"),NOT(D47="数式（日付/時間）"),NOT(D47="数式（テキスト）"),NOT(D47="数式（チェックボックス）"))</formula>
    </cfRule>
  </conditionalFormatting>
  <conditionalFormatting sqref="V42 V47:V48 V65 V69 V58 V53:V55">
    <cfRule type="expression" dxfId="3432" priority="1577" stopIfTrue="1">
      <formula>NOT(D42="主従関係")</formula>
    </cfRule>
  </conditionalFormatting>
  <conditionalFormatting sqref="O47:O48 O65 O69 O58 O53:O55">
    <cfRule type="expression" dxfId="3431" priority="1558" stopIfTrue="1">
      <formula>AND(N47="○",D47="テキスト")</formula>
    </cfRule>
  </conditionalFormatting>
  <conditionalFormatting sqref="S42 S47:S48 S65 S69 S58 S53:S55">
    <cfRule type="expression" dxfId="3430" priority="1561" stopIfTrue="1">
      <formula>OR(D42="参照関係",D42="主従関係")</formula>
    </cfRule>
    <cfRule type="expression" dxfId="3429" priority="1574" stopIfTrue="1">
      <formula>AND(NOT(D42="参照関係"),NOT(D42="主従関係"))</formula>
    </cfRule>
  </conditionalFormatting>
  <conditionalFormatting sqref="P47:P48 P65 P69 P58 P53:P55">
    <cfRule type="expression" dxfId="3428" priority="1559" stopIfTrue="1">
      <formula>OR(D47="数式（通貨）",D47="数式（数値）",D47="数式（パーセント）",D47="数式（日付）",D47="数式（日付/時間）",D47="数式（テキスト）",D47="数式（チェックボックス）",D47="自動採番")</formula>
    </cfRule>
    <cfRule type="expression" dxfId="3427" priority="1572" stopIfTrue="1">
      <formula>AND(NOT(D47="数式（通貨）"),NOT(D47="数式（数値）"),NOT(D47="数式（パーセント）"),NOT(D47="数式（日付）"),NOT(D47="数式（日付/時間）"),NOT(D47="数式（テキスト）"),NOT(D47="自動採番"))</formula>
    </cfRule>
  </conditionalFormatting>
  <conditionalFormatting sqref="H42 H47:H48 H65 H69 H58 H53:H55">
    <cfRule type="expression" dxfId="3426" priority="1556" stopIfTrue="1">
      <formula>OR(D42="選択リスト",D42="選択リスト（複数選択）")</formula>
    </cfRule>
    <cfRule type="expression" dxfId="3425" priority="1566" stopIfTrue="1">
      <formula>AND(NOT(D42="選択リスト"),NOT(D42="選択リスト（複数選択）"))</formula>
    </cfRule>
  </conditionalFormatting>
  <conditionalFormatting sqref="J47:J48 J65 J69 J58 J53:J55">
    <cfRule type="expression" dxfId="3424" priority="1557" stopIfTrue="1">
      <formula>OR(D47="選択リスト（複数選択）",D47="ロングテキストエリア",D47="テキストエリア (リッチ)")</formula>
    </cfRule>
    <cfRule type="expression" dxfId="3423" priority="1568" stopIfTrue="1">
      <formula>AND(NOT(D47="選択リスト（複数選択）"),NOT(D47="ロングテキストエリア"),NOT(D47="テキストエリア (リッチ)"))</formula>
    </cfRule>
  </conditionalFormatting>
  <conditionalFormatting sqref="G42 G47:G48 G65 G69 G58 G53:G55">
    <cfRule type="expression" dxfId="3422" priority="1555" stopIfTrue="1">
      <formula>OR(D42="テキスト",D42="ロングテキストエリア",D42="テキストエリア (リッチ)")</formula>
    </cfRule>
    <cfRule type="expression" dxfId="3421" priority="1565" stopIfTrue="1">
      <formula>AND(NOT(D42="テキスト"),NOT(D42="ロングテキストエリア"),NOT(D42="テキストエリア (リッチ)"))</formula>
    </cfRule>
  </conditionalFormatting>
  <conditionalFormatting sqref="U42 U47:U48 U65 U69 U58 U53:U55">
    <cfRule type="expression" dxfId="3420" priority="1563" stopIfTrue="1">
      <formula>OR(D42="パーセント",D42="数値",D42="通貨",D42="数式（パーセント）",D42="数式（数値）",D42="数式（通貨）")</formula>
    </cfRule>
    <cfRule type="expression" dxfId="3419" priority="1576" stopIfTrue="1">
      <formula>AND(NOT(D42="数値"),NOT(D42="パーセント"),NOT(D42="通貨"),NOT(D42="数式（通貨）"),NOT(D42="数式（数値）"),NOT(D42="数式（パーセント）"))</formula>
    </cfRule>
  </conditionalFormatting>
  <conditionalFormatting sqref="I70">
    <cfRule type="expression" dxfId="3418" priority="1525" stopIfTrue="1">
      <formula>AND(NOT(D70="選択リスト"),NOT(D70="選択リスト（複数選択）"))</formula>
    </cfRule>
  </conditionalFormatting>
  <conditionalFormatting sqref="Q70">
    <cfRule type="expression" dxfId="3417" priority="1531" stopIfTrue="1">
      <formula>AND(NOT(D70="数式（通貨）"),NOT(D70="数式（数値）"),NOT(D70="数式（パーセント）"),NOT(D70="数式（日付）"),NOT(D70="数式（日付/時間）"),NOT(D70="数式（テキスト）"),NOT(D70="数式（チェックボックス）"))</formula>
    </cfRule>
  </conditionalFormatting>
  <conditionalFormatting sqref="V70">
    <cfRule type="expression" dxfId="3416" priority="1535" stopIfTrue="1">
      <formula>NOT(D70="主従関係")</formula>
    </cfRule>
  </conditionalFormatting>
  <conditionalFormatting sqref="O70">
    <cfRule type="expression" dxfId="3415" priority="1516" stopIfTrue="1">
      <formula>AND(N70="○",D70="テキスト")</formula>
    </cfRule>
  </conditionalFormatting>
  <conditionalFormatting sqref="P70">
    <cfRule type="expression" dxfId="3414" priority="1517" stopIfTrue="1">
      <formula>OR(D70="数式（通貨）",D70="数式（数値）",D70="数式（パーセント）",D70="数式（日付）",D70="数式（日付/時間）",D70="数式（テキスト）",D70="数式（チェックボックス）",D70="自動採番")</formula>
    </cfRule>
    <cfRule type="expression" dxfId="3413" priority="1530" stopIfTrue="1">
      <formula>AND(NOT(D70="数式（通貨）"),NOT(D70="数式（数値）"),NOT(D70="数式（パーセント）"),NOT(D70="数式（日付）"),NOT(D70="数式（日付/時間）"),NOT(D70="数式（テキスト）"),NOT(D70="自動採番"))</formula>
    </cfRule>
  </conditionalFormatting>
  <conditionalFormatting sqref="H70">
    <cfRule type="expression" dxfId="3412" priority="1514" stopIfTrue="1">
      <formula>OR(D70="選択リスト",D70="選択リスト（複数選択）")</formula>
    </cfRule>
    <cfRule type="expression" dxfId="3411" priority="1524" stopIfTrue="1">
      <formula>AND(NOT(D70="選択リスト"),NOT(D70="選択リスト（複数選択）"))</formula>
    </cfRule>
  </conditionalFormatting>
  <conditionalFormatting sqref="J70">
    <cfRule type="expression" dxfId="3410" priority="1515" stopIfTrue="1">
      <formula>OR(D70="選択リスト（複数選択）",D70="ロングテキストエリア",D70="テキストエリア (リッチ)")</formula>
    </cfRule>
    <cfRule type="expression" dxfId="3409" priority="1526" stopIfTrue="1">
      <formula>AND(NOT(D70="選択リスト（複数選択）"),NOT(D70="ロングテキストエリア"),NOT(D70="テキストエリア (リッチ)"))</formula>
    </cfRule>
  </conditionalFormatting>
  <conditionalFormatting sqref="G70">
    <cfRule type="expression" dxfId="3408" priority="1513" stopIfTrue="1">
      <formula>OR(D70="テキスト",D70="ロングテキストエリア",D70="テキストエリア (リッチ)")</formula>
    </cfRule>
    <cfRule type="expression" dxfId="3407" priority="1523" stopIfTrue="1">
      <formula>AND(NOT(D70="テキスト"),NOT(D70="ロングテキストエリア"),NOT(D70="テキストエリア (リッチ)"))</formula>
    </cfRule>
  </conditionalFormatting>
  <conditionalFormatting sqref="U70">
    <cfRule type="expression" dxfId="3406" priority="1521" stopIfTrue="1">
      <formula>OR(D70="パーセント",D70="数値",D70="通貨",D70="数式（パーセント）",D70="数式（数値）",D70="数式（通貨）")</formula>
    </cfRule>
    <cfRule type="expression" dxfId="3405" priority="1534" stopIfTrue="1">
      <formula>AND(NOT(D70="数値"),NOT(D70="パーセント"),NOT(D70="通貨"),NOT(D70="数式（通貨）"),NOT(D70="数式（数値）"),NOT(D70="数式（パーセント）"))</formula>
    </cfRule>
  </conditionalFormatting>
  <conditionalFormatting sqref="I71">
    <cfRule type="expression" dxfId="3404" priority="1502" stopIfTrue="1">
      <formula>AND(NOT(D71="選択リスト"),NOT(D71="選択リスト（複数選択）"))</formula>
    </cfRule>
  </conditionalFormatting>
  <conditionalFormatting sqref="Q71">
    <cfRule type="expression" dxfId="3403" priority="1508" stopIfTrue="1">
      <formula>AND(NOT(D71="数式（通貨）"),NOT(D71="数式（数値）"),NOT(D71="数式（パーセント）"),NOT(D71="数式（日付）"),NOT(D71="数式（日付/時間）"),NOT(D71="数式（テキスト）"),NOT(D71="数式（チェックボックス）"))</formula>
    </cfRule>
  </conditionalFormatting>
  <conditionalFormatting sqref="V71">
    <cfRule type="expression" dxfId="3402" priority="1512" stopIfTrue="1">
      <formula>NOT(D71="主従関係")</formula>
    </cfRule>
  </conditionalFormatting>
  <conditionalFormatting sqref="O71">
    <cfRule type="expression" dxfId="3401" priority="1493" stopIfTrue="1">
      <formula>AND(N71="○",D71="テキスト")</formula>
    </cfRule>
  </conditionalFormatting>
  <conditionalFormatting sqref="S71">
    <cfRule type="expression" dxfId="3400" priority="1496" stopIfTrue="1">
      <formula>OR(D71="参照関係",D71="主従関係")</formula>
    </cfRule>
    <cfRule type="expression" dxfId="3399" priority="1509" stopIfTrue="1">
      <formula>AND(NOT(D71="参照関係"),NOT(D71="主従関係"))</formula>
    </cfRule>
  </conditionalFormatting>
  <conditionalFormatting sqref="P71">
    <cfRule type="expression" dxfId="3398" priority="1494" stopIfTrue="1">
      <formula>OR(D71="数式（通貨）",D71="数式（数値）",D71="数式（パーセント）",D71="数式（日付）",D71="数式（日付/時間）",D71="数式（テキスト）",D71="数式（チェックボックス）",D71="自動採番")</formula>
    </cfRule>
    <cfRule type="expression" dxfId="3397" priority="1507" stopIfTrue="1">
      <formula>AND(NOT(D71="数式（通貨）"),NOT(D71="数式（数値）"),NOT(D71="数式（パーセント）"),NOT(D71="数式（日付）"),NOT(D71="数式（日付/時間）"),NOT(D71="数式（テキスト）"),NOT(D71="自動採番"))</formula>
    </cfRule>
  </conditionalFormatting>
  <conditionalFormatting sqref="H71">
    <cfRule type="expression" dxfId="3396" priority="1491" stopIfTrue="1">
      <formula>OR(D71="選択リスト",D71="選択リスト（複数選択）")</formula>
    </cfRule>
    <cfRule type="expression" dxfId="3395" priority="1501" stopIfTrue="1">
      <formula>AND(NOT(D71="選択リスト"),NOT(D71="選択リスト（複数選択）"))</formula>
    </cfRule>
  </conditionalFormatting>
  <conditionalFormatting sqref="J71">
    <cfRule type="expression" dxfId="3394" priority="1492" stopIfTrue="1">
      <formula>OR(D71="選択リスト（複数選択）",D71="ロングテキストエリア",D71="テキストエリア (リッチ)")</formula>
    </cfRule>
    <cfRule type="expression" dxfId="3393" priority="1503" stopIfTrue="1">
      <formula>AND(NOT(D71="選択リスト（複数選択）"),NOT(D71="ロングテキストエリア"),NOT(D71="テキストエリア (リッチ)"))</formula>
    </cfRule>
  </conditionalFormatting>
  <conditionalFormatting sqref="G71">
    <cfRule type="expression" dxfId="3392" priority="1490" stopIfTrue="1">
      <formula>OR(D71="テキスト",D71="ロングテキストエリア",D71="テキストエリア (リッチ)")</formula>
    </cfRule>
    <cfRule type="expression" dxfId="3391" priority="1500" stopIfTrue="1">
      <formula>AND(NOT(D71="テキスト"),NOT(D71="ロングテキストエリア"),NOT(D71="テキストエリア (リッチ)"))</formula>
    </cfRule>
  </conditionalFormatting>
  <conditionalFormatting sqref="U71">
    <cfRule type="expression" dxfId="3390" priority="1498" stopIfTrue="1">
      <formula>OR(D71="パーセント",D71="数値",D71="通貨",D71="数式（パーセント）",D71="数式（数値）",D71="数式（通貨）")</formula>
    </cfRule>
    <cfRule type="expression" dxfId="3389" priority="1511" stopIfTrue="1">
      <formula>AND(NOT(D71="数値"),NOT(D71="パーセント"),NOT(D71="通貨"),NOT(D71="数式（通貨）"),NOT(D71="数式（数値）"),NOT(D71="数式（パーセント）"))</formula>
    </cfRule>
  </conditionalFormatting>
  <conditionalFormatting sqref="I72">
    <cfRule type="expression" dxfId="3388" priority="1456" stopIfTrue="1">
      <formula>AND(NOT(D72="選択リスト"),NOT(D72="選択リスト（複数選択）"))</formula>
    </cfRule>
  </conditionalFormatting>
  <conditionalFormatting sqref="Q72">
    <cfRule type="expression" dxfId="3387" priority="1462" stopIfTrue="1">
      <formula>AND(NOT(D72="数式（通貨）"),NOT(D72="数式（数値）"),NOT(D72="数式（パーセント）"),NOT(D72="数式（日付）"),NOT(D72="数式（日付/時間）"),NOT(D72="数式（テキスト）"),NOT(D72="数式（チェックボックス）"))</formula>
    </cfRule>
  </conditionalFormatting>
  <conditionalFormatting sqref="V72">
    <cfRule type="expression" dxfId="3386" priority="1466" stopIfTrue="1">
      <formula>NOT(D72="主従関係")</formula>
    </cfRule>
  </conditionalFormatting>
  <conditionalFormatting sqref="O72">
    <cfRule type="expression" dxfId="3385" priority="1447" stopIfTrue="1">
      <formula>AND(N72="○",D72="テキスト")</formula>
    </cfRule>
  </conditionalFormatting>
  <conditionalFormatting sqref="S72">
    <cfRule type="expression" dxfId="3384" priority="1450" stopIfTrue="1">
      <formula>OR(D72="参照関係",D72="主従関係")</formula>
    </cfRule>
    <cfRule type="expression" dxfId="3383" priority="1463" stopIfTrue="1">
      <formula>AND(NOT(D72="参照関係"),NOT(D72="主従関係"))</formula>
    </cfRule>
  </conditionalFormatting>
  <conditionalFormatting sqref="P72">
    <cfRule type="expression" dxfId="3382" priority="1448" stopIfTrue="1">
      <formula>OR(D72="数式（通貨）",D72="数式（数値）",D72="数式（パーセント）",D72="数式（日付）",D72="数式（日付/時間）",D72="数式（テキスト）",D72="数式（チェックボックス）",D72="自動採番")</formula>
    </cfRule>
    <cfRule type="expression" dxfId="3381" priority="1461" stopIfTrue="1">
      <formula>AND(NOT(D72="数式（通貨）"),NOT(D72="数式（数値）"),NOT(D72="数式（パーセント）"),NOT(D72="数式（日付）"),NOT(D72="数式（日付/時間）"),NOT(D72="数式（テキスト）"),NOT(D72="自動採番"))</formula>
    </cfRule>
  </conditionalFormatting>
  <conditionalFormatting sqref="H72">
    <cfRule type="expression" dxfId="3380" priority="1445" stopIfTrue="1">
      <formula>OR(D72="選択リスト",D72="選択リスト（複数選択）")</formula>
    </cfRule>
    <cfRule type="expression" dxfId="3379" priority="1455" stopIfTrue="1">
      <formula>AND(NOT(D72="選択リスト"),NOT(D72="選択リスト（複数選択）"))</formula>
    </cfRule>
  </conditionalFormatting>
  <conditionalFormatting sqref="J72">
    <cfRule type="expression" dxfId="3378" priority="1446" stopIfTrue="1">
      <formula>OR(D72="選択リスト（複数選択）",D72="ロングテキストエリア",D72="テキストエリア (リッチ)")</formula>
    </cfRule>
    <cfRule type="expression" dxfId="3377" priority="1457" stopIfTrue="1">
      <formula>AND(NOT(D72="選択リスト（複数選択）"),NOT(D72="ロングテキストエリア"),NOT(D72="テキストエリア (リッチ)"))</formula>
    </cfRule>
  </conditionalFormatting>
  <conditionalFormatting sqref="G72">
    <cfRule type="expression" dxfId="3376" priority="1444" stopIfTrue="1">
      <formula>OR(D72="テキスト",D72="ロングテキストエリア",D72="テキストエリア (リッチ)")</formula>
    </cfRule>
    <cfRule type="expression" dxfId="3375" priority="1454" stopIfTrue="1">
      <formula>AND(NOT(D72="テキスト"),NOT(D72="ロングテキストエリア"),NOT(D72="テキストエリア (リッチ)"))</formula>
    </cfRule>
  </conditionalFormatting>
  <conditionalFormatting sqref="U72">
    <cfRule type="expression" dxfId="3374" priority="1452" stopIfTrue="1">
      <formula>OR(D72="パーセント",D72="数値",D72="通貨",D72="数式（パーセント）",D72="数式（数値）",D72="数式（通貨）")</formula>
    </cfRule>
    <cfRule type="expression" dxfId="3373" priority="1465" stopIfTrue="1">
      <formula>AND(NOT(D72="数値"),NOT(D72="パーセント"),NOT(D72="通貨"),NOT(D72="数式（通貨）"),NOT(D72="数式（数値）"),NOT(D72="数式（パーセント）"))</formula>
    </cfRule>
  </conditionalFormatting>
  <conditionalFormatting sqref="I49">
    <cfRule type="expression" dxfId="3372" priority="904" stopIfTrue="1">
      <formula>AND(NOT(D49="選択リスト"),NOT(D49="選択リスト（複数選択）"))</formula>
    </cfRule>
  </conditionalFormatting>
  <conditionalFormatting sqref="Q49">
    <cfRule type="expression" dxfId="3371" priority="910" stopIfTrue="1">
      <formula>AND(NOT(D49="数式（通貨）"),NOT(D49="数式（数値）"),NOT(D49="数式（パーセント）"),NOT(D49="数式（日付）"),NOT(D49="数式（日付/時間）"),NOT(D49="数式（テキスト）"),NOT(D49="数式（チェックボックス）"))</formula>
    </cfRule>
  </conditionalFormatting>
  <conditionalFormatting sqref="V49">
    <cfRule type="expression" dxfId="3370" priority="914" stopIfTrue="1">
      <formula>NOT(D49="主従関係")</formula>
    </cfRule>
  </conditionalFormatting>
  <conditionalFormatting sqref="O49">
    <cfRule type="expression" dxfId="3369" priority="895" stopIfTrue="1">
      <formula>AND(N49="○",D49="テキスト")</formula>
    </cfRule>
  </conditionalFormatting>
  <conditionalFormatting sqref="S49">
    <cfRule type="expression" dxfId="3368" priority="898" stopIfTrue="1">
      <formula>OR(D49="参照関係",D49="主従関係")</formula>
    </cfRule>
    <cfRule type="expression" dxfId="3367" priority="911" stopIfTrue="1">
      <formula>AND(NOT(D49="参照関係"),NOT(D49="主従関係"))</formula>
    </cfRule>
  </conditionalFormatting>
  <conditionalFormatting sqref="P49">
    <cfRule type="expression" dxfId="3366" priority="896" stopIfTrue="1">
      <formula>OR(D49="数式（通貨）",D49="数式（数値）",D49="数式（パーセント）",D49="数式（日付）",D49="数式（日付/時間）",D49="数式（テキスト）",D49="数式（チェックボックス）",D49="自動採番")</formula>
    </cfRule>
    <cfRule type="expression" dxfId="3365" priority="909" stopIfTrue="1">
      <formula>AND(NOT(D49="数式（通貨）"),NOT(D49="数式（数値）"),NOT(D49="数式（パーセント）"),NOT(D49="数式（日付）"),NOT(D49="数式（日付/時間）"),NOT(D49="数式（テキスト）"),NOT(D49="自動採番"))</formula>
    </cfRule>
  </conditionalFormatting>
  <conditionalFormatting sqref="H49">
    <cfRule type="expression" dxfId="3364" priority="893" stopIfTrue="1">
      <formula>OR(D49="選択リスト",D49="選択リスト（複数選択）")</formula>
    </cfRule>
    <cfRule type="expression" dxfId="3363" priority="903" stopIfTrue="1">
      <formula>AND(NOT(D49="選択リスト"),NOT(D49="選択リスト（複数選択）"))</formula>
    </cfRule>
  </conditionalFormatting>
  <conditionalFormatting sqref="J49">
    <cfRule type="expression" dxfId="3362" priority="894" stopIfTrue="1">
      <formula>OR(D49="選択リスト（複数選択）",D49="ロングテキストエリア",D49="テキストエリア (リッチ)")</formula>
    </cfRule>
    <cfRule type="expression" dxfId="3361" priority="905" stopIfTrue="1">
      <formula>AND(NOT(D49="選択リスト（複数選択）"),NOT(D49="ロングテキストエリア"),NOT(D49="テキストエリア (リッチ)"))</formula>
    </cfRule>
  </conditionalFormatting>
  <conditionalFormatting sqref="G49">
    <cfRule type="expression" dxfId="3360" priority="892" stopIfTrue="1">
      <formula>OR(D49="テキスト",D49="ロングテキストエリア",D49="テキストエリア (リッチ)")</formula>
    </cfRule>
    <cfRule type="expression" dxfId="3359" priority="902" stopIfTrue="1">
      <formula>AND(NOT(D49="テキスト"),NOT(D49="ロングテキストエリア"),NOT(D49="テキストエリア (リッチ)"))</formula>
    </cfRule>
  </conditionalFormatting>
  <conditionalFormatting sqref="U49">
    <cfRule type="expression" dxfId="3358" priority="900" stopIfTrue="1">
      <formula>OR(D49="パーセント",D49="数値",D49="通貨",D49="数式（パーセント）",D49="数式（数値）",D49="数式（通貨）")</formula>
    </cfRule>
    <cfRule type="expression" dxfId="3357" priority="913" stopIfTrue="1">
      <formula>AND(NOT(D49="数値"),NOT(D49="パーセント"),NOT(D49="通貨"),NOT(D49="数式（通貨）"),NOT(D49="数式（数値）"),NOT(D49="数式（パーセント）"))</formula>
    </cfRule>
  </conditionalFormatting>
  <conditionalFormatting sqref="I43:I44">
    <cfRule type="expression" dxfId="3356" priority="881" stopIfTrue="1">
      <formula>AND(NOT(D43="選択リスト"),NOT(D43="選択リスト（複数選択）"))</formula>
    </cfRule>
  </conditionalFormatting>
  <conditionalFormatting sqref="Q43:Q44">
    <cfRule type="expression" dxfId="3355" priority="887" stopIfTrue="1">
      <formula>AND(NOT(D43="数式（通貨）"),NOT(D43="数式（数値）"),NOT(D43="数式（パーセント）"),NOT(D43="数式（日付）"),NOT(D43="数式（日付/時間）"),NOT(D43="数式（テキスト）"),NOT(D43="数式（チェックボックス）"))</formula>
    </cfRule>
  </conditionalFormatting>
  <conditionalFormatting sqref="V43:V44">
    <cfRule type="expression" dxfId="3354" priority="891" stopIfTrue="1">
      <formula>NOT(D43="主従関係")</formula>
    </cfRule>
  </conditionalFormatting>
  <conditionalFormatting sqref="O43:O44">
    <cfRule type="expression" dxfId="3353" priority="872" stopIfTrue="1">
      <formula>AND(N43="○",D43="テキスト")</formula>
    </cfRule>
  </conditionalFormatting>
  <conditionalFormatting sqref="S43:S44">
    <cfRule type="expression" dxfId="3352" priority="875" stopIfTrue="1">
      <formula>OR(D43="参照関係",D43="主従関係")</formula>
    </cfRule>
    <cfRule type="expression" dxfId="3351" priority="888" stopIfTrue="1">
      <formula>AND(NOT(D43="参照関係"),NOT(D43="主従関係"))</formula>
    </cfRule>
  </conditionalFormatting>
  <conditionalFormatting sqref="P43:P44">
    <cfRule type="expression" dxfId="3350" priority="873" stopIfTrue="1">
      <formula>OR(D43="数式（通貨）",D43="数式（数値）",D43="数式（パーセント）",D43="数式（日付）",D43="数式（日付/時間）",D43="数式（テキスト）",D43="数式（チェックボックス）",D43="自動採番")</formula>
    </cfRule>
    <cfRule type="expression" dxfId="3349" priority="886" stopIfTrue="1">
      <formula>AND(NOT(D43="数式（通貨）"),NOT(D43="数式（数値）"),NOT(D43="数式（パーセント）"),NOT(D43="数式（日付）"),NOT(D43="数式（日付/時間）"),NOT(D43="数式（テキスト）"),NOT(D43="自動採番"))</formula>
    </cfRule>
  </conditionalFormatting>
  <conditionalFormatting sqref="H43:H44">
    <cfRule type="expression" dxfId="3348" priority="870" stopIfTrue="1">
      <formula>OR(D43="選択リスト",D43="選択リスト（複数選択）")</formula>
    </cfRule>
    <cfRule type="expression" dxfId="3347" priority="880" stopIfTrue="1">
      <formula>AND(NOT(D43="選択リスト"),NOT(D43="選択リスト（複数選択）"))</formula>
    </cfRule>
  </conditionalFormatting>
  <conditionalFormatting sqref="J43:J44">
    <cfRule type="expression" dxfId="3346" priority="871" stopIfTrue="1">
      <formula>OR(D43="選択リスト（複数選択）",D43="ロングテキストエリア",D43="テキストエリア (リッチ)")</formula>
    </cfRule>
    <cfRule type="expression" dxfId="3345" priority="882" stopIfTrue="1">
      <formula>AND(NOT(D43="選択リスト（複数選択）"),NOT(D43="ロングテキストエリア"),NOT(D43="テキストエリア (リッチ)"))</formula>
    </cfRule>
  </conditionalFormatting>
  <conditionalFormatting sqref="G43:G44">
    <cfRule type="expression" dxfId="3344" priority="869" stopIfTrue="1">
      <formula>OR(D43="テキスト",D43="ロングテキストエリア",D43="テキストエリア (リッチ)")</formula>
    </cfRule>
    <cfRule type="expression" dxfId="3343" priority="879" stopIfTrue="1">
      <formula>AND(NOT(D43="テキスト"),NOT(D43="ロングテキストエリア"),NOT(D43="テキストエリア (リッチ)"))</formula>
    </cfRule>
  </conditionalFormatting>
  <conditionalFormatting sqref="U43:U44">
    <cfRule type="expression" dxfId="3342" priority="877" stopIfTrue="1">
      <formula>OR(D43="パーセント",D43="数値",D43="通貨",D43="数式（パーセント）",D43="数式（数値）",D43="数式（通貨）")</formula>
    </cfRule>
    <cfRule type="expression" dxfId="3341" priority="890" stopIfTrue="1">
      <formula>AND(NOT(D43="数値"),NOT(D43="パーセント"),NOT(D43="通貨"),NOT(D43="数式（通貨）"),NOT(D43="数式（数値）"),NOT(D43="数式（パーセント）"))</formula>
    </cfRule>
  </conditionalFormatting>
  <conditionalFormatting sqref="I50">
    <cfRule type="expression" dxfId="3340" priority="835" stopIfTrue="1">
      <formula>AND(NOT(D50="選択リスト"),NOT(D50="選択リスト（複数選択）"))</formula>
    </cfRule>
  </conditionalFormatting>
  <conditionalFormatting sqref="Q50">
    <cfRule type="expression" dxfId="3339" priority="841" stopIfTrue="1">
      <formula>AND(NOT(D50="数式（通貨）"),NOT(D50="数式（数値）"),NOT(D50="数式（パーセント）"),NOT(D50="数式（日付）"),NOT(D50="数式（日付/時間）"),NOT(D50="数式（テキスト）"),NOT(D50="数式（チェックボックス）"))</formula>
    </cfRule>
  </conditionalFormatting>
  <conditionalFormatting sqref="V50">
    <cfRule type="expression" dxfId="3338" priority="845" stopIfTrue="1">
      <formula>NOT(D50="主従関係")</formula>
    </cfRule>
  </conditionalFormatting>
  <conditionalFormatting sqref="O50">
    <cfRule type="expression" dxfId="3337" priority="826" stopIfTrue="1">
      <formula>AND(N50="○",D50="テキスト")</formula>
    </cfRule>
  </conditionalFormatting>
  <conditionalFormatting sqref="S50">
    <cfRule type="expression" dxfId="3336" priority="829" stopIfTrue="1">
      <formula>OR(D50="参照関係",D50="主従関係")</formula>
    </cfRule>
    <cfRule type="expression" dxfId="3335" priority="842" stopIfTrue="1">
      <formula>AND(NOT(D50="参照関係"),NOT(D50="主従関係"))</formula>
    </cfRule>
  </conditionalFormatting>
  <conditionalFormatting sqref="P50">
    <cfRule type="expression" dxfId="3334" priority="827" stopIfTrue="1">
      <formula>OR(D50="数式（通貨）",D50="数式（数値）",D50="数式（パーセント）",D50="数式（日付）",D50="数式（日付/時間）",D50="数式（テキスト）",D50="数式（チェックボックス）",D50="自動採番")</formula>
    </cfRule>
    <cfRule type="expression" dxfId="3333" priority="840" stopIfTrue="1">
      <formula>AND(NOT(D50="数式（通貨）"),NOT(D50="数式（数値）"),NOT(D50="数式（パーセント）"),NOT(D50="数式（日付）"),NOT(D50="数式（日付/時間）"),NOT(D50="数式（テキスト）"),NOT(D50="自動採番"))</formula>
    </cfRule>
  </conditionalFormatting>
  <conditionalFormatting sqref="H50">
    <cfRule type="expression" dxfId="3332" priority="824" stopIfTrue="1">
      <formula>OR(D50="選択リスト",D50="選択リスト（複数選択）")</formula>
    </cfRule>
    <cfRule type="expression" dxfId="3331" priority="834" stopIfTrue="1">
      <formula>AND(NOT(D50="選択リスト"),NOT(D50="選択リスト（複数選択）"))</formula>
    </cfRule>
  </conditionalFormatting>
  <conditionalFormatting sqref="J50">
    <cfRule type="expression" dxfId="3330" priority="825" stopIfTrue="1">
      <formula>OR(D50="選択リスト（複数選択）",D50="ロングテキストエリア",D50="テキストエリア (リッチ)")</formula>
    </cfRule>
    <cfRule type="expression" dxfId="3329" priority="836" stopIfTrue="1">
      <formula>AND(NOT(D50="選択リスト（複数選択）"),NOT(D50="ロングテキストエリア"),NOT(D50="テキストエリア (リッチ)"))</formula>
    </cfRule>
  </conditionalFormatting>
  <conditionalFormatting sqref="G50">
    <cfRule type="expression" dxfId="3328" priority="823" stopIfTrue="1">
      <formula>OR(D50="テキスト",D50="ロングテキストエリア",D50="テキストエリア (リッチ)")</formula>
    </cfRule>
    <cfRule type="expression" dxfId="3327" priority="833" stopIfTrue="1">
      <formula>AND(NOT(D50="テキスト"),NOT(D50="ロングテキストエリア"),NOT(D50="テキストエリア (リッチ)"))</formula>
    </cfRule>
  </conditionalFormatting>
  <conditionalFormatting sqref="U50">
    <cfRule type="expression" dxfId="3326" priority="831" stopIfTrue="1">
      <formula>OR(D50="パーセント",D50="数値",D50="通貨",D50="数式（パーセント）",D50="数式（数値）",D50="数式（通貨）")</formula>
    </cfRule>
    <cfRule type="expression" dxfId="3325" priority="844" stopIfTrue="1">
      <formula>AND(NOT(D50="数値"),NOT(D50="パーセント"),NOT(D50="通貨"),NOT(D50="数式（通貨）"),NOT(D50="数式（数値）"),NOT(D50="数式（パーセント）"))</formula>
    </cfRule>
  </conditionalFormatting>
  <conditionalFormatting sqref="I51">
    <cfRule type="expression" dxfId="3324" priority="812" stopIfTrue="1">
      <formula>AND(NOT(D51="選択リスト"),NOT(D51="選択リスト（複数選択）"))</formula>
    </cfRule>
  </conditionalFormatting>
  <conditionalFormatting sqref="Q51">
    <cfRule type="expression" dxfId="3323" priority="818" stopIfTrue="1">
      <formula>AND(NOT(D51="数式（通貨）"),NOT(D51="数式（数値）"),NOT(D51="数式（パーセント）"),NOT(D51="数式（日付）"),NOT(D51="数式（日付/時間）"),NOT(D51="数式（テキスト）"),NOT(D51="数式（チェックボックス）"))</formula>
    </cfRule>
  </conditionalFormatting>
  <conditionalFormatting sqref="V51">
    <cfRule type="expression" dxfId="3322" priority="822" stopIfTrue="1">
      <formula>NOT(D51="主従関係")</formula>
    </cfRule>
  </conditionalFormatting>
  <conditionalFormatting sqref="O51">
    <cfRule type="expression" dxfId="3321" priority="803" stopIfTrue="1">
      <formula>AND(N51="○",D51="テキスト")</formula>
    </cfRule>
  </conditionalFormatting>
  <conditionalFormatting sqref="S51">
    <cfRule type="expression" dxfId="3320" priority="806" stopIfTrue="1">
      <formula>OR(D51="参照関係",D51="主従関係")</formula>
    </cfRule>
    <cfRule type="expression" dxfId="3319" priority="819" stopIfTrue="1">
      <formula>AND(NOT(D51="参照関係"),NOT(D51="主従関係"))</formula>
    </cfRule>
  </conditionalFormatting>
  <conditionalFormatting sqref="P51">
    <cfRule type="expression" dxfId="3318" priority="804" stopIfTrue="1">
      <formula>OR(D51="数式（通貨）",D51="数式（数値）",D51="数式（パーセント）",D51="数式（日付）",D51="数式（日付/時間）",D51="数式（テキスト）",D51="数式（チェックボックス）",D51="自動採番")</formula>
    </cfRule>
    <cfRule type="expression" dxfId="3317" priority="817" stopIfTrue="1">
      <formula>AND(NOT(D51="数式（通貨）"),NOT(D51="数式（数値）"),NOT(D51="数式（パーセント）"),NOT(D51="数式（日付）"),NOT(D51="数式（日付/時間）"),NOT(D51="数式（テキスト）"),NOT(D51="自動採番"))</formula>
    </cfRule>
  </conditionalFormatting>
  <conditionalFormatting sqref="H51">
    <cfRule type="expression" dxfId="3316" priority="801" stopIfTrue="1">
      <formula>OR(D51="選択リスト",D51="選択リスト（複数選択）")</formula>
    </cfRule>
    <cfRule type="expression" dxfId="3315" priority="811" stopIfTrue="1">
      <formula>AND(NOT(D51="選択リスト"),NOT(D51="選択リスト（複数選択）"))</formula>
    </cfRule>
  </conditionalFormatting>
  <conditionalFormatting sqref="J51">
    <cfRule type="expression" dxfId="3314" priority="802" stopIfTrue="1">
      <formula>OR(D51="選択リスト（複数選択）",D51="ロングテキストエリア",D51="テキストエリア (リッチ)")</formula>
    </cfRule>
    <cfRule type="expression" dxfId="3313" priority="813" stopIfTrue="1">
      <formula>AND(NOT(D51="選択リスト（複数選択）"),NOT(D51="ロングテキストエリア"),NOT(D51="テキストエリア (リッチ)"))</formula>
    </cfRule>
  </conditionalFormatting>
  <conditionalFormatting sqref="G51">
    <cfRule type="expression" dxfId="3312" priority="800" stopIfTrue="1">
      <formula>OR(D51="テキスト",D51="ロングテキストエリア",D51="テキストエリア (リッチ)")</formula>
    </cfRule>
    <cfRule type="expression" dxfId="3311" priority="810" stopIfTrue="1">
      <formula>AND(NOT(D51="テキスト"),NOT(D51="ロングテキストエリア"),NOT(D51="テキストエリア (リッチ)"))</formula>
    </cfRule>
  </conditionalFormatting>
  <conditionalFormatting sqref="U51">
    <cfRule type="expression" dxfId="3310" priority="808" stopIfTrue="1">
      <formula>OR(D51="パーセント",D51="数値",D51="通貨",D51="数式（パーセント）",D51="数式（数値）",D51="数式（通貨）")</formula>
    </cfRule>
    <cfRule type="expression" dxfId="3309" priority="821" stopIfTrue="1">
      <formula>AND(NOT(D51="数値"),NOT(D51="パーセント"),NOT(D51="通貨"),NOT(D51="数式（通貨）"),NOT(D51="数式（数値）"),NOT(D51="数式（パーセント）"))</formula>
    </cfRule>
  </conditionalFormatting>
  <conditionalFormatting sqref="I52">
    <cfRule type="expression" dxfId="3308" priority="789" stopIfTrue="1">
      <formula>AND(NOT(D52="選択リスト"),NOT(D52="選択リスト（複数選択）"))</formula>
    </cfRule>
  </conditionalFormatting>
  <conditionalFormatting sqref="Q52">
    <cfRule type="expression" dxfId="3307" priority="795" stopIfTrue="1">
      <formula>AND(NOT(D52="数式（通貨）"),NOT(D52="数式（数値）"),NOT(D52="数式（パーセント）"),NOT(D52="数式（日付）"),NOT(D52="数式（日付/時間）"),NOT(D52="数式（テキスト）"),NOT(D52="数式（チェックボックス）"))</formula>
    </cfRule>
  </conditionalFormatting>
  <conditionalFormatting sqref="V52">
    <cfRule type="expression" dxfId="3306" priority="799" stopIfTrue="1">
      <formula>NOT(D52="主従関係")</formula>
    </cfRule>
  </conditionalFormatting>
  <conditionalFormatting sqref="O52">
    <cfRule type="expression" dxfId="3305" priority="780" stopIfTrue="1">
      <formula>AND(N52="○",D52="テキスト")</formula>
    </cfRule>
  </conditionalFormatting>
  <conditionalFormatting sqref="S52">
    <cfRule type="expression" dxfId="3304" priority="783" stopIfTrue="1">
      <formula>OR(D52="参照関係",D52="主従関係")</formula>
    </cfRule>
    <cfRule type="expression" dxfId="3303" priority="796" stopIfTrue="1">
      <formula>AND(NOT(D52="参照関係"),NOT(D52="主従関係"))</formula>
    </cfRule>
  </conditionalFormatting>
  <conditionalFormatting sqref="P52">
    <cfRule type="expression" dxfId="3302" priority="781" stopIfTrue="1">
      <formula>OR(D52="数式（通貨）",D52="数式（数値）",D52="数式（パーセント）",D52="数式（日付）",D52="数式（日付/時間）",D52="数式（テキスト）",D52="数式（チェックボックス）",D52="自動採番")</formula>
    </cfRule>
    <cfRule type="expression" dxfId="3301" priority="794" stopIfTrue="1">
      <formula>AND(NOT(D52="数式（通貨）"),NOT(D52="数式（数値）"),NOT(D52="数式（パーセント）"),NOT(D52="数式（日付）"),NOT(D52="数式（日付/時間）"),NOT(D52="数式（テキスト）"),NOT(D52="自動採番"))</formula>
    </cfRule>
  </conditionalFormatting>
  <conditionalFormatting sqref="H52">
    <cfRule type="expression" dxfId="3300" priority="778" stopIfTrue="1">
      <formula>OR(D52="選択リスト",D52="選択リスト（複数選択）")</formula>
    </cfRule>
    <cfRule type="expression" dxfId="3299" priority="788" stopIfTrue="1">
      <formula>AND(NOT(D52="選択リスト"),NOT(D52="選択リスト（複数選択）"))</formula>
    </cfRule>
  </conditionalFormatting>
  <conditionalFormatting sqref="J52">
    <cfRule type="expression" dxfId="3298" priority="779" stopIfTrue="1">
      <formula>OR(D52="選択リスト（複数選択）",D52="ロングテキストエリア",D52="テキストエリア (リッチ)")</formula>
    </cfRule>
    <cfRule type="expression" dxfId="3297" priority="790" stopIfTrue="1">
      <formula>AND(NOT(D52="選択リスト（複数選択）"),NOT(D52="ロングテキストエリア"),NOT(D52="テキストエリア (リッチ)"))</formula>
    </cfRule>
  </conditionalFormatting>
  <conditionalFormatting sqref="G52">
    <cfRule type="expression" dxfId="3296" priority="777" stopIfTrue="1">
      <formula>OR(D52="テキスト",D52="ロングテキストエリア",D52="テキストエリア (リッチ)")</formula>
    </cfRule>
    <cfRule type="expression" dxfId="3295" priority="787" stopIfTrue="1">
      <formula>AND(NOT(D52="テキスト"),NOT(D52="ロングテキストエリア"),NOT(D52="テキストエリア (リッチ)"))</formula>
    </cfRule>
  </conditionalFormatting>
  <conditionalFormatting sqref="U52">
    <cfRule type="expression" dxfId="3294" priority="785" stopIfTrue="1">
      <formula>OR(D52="パーセント",D52="数値",D52="通貨",D52="数式（パーセント）",D52="数式（数値）",D52="数式（通貨）")</formula>
    </cfRule>
    <cfRule type="expression" dxfId="3293" priority="798" stopIfTrue="1">
      <formula>AND(NOT(D52="数値"),NOT(D52="パーセント"),NOT(D52="通貨"),NOT(D52="数式（通貨）"),NOT(D52="数式（数値）"),NOT(D52="数式（パーセント）"))</formula>
    </cfRule>
  </conditionalFormatting>
  <conditionalFormatting sqref="I56">
    <cfRule type="expression" dxfId="3292" priority="743" stopIfTrue="1">
      <formula>AND(NOT(D56="選択リスト"),NOT(D56="選択リスト（複数選択）"))</formula>
    </cfRule>
  </conditionalFormatting>
  <conditionalFormatting sqref="Q56">
    <cfRule type="expression" dxfId="3291" priority="749" stopIfTrue="1">
      <formula>AND(NOT(D56="数式（通貨）"),NOT(D56="数式（数値）"),NOT(D56="数式（パーセント）"),NOT(D56="数式（日付）"),NOT(D56="数式（日付/時間）"),NOT(D56="数式（テキスト）"),NOT(D56="数式（チェックボックス）"))</formula>
    </cfRule>
  </conditionalFormatting>
  <conditionalFormatting sqref="V56">
    <cfRule type="expression" dxfId="3290" priority="753" stopIfTrue="1">
      <formula>NOT(D56="主従関係")</formula>
    </cfRule>
  </conditionalFormatting>
  <conditionalFormatting sqref="O56">
    <cfRule type="expression" dxfId="3289" priority="734" stopIfTrue="1">
      <formula>AND(N56="○",D56="テキスト")</formula>
    </cfRule>
  </conditionalFormatting>
  <conditionalFormatting sqref="S56">
    <cfRule type="expression" dxfId="3288" priority="737" stopIfTrue="1">
      <formula>OR(D56="参照関係",D56="主従関係")</formula>
    </cfRule>
    <cfRule type="expression" dxfId="3287" priority="750" stopIfTrue="1">
      <formula>AND(NOT(D56="参照関係"),NOT(D56="主従関係"))</formula>
    </cfRule>
  </conditionalFormatting>
  <conditionalFormatting sqref="P56">
    <cfRule type="expression" dxfId="3286" priority="735" stopIfTrue="1">
      <formula>OR(D56="数式（通貨）",D56="数式（数値）",D56="数式（パーセント）",D56="数式（日付）",D56="数式（日付/時間）",D56="数式（テキスト）",D56="数式（チェックボックス）",D56="自動採番")</formula>
    </cfRule>
    <cfRule type="expression" dxfId="3285" priority="748" stopIfTrue="1">
      <formula>AND(NOT(D56="数式（通貨）"),NOT(D56="数式（数値）"),NOT(D56="数式（パーセント）"),NOT(D56="数式（日付）"),NOT(D56="数式（日付/時間）"),NOT(D56="数式（テキスト）"),NOT(D56="自動採番"))</formula>
    </cfRule>
  </conditionalFormatting>
  <conditionalFormatting sqref="H56">
    <cfRule type="expression" dxfId="3284" priority="732" stopIfTrue="1">
      <formula>OR(D56="選択リスト",D56="選択リスト（複数選択）")</formula>
    </cfRule>
    <cfRule type="expression" dxfId="3283" priority="742" stopIfTrue="1">
      <formula>AND(NOT(D56="選択リスト"),NOT(D56="選択リスト（複数選択）"))</formula>
    </cfRule>
  </conditionalFormatting>
  <conditionalFormatting sqref="J56">
    <cfRule type="expression" dxfId="3282" priority="733" stopIfTrue="1">
      <formula>OR(D56="選択リスト（複数選択）",D56="ロングテキストエリア",D56="テキストエリア (リッチ)")</formula>
    </cfRule>
    <cfRule type="expression" dxfId="3281" priority="744" stopIfTrue="1">
      <formula>AND(NOT(D56="選択リスト（複数選択）"),NOT(D56="ロングテキストエリア"),NOT(D56="テキストエリア (リッチ)"))</formula>
    </cfRule>
  </conditionalFormatting>
  <conditionalFormatting sqref="G56">
    <cfRule type="expression" dxfId="3280" priority="731" stopIfTrue="1">
      <formula>OR(D56="テキスト",D56="ロングテキストエリア",D56="テキストエリア (リッチ)")</formula>
    </cfRule>
    <cfRule type="expression" dxfId="3279" priority="741" stopIfTrue="1">
      <formula>AND(NOT(D56="テキスト"),NOT(D56="ロングテキストエリア"),NOT(D56="テキストエリア (リッチ)"))</formula>
    </cfRule>
  </conditionalFormatting>
  <conditionalFormatting sqref="U56">
    <cfRule type="expression" dxfId="3278" priority="739" stopIfTrue="1">
      <formula>OR(D56="パーセント",D56="数値",D56="通貨",D56="数式（パーセント）",D56="数式（数値）",D56="数式（通貨）")</formula>
    </cfRule>
    <cfRule type="expression" dxfId="3277" priority="752" stopIfTrue="1">
      <formula>AND(NOT(D56="数値"),NOT(D56="パーセント"),NOT(D56="通貨"),NOT(D56="数式（通貨）"),NOT(D56="数式（数値）"),NOT(D56="数式（パーセント）"))</formula>
    </cfRule>
  </conditionalFormatting>
  <conditionalFormatting sqref="I57">
    <cfRule type="expression" dxfId="3276" priority="720" stopIfTrue="1">
      <formula>AND(NOT(D57="選択リスト"),NOT(D57="選択リスト（複数選択）"))</formula>
    </cfRule>
  </conditionalFormatting>
  <conditionalFormatting sqref="Q57">
    <cfRule type="expression" dxfId="3275" priority="726" stopIfTrue="1">
      <formula>AND(NOT(D57="数式（通貨）"),NOT(D57="数式（数値）"),NOT(D57="数式（パーセント）"),NOT(D57="数式（日付）"),NOT(D57="数式（日付/時間）"),NOT(D57="数式（テキスト）"),NOT(D57="数式（チェックボックス）"))</formula>
    </cfRule>
  </conditionalFormatting>
  <conditionalFormatting sqref="V57">
    <cfRule type="expression" dxfId="3274" priority="730" stopIfTrue="1">
      <formula>NOT(D57="主従関係")</formula>
    </cfRule>
  </conditionalFormatting>
  <conditionalFormatting sqref="O57">
    <cfRule type="expression" dxfId="3273" priority="711" stopIfTrue="1">
      <formula>AND(N57="○",D57="テキスト")</formula>
    </cfRule>
  </conditionalFormatting>
  <conditionalFormatting sqref="S57">
    <cfRule type="expression" dxfId="3272" priority="714" stopIfTrue="1">
      <formula>OR(D57="参照関係",D57="主従関係")</formula>
    </cfRule>
    <cfRule type="expression" dxfId="3271" priority="727" stopIfTrue="1">
      <formula>AND(NOT(D57="参照関係"),NOT(D57="主従関係"))</formula>
    </cfRule>
  </conditionalFormatting>
  <conditionalFormatting sqref="P57">
    <cfRule type="expression" dxfId="3270" priority="712" stopIfTrue="1">
      <formula>OR(D57="数式（通貨）",D57="数式（数値）",D57="数式（パーセント）",D57="数式（日付）",D57="数式（日付/時間）",D57="数式（テキスト）",D57="数式（チェックボックス）",D57="自動採番")</formula>
    </cfRule>
    <cfRule type="expression" dxfId="3269" priority="725" stopIfTrue="1">
      <formula>AND(NOT(D57="数式（通貨）"),NOT(D57="数式（数値）"),NOT(D57="数式（パーセント）"),NOT(D57="数式（日付）"),NOT(D57="数式（日付/時間）"),NOT(D57="数式（テキスト）"),NOT(D57="自動採番"))</formula>
    </cfRule>
  </conditionalFormatting>
  <conditionalFormatting sqref="H57">
    <cfRule type="expression" dxfId="3268" priority="709" stopIfTrue="1">
      <formula>OR(D57="選択リスト",D57="選択リスト（複数選択）")</formula>
    </cfRule>
    <cfRule type="expression" dxfId="3267" priority="719" stopIfTrue="1">
      <formula>AND(NOT(D57="選択リスト"),NOT(D57="選択リスト（複数選択）"))</formula>
    </cfRule>
  </conditionalFormatting>
  <conditionalFormatting sqref="J57">
    <cfRule type="expression" dxfId="3266" priority="710" stopIfTrue="1">
      <formula>OR(D57="選択リスト（複数選択）",D57="ロングテキストエリア",D57="テキストエリア (リッチ)")</formula>
    </cfRule>
    <cfRule type="expression" dxfId="3265" priority="721" stopIfTrue="1">
      <formula>AND(NOT(D57="選択リスト（複数選択）"),NOT(D57="ロングテキストエリア"),NOT(D57="テキストエリア (リッチ)"))</formula>
    </cfRule>
  </conditionalFormatting>
  <conditionalFormatting sqref="G57">
    <cfRule type="expression" dxfId="3264" priority="708" stopIfTrue="1">
      <formula>OR(D57="テキスト",D57="ロングテキストエリア",D57="テキストエリア (リッチ)")</formula>
    </cfRule>
    <cfRule type="expression" dxfId="3263" priority="718" stopIfTrue="1">
      <formula>AND(NOT(D57="テキスト"),NOT(D57="ロングテキストエリア"),NOT(D57="テキストエリア (リッチ)"))</formula>
    </cfRule>
  </conditionalFormatting>
  <conditionalFormatting sqref="U57">
    <cfRule type="expression" dxfId="3262" priority="716" stopIfTrue="1">
      <formula>OR(D57="パーセント",D57="数値",D57="通貨",D57="数式（パーセント）",D57="数式（数値）",D57="数式（通貨）")</formula>
    </cfRule>
    <cfRule type="expression" dxfId="3261" priority="729" stopIfTrue="1">
      <formula>AND(NOT(D57="数値"),NOT(D57="パーセント"),NOT(D57="通貨"),NOT(D57="数式（通貨）"),NOT(D57="数式（数値）"),NOT(D57="数式（パーセント）"))</formula>
    </cfRule>
  </conditionalFormatting>
  <conditionalFormatting sqref="I46">
    <cfRule type="expression" dxfId="3260" priority="641" stopIfTrue="1">
      <formula>AND(NOT(D46="選択リスト"),NOT(D46="選択リスト（複数選択）"))</formula>
    </cfRule>
  </conditionalFormatting>
  <conditionalFormatting sqref="Q46">
    <cfRule type="expression" dxfId="3259" priority="640" stopIfTrue="1">
      <formula>AND(NOT(D46="数式（通貨）"),NOT(D46="数式（数値）"),NOT(D46="数式（パーセント）"),NOT(D46="数式（日付）"),NOT(D46="数式（日付/時間）"),NOT(D46="数式（テキスト）"),NOT(D46="数式（チェックボックス）"))</formula>
    </cfRule>
  </conditionalFormatting>
  <conditionalFormatting sqref="V46">
    <cfRule type="expression" dxfId="3258" priority="643" stopIfTrue="1">
      <formula>NOT(D46="主従関係")</formula>
    </cfRule>
  </conditionalFormatting>
  <conditionalFormatting sqref="O46">
    <cfRule type="expression" dxfId="3257" priority="637" stopIfTrue="1">
      <formula>AND(N46="○",D46="テキスト")</formula>
    </cfRule>
  </conditionalFormatting>
  <conditionalFormatting sqref="S46">
    <cfRule type="expression" dxfId="3256" priority="633" stopIfTrue="1">
      <formula>OR(D46="参照関係",D46="主従関係")</formula>
    </cfRule>
    <cfRule type="expression" dxfId="3255" priority="640" stopIfTrue="1">
      <formula>AND(NOT(D46="参照関係"),NOT(D46="主従関係"))</formula>
    </cfRule>
  </conditionalFormatting>
  <conditionalFormatting sqref="P46">
    <cfRule type="expression" dxfId="3254" priority="631" stopIfTrue="1">
      <formula>OR(D46="数式（通貨）",D46="数式（数値）",D46="数式（パーセント）",D46="数式（日付）",D46="数式（日付/時間）",D46="数式（テキスト）",D46="数式（チェックボックス）",D46="自動採番")</formula>
    </cfRule>
    <cfRule type="expression" dxfId="3253" priority="638" stopIfTrue="1">
      <formula>AND(NOT(D46="数式（通貨）"),NOT(D46="数式（数値）"),NOT(D46="数式（パーセント）"),NOT(D46="数式（日付）"),NOT(D46="数式（日付/時間）"),NOT(D46="数式（テキスト）"),NOT(D46="自動採番"))</formula>
    </cfRule>
  </conditionalFormatting>
  <conditionalFormatting sqref="H46">
    <cfRule type="expression" dxfId="3252" priority="629" stopIfTrue="1">
      <formula>OR(D46="選択リスト",D46="選択リスト（複数選択）")</formula>
    </cfRule>
    <cfRule type="expression" dxfId="3251" priority="632" stopIfTrue="1">
      <formula>AND(NOT(D46="選択リスト"),NOT(D46="選択リスト（複数選択）"))</formula>
    </cfRule>
  </conditionalFormatting>
  <conditionalFormatting sqref="J46">
    <cfRule type="expression" dxfId="3250" priority="627" stopIfTrue="1">
      <formula>OR(D46="選択リスト（複数選択）",D46="ロングテキストエリア",D46="テキストエリア (リッチ)")</formula>
    </cfRule>
    <cfRule type="expression" dxfId="3249" priority="634" stopIfTrue="1">
      <formula>AND(NOT(D46="選択リスト（複数選択）"),NOT(D46="ロングテキストエリア"),NOT(D46="テキストエリア (リッチ)"))</formula>
    </cfRule>
  </conditionalFormatting>
  <conditionalFormatting sqref="G46">
    <cfRule type="expression" dxfId="3248" priority="625" stopIfTrue="1">
      <formula>OR(D46="テキスト",D46="ロングテキストエリア",D46="テキストエリア (リッチ)")</formula>
    </cfRule>
    <cfRule type="expression" dxfId="3247" priority="631" stopIfTrue="1">
      <formula>AND(NOT(D46="テキスト"),NOT(D46="ロングテキストエリア"),NOT(D46="テキストエリア (リッチ)"))</formula>
    </cfRule>
  </conditionalFormatting>
  <conditionalFormatting sqref="U46">
    <cfRule type="expression" dxfId="3246" priority="629" stopIfTrue="1">
      <formula>OR(D46="パーセント",D46="数値",D46="通貨",D46="数式（パーセント）",D46="数式（数値）",D46="数式（通貨）")</formula>
    </cfRule>
    <cfRule type="expression" dxfId="3245" priority="642" stopIfTrue="1">
      <formula>AND(NOT(D46="数値"),NOT(D46="パーセント"),NOT(D46="通貨"),NOT(D46="数式（通貨）"),NOT(D46="数式（数値）"),NOT(D46="数式（パーセント）"))</formula>
    </cfRule>
  </conditionalFormatting>
  <conditionalFormatting sqref="I62:I64">
    <cfRule type="expression" dxfId="3244" priority="495" stopIfTrue="1">
      <formula>AND(NOT(D62="選択リスト"),NOT(D62="選択リスト（複数選択）"))</formula>
    </cfRule>
  </conditionalFormatting>
  <conditionalFormatting sqref="Q62:Q64">
    <cfRule type="expression" dxfId="3243" priority="501" stopIfTrue="1">
      <formula>AND(NOT(D62="数式（通貨）"),NOT(D62="数式（数値）"),NOT(D62="数式（パーセント）"),NOT(D62="数式（日付）"),NOT(D62="数式（日付/時間）"),NOT(D62="数式（テキスト）"),NOT(D62="数式（チェックボックス）"))</formula>
    </cfRule>
  </conditionalFormatting>
  <conditionalFormatting sqref="V62:V64">
    <cfRule type="expression" dxfId="3242" priority="505" stopIfTrue="1">
      <formula>NOT(D62="主従関係")</formula>
    </cfRule>
  </conditionalFormatting>
  <conditionalFormatting sqref="O62:O64">
    <cfRule type="expression" dxfId="3241" priority="486" stopIfTrue="1">
      <formula>AND(N62="○",D62="テキスト")</formula>
    </cfRule>
  </conditionalFormatting>
  <conditionalFormatting sqref="S62:S64">
    <cfRule type="expression" dxfId="3240" priority="489" stopIfTrue="1">
      <formula>OR(D62="参照関係",D62="主従関係")</formula>
    </cfRule>
    <cfRule type="expression" dxfId="3239" priority="502" stopIfTrue="1">
      <formula>AND(NOT(D62="参照関係"),NOT(D62="主従関係"))</formula>
    </cfRule>
  </conditionalFormatting>
  <conditionalFormatting sqref="P62:P64">
    <cfRule type="expression" dxfId="3238" priority="487" stopIfTrue="1">
      <formula>OR(D62="数式（通貨）",D62="数式（数値）",D62="数式（パーセント）",D62="数式（日付）",D62="数式（日付/時間）",D62="数式（テキスト）",D62="数式（チェックボックス）",D62="自動採番")</formula>
    </cfRule>
    <cfRule type="expression" dxfId="3237" priority="500" stopIfTrue="1">
      <formula>AND(NOT(D62="数式（通貨）"),NOT(D62="数式（数値）"),NOT(D62="数式（パーセント）"),NOT(D62="数式（日付）"),NOT(D62="数式（日付/時間）"),NOT(D62="数式（テキスト）"),NOT(D62="自動採番"))</formula>
    </cfRule>
  </conditionalFormatting>
  <conditionalFormatting sqref="H62:H64">
    <cfRule type="expression" dxfId="3236" priority="484" stopIfTrue="1">
      <formula>OR(D62="選択リスト",D62="選択リスト（複数選択）")</formula>
    </cfRule>
    <cfRule type="expression" dxfId="3235" priority="494" stopIfTrue="1">
      <formula>AND(NOT(D62="選択リスト"),NOT(D62="選択リスト（複数選択）"))</formula>
    </cfRule>
  </conditionalFormatting>
  <conditionalFormatting sqref="J62:J64">
    <cfRule type="expression" dxfId="3234" priority="485" stopIfTrue="1">
      <formula>OR(D62="選択リスト（複数選択）",D62="ロングテキストエリア",D62="テキストエリア (リッチ)")</formula>
    </cfRule>
    <cfRule type="expression" dxfId="3233" priority="496" stopIfTrue="1">
      <formula>AND(NOT(D62="選択リスト（複数選択）"),NOT(D62="ロングテキストエリア"),NOT(D62="テキストエリア (リッチ)"))</formula>
    </cfRule>
  </conditionalFormatting>
  <conditionalFormatting sqref="G62:G64">
    <cfRule type="expression" dxfId="3232" priority="483" stopIfTrue="1">
      <formula>OR(D62="テキスト",D62="ロングテキストエリア",D62="テキストエリア (リッチ)")</formula>
    </cfRule>
    <cfRule type="expression" dxfId="3231" priority="493" stopIfTrue="1">
      <formula>AND(NOT(D62="テキスト"),NOT(D62="ロングテキストエリア"),NOT(D62="テキストエリア (リッチ)"))</formula>
    </cfRule>
  </conditionalFormatting>
  <conditionalFormatting sqref="U62:U64">
    <cfRule type="expression" dxfId="3230" priority="491" stopIfTrue="1">
      <formula>OR(D62="パーセント",D62="数値",D62="通貨",D62="数式（パーセント）",D62="数式（数値）",D62="数式（通貨）")</formula>
    </cfRule>
    <cfRule type="expression" dxfId="3229" priority="504" stopIfTrue="1">
      <formula>AND(NOT(D62="数値"),NOT(D62="パーセント"),NOT(D62="通貨"),NOT(D62="数式（通貨）"),NOT(D62="数式（数値）"),NOT(D62="数式（パーセント）"))</formula>
    </cfRule>
  </conditionalFormatting>
  <conditionalFormatting sqref="I59">
    <cfRule type="expression" dxfId="3228" priority="472" stopIfTrue="1">
      <formula>AND(NOT(D59="選択リスト"),NOT(D59="選択リスト（複数選択）"))</formula>
    </cfRule>
  </conditionalFormatting>
  <conditionalFormatting sqref="Q59">
    <cfRule type="expression" dxfId="3227" priority="478" stopIfTrue="1">
      <formula>AND(NOT(D59="数式（通貨）"),NOT(D59="数式（数値）"),NOT(D59="数式（パーセント）"),NOT(D59="数式（日付）"),NOT(D59="数式（日付/時間）"),NOT(D59="数式（テキスト）"),NOT(D59="数式（チェックボックス）"))</formula>
    </cfRule>
  </conditionalFormatting>
  <conditionalFormatting sqref="V59">
    <cfRule type="expression" dxfId="3226" priority="482" stopIfTrue="1">
      <formula>NOT(D59="主従関係")</formula>
    </cfRule>
  </conditionalFormatting>
  <conditionalFormatting sqref="O59">
    <cfRule type="expression" dxfId="3225" priority="463" stopIfTrue="1">
      <formula>AND(N59="○",D59="テキスト")</formula>
    </cfRule>
  </conditionalFormatting>
  <conditionalFormatting sqref="S59">
    <cfRule type="expression" dxfId="3224" priority="466" stopIfTrue="1">
      <formula>OR(D59="参照関係",D59="主従関係")</formula>
    </cfRule>
    <cfRule type="expression" dxfId="3223" priority="479" stopIfTrue="1">
      <formula>AND(NOT(D59="参照関係"),NOT(D59="主従関係"))</formula>
    </cfRule>
  </conditionalFormatting>
  <conditionalFormatting sqref="P59">
    <cfRule type="expression" dxfId="3222" priority="464" stopIfTrue="1">
      <formula>OR(D59="数式（通貨）",D59="数式（数値）",D59="数式（パーセント）",D59="数式（日付）",D59="数式（日付/時間）",D59="数式（テキスト）",D59="数式（チェックボックス）",D59="自動採番")</formula>
    </cfRule>
    <cfRule type="expression" dxfId="3221" priority="477" stopIfTrue="1">
      <formula>AND(NOT(D59="数式（通貨）"),NOT(D59="数式（数値）"),NOT(D59="数式（パーセント）"),NOT(D59="数式（日付）"),NOT(D59="数式（日付/時間）"),NOT(D59="数式（テキスト）"),NOT(D59="自動採番"))</formula>
    </cfRule>
  </conditionalFormatting>
  <conditionalFormatting sqref="H59">
    <cfRule type="expression" dxfId="3220" priority="461" stopIfTrue="1">
      <formula>OR(D59="選択リスト",D59="選択リスト（複数選択）")</formula>
    </cfRule>
    <cfRule type="expression" dxfId="3219" priority="471" stopIfTrue="1">
      <formula>AND(NOT(D59="選択リスト"),NOT(D59="選択リスト（複数選択）"))</formula>
    </cfRule>
  </conditionalFormatting>
  <conditionalFormatting sqref="J59">
    <cfRule type="expression" dxfId="3218" priority="462" stopIfTrue="1">
      <formula>OR(D59="選択リスト（複数選択）",D59="ロングテキストエリア",D59="テキストエリア (リッチ)")</formula>
    </cfRule>
    <cfRule type="expression" dxfId="3217" priority="473" stopIfTrue="1">
      <formula>AND(NOT(D59="選択リスト（複数選択）"),NOT(D59="ロングテキストエリア"),NOT(D59="テキストエリア (リッチ)"))</formula>
    </cfRule>
  </conditionalFormatting>
  <conditionalFormatting sqref="G59">
    <cfRule type="expression" dxfId="3216" priority="460" stopIfTrue="1">
      <formula>OR(D59="テキスト",D59="ロングテキストエリア",D59="テキストエリア (リッチ)")</formula>
    </cfRule>
    <cfRule type="expression" dxfId="3215" priority="470" stopIfTrue="1">
      <formula>AND(NOT(D59="テキスト"),NOT(D59="ロングテキストエリア"),NOT(D59="テキストエリア (リッチ)"))</formula>
    </cfRule>
  </conditionalFormatting>
  <conditionalFormatting sqref="U59">
    <cfRule type="expression" dxfId="3214" priority="468" stopIfTrue="1">
      <formula>OR(D59="パーセント",D59="数値",D59="通貨",D59="数式（パーセント）",D59="数式（数値）",D59="数式（通貨）")</formula>
    </cfRule>
    <cfRule type="expression" dxfId="3213" priority="481" stopIfTrue="1">
      <formula>AND(NOT(D59="数値"),NOT(D59="パーセント"),NOT(D59="通貨"),NOT(D59="数式（通貨）"),NOT(D59="数式（数値）"),NOT(D59="数式（パーセント）"))</formula>
    </cfRule>
  </conditionalFormatting>
  <conditionalFormatting sqref="I60">
    <cfRule type="expression" dxfId="3212" priority="449" stopIfTrue="1">
      <formula>AND(NOT(D60="選択リスト"),NOT(D60="選択リスト（複数選択）"))</formula>
    </cfRule>
  </conditionalFormatting>
  <conditionalFormatting sqref="Q60">
    <cfRule type="expression" dxfId="3211" priority="455" stopIfTrue="1">
      <formula>AND(NOT(D60="数式（通貨）"),NOT(D60="数式（数値）"),NOT(D60="数式（パーセント）"),NOT(D60="数式（日付）"),NOT(D60="数式（日付/時間）"),NOT(D60="数式（テキスト）"),NOT(D60="数式（チェックボックス）"))</formula>
    </cfRule>
  </conditionalFormatting>
  <conditionalFormatting sqref="V60">
    <cfRule type="expression" dxfId="3210" priority="459" stopIfTrue="1">
      <formula>NOT(D60="主従関係")</formula>
    </cfRule>
  </conditionalFormatting>
  <conditionalFormatting sqref="O60">
    <cfRule type="expression" dxfId="3209" priority="440" stopIfTrue="1">
      <formula>AND(N60="○",D60="テキスト")</formula>
    </cfRule>
  </conditionalFormatting>
  <conditionalFormatting sqref="S60">
    <cfRule type="expression" dxfId="3208" priority="443" stopIfTrue="1">
      <formula>OR(D60="参照関係",D60="主従関係")</formula>
    </cfRule>
    <cfRule type="expression" dxfId="3207" priority="456" stopIfTrue="1">
      <formula>AND(NOT(D60="参照関係"),NOT(D60="主従関係"))</formula>
    </cfRule>
  </conditionalFormatting>
  <conditionalFormatting sqref="P60">
    <cfRule type="expression" dxfId="3206" priority="441" stopIfTrue="1">
      <formula>OR(D60="数式（通貨）",D60="数式（数値）",D60="数式（パーセント）",D60="数式（日付）",D60="数式（日付/時間）",D60="数式（テキスト）",D60="数式（チェックボックス）",D60="自動採番")</formula>
    </cfRule>
    <cfRule type="expression" dxfId="3205" priority="454" stopIfTrue="1">
      <formula>AND(NOT(D60="数式（通貨）"),NOT(D60="数式（数値）"),NOT(D60="数式（パーセント）"),NOT(D60="数式（日付）"),NOT(D60="数式（日付/時間）"),NOT(D60="数式（テキスト）"),NOT(D60="自動採番"))</formula>
    </cfRule>
  </conditionalFormatting>
  <conditionalFormatting sqref="H60">
    <cfRule type="expression" dxfId="3204" priority="438" stopIfTrue="1">
      <formula>OR(D60="選択リスト",D60="選択リスト（複数選択）")</formula>
    </cfRule>
    <cfRule type="expression" dxfId="3203" priority="448" stopIfTrue="1">
      <formula>AND(NOT(D60="選択リスト"),NOT(D60="選択リスト（複数選択）"))</formula>
    </cfRule>
  </conditionalFormatting>
  <conditionalFormatting sqref="J60">
    <cfRule type="expression" dxfId="3202" priority="439" stopIfTrue="1">
      <formula>OR(D60="選択リスト（複数選択）",D60="ロングテキストエリア",D60="テキストエリア (リッチ)")</formula>
    </cfRule>
    <cfRule type="expression" dxfId="3201" priority="450" stopIfTrue="1">
      <formula>AND(NOT(D60="選択リスト（複数選択）"),NOT(D60="ロングテキストエリア"),NOT(D60="テキストエリア (リッチ)"))</formula>
    </cfRule>
  </conditionalFormatting>
  <conditionalFormatting sqref="G60">
    <cfRule type="expression" dxfId="3200" priority="437" stopIfTrue="1">
      <formula>OR(D60="テキスト",D60="ロングテキストエリア",D60="テキストエリア (リッチ)")</formula>
    </cfRule>
    <cfRule type="expression" dxfId="3199" priority="447" stopIfTrue="1">
      <formula>AND(NOT(D60="テキスト"),NOT(D60="ロングテキストエリア"),NOT(D60="テキストエリア (リッチ)"))</formula>
    </cfRule>
  </conditionalFormatting>
  <conditionalFormatting sqref="U60">
    <cfRule type="expression" dxfId="3198" priority="445" stopIfTrue="1">
      <formula>OR(D60="パーセント",D60="数値",D60="通貨",D60="数式（パーセント）",D60="数式（数値）",D60="数式（通貨）")</formula>
    </cfRule>
    <cfRule type="expression" dxfId="3197" priority="458" stopIfTrue="1">
      <formula>AND(NOT(D60="数値"),NOT(D60="パーセント"),NOT(D60="通貨"),NOT(D60="数式（通貨）"),NOT(D60="数式（数値）"),NOT(D60="数式（パーセント）"))</formula>
    </cfRule>
  </conditionalFormatting>
  <conditionalFormatting sqref="I61">
    <cfRule type="expression" dxfId="3196" priority="426" stopIfTrue="1">
      <formula>AND(NOT(D61="選択リスト"),NOT(D61="選択リスト（複数選択）"))</formula>
    </cfRule>
  </conditionalFormatting>
  <conditionalFormatting sqref="Q61">
    <cfRule type="expression" dxfId="3195" priority="432" stopIfTrue="1">
      <formula>AND(NOT(D61="数式（通貨）"),NOT(D61="数式（数値）"),NOT(D61="数式（パーセント）"),NOT(D61="数式（日付）"),NOT(D61="数式（日付/時間）"),NOT(D61="数式（テキスト）"),NOT(D61="数式（チェックボックス）"))</formula>
    </cfRule>
  </conditionalFormatting>
  <conditionalFormatting sqref="V61">
    <cfRule type="expression" dxfId="3194" priority="436" stopIfTrue="1">
      <formula>NOT(D61="主従関係")</formula>
    </cfRule>
  </conditionalFormatting>
  <conditionalFormatting sqref="O61">
    <cfRule type="expression" dxfId="3193" priority="417" stopIfTrue="1">
      <formula>AND(N61="○",D61="テキスト")</formula>
    </cfRule>
  </conditionalFormatting>
  <conditionalFormatting sqref="S61">
    <cfRule type="expression" dxfId="3192" priority="420" stopIfTrue="1">
      <formula>OR(D61="参照関係",D61="主従関係")</formula>
    </cfRule>
    <cfRule type="expression" dxfId="3191" priority="433" stopIfTrue="1">
      <formula>AND(NOT(D61="参照関係"),NOT(D61="主従関係"))</formula>
    </cfRule>
  </conditionalFormatting>
  <conditionalFormatting sqref="P61">
    <cfRule type="expression" dxfId="3190" priority="418" stopIfTrue="1">
      <formula>OR(D61="数式（通貨）",D61="数式（数値）",D61="数式（パーセント）",D61="数式（日付）",D61="数式（日付/時間）",D61="数式（テキスト）",D61="数式（チェックボックス）",D61="自動採番")</formula>
    </cfRule>
    <cfRule type="expression" dxfId="3189" priority="431" stopIfTrue="1">
      <formula>AND(NOT(D61="数式（通貨）"),NOT(D61="数式（数値）"),NOT(D61="数式（パーセント）"),NOT(D61="数式（日付）"),NOT(D61="数式（日付/時間）"),NOT(D61="数式（テキスト）"),NOT(D61="自動採番"))</formula>
    </cfRule>
  </conditionalFormatting>
  <conditionalFormatting sqref="H61">
    <cfRule type="expression" dxfId="3188" priority="415" stopIfTrue="1">
      <formula>OR(D61="選択リスト",D61="選択リスト（複数選択）")</formula>
    </cfRule>
    <cfRule type="expression" dxfId="3187" priority="425" stopIfTrue="1">
      <formula>AND(NOT(D61="選択リスト"),NOT(D61="選択リスト（複数選択）"))</formula>
    </cfRule>
  </conditionalFormatting>
  <conditionalFormatting sqref="J61">
    <cfRule type="expression" dxfId="3186" priority="416" stopIfTrue="1">
      <formula>OR(D61="選択リスト（複数選択）",D61="ロングテキストエリア",D61="テキストエリア (リッチ)")</formula>
    </cfRule>
    <cfRule type="expression" dxfId="3185" priority="427" stopIfTrue="1">
      <formula>AND(NOT(D61="選択リスト（複数選択）"),NOT(D61="ロングテキストエリア"),NOT(D61="テキストエリア (リッチ)"))</formula>
    </cfRule>
  </conditionalFormatting>
  <conditionalFormatting sqref="G61">
    <cfRule type="expression" dxfId="3184" priority="414" stopIfTrue="1">
      <formula>OR(D61="テキスト",D61="ロングテキストエリア",D61="テキストエリア (リッチ)")</formula>
    </cfRule>
    <cfRule type="expression" dxfId="3183" priority="424" stopIfTrue="1">
      <formula>AND(NOT(D61="テキスト"),NOT(D61="ロングテキストエリア"),NOT(D61="テキストエリア (リッチ)"))</formula>
    </cfRule>
  </conditionalFormatting>
  <conditionalFormatting sqref="U61">
    <cfRule type="expression" dxfId="3182" priority="422" stopIfTrue="1">
      <formula>OR(D61="パーセント",D61="数値",D61="通貨",D61="数式（パーセント）",D61="数式（数値）",D61="数式（通貨）")</formula>
    </cfRule>
    <cfRule type="expression" dxfId="3181" priority="435" stopIfTrue="1">
      <formula>AND(NOT(D61="数値"),NOT(D61="パーセント"),NOT(D61="通貨"),NOT(D61="数式（通貨）"),NOT(D61="数式（数値）"),NOT(D61="数式（パーセント）"))</formula>
    </cfRule>
  </conditionalFormatting>
  <conditionalFormatting sqref="I66">
    <cfRule type="expression" dxfId="3180" priority="380" stopIfTrue="1">
      <formula>AND(NOT(D66="選択リスト"),NOT(D66="選択リスト（複数選択）"))</formula>
    </cfRule>
  </conditionalFormatting>
  <conditionalFormatting sqref="Q66">
    <cfRule type="expression" dxfId="3179" priority="386" stopIfTrue="1">
      <formula>AND(NOT(D66="数式（通貨）"),NOT(D66="数式（数値）"),NOT(D66="数式（パーセント）"),NOT(D66="数式（日付）"),NOT(D66="数式（日付/時間）"),NOT(D66="数式（テキスト）"),NOT(D66="数式（チェックボックス）"))</formula>
    </cfRule>
  </conditionalFormatting>
  <conditionalFormatting sqref="V66">
    <cfRule type="expression" dxfId="3178" priority="390" stopIfTrue="1">
      <formula>NOT(D66="主従関係")</formula>
    </cfRule>
  </conditionalFormatting>
  <conditionalFormatting sqref="O66">
    <cfRule type="expression" dxfId="3177" priority="371" stopIfTrue="1">
      <formula>AND(N66="○",D66="テキスト")</formula>
    </cfRule>
  </conditionalFormatting>
  <conditionalFormatting sqref="S66">
    <cfRule type="expression" dxfId="3176" priority="374" stopIfTrue="1">
      <formula>OR(D66="参照関係",D66="主従関係")</formula>
    </cfRule>
    <cfRule type="expression" dxfId="3175" priority="387" stopIfTrue="1">
      <formula>AND(NOT(D66="参照関係"),NOT(D66="主従関係"))</formula>
    </cfRule>
  </conditionalFormatting>
  <conditionalFormatting sqref="P66">
    <cfRule type="expression" dxfId="3174" priority="372" stopIfTrue="1">
      <formula>OR(D66="数式（通貨）",D66="数式（数値）",D66="数式（パーセント）",D66="数式（日付）",D66="数式（日付/時間）",D66="数式（テキスト）",D66="数式（チェックボックス）",D66="自動採番")</formula>
    </cfRule>
    <cfRule type="expression" dxfId="3173" priority="385" stopIfTrue="1">
      <formula>AND(NOT(D66="数式（通貨）"),NOT(D66="数式（数値）"),NOT(D66="数式（パーセント）"),NOT(D66="数式（日付）"),NOT(D66="数式（日付/時間）"),NOT(D66="数式（テキスト）"),NOT(D66="自動採番"))</formula>
    </cfRule>
  </conditionalFormatting>
  <conditionalFormatting sqref="H66">
    <cfRule type="expression" dxfId="3172" priority="369" stopIfTrue="1">
      <formula>OR(D66="選択リスト",D66="選択リスト（複数選択）")</formula>
    </cfRule>
    <cfRule type="expression" dxfId="3171" priority="379" stopIfTrue="1">
      <formula>AND(NOT(D66="選択リスト"),NOT(D66="選択リスト（複数選択）"))</formula>
    </cfRule>
  </conditionalFormatting>
  <conditionalFormatting sqref="J66">
    <cfRule type="expression" dxfId="3170" priority="370" stopIfTrue="1">
      <formula>OR(D66="選択リスト（複数選択）",D66="ロングテキストエリア",D66="テキストエリア (リッチ)")</formula>
    </cfRule>
    <cfRule type="expression" dxfId="3169" priority="381" stopIfTrue="1">
      <formula>AND(NOT(D66="選択リスト（複数選択）"),NOT(D66="ロングテキストエリア"),NOT(D66="テキストエリア (リッチ)"))</formula>
    </cfRule>
  </conditionalFormatting>
  <conditionalFormatting sqref="G66">
    <cfRule type="expression" dxfId="3168" priority="368" stopIfTrue="1">
      <formula>OR(D66="テキスト",D66="ロングテキストエリア",D66="テキストエリア (リッチ)")</formula>
    </cfRule>
    <cfRule type="expression" dxfId="3167" priority="378" stopIfTrue="1">
      <formula>AND(NOT(D66="テキスト"),NOT(D66="ロングテキストエリア"),NOT(D66="テキストエリア (リッチ)"))</formula>
    </cfRule>
  </conditionalFormatting>
  <conditionalFormatting sqref="U66">
    <cfRule type="expression" dxfId="3166" priority="376" stopIfTrue="1">
      <formula>OR(D66="パーセント",D66="数値",D66="通貨",D66="数式（パーセント）",D66="数式（数値）",D66="数式（通貨）")</formula>
    </cfRule>
    <cfRule type="expression" dxfId="3165" priority="389" stopIfTrue="1">
      <formula>AND(NOT(D66="数値"),NOT(D66="パーセント"),NOT(D66="通貨"),NOT(D66="数式（通貨）"),NOT(D66="数式（数値）"),NOT(D66="数式（パーセント）"))</formula>
    </cfRule>
  </conditionalFormatting>
  <conditionalFormatting sqref="I67">
    <cfRule type="expression" dxfId="3164" priority="403" stopIfTrue="1">
      <formula>AND(NOT(D67="選択リスト"),NOT(D67="選択リスト（複数選択）"))</formula>
    </cfRule>
  </conditionalFormatting>
  <conditionalFormatting sqref="Q67">
    <cfRule type="expression" dxfId="3163" priority="409" stopIfTrue="1">
      <formula>AND(NOT(D67="数式（通貨）"),NOT(D67="数式（数値）"),NOT(D67="数式（パーセント）"),NOT(D67="数式（日付）"),NOT(D67="数式（日付/時間）"),NOT(D67="数式（テキスト）"),NOT(D67="数式（チェックボックス）"))</formula>
    </cfRule>
  </conditionalFormatting>
  <conditionalFormatting sqref="V67">
    <cfRule type="expression" dxfId="3162" priority="413" stopIfTrue="1">
      <formula>NOT(D67="主従関係")</formula>
    </cfRule>
  </conditionalFormatting>
  <conditionalFormatting sqref="O67">
    <cfRule type="expression" dxfId="3161" priority="394" stopIfTrue="1">
      <formula>AND(N67="○",D67="テキスト")</formula>
    </cfRule>
  </conditionalFormatting>
  <conditionalFormatting sqref="S67">
    <cfRule type="expression" dxfId="3160" priority="397" stopIfTrue="1">
      <formula>OR(D67="参照関係",D67="主従関係")</formula>
    </cfRule>
    <cfRule type="expression" dxfId="3159" priority="410" stopIfTrue="1">
      <formula>AND(NOT(D67="参照関係"),NOT(D67="主従関係"))</formula>
    </cfRule>
  </conditionalFormatting>
  <conditionalFormatting sqref="P67">
    <cfRule type="expression" dxfId="3158" priority="395" stopIfTrue="1">
      <formula>OR(D67="数式（通貨）",D67="数式（数値）",D67="数式（パーセント）",D67="数式（日付）",D67="数式（日付/時間）",D67="数式（テキスト）",D67="数式（チェックボックス）",D67="自動採番")</formula>
    </cfRule>
    <cfRule type="expression" dxfId="3157" priority="408" stopIfTrue="1">
      <formula>AND(NOT(D67="数式（通貨）"),NOT(D67="数式（数値）"),NOT(D67="数式（パーセント）"),NOT(D67="数式（日付）"),NOT(D67="数式（日付/時間）"),NOT(D67="数式（テキスト）"),NOT(D67="自動採番"))</formula>
    </cfRule>
  </conditionalFormatting>
  <conditionalFormatting sqref="H67">
    <cfRule type="expression" dxfId="3156" priority="392" stopIfTrue="1">
      <formula>OR(D67="選択リスト",D67="選択リスト（複数選択）")</formula>
    </cfRule>
    <cfRule type="expression" dxfId="3155" priority="402" stopIfTrue="1">
      <formula>AND(NOT(D67="選択リスト"),NOT(D67="選択リスト（複数選択）"))</formula>
    </cfRule>
  </conditionalFormatting>
  <conditionalFormatting sqref="J67">
    <cfRule type="expression" dxfId="3154" priority="393" stopIfTrue="1">
      <formula>OR(D67="選択リスト（複数選択）",D67="ロングテキストエリア",D67="テキストエリア (リッチ)")</formula>
    </cfRule>
    <cfRule type="expression" dxfId="3153" priority="404" stopIfTrue="1">
      <formula>AND(NOT(D67="選択リスト（複数選択）"),NOT(D67="ロングテキストエリア"),NOT(D67="テキストエリア (リッチ)"))</formula>
    </cfRule>
  </conditionalFormatting>
  <conditionalFormatting sqref="G67">
    <cfRule type="expression" dxfId="3152" priority="391" stopIfTrue="1">
      <formula>OR(D67="テキスト",D67="ロングテキストエリア",D67="テキストエリア (リッチ)")</formula>
    </cfRule>
    <cfRule type="expression" dxfId="3151" priority="401" stopIfTrue="1">
      <formula>AND(NOT(D67="テキスト"),NOT(D67="ロングテキストエリア"),NOT(D67="テキストエリア (リッチ)"))</formula>
    </cfRule>
  </conditionalFormatting>
  <conditionalFormatting sqref="U67">
    <cfRule type="expression" dxfId="3150" priority="399" stopIfTrue="1">
      <formula>OR(D67="パーセント",D67="数値",D67="通貨",D67="数式（パーセント）",D67="数式（数値）",D67="数式（通貨）")</formula>
    </cfRule>
    <cfRule type="expression" dxfId="3149" priority="412" stopIfTrue="1">
      <formula>AND(NOT(D67="数値"),NOT(D67="パーセント"),NOT(D67="通貨"),NOT(D67="数式（通貨）"),NOT(D67="数式（数値）"),NOT(D67="数式（パーセント）"))</formula>
    </cfRule>
  </conditionalFormatting>
  <conditionalFormatting sqref="I68">
    <cfRule type="expression" dxfId="3148" priority="357" stopIfTrue="1">
      <formula>AND(NOT(D68="選択リスト"),NOT(D68="選択リスト（複数選択）"))</formula>
    </cfRule>
  </conditionalFormatting>
  <conditionalFormatting sqref="Q68">
    <cfRule type="expression" dxfId="3147" priority="363" stopIfTrue="1">
      <formula>AND(NOT(D68="数式（通貨）"),NOT(D68="数式（数値）"),NOT(D68="数式（パーセント）"),NOT(D68="数式（日付）"),NOT(D68="数式（日付/時間）"),NOT(D68="数式（テキスト）"),NOT(D68="数式（チェックボックス）"))</formula>
    </cfRule>
  </conditionalFormatting>
  <conditionalFormatting sqref="V68">
    <cfRule type="expression" dxfId="3146" priority="367" stopIfTrue="1">
      <formula>NOT(D68="主従関係")</formula>
    </cfRule>
  </conditionalFormatting>
  <conditionalFormatting sqref="O68">
    <cfRule type="expression" dxfId="3145" priority="348" stopIfTrue="1">
      <formula>AND(N68="○",D68="テキスト")</formula>
    </cfRule>
  </conditionalFormatting>
  <conditionalFormatting sqref="S68">
    <cfRule type="expression" dxfId="3144" priority="351" stopIfTrue="1">
      <formula>OR(D68="参照関係",D68="主従関係")</formula>
    </cfRule>
    <cfRule type="expression" dxfId="3143" priority="364" stopIfTrue="1">
      <formula>AND(NOT(D68="参照関係"),NOT(D68="主従関係"))</formula>
    </cfRule>
  </conditionalFormatting>
  <conditionalFormatting sqref="P68">
    <cfRule type="expression" dxfId="3142" priority="349" stopIfTrue="1">
      <formula>OR(D68="数式（通貨）",D68="数式（数値）",D68="数式（パーセント）",D68="数式（日付）",D68="数式（日付/時間）",D68="数式（テキスト）",D68="数式（チェックボックス）",D68="自動採番")</formula>
    </cfRule>
    <cfRule type="expression" dxfId="3141" priority="362" stopIfTrue="1">
      <formula>AND(NOT(D68="数式（通貨）"),NOT(D68="数式（数値）"),NOT(D68="数式（パーセント）"),NOT(D68="数式（日付）"),NOT(D68="数式（日付/時間）"),NOT(D68="数式（テキスト）"),NOT(D68="自動採番"))</formula>
    </cfRule>
  </conditionalFormatting>
  <conditionalFormatting sqref="H68">
    <cfRule type="expression" dxfId="3140" priority="346" stopIfTrue="1">
      <formula>OR(D68="選択リスト",D68="選択リスト（複数選択）")</formula>
    </cfRule>
    <cfRule type="expression" dxfId="3139" priority="356" stopIfTrue="1">
      <formula>AND(NOT(D68="選択リスト"),NOT(D68="選択リスト（複数選択）"))</formula>
    </cfRule>
  </conditionalFormatting>
  <conditionalFormatting sqref="J68">
    <cfRule type="expression" dxfId="3138" priority="347" stopIfTrue="1">
      <formula>OR(D68="選択リスト（複数選択）",D68="ロングテキストエリア",D68="テキストエリア (リッチ)")</formula>
    </cfRule>
    <cfRule type="expression" dxfId="3137" priority="358" stopIfTrue="1">
      <formula>AND(NOT(D68="選択リスト（複数選択）"),NOT(D68="ロングテキストエリア"),NOT(D68="テキストエリア (リッチ)"))</formula>
    </cfRule>
  </conditionalFormatting>
  <conditionalFormatting sqref="G68">
    <cfRule type="expression" dxfId="3136" priority="345" stopIfTrue="1">
      <formula>OR(D68="テキスト",D68="ロングテキストエリア",D68="テキストエリア (リッチ)")</formula>
    </cfRule>
    <cfRule type="expression" dxfId="3135" priority="355" stopIfTrue="1">
      <formula>AND(NOT(D68="テキスト"),NOT(D68="ロングテキストエリア"),NOT(D68="テキストエリア (リッチ)"))</formula>
    </cfRule>
  </conditionalFormatting>
  <conditionalFormatting sqref="U68">
    <cfRule type="expression" dxfId="3134" priority="353" stopIfTrue="1">
      <formula>OR(D68="パーセント",D68="数値",D68="通貨",D68="数式（パーセント）",D68="数式（数値）",D68="数式（通貨）")</formula>
    </cfRule>
    <cfRule type="expression" dxfId="3133" priority="366" stopIfTrue="1">
      <formula>AND(NOT(D68="数値"),NOT(D68="パーセント"),NOT(D68="通貨"),NOT(D68="数式（通貨）"),NOT(D68="数式（数値）"),NOT(D68="数式（パーセント）"))</formula>
    </cfRule>
  </conditionalFormatting>
  <conditionalFormatting sqref="R65 R69 R47:R55">
    <cfRule type="expression" dxfId="3132" priority="335" stopIfTrue="1">
      <formula>AND(D47="チェックボックス")</formula>
    </cfRule>
    <cfRule type="expression" dxfId="3131" priority="336" stopIfTrue="1">
      <formula>OR(D47="テキスト",D47="数値",D47="日付/時間",D47="URL",D47="テキストエリア",D47="パーセント",D47="ロングテキストエリア",D47="通貨",D47="電子メール",D47="電話",D47="日付")</formula>
    </cfRule>
  </conditionalFormatting>
  <conditionalFormatting sqref="R70">
    <cfRule type="expression" dxfId="3130" priority="333" stopIfTrue="1">
      <formula>AND(D70="チェックボックス")</formula>
    </cfRule>
    <cfRule type="expression" dxfId="3129" priority="334" stopIfTrue="1">
      <formula>OR(D70="テキスト",D70="数値",D70="日付/時間",D70="URL",D70="テキストエリア",D70="パーセント",D70="ロングテキストエリア",D70="通貨",D70="電子メール",D70="電話",D70="日付")</formula>
    </cfRule>
  </conditionalFormatting>
  <conditionalFormatting sqref="R43:R44">
    <cfRule type="expression" dxfId="3128" priority="329" stopIfTrue="1">
      <formula>AND(D43="チェックボックス")</formula>
    </cfRule>
    <cfRule type="expression" dxfId="3127" priority="330" stopIfTrue="1">
      <formula>OR(D43="テキスト",D43="数値",D43="日付/時間",D43="URL",D43="テキストエリア",D43="パーセント",D43="ロングテキストエリア",D43="通貨",D43="電子メール",D43="電話",D43="日付")</formula>
    </cfRule>
  </conditionalFormatting>
  <conditionalFormatting sqref="R56">
    <cfRule type="expression" dxfId="3126" priority="327" stopIfTrue="1">
      <formula>AND(D56="チェックボックス")</formula>
    </cfRule>
    <cfRule type="expression" dxfId="3125" priority="328" stopIfTrue="1">
      <formula>OR(D56="テキスト",D56="数値",D56="日付/時間",D56="URL",D56="テキストエリア",D56="パーセント",D56="ロングテキストエリア",D56="通貨",D56="電子メール",D56="電話",D56="日付")</formula>
    </cfRule>
  </conditionalFormatting>
  <conditionalFormatting sqref="R57">
    <cfRule type="expression" dxfId="3124" priority="325" stopIfTrue="1">
      <formula>AND(D57="チェックボックス")</formula>
    </cfRule>
    <cfRule type="expression" dxfId="3123" priority="326" stopIfTrue="1">
      <formula>OR(D57="テキスト",D57="数値",D57="日付/時間",D57="URL",D57="テキストエリア",D57="パーセント",D57="ロングテキストエリア",D57="通貨",D57="電子メール",D57="電話",D57="日付")</formula>
    </cfRule>
  </conditionalFormatting>
  <conditionalFormatting sqref="R46">
    <cfRule type="expression" dxfId="3122" priority="301" stopIfTrue="1">
      <formula>OR(D46="テキスト",D46="数値",D46="日付/時間",D46="URL",D46="テキストエリア",D46="パーセント",D46="ロングテキストエリア",D46="通貨",D46="電子メール",D46="電話",D46="日付")</formula>
    </cfRule>
    <cfRule type="expression" dxfId="3121" priority="324" stopIfTrue="1">
      <formula>AND(D46="チェックボックス")</formula>
    </cfRule>
  </conditionalFormatting>
  <conditionalFormatting sqref="R62:R63">
    <cfRule type="expression" dxfId="3120" priority="322" stopIfTrue="1">
      <formula>AND(D62="チェックボックス")</formula>
    </cfRule>
    <cfRule type="expression" dxfId="3119" priority="323" stopIfTrue="1">
      <formula>OR(D62="テキスト",D62="数値",D62="日付/時間",D62="URL",D62="テキストエリア",D62="パーセント",D62="ロングテキストエリア",D62="通貨",D62="電子メール",D62="電話",D62="日付")</formula>
    </cfRule>
  </conditionalFormatting>
  <conditionalFormatting sqref="R59">
    <cfRule type="expression" dxfId="3118" priority="320" stopIfTrue="1">
      <formula>AND(D59="チェックボックス")</formula>
    </cfRule>
    <cfRule type="expression" dxfId="3117" priority="321" stopIfTrue="1">
      <formula>OR(D59="テキスト",D59="数値",D59="日付/時間",D59="URL",D59="テキストエリア",D59="パーセント",D59="ロングテキストエリア",D59="通貨",D59="電子メール",D59="電話",D59="日付")</formula>
    </cfRule>
  </conditionalFormatting>
  <conditionalFormatting sqref="R60">
    <cfRule type="expression" dxfId="3116" priority="318" stopIfTrue="1">
      <formula>AND(D60="チェックボックス")</formula>
    </cfRule>
    <cfRule type="expression" dxfId="3115" priority="319" stopIfTrue="1">
      <formula>OR(D60="テキスト",D60="数値",D60="日付/時間",D60="URL",D60="テキストエリア",D60="パーセント",D60="ロングテキストエリア",D60="通貨",D60="電子メール",D60="電話",D60="日付")</formula>
    </cfRule>
  </conditionalFormatting>
  <conditionalFormatting sqref="R61">
    <cfRule type="expression" dxfId="3114" priority="316" stopIfTrue="1">
      <formula>AND(D61="チェックボックス")</formula>
    </cfRule>
    <cfRule type="expression" dxfId="3113" priority="317" stopIfTrue="1">
      <formula>OR(D61="テキスト",D61="数値",D61="日付/時間",D61="URL",D61="テキストエリア",D61="パーセント",D61="ロングテキストエリア",D61="通貨",D61="電子メール",D61="電話",D61="日付")</formula>
    </cfRule>
  </conditionalFormatting>
  <conditionalFormatting sqref="R66">
    <cfRule type="expression" dxfId="3112" priority="312" stopIfTrue="1">
      <formula>AND(D66="チェックボックス")</formula>
    </cfRule>
    <cfRule type="expression" dxfId="3111" priority="313" stopIfTrue="1">
      <formula>OR(D66="テキスト",D66="数値",D66="日付/時間",D66="URL",D66="テキストエリア",D66="パーセント",D66="ロングテキストエリア",D66="通貨",D66="電子メール",D66="電話",D66="日付")</formula>
    </cfRule>
  </conditionalFormatting>
  <conditionalFormatting sqref="R67">
    <cfRule type="expression" dxfId="3110" priority="314" stopIfTrue="1">
      <formula>AND(D67="チェックボックス")</formula>
    </cfRule>
    <cfRule type="expression" dxfId="3109" priority="315" stopIfTrue="1">
      <formula>OR(D67="テキスト",D67="数値",D67="日付/時間",D67="URL",D67="テキストエリア",D67="パーセント",D67="ロングテキストエリア",D67="通貨",D67="電子メール",D67="電話",D67="日付")</formula>
    </cfRule>
  </conditionalFormatting>
  <conditionalFormatting sqref="R68">
    <cfRule type="expression" dxfId="3108" priority="310" stopIfTrue="1">
      <formula>AND(D68="チェックボックス")</formula>
    </cfRule>
    <cfRule type="expression" dxfId="3107" priority="311" stopIfTrue="1">
      <formula>OR(D68="テキスト",D68="数値",D68="日付/時間",D68="URL",D68="テキストエリア",D68="パーセント",D68="ロングテキストエリア",D68="通貨",D68="電子メール",D68="電話",D68="日付")</formula>
    </cfRule>
  </conditionalFormatting>
  <conditionalFormatting sqref="R58">
    <cfRule type="expression" dxfId="3106" priority="301" stopIfTrue="1">
      <formula>AND(D58="チェックボックス")</formula>
    </cfRule>
    <cfRule type="expression" dxfId="3105" priority="308" stopIfTrue="1">
      <formula>OR(D58="テキスト",D58="数値",D58="日付/時間",D58="URL",D58="テキストエリア",D58="パーセント",D58="ロングテキストエリア",D58="通貨",D58="電子メール",D58="電話",D58="日付")</formula>
    </cfRule>
  </conditionalFormatting>
  <conditionalFormatting sqref="R71">
    <cfRule type="expression" dxfId="3104" priority="301" stopIfTrue="1">
      <formula>AND(D71="チェックボックス")</formula>
    </cfRule>
    <cfRule type="expression" dxfId="3103" priority="303" stopIfTrue="1">
      <formula>OR(D71="テキスト",D71="数値",D71="日付/時間",D71="URL",D71="テキストエリア",D71="パーセント",D71="ロングテキストエリア",D71="通貨",D71="電子メール",D71="電話",D71="日付")</formula>
    </cfRule>
  </conditionalFormatting>
  <conditionalFormatting sqref="S70">
    <cfRule type="expression" dxfId="3102" priority="301" stopIfTrue="1">
      <formula>OR(D70="参照関係",D70="主従関係")</formula>
    </cfRule>
    <cfRule type="expression" dxfId="3101" priority="302" stopIfTrue="1">
      <formula>AND(NOT(D70="参照関係"),NOT(D70="主従関係"))</formula>
    </cfRule>
  </conditionalFormatting>
  <conditionalFormatting sqref="R72:R74">
    <cfRule type="expression" dxfId="3100" priority="253" stopIfTrue="1">
      <formula>AND(D72="チェックボックス")</formula>
    </cfRule>
    <cfRule type="expression" dxfId="3099" priority="254" stopIfTrue="1">
      <formula>OR(D72="テキスト",D72="数値",D72="日付/時間",D72="URL",D72="テキストエリア",D72="パーセント",D72="ロングテキストエリア",D72="通貨",D72="電子メール",D72="電話",D72="日付")</formula>
    </cfRule>
  </conditionalFormatting>
  <conditionalFormatting sqref="I73">
    <cfRule type="expression" dxfId="3098" priority="290" stopIfTrue="1">
      <formula>AND(NOT(D73="選択リスト"),NOT(D73="選択リスト（複数選択）"))</formula>
    </cfRule>
  </conditionalFormatting>
  <conditionalFormatting sqref="Q73">
    <cfRule type="expression" dxfId="3097" priority="296" stopIfTrue="1">
      <formula>AND(NOT(D73="数式（通貨）"),NOT(D73="数式（数値）"),NOT(D73="数式（パーセント）"),NOT(D73="数式（日付）"),NOT(D73="数式（日付/時間）"),NOT(D73="数式（テキスト）"),NOT(D73="数式（チェックボックス）"))</formula>
    </cfRule>
  </conditionalFormatting>
  <conditionalFormatting sqref="V73">
    <cfRule type="expression" dxfId="3096" priority="300" stopIfTrue="1">
      <formula>NOT(D73="主従関係")</formula>
    </cfRule>
  </conditionalFormatting>
  <conditionalFormatting sqref="O73">
    <cfRule type="expression" dxfId="3095" priority="283" stopIfTrue="1">
      <formula>AND(N73="○",D73="テキスト")</formula>
    </cfRule>
  </conditionalFormatting>
  <conditionalFormatting sqref="S73">
    <cfRule type="expression" dxfId="3094" priority="285" stopIfTrue="1">
      <formula>OR(D73="参照関係",D73="主従関係")</formula>
    </cfRule>
    <cfRule type="expression" dxfId="3093" priority="297" stopIfTrue="1">
      <formula>AND(NOT(D73="参照関係"),NOT(D73="主従関係"))</formula>
    </cfRule>
  </conditionalFormatting>
  <conditionalFormatting sqref="P73">
    <cfRule type="expression" dxfId="3092" priority="284" stopIfTrue="1">
      <formula>OR(D73="数式（通貨）",D73="数式（数値）",D73="数式（パーセント）",D73="数式（日付）",D73="数式（日付/時間）",D73="数式（テキスト）",D73="数式（チェックボックス）",D73="自動採番")</formula>
    </cfRule>
    <cfRule type="expression" dxfId="3091" priority="295" stopIfTrue="1">
      <formula>AND(NOT(D73="数式（通貨）"),NOT(D73="数式（数値）"),NOT(D73="数式（パーセント）"),NOT(D73="数式（日付）"),NOT(D73="数式（日付/時間）"),NOT(D73="数式（テキスト）"),NOT(D73="自動採番"))</formula>
    </cfRule>
  </conditionalFormatting>
  <conditionalFormatting sqref="H73">
    <cfRule type="expression" dxfId="3090" priority="281" stopIfTrue="1">
      <formula>OR(D73="選択リスト",D73="選択リスト（複数選択）")</formula>
    </cfRule>
    <cfRule type="expression" dxfId="3089" priority="289" stopIfTrue="1">
      <formula>AND(NOT(D73="選択リスト"),NOT(D73="選択リスト（複数選択）"))</formula>
    </cfRule>
  </conditionalFormatting>
  <conditionalFormatting sqref="J73">
    <cfRule type="expression" dxfId="3088" priority="282" stopIfTrue="1">
      <formula>OR(D73="選択リスト（複数選択）",D73="ロングテキストエリア",D73="テキストエリア (リッチ)")</formula>
    </cfRule>
    <cfRule type="expression" dxfId="3087" priority="291" stopIfTrue="1">
      <formula>AND(NOT(D73="選択リスト（複数選択）"),NOT(D73="ロングテキストエリア"),NOT(D73="テキストエリア (リッチ)"))</formula>
    </cfRule>
  </conditionalFormatting>
  <conditionalFormatting sqref="G73">
    <cfRule type="expression" dxfId="3086" priority="280" stopIfTrue="1">
      <formula>OR(D73="テキスト",D73="ロングテキストエリア",D73="テキストエリア (リッチ)")</formula>
    </cfRule>
    <cfRule type="expression" dxfId="3085" priority="288" stopIfTrue="1">
      <formula>AND(NOT(D73="テキスト"),NOT(D73="ロングテキストエリア"),NOT(D73="テキストエリア (リッチ)"))</formula>
    </cfRule>
  </conditionalFormatting>
  <conditionalFormatting sqref="U73">
    <cfRule type="expression" dxfId="3084" priority="287" stopIfTrue="1">
      <formula>OR(D73="パーセント",D73="数値",D73="通貨",D73="数式（パーセント）",D73="数式（数値）",D73="数式（通貨）")</formula>
    </cfRule>
    <cfRule type="expression" dxfId="3083" priority="299" stopIfTrue="1">
      <formula>AND(NOT(D73="数値"),NOT(D73="パーセント"),NOT(D73="通貨"),NOT(D73="数式（通貨）"),NOT(D73="数式（数値）"),NOT(D73="数式（パーセント）"))</formula>
    </cfRule>
  </conditionalFormatting>
  <conditionalFormatting sqref="I74">
    <cfRule type="expression" dxfId="3082" priority="269" stopIfTrue="1">
      <formula>AND(NOT(D74="選択リスト"),NOT(D74="選択リスト（複数選択）"))</formula>
    </cfRule>
  </conditionalFormatting>
  <conditionalFormatting sqref="Q74">
    <cfRule type="expression" dxfId="3081" priority="275" stopIfTrue="1">
      <formula>AND(NOT(D74="数式（通貨）"),NOT(D74="数式（数値）"),NOT(D74="数式（パーセント）"),NOT(D74="数式（日付）"),NOT(D74="数式（日付/時間）"),NOT(D74="数式（テキスト）"),NOT(D74="数式（チェックボックス）"))</formula>
    </cfRule>
  </conditionalFormatting>
  <conditionalFormatting sqref="V74">
    <cfRule type="expression" dxfId="3080" priority="279" stopIfTrue="1">
      <formula>NOT(D74="主従関係")</formula>
    </cfRule>
  </conditionalFormatting>
  <conditionalFormatting sqref="O74">
    <cfRule type="expression" dxfId="3079" priority="262" stopIfTrue="1">
      <formula>AND(N74="○",D74="テキスト")</formula>
    </cfRule>
  </conditionalFormatting>
  <conditionalFormatting sqref="S74">
    <cfRule type="expression" dxfId="3078" priority="264" stopIfTrue="1">
      <formula>OR(D74="参照関係",D74="主従関係")</formula>
    </cfRule>
    <cfRule type="expression" dxfId="3077" priority="276" stopIfTrue="1">
      <formula>AND(NOT(D74="参照関係"),NOT(D74="主従関係"))</formula>
    </cfRule>
  </conditionalFormatting>
  <conditionalFormatting sqref="P74">
    <cfRule type="expression" dxfId="3076" priority="263" stopIfTrue="1">
      <formula>OR(D74="数式（通貨）",D74="数式（数値）",D74="数式（パーセント）",D74="数式（日付）",D74="数式（日付/時間）",D74="数式（テキスト）",D74="数式（チェックボックス）",D74="自動採番")</formula>
    </cfRule>
    <cfRule type="expression" dxfId="3075" priority="274" stopIfTrue="1">
      <formula>AND(NOT(D74="数式（通貨）"),NOT(D74="数式（数値）"),NOT(D74="数式（パーセント）"),NOT(D74="数式（日付）"),NOT(D74="数式（日付/時間）"),NOT(D74="数式（テキスト）"),NOT(D74="自動採番"))</formula>
    </cfRule>
  </conditionalFormatting>
  <conditionalFormatting sqref="H74">
    <cfRule type="expression" dxfId="3074" priority="260" stopIfTrue="1">
      <formula>OR(D74="選択リスト",D74="選択リスト（複数選択）")</formula>
    </cfRule>
    <cfRule type="expression" dxfId="3073" priority="268" stopIfTrue="1">
      <formula>AND(NOT(D74="選択リスト"),NOT(D74="選択リスト（複数選択）"))</formula>
    </cfRule>
  </conditionalFormatting>
  <conditionalFormatting sqref="J74">
    <cfRule type="expression" dxfId="3072" priority="261" stopIfTrue="1">
      <formula>OR(D74="選択リスト（複数選択）",D74="ロングテキストエリア",D74="テキストエリア (リッチ)")</formula>
    </cfRule>
    <cfRule type="expression" dxfId="3071" priority="270" stopIfTrue="1">
      <formula>AND(NOT(D74="選択リスト（複数選択）"),NOT(D74="ロングテキストエリア"),NOT(D74="テキストエリア (リッチ)"))</formula>
    </cfRule>
  </conditionalFormatting>
  <conditionalFormatting sqref="G74">
    <cfRule type="expression" dxfId="3070" priority="259" stopIfTrue="1">
      <formula>OR(D74="テキスト",D74="ロングテキストエリア",D74="テキストエリア (リッチ)")</formula>
    </cfRule>
    <cfRule type="expression" dxfId="3069" priority="267" stopIfTrue="1">
      <formula>AND(NOT(D74="テキスト"),NOT(D74="ロングテキストエリア"),NOT(D74="テキストエリア (リッチ)"))</formula>
    </cfRule>
  </conditionalFormatting>
  <conditionalFormatting sqref="U74">
    <cfRule type="expression" dxfId="3068" priority="266" stopIfTrue="1">
      <formula>OR(D74="パーセント",D74="数値",D74="通貨",D74="数式（パーセント）",D74="数式（数値）",D74="数式（通貨）")</formula>
    </cfRule>
    <cfRule type="expression" dxfId="3067" priority="278" stopIfTrue="1">
      <formula>AND(NOT(D74="数値"),NOT(D74="パーセント"),NOT(D74="通貨"),NOT(D74="数式（通貨）"),NOT(D74="数式（数値）"),NOT(D74="数式（パーセント）"))</formula>
    </cfRule>
  </conditionalFormatting>
  <conditionalFormatting sqref="T74">
    <cfRule type="expression" dxfId="3066" priority="265" stopIfTrue="1">
      <formula>OR(D74="パーセント",D74="数値",D74="通貨",D74="数式（パーセント）",D74="数式（数値）",D74="数式（通貨）")</formula>
    </cfRule>
    <cfRule type="expression" dxfId="3065" priority="277" stopIfTrue="1">
      <formula>AND(NOT(D74="数値"),NOT(D74="パーセント"),NOT(D74="通貨"),NOT(D74="数式（通貨）"),NOT(D74="数式（数値）"),NOT(D74="数式（パーセント）"))</formula>
    </cfRule>
  </conditionalFormatting>
  <conditionalFormatting sqref="S45">
    <cfRule type="expression" dxfId="3064" priority="221" stopIfTrue="1">
      <formula>OR(D45="参照関係",D45="主従関係")</formula>
    </cfRule>
    <cfRule type="expression" dxfId="3063" priority="222" stopIfTrue="1">
      <formula>AND(NOT(D45="参照関係"),NOT(D45="主従関係"))</formula>
    </cfRule>
  </conditionalFormatting>
  <conditionalFormatting sqref="I45">
    <cfRule type="expression" dxfId="3062" priority="218" stopIfTrue="1">
      <formula>AND(NOT(D45="選択リスト"),NOT(D45="選択リスト（複数選択）"))</formula>
    </cfRule>
  </conditionalFormatting>
  <conditionalFormatting sqref="Q45">
    <cfRule type="expression" dxfId="3061" priority="217" stopIfTrue="1">
      <formula>AND(NOT(D45="数式（通貨）"),NOT(D45="数式（数値）"),NOT(D45="数式（パーセント）"),NOT(D45="数式（日付）"),NOT(D45="数式（日付/時間）"),NOT(D45="数式（テキスト）"),NOT(D45="数式（チェックボックス）"))</formula>
    </cfRule>
  </conditionalFormatting>
  <conditionalFormatting sqref="V45">
    <cfRule type="expression" dxfId="3060" priority="223" stopIfTrue="1">
      <formula>NOT(D45="主従関係")</formula>
    </cfRule>
  </conditionalFormatting>
  <conditionalFormatting sqref="O45">
    <cfRule type="expression" dxfId="3059" priority="215" stopIfTrue="1">
      <formula>AND(N45="○",D45="テキスト")</formula>
    </cfRule>
  </conditionalFormatting>
  <conditionalFormatting sqref="R45">
    <cfRule type="expression" dxfId="3058" priority="203" stopIfTrue="1">
      <formula>OR(D45="テキスト",D45="数値",D45="日付/時間",D45="URL",D45="テキストエリア",D45="パーセント",D45="ロングテキストエリア",D45="通貨",D45="電子メール",D45="電話",D45="日付")</formula>
    </cfRule>
    <cfRule type="expression" dxfId="3057" priority="214" stopIfTrue="1">
      <formula>AND(D45="チェックボックス")</formula>
    </cfRule>
  </conditionalFormatting>
  <conditionalFormatting sqref="P45">
    <cfRule type="expression" dxfId="3056" priority="211" stopIfTrue="1">
      <formula>OR(D45="数式（通貨）",D45="数式（数値）",D45="数式（パーセント）",D45="数式（日付）",D45="数式（日付/時間）",D45="数式（テキスト）",D45="数式（チェックボックス）",D45="自動採番")</formula>
    </cfRule>
    <cfRule type="expression" dxfId="3055" priority="224" stopIfTrue="1">
      <formula>AND(NOT(D45="数式（通貨）"),NOT(D45="数式（数値）"),NOT(D45="数式（パーセント）"),NOT(D45="数式（日付）"),NOT(D45="数式（日付/時間）"),NOT(D45="数式（テキスト）"),NOT(D45="自動採番"))</formula>
    </cfRule>
  </conditionalFormatting>
  <conditionalFormatting sqref="H45">
    <cfRule type="expression" dxfId="3054" priority="210" stopIfTrue="1">
      <formula>OR(D45="選択リスト",D45="選択リスト（複数選択）")</formula>
    </cfRule>
    <cfRule type="expression" dxfId="3053" priority="212" stopIfTrue="1">
      <formula>AND(NOT(D45="選択リスト"),NOT(D45="選択リスト（複数選択）"))</formula>
    </cfRule>
  </conditionalFormatting>
  <conditionalFormatting sqref="J45">
    <cfRule type="expression" dxfId="3052" priority="208" stopIfTrue="1">
      <formula>OR(D45="選択リスト（複数選択）",D45="ロングテキストエリア",D45="テキストエリア (リッチ)")</formula>
    </cfRule>
    <cfRule type="expression" dxfId="3051" priority="213" stopIfTrue="1">
      <formula>AND(NOT(D45="選択リスト（複数選択）"),NOT(D45="ロングテキストエリア"),NOT(D45="テキストエリア (リッチ)"))</formula>
    </cfRule>
  </conditionalFormatting>
  <conditionalFormatting sqref="U45">
    <cfRule type="expression" dxfId="3050" priority="203" stopIfTrue="1">
      <formula>AND(NOT(D45="数値"),NOT(D45="パーセント"),NOT(D45="通貨"),NOT(D45="数式（通貨）"),NOT(D45="数式（数値）"),NOT(D45="数式（パーセント）"))</formula>
    </cfRule>
    <cfRule type="expression" dxfId="3049" priority="226" stopIfTrue="1">
      <formula>OR(D45="パーセント",D45="数値",D45="通貨",D45="数式（パーセント）",D45="数式（数値）",D45="数式（通貨）")</formula>
    </cfRule>
  </conditionalFormatting>
  <conditionalFormatting sqref="R64">
    <cfRule type="expression" dxfId="3048" priority="203" stopIfTrue="1">
      <formula>AND(D64="チェックボックス")</formula>
    </cfRule>
    <cfRule type="expression" dxfId="3047" priority="204" stopIfTrue="1">
      <formula>OR(D64="テキスト",D64="数値",D64="日付/時間",D64="URL",D64="テキストエリア",D64="パーセント",D64="ロングテキストエリア",D64="通貨",D64="電子メール",D64="電話",D64="日付")</formula>
    </cfRule>
  </conditionalFormatting>
  <conditionalFormatting sqref="I75">
    <cfRule type="expression" dxfId="3046" priority="192" stopIfTrue="1">
      <formula>AND(NOT(D75="選択リスト"),NOT(D75="選択リスト（複数選択）"))</formula>
    </cfRule>
  </conditionalFormatting>
  <conditionalFormatting sqref="Q75">
    <cfRule type="expression" dxfId="3045" priority="198" stopIfTrue="1">
      <formula>AND(NOT(D75="数式（通貨）"),NOT(D75="数式（数値）"),NOT(D75="数式（パーセント）"),NOT(D75="数式（日付）"),NOT(D75="数式（日付/時間）"),NOT(D75="数式（テキスト）"),NOT(D75="数式（チェックボックス）"))</formula>
    </cfRule>
  </conditionalFormatting>
  <conditionalFormatting sqref="V75">
    <cfRule type="expression" dxfId="3044" priority="202" stopIfTrue="1">
      <formula>NOT(D75="主従関係")</formula>
    </cfRule>
  </conditionalFormatting>
  <conditionalFormatting sqref="O75">
    <cfRule type="expression" dxfId="3043" priority="183" stopIfTrue="1">
      <formula>AND(N75="○",D75="テキスト")</formula>
    </cfRule>
  </conditionalFormatting>
  <conditionalFormatting sqref="R75">
    <cfRule type="expression" dxfId="3042" priority="185" stopIfTrue="1">
      <formula>AND(D75="チェックボックス")</formula>
    </cfRule>
    <cfRule type="expression" dxfId="3041" priority="189" stopIfTrue="1">
      <formula>OR(D75="テキスト",D75="数値",D75="日付/時間",D75="URL",D75="テキストエリア",D75="パーセント",D75="ロングテキストエリア",D75="通貨",D75="電子メール",D75="電話",D75="日付")</formula>
    </cfRule>
  </conditionalFormatting>
  <conditionalFormatting sqref="S75">
    <cfRule type="expression" dxfId="3040" priority="186" stopIfTrue="1">
      <formula>OR(D75="参照関係",D75="主従関係")</formula>
    </cfRule>
    <cfRule type="expression" dxfId="3039" priority="199" stopIfTrue="1">
      <formula>AND(NOT(D75="参照関係"),NOT(D75="主従関係"))</formula>
    </cfRule>
  </conditionalFormatting>
  <conditionalFormatting sqref="P75">
    <cfRule type="expression" dxfId="3038" priority="184" stopIfTrue="1">
      <formula>OR(D75="数式（通貨）",D75="数式（数値）",D75="数式（パーセント）",D75="数式（日付）",D75="数式（日付/時間）",D75="数式（テキスト）",D75="数式（チェックボックス）",D75="自動採番")</formula>
    </cfRule>
    <cfRule type="expression" dxfId="3037" priority="197" stopIfTrue="1">
      <formula>AND(NOT(D75="数式（通貨）"),NOT(D75="数式（数値）"),NOT(D75="数式（パーセント）"),NOT(D75="数式（日付）"),NOT(D75="数式（日付/時間）"),NOT(D75="数式（テキスト）"),NOT(D75="自動採番"))</formula>
    </cfRule>
  </conditionalFormatting>
  <conditionalFormatting sqref="H75">
    <cfRule type="expression" dxfId="3036" priority="181" stopIfTrue="1">
      <formula>OR(D75="選択リスト",D75="選択リスト（複数選択）")</formula>
    </cfRule>
    <cfRule type="expression" dxfId="3035" priority="191" stopIfTrue="1">
      <formula>AND(NOT(D75="選択リスト"),NOT(D75="選択リスト（複数選択）"))</formula>
    </cfRule>
  </conditionalFormatting>
  <conditionalFormatting sqref="J75">
    <cfRule type="expression" dxfId="3034" priority="182" stopIfTrue="1">
      <formula>OR(D75="選択リスト（複数選択）",D75="ロングテキストエリア",D75="テキストエリア (リッチ)")</formula>
    </cfRule>
    <cfRule type="expression" dxfId="3033" priority="193" stopIfTrue="1">
      <formula>AND(NOT(D75="選択リスト（複数選択）"),NOT(D75="ロングテキストエリア"),NOT(D75="テキストエリア (リッチ)"))</formula>
    </cfRule>
  </conditionalFormatting>
  <conditionalFormatting sqref="G75">
    <cfRule type="expression" dxfId="3032" priority="180" stopIfTrue="1">
      <formula>OR(D75="テキスト",D75="ロングテキストエリア",D75="テキストエリア (リッチ)")</formula>
    </cfRule>
    <cfRule type="expression" dxfId="3031" priority="190" stopIfTrue="1">
      <formula>AND(NOT(D75="テキスト"),NOT(D75="ロングテキストエリア"),NOT(D75="テキストエリア (リッチ)"))</formula>
    </cfRule>
  </conditionalFormatting>
  <conditionalFormatting sqref="U75">
    <cfRule type="expression" dxfId="3030" priority="188" stopIfTrue="1">
      <formula>OR(D75="パーセント",D75="数値",D75="通貨",D75="数式（パーセント）",D75="数式（数値）",D75="数式（通貨）")</formula>
    </cfRule>
    <cfRule type="expression" dxfId="3029" priority="201" stopIfTrue="1">
      <formula>AND(NOT(D75="数値"),NOT(D75="パーセント"),NOT(D75="通貨"),NOT(D75="数式（通貨）"),NOT(D75="数式（数値）"),NOT(D75="数式（パーセント）"))</formula>
    </cfRule>
  </conditionalFormatting>
  <conditionalFormatting sqref="R76">
    <cfRule type="expression" dxfId="3028" priority="157" stopIfTrue="1">
      <formula>AND(D76="チェックボックス")</formula>
    </cfRule>
    <cfRule type="expression" dxfId="3027" priority="158" stopIfTrue="1">
      <formula>OR(D76="テキスト",D76="数値",D76="日付/時間",D76="URL",D76="テキストエリア",D76="パーセント",D76="ロングテキストエリア",D76="通貨",D76="電子メール",D76="電話",D76="日付")</formula>
    </cfRule>
  </conditionalFormatting>
  <conditionalFormatting sqref="I76">
    <cfRule type="expression" dxfId="3026" priority="169" stopIfTrue="1">
      <formula>AND(NOT(D76="選択リスト"),NOT(D76="選択リスト（複数選択）"))</formula>
    </cfRule>
  </conditionalFormatting>
  <conditionalFormatting sqref="Q76">
    <cfRule type="expression" dxfId="3025" priority="175" stopIfTrue="1">
      <formula>AND(NOT(D76="数式（通貨）"),NOT(D76="数式（数値）"),NOT(D76="数式（パーセント）"),NOT(D76="数式（日付）"),NOT(D76="数式（日付/時間）"),NOT(D76="数式（テキスト）"),NOT(D76="数式（チェックボックス）"))</formula>
    </cfRule>
  </conditionalFormatting>
  <conditionalFormatting sqref="V76">
    <cfRule type="expression" dxfId="3024" priority="179" stopIfTrue="1">
      <formula>NOT(D76="主従関係")</formula>
    </cfRule>
  </conditionalFormatting>
  <conditionalFormatting sqref="O76">
    <cfRule type="expression" dxfId="3023" priority="162" stopIfTrue="1">
      <formula>AND(N76="○",D76="テキスト")</formula>
    </cfRule>
  </conditionalFormatting>
  <conditionalFormatting sqref="S76">
    <cfRule type="expression" dxfId="3022" priority="164" stopIfTrue="1">
      <formula>OR(D76="参照関係",D76="主従関係")</formula>
    </cfRule>
    <cfRule type="expression" dxfId="3021" priority="176" stopIfTrue="1">
      <formula>AND(NOT(D76="参照関係"),NOT(D76="主従関係"))</formula>
    </cfRule>
  </conditionalFormatting>
  <conditionalFormatting sqref="P76">
    <cfRule type="expression" dxfId="3020" priority="163" stopIfTrue="1">
      <formula>OR(D76="数式（通貨）",D76="数式（数値）",D76="数式（パーセント）",D76="数式（日付）",D76="数式（日付/時間）",D76="数式（テキスト）",D76="数式（チェックボックス）",D76="自動採番")</formula>
    </cfRule>
    <cfRule type="expression" dxfId="3019" priority="174" stopIfTrue="1">
      <formula>AND(NOT(D76="数式（通貨）"),NOT(D76="数式（数値）"),NOT(D76="数式（パーセント）"),NOT(D76="数式（日付）"),NOT(D76="数式（日付/時間）"),NOT(D76="数式（テキスト）"),NOT(D76="自動採番"))</formula>
    </cfRule>
  </conditionalFormatting>
  <conditionalFormatting sqref="H76">
    <cfRule type="expression" dxfId="3018" priority="160" stopIfTrue="1">
      <formula>OR(D76="選択リスト",D76="選択リスト（複数選択）")</formula>
    </cfRule>
    <cfRule type="expression" dxfId="3017" priority="168" stopIfTrue="1">
      <formula>AND(NOT(D76="選択リスト"),NOT(D76="選択リスト（複数選択）"))</formula>
    </cfRule>
  </conditionalFormatting>
  <conditionalFormatting sqref="J76">
    <cfRule type="expression" dxfId="3016" priority="161" stopIfTrue="1">
      <formula>OR(D76="選択リスト（複数選択）",D76="ロングテキストエリア",D76="テキストエリア (リッチ)")</formula>
    </cfRule>
    <cfRule type="expression" dxfId="3015" priority="170" stopIfTrue="1">
      <formula>AND(NOT(D76="選択リスト（複数選択）"),NOT(D76="ロングテキストエリア"),NOT(D76="テキストエリア (リッチ)"))</formula>
    </cfRule>
  </conditionalFormatting>
  <conditionalFormatting sqref="G76:G77">
    <cfRule type="expression" dxfId="3014" priority="159" stopIfTrue="1">
      <formula>OR(D76="テキスト",D76="ロングテキストエリア",D76="テキストエリア (リッチ)")</formula>
    </cfRule>
    <cfRule type="expression" dxfId="3013" priority="167" stopIfTrue="1">
      <formula>AND(NOT(D76="テキスト"),NOT(D76="ロングテキストエリア"),NOT(D76="テキストエリア (リッチ)"))</formula>
    </cfRule>
  </conditionalFormatting>
  <conditionalFormatting sqref="U76">
    <cfRule type="expression" dxfId="3012" priority="166" stopIfTrue="1">
      <formula>OR(D76="パーセント",D76="数値",D76="通貨",D76="数式（パーセント）",D76="数式（数値）",D76="数式（通貨）")</formula>
    </cfRule>
    <cfRule type="expression" dxfId="3011" priority="178" stopIfTrue="1">
      <formula>AND(NOT(D76="数値"),NOT(D76="パーセント"),NOT(D76="通貨"),NOT(D76="数式（通貨）"),NOT(D76="数式（数値）"),NOT(D76="数式（パーセント）"))</formula>
    </cfRule>
  </conditionalFormatting>
  <conditionalFormatting sqref="I77">
    <cfRule type="expression" dxfId="3010" priority="146" stopIfTrue="1">
      <formula>AND(NOT(D77="選択リスト"),NOT(D77="選択リスト（複数選択）"))</formula>
    </cfRule>
  </conditionalFormatting>
  <conditionalFormatting sqref="Q77">
    <cfRule type="expression" dxfId="3009" priority="152" stopIfTrue="1">
      <formula>AND(NOT(D77="数式（通貨）"),NOT(D77="数式（数値）"),NOT(D77="数式（パーセント）"),NOT(D77="数式（日付）"),NOT(D77="数式（日付/時間）"),NOT(D77="数式（テキスト）"),NOT(D77="数式（チェックボックス）"))</formula>
    </cfRule>
  </conditionalFormatting>
  <conditionalFormatting sqref="V77">
    <cfRule type="expression" dxfId="3008" priority="156" stopIfTrue="1">
      <formula>NOT(D77="主従関係")</formula>
    </cfRule>
  </conditionalFormatting>
  <conditionalFormatting sqref="O77">
    <cfRule type="expression" dxfId="3007" priority="137" stopIfTrue="1">
      <formula>AND(N77="○",D77="テキスト")</formula>
    </cfRule>
  </conditionalFormatting>
  <conditionalFormatting sqref="R77">
    <cfRule type="expression" dxfId="3006" priority="139" stopIfTrue="1">
      <formula>AND(D77="チェックボックス")</formula>
    </cfRule>
    <cfRule type="expression" dxfId="3005" priority="143" stopIfTrue="1">
      <formula>OR(D77="テキスト",D77="数値",D77="日付/時間",D77="URL",D77="テキストエリア",D77="パーセント",D77="ロングテキストエリア",D77="通貨",D77="電子メール",D77="電話",D77="日付")</formula>
    </cfRule>
  </conditionalFormatting>
  <conditionalFormatting sqref="S77">
    <cfRule type="expression" dxfId="3004" priority="140" stopIfTrue="1">
      <formula>OR(D77="参照関係",D77="主従関係")</formula>
    </cfRule>
    <cfRule type="expression" dxfId="3003" priority="153" stopIfTrue="1">
      <formula>AND(NOT(D77="参照関係"),NOT(D77="主従関係"))</formula>
    </cfRule>
  </conditionalFormatting>
  <conditionalFormatting sqref="P77">
    <cfRule type="expression" dxfId="3002" priority="138" stopIfTrue="1">
      <formula>OR(D77="数式（通貨）",D77="数式（数値）",D77="数式（パーセント）",D77="数式（日付）",D77="数式（日付/時間）",D77="数式（テキスト）",D77="数式（チェックボックス）",D77="自動採番")</formula>
    </cfRule>
    <cfRule type="expression" dxfId="3001" priority="151" stopIfTrue="1">
      <formula>AND(NOT(D77="数式（通貨）"),NOT(D77="数式（数値）"),NOT(D77="数式（パーセント）"),NOT(D77="数式（日付）"),NOT(D77="数式（日付/時間）"),NOT(D77="数式（テキスト）"),NOT(D77="自動採番"))</formula>
    </cfRule>
  </conditionalFormatting>
  <conditionalFormatting sqref="H77">
    <cfRule type="expression" dxfId="3000" priority="135" stopIfTrue="1">
      <formula>OR(D77="選択リスト",D77="選択リスト（複数選択）")</formula>
    </cfRule>
    <cfRule type="expression" dxfId="2999" priority="145" stopIfTrue="1">
      <formula>AND(NOT(D77="選択リスト"),NOT(D77="選択リスト（複数選択）"))</formula>
    </cfRule>
  </conditionalFormatting>
  <conditionalFormatting sqref="J77">
    <cfRule type="expression" dxfId="2998" priority="136" stopIfTrue="1">
      <formula>OR(D77="選択リスト（複数選択）",D77="ロングテキストエリア",D77="テキストエリア (リッチ)")</formula>
    </cfRule>
    <cfRule type="expression" dxfId="2997" priority="147" stopIfTrue="1">
      <formula>AND(NOT(D77="選択リスト（複数選択）"),NOT(D77="ロングテキストエリア"),NOT(D77="テキストエリア (リッチ)"))</formula>
    </cfRule>
  </conditionalFormatting>
  <conditionalFormatting sqref="U77">
    <cfRule type="expression" dxfId="2996" priority="142" stopIfTrue="1">
      <formula>OR(D77="パーセント",D77="数値",D77="通貨",D77="数式（パーセント）",D77="数式（数値）",D77="数式（通貨）")</formula>
    </cfRule>
    <cfRule type="expression" dxfId="2995" priority="155" stopIfTrue="1">
      <formula>AND(NOT(D77="数値"),NOT(D77="パーセント"),NOT(D77="通貨"),NOT(D77="数式（通貨）"),NOT(D77="数式（数値）"),NOT(D77="数式（パーセント）"))</formula>
    </cfRule>
  </conditionalFormatting>
  <conditionalFormatting sqref="G78">
    <cfRule type="expression" dxfId="2994" priority="132" stopIfTrue="1">
      <formula>OR(D78="テキスト",D78="ロングテキストエリア",D78="テキストエリア (リッチ)")</formula>
    </cfRule>
    <cfRule type="expression" dxfId="2993" priority="133" stopIfTrue="1">
      <formula>AND(NOT(D78="テキスト"),NOT(D78="ロングテキストエリア"),NOT(D78="テキストエリア (リッチ)"))</formula>
    </cfRule>
  </conditionalFormatting>
  <conditionalFormatting sqref="I78">
    <cfRule type="expression" dxfId="2992" priority="121" stopIfTrue="1">
      <formula>AND(NOT(D78="選択リスト"),NOT(D78="選択リスト（複数選択）"))</formula>
    </cfRule>
  </conditionalFormatting>
  <conditionalFormatting sqref="Q78">
    <cfRule type="expression" dxfId="2991" priority="127" stopIfTrue="1">
      <formula>AND(NOT(D78="数式（通貨）"),NOT(D78="数式（数値）"),NOT(D78="数式（パーセント）"),NOT(D78="数式（日付）"),NOT(D78="数式（日付/時間）"),NOT(D78="数式（テキスト）"),NOT(D78="数式（チェックボックス）"))</formula>
    </cfRule>
  </conditionalFormatting>
  <conditionalFormatting sqref="V78">
    <cfRule type="expression" dxfId="2990" priority="131" stopIfTrue="1">
      <formula>NOT(D78="主従関係")</formula>
    </cfRule>
  </conditionalFormatting>
  <conditionalFormatting sqref="O78">
    <cfRule type="expression" dxfId="2989" priority="113" stopIfTrue="1">
      <formula>AND(N78="○",D78="テキスト")</formula>
    </cfRule>
  </conditionalFormatting>
  <conditionalFormatting sqref="R78">
    <cfRule type="expression" dxfId="2988" priority="115" stopIfTrue="1">
      <formula>AND(D78="チェックボックス")</formula>
    </cfRule>
    <cfRule type="expression" dxfId="2987" priority="119" stopIfTrue="1">
      <formula>OR(D78="テキスト",D78="数値",D78="日付/時間",D78="URL",D78="テキストエリア",D78="パーセント",D78="ロングテキストエリア",D78="通貨",D78="電子メール",D78="電話",D78="日付")</formula>
    </cfRule>
  </conditionalFormatting>
  <conditionalFormatting sqref="S78">
    <cfRule type="expression" dxfId="2986" priority="116" stopIfTrue="1">
      <formula>OR(D78="参照関係",D78="主従関係")</formula>
    </cfRule>
    <cfRule type="expression" dxfId="2985" priority="128" stopIfTrue="1">
      <formula>AND(NOT(D78="参照関係"),NOT(D78="主従関係"))</formula>
    </cfRule>
  </conditionalFormatting>
  <conditionalFormatting sqref="P78">
    <cfRule type="expression" dxfId="2984" priority="114" stopIfTrue="1">
      <formula>OR(D78="数式（通貨）",D78="数式（数値）",D78="数式（パーセント）",D78="数式（日付）",D78="数式（日付/時間）",D78="数式（テキスト）",D78="数式（チェックボックス）",D78="自動採番")</formula>
    </cfRule>
    <cfRule type="expression" dxfId="2983" priority="126" stopIfTrue="1">
      <formula>AND(NOT(D78="数式（通貨）"),NOT(D78="数式（数値）"),NOT(D78="数式（パーセント）"),NOT(D78="数式（日付）"),NOT(D78="数式（日付/時間）"),NOT(D78="数式（テキスト）"),NOT(D78="自動採番"))</formula>
    </cfRule>
  </conditionalFormatting>
  <conditionalFormatting sqref="H78">
    <cfRule type="expression" dxfId="2982" priority="111" stopIfTrue="1">
      <formula>OR(D78="選択リスト",D78="選択リスト（複数選択）")</formula>
    </cfRule>
    <cfRule type="expression" dxfId="2981" priority="120" stopIfTrue="1">
      <formula>AND(NOT(D78="選択リスト"),NOT(D78="選択リスト（複数選択）"))</formula>
    </cfRule>
  </conditionalFormatting>
  <conditionalFormatting sqref="J78">
    <cfRule type="expression" dxfId="2980" priority="112" stopIfTrue="1">
      <formula>OR(D78="選択リスト（複数選択）",D78="ロングテキストエリア",D78="テキストエリア (リッチ)")</formula>
    </cfRule>
    <cfRule type="expression" dxfId="2979" priority="122" stopIfTrue="1">
      <formula>AND(NOT(D78="選択リスト（複数選択）"),NOT(D78="ロングテキストエリア"),NOT(D78="テキストエリア (リッチ)"))</formula>
    </cfRule>
  </conditionalFormatting>
  <conditionalFormatting sqref="U78">
    <cfRule type="expression" dxfId="2978" priority="118" stopIfTrue="1">
      <formula>OR(D78="パーセント",D78="数値",D78="通貨",D78="数式（パーセント）",D78="数式（数値）",D78="数式（通貨）")</formula>
    </cfRule>
    <cfRule type="expression" dxfId="2977" priority="130" stopIfTrue="1">
      <formula>AND(NOT(D78="数値"),NOT(D78="パーセント"),NOT(D78="通貨"),NOT(D78="数式（通貨）"),NOT(D78="数式（数値）"),NOT(D78="数式（パーセント）"))</formula>
    </cfRule>
  </conditionalFormatting>
  <conditionalFormatting sqref="N43:N78">
    <cfRule type="expression" dxfId="2976" priority="110" stopIfTrue="1">
      <formula>AND(NOT(D43="テキスト"),NOT(D43="数値"),NOT(D43="メール"))</formula>
    </cfRule>
  </conditionalFormatting>
  <conditionalFormatting sqref="M43:M78">
    <cfRule type="expression" dxfId="2975" priority="109" stopIfTrue="1">
      <formula>AND(NOT(D43="テキスト"),NOT(D43="数値"),NOT(D43="メール"),NOT(D43="自動採番"))</formula>
    </cfRule>
  </conditionalFormatting>
  <conditionalFormatting sqref="L45:L47 L63:L78 L49:L55 L57:L61">
    <cfRule type="expression" dxfId="2974" priority="102" stopIfTrue="1">
      <formula>AND(NOT(D45="テキスト"),NOT(D45="数値"),NOT(D45="選択リスト"),NOT(D45="参照関係"),NOT(D45="日付/時間"),NOT(D45="URL"),NOT(D45="テキストエリア"),NOT(D45="パーセント"),NOT(D45="通貨"),NOT(D45="メール"),NOT(D45="電話"),NOT(D45="日付"))</formula>
    </cfRule>
  </conditionalFormatting>
  <conditionalFormatting sqref="L56">
    <cfRule type="expression" dxfId="2973" priority="101" stopIfTrue="1">
      <formula>AND(NOT(D56="テキスト"),NOT(D56="数値"),NOT(D56="選択リスト"),NOT(D56="参照関係"),NOT(D56="日付/時間"),NOT(D56="URL"),NOT(D56="テキストエリア"),NOT(D56="パーセント"),NOT(D56="通貨"),NOT(D56="メール"),NOT(D56="電話"),NOT(D56="日付"))</formula>
    </cfRule>
  </conditionalFormatting>
  <conditionalFormatting sqref="L43:L44">
    <cfRule type="expression" dxfId="2972" priority="100" stopIfTrue="1">
      <formula>AND(NOT(D43="テキスト"),NOT(D43="数値"),NOT(D43="選択リスト"),NOT(D43="参照関係"),NOT(D43="日付/時間"),NOT(D43="URL"),NOT(D43="テキストエリア"),NOT(D43="パーセント"),NOT(D43="通貨"),NOT(D43="メール"),NOT(D43="電話"),NOT(D43="日付"))</formula>
    </cfRule>
  </conditionalFormatting>
  <conditionalFormatting sqref="L48">
    <cfRule type="expression" dxfId="2971" priority="99" stopIfTrue="1">
      <formula>AND(NOT(D48="テキスト"),NOT(D48="数値"),NOT(D48="選択リスト"),NOT(D48="参照関係"),NOT(D48="日付/時間"),NOT(D48="URL"),NOT(D48="テキストエリア"),NOT(D48="パーセント"),NOT(D48="通貨"),NOT(D48="メール"),NOT(D48="電話"),NOT(D48="日付"))</formula>
    </cfRule>
  </conditionalFormatting>
  <conditionalFormatting sqref="L62">
    <cfRule type="expression" dxfId="2970" priority="98" stopIfTrue="1">
      <formula>AND(NOT(D62="テキスト"),NOT(D62="数値"),NOT(D62="選択リスト"),NOT(D62="参照関係"),NOT(D62="日付/時間"),NOT(D62="URL"),NOT(D62="テキストエリア"),NOT(D62="パーセント"),NOT(D62="通貨"),NOT(D62="メール"),NOT(D62="電話"),NOT(D62="日付"))</formula>
    </cfRule>
  </conditionalFormatting>
  <conditionalFormatting sqref="C13">
    <cfRule type="expression" dxfId="2969" priority="97" stopIfTrue="1">
      <formula>$C$12 = "テキスト"</formula>
    </cfRule>
  </conditionalFormatting>
  <conditionalFormatting sqref="N42:N78">
    <cfRule type="expression" dxfId="2968" priority="94" stopIfTrue="1">
      <formula>AND(NOT(D42="テキスト"),NOT(D42="数値"),NOT(D42="メール"))</formula>
    </cfRule>
  </conditionalFormatting>
  <conditionalFormatting sqref="L42:L78">
    <cfRule type="expression" dxfId="2967" priority="92" stopIfTrue="1">
      <formula>AND(NOT(D42="テキスト"),NOT(D42="数値"),NOT(D42="選択リスト"),NOT(D42="参照関係"),NOT(D42="日付/時間"),NOT(D42="URL"),NOT(D42="テキストエリア"),NOT(D42="パーセント"),NOT(D42="通貨"),NOT(D42="メール"),NOT(D42="電話"),NOT(D42="日付"))</formula>
    </cfRule>
  </conditionalFormatting>
  <conditionalFormatting sqref="I42:I78">
    <cfRule type="expression" dxfId="2966" priority="90" stopIfTrue="1">
      <formula>AND(NOT(D42="無効"),NOT(D42="無効"))</formula>
    </cfRule>
  </conditionalFormatting>
  <conditionalFormatting sqref="Q42:Q78">
    <cfRule type="expression" dxfId="2965" priority="96" stopIfTrue="1">
      <formula>AND(NOT(D42="数式（通貨）"),NOT(D42="数式（数値）"),NOT(D42="数式（パーセント）"),NOT(D42="数式（日付）"),NOT(D42="数式（日付/時間）"),NOT(D42="数式（テキスト）"),NOT(D42="数式（チェックボックス）"))</formula>
    </cfRule>
  </conditionalFormatting>
  <conditionalFormatting sqref="M42:M78">
    <cfRule type="expression" dxfId="2964" priority="93" stopIfTrue="1">
      <formula>AND(NOT(D42="テキスト"),NOT(D42="数値"),NOT(D42="メール"),NOT(D42="自動採番"))</formula>
    </cfRule>
  </conditionalFormatting>
  <conditionalFormatting sqref="O42:O78">
    <cfRule type="expression" dxfId="2963" priority="86" stopIfTrue="1">
      <formula>AND(N42="○",D42="テキスト")</formula>
    </cfRule>
  </conditionalFormatting>
  <conditionalFormatting sqref="R42:R78">
    <cfRule type="expression" dxfId="2962" priority="88" stopIfTrue="1">
      <formula>AND(D42="チェックボックス")</formula>
    </cfRule>
    <cfRule type="expression" dxfId="2961" priority="89" stopIfTrue="1">
      <formula>OR(D42="テキスト",D42="数値",D42="日付/時間",D42="URL",D42="テキストエリア",D42="パーセント",D42="ロングテキストエリア",D42="通貨",D42="電子メール",D42="電話",D42="日付",D42="選択リスト")</formula>
    </cfRule>
  </conditionalFormatting>
  <conditionalFormatting sqref="P42:P78">
    <cfRule type="expression" dxfId="2960" priority="87" stopIfTrue="1">
      <formula>OR(D42="数式（通貨）",D42="数式（数値）",D42="数式（パーセント）",D42="数式（日付）",D42="数式（日付/時間）",D42="数式（テキスト）",D42="数式（チェックボックス）",D42="自動採番")</formula>
    </cfRule>
    <cfRule type="expression" dxfId="2959" priority="95" stopIfTrue="1">
      <formula>AND(NOT(D42="数式（通貨）"),NOT(D42="数式（数値）"),NOT(D42="数式（パーセント）"),NOT(D42="数式（日付）"),NOT(D42="数式（日付/時間）"),NOT(D42="数式（テキスト）"),NOT(D42="自動採番"))</formula>
    </cfRule>
  </conditionalFormatting>
  <conditionalFormatting sqref="J42:J78">
    <cfRule type="expression" dxfId="2958" priority="85" stopIfTrue="1">
      <formula>OR(D42="選択リスト（複数選択）",D42="ロングテキストエリア",D42="テキストエリア (リッチ)")</formula>
    </cfRule>
    <cfRule type="expression" dxfId="2957" priority="91" stopIfTrue="1">
      <formula>AND(NOT(D42="選択リスト（複数選択）"),NOT(D42="ロングテキストエリア"),NOT(D42="テキストエリア (リッチ)"))</formula>
    </cfRule>
  </conditionalFormatting>
  <conditionalFormatting sqref="T42:T73">
    <cfRule type="expression" dxfId="2956" priority="83" stopIfTrue="1">
      <formula>OR(D42="パーセント",D42="数値",D42="通貨",D42="数式（パーセント）")</formula>
    </cfRule>
    <cfRule type="expression" dxfId="2955" priority="84" stopIfTrue="1">
      <formula>AND(NOT(D42="数値"),NOT(D42="パーセント"),NOT(D42="通貨"),NOT(D42="数式（パーセント）"))</formula>
    </cfRule>
  </conditionalFormatting>
  <conditionalFormatting sqref="T75:T78">
    <cfRule type="expression" dxfId="2954" priority="81" stopIfTrue="1">
      <formula>OR(D75="パーセント",D75="数値",D75="通貨",D75="数式（パーセント）")</formula>
    </cfRule>
    <cfRule type="expression" dxfId="2953" priority="82" stopIfTrue="1">
      <formula>AND(NOT(D75="数値"),NOT(D75="パーセント"),NOT(D75="通貨"),NOT(D75="数式（パーセント）"))</formula>
    </cfRule>
  </conditionalFormatting>
  <conditionalFormatting sqref="G79">
    <cfRule type="expression" dxfId="2952" priority="79" stopIfTrue="1">
      <formula>OR(D79="テキスト",D79="ロングテキストエリア",D79="テキストエリア (リッチ)")</formula>
    </cfRule>
    <cfRule type="expression" dxfId="2951" priority="80" stopIfTrue="1">
      <formula>AND(NOT(D79="テキスト"),NOT(D79="ロングテキストエリア"),NOT(D79="テキストエリア (リッチ)"))</formula>
    </cfRule>
  </conditionalFormatting>
  <conditionalFormatting sqref="I79">
    <cfRule type="expression" dxfId="2950" priority="72" stopIfTrue="1">
      <formula>AND(NOT(D79="選択リスト"),NOT(D79="選択リスト（複数選択）"))</formula>
    </cfRule>
  </conditionalFormatting>
  <conditionalFormatting sqref="Q79">
    <cfRule type="expression" dxfId="2949" priority="75" stopIfTrue="1">
      <formula>AND(NOT(D79="数式（通貨）"),NOT(D79="数式（数値）"),NOT(D79="数式（パーセント）"),NOT(D79="数式（日付）"),NOT(D79="数式（日付/時間）"),NOT(D79="数式（テキスト）"),NOT(D79="数式（チェックボックス）"))</formula>
    </cfRule>
  </conditionalFormatting>
  <conditionalFormatting sqref="V79">
    <cfRule type="expression" dxfId="2948" priority="78" stopIfTrue="1">
      <formula>NOT(D79="主従関係")</formula>
    </cfRule>
  </conditionalFormatting>
  <conditionalFormatting sqref="O79">
    <cfRule type="expression" dxfId="2947" priority="65" stopIfTrue="1">
      <formula>AND(N79="○",D79="テキスト")</formula>
    </cfRule>
  </conditionalFormatting>
  <conditionalFormatting sqref="R79">
    <cfRule type="expression" dxfId="2946" priority="67" stopIfTrue="1">
      <formula>AND(D79="チェックボックス")</formula>
    </cfRule>
    <cfRule type="expression" dxfId="2945" priority="70" stopIfTrue="1">
      <formula>OR(D79="テキスト",D79="数値",D79="日付/時間",D79="URL",D79="テキストエリア",D79="パーセント",D79="ロングテキストエリア",D79="通貨",D79="電子メール",D79="電話",D79="日付")</formula>
    </cfRule>
  </conditionalFormatting>
  <conditionalFormatting sqref="S79">
    <cfRule type="expression" dxfId="2944" priority="68" stopIfTrue="1">
      <formula>OR(D79="参照関係",D79="主従関係")</formula>
    </cfRule>
    <cfRule type="expression" dxfId="2943" priority="76" stopIfTrue="1">
      <formula>AND(NOT(D79="参照関係"),NOT(D79="主従関係"))</formula>
    </cfRule>
  </conditionalFormatting>
  <conditionalFormatting sqref="P79">
    <cfRule type="expression" dxfId="2942" priority="66" stopIfTrue="1">
      <formula>OR(D79="数式（通貨）",D79="数式（数値）",D79="数式（パーセント）",D79="数式（日付）",D79="数式（日付/時間）",D79="数式（テキスト）",D79="数式（チェックボックス）",D79="自動採番")</formula>
    </cfRule>
    <cfRule type="expression" dxfId="2941" priority="74" stopIfTrue="1">
      <formula>AND(NOT(D79="数式（通貨）"),NOT(D79="数式（数値）"),NOT(D79="数式（パーセント）"),NOT(D79="数式（日付）"),NOT(D79="数式（日付/時間）"),NOT(D79="数式（テキスト）"),NOT(D79="自動採番"))</formula>
    </cfRule>
  </conditionalFormatting>
  <conditionalFormatting sqref="H79">
    <cfRule type="expression" dxfId="2940" priority="63" stopIfTrue="1">
      <formula>OR(D79="選択リスト",D79="選択リスト（複数選択）")</formula>
    </cfRule>
    <cfRule type="expression" dxfId="2939" priority="71" stopIfTrue="1">
      <formula>AND(NOT(D79="選択リスト"),NOT(D79="選択リスト（複数選択）"))</formula>
    </cfRule>
  </conditionalFormatting>
  <conditionalFormatting sqref="J79">
    <cfRule type="expression" dxfId="2938" priority="64" stopIfTrue="1">
      <formula>OR(D79="選択リスト（複数選択）",D79="ロングテキストエリア",D79="テキストエリア (リッチ)")</formula>
    </cfRule>
    <cfRule type="expression" dxfId="2937" priority="73" stopIfTrue="1">
      <formula>AND(NOT(D79="選択リスト（複数選択）"),NOT(D79="ロングテキストエリア"),NOT(D79="テキストエリア (リッチ)"))</formula>
    </cfRule>
  </conditionalFormatting>
  <conditionalFormatting sqref="U79">
    <cfRule type="expression" dxfId="2936" priority="69" stopIfTrue="1">
      <formula>OR(D79="パーセント",D79="数値",D79="通貨",D79="数式（パーセント）",D79="数式（数値）",D79="数式（通貨）")</formula>
    </cfRule>
    <cfRule type="expression" dxfId="2935" priority="77" stopIfTrue="1">
      <formula>AND(NOT(D79="数値"),NOT(D79="パーセント"),NOT(D79="通貨"),NOT(D79="数式（通貨）"),NOT(D79="数式（数値）"),NOT(D79="数式（パーセント）"))</formula>
    </cfRule>
  </conditionalFormatting>
  <conditionalFormatting sqref="G80">
    <cfRule type="expression" dxfId="2934" priority="61" stopIfTrue="1">
      <formula>OR(D80="テキスト",D80="ロングテキストエリア",D80="テキストエリア (リッチ)")</formula>
    </cfRule>
    <cfRule type="expression" dxfId="2933" priority="62" stopIfTrue="1">
      <formula>AND(NOT(D80="テキスト"),NOT(D80="ロングテキストエリア"),NOT(D80="テキストエリア (リッチ)"))</formula>
    </cfRule>
  </conditionalFormatting>
  <conditionalFormatting sqref="I80">
    <cfRule type="expression" dxfId="2932" priority="54" stopIfTrue="1">
      <formula>AND(NOT(D80="選択リスト"),NOT(D80="選択リスト（複数選択）"))</formula>
    </cfRule>
  </conditionalFormatting>
  <conditionalFormatting sqref="Q80">
    <cfRule type="expression" dxfId="2931" priority="57" stopIfTrue="1">
      <formula>AND(NOT(D80="数式（通貨）"),NOT(D80="数式（数値）"),NOT(D80="数式（パーセント）"),NOT(D80="数式（日付）"),NOT(D80="数式（日付/時間）"),NOT(D80="数式（テキスト）"),NOT(D80="数式（チェックボックス）"))</formula>
    </cfRule>
  </conditionalFormatting>
  <conditionalFormatting sqref="V80">
    <cfRule type="expression" dxfId="2930" priority="60" stopIfTrue="1">
      <formula>NOT(D80="主従関係")</formula>
    </cfRule>
  </conditionalFormatting>
  <conditionalFormatting sqref="O80">
    <cfRule type="expression" dxfId="2929" priority="47" stopIfTrue="1">
      <formula>AND(N80="○",D80="テキスト")</formula>
    </cfRule>
  </conditionalFormatting>
  <conditionalFormatting sqref="R80">
    <cfRule type="expression" dxfId="2928" priority="49" stopIfTrue="1">
      <formula>AND(D80="チェックボックス")</formula>
    </cfRule>
    <cfRule type="expression" dxfId="2927" priority="52" stopIfTrue="1">
      <formula>OR(D80="テキスト",D80="数値",D80="日付/時間",D80="URL",D80="テキストエリア",D80="パーセント",D80="ロングテキストエリア",D80="通貨",D80="電子メール",D80="電話",D80="日付")</formula>
    </cfRule>
  </conditionalFormatting>
  <conditionalFormatting sqref="S80">
    <cfRule type="expression" dxfId="2926" priority="50" stopIfTrue="1">
      <formula>OR(D80="参照関係",D80="主従関係")</formula>
    </cfRule>
    <cfRule type="expression" dxfId="2925" priority="58" stopIfTrue="1">
      <formula>AND(NOT(D80="参照関係"),NOT(D80="主従関係"))</formula>
    </cfRule>
  </conditionalFormatting>
  <conditionalFormatting sqref="P80">
    <cfRule type="expression" dxfId="2924" priority="48" stopIfTrue="1">
      <formula>OR(D80="数式（通貨）",D80="数式（数値）",D80="数式（パーセント）",D80="数式（日付）",D80="数式（日付/時間）",D80="数式（テキスト）",D80="数式（チェックボックス）",D80="自動採番")</formula>
    </cfRule>
    <cfRule type="expression" dxfId="2923" priority="56" stopIfTrue="1">
      <formula>AND(NOT(D80="数式（通貨）"),NOT(D80="数式（数値）"),NOT(D80="数式（パーセント）"),NOT(D80="数式（日付）"),NOT(D80="数式（日付/時間）"),NOT(D80="数式（テキスト）"),NOT(D80="自動採番"))</formula>
    </cfRule>
  </conditionalFormatting>
  <conditionalFormatting sqref="H80">
    <cfRule type="expression" dxfId="2922" priority="45" stopIfTrue="1">
      <formula>OR(D80="選択リスト",D80="選択リスト（複数選択）")</formula>
    </cfRule>
    <cfRule type="expression" dxfId="2921" priority="53" stopIfTrue="1">
      <formula>AND(NOT(D80="選択リスト"),NOT(D80="選択リスト（複数選択）"))</formula>
    </cfRule>
  </conditionalFormatting>
  <conditionalFormatting sqref="J80">
    <cfRule type="expression" dxfId="2920" priority="46" stopIfTrue="1">
      <formula>OR(D80="選択リスト（複数選択）",D80="ロングテキストエリア",D80="テキストエリア (リッチ)")</formula>
    </cfRule>
    <cfRule type="expression" dxfId="2919" priority="55" stopIfTrue="1">
      <formula>AND(NOT(D80="選択リスト（複数選択）"),NOT(D80="ロングテキストエリア"),NOT(D80="テキストエリア (リッチ)"))</formula>
    </cfRule>
  </conditionalFormatting>
  <conditionalFormatting sqref="U80">
    <cfRule type="expression" dxfId="2918" priority="51" stopIfTrue="1">
      <formula>OR(D80="パーセント",D80="数値",D80="通貨",D80="数式（パーセント）",D80="数式（数値）",D80="数式（通貨）")</formula>
    </cfRule>
    <cfRule type="expression" dxfId="2917" priority="59" stopIfTrue="1">
      <formula>AND(NOT(D80="数値"),NOT(D80="パーセント"),NOT(D80="通貨"),NOT(D80="数式（通貨）"),NOT(D80="数式（数値）"),NOT(D80="数式（パーセント）"))</formula>
    </cfRule>
  </conditionalFormatting>
  <conditionalFormatting sqref="N79:N80">
    <cfRule type="expression" dxfId="2916" priority="44" stopIfTrue="1">
      <formula>AND(NOT(D79="テキスト"),NOT(D79="数値"),NOT(D79="メール"))</formula>
    </cfRule>
  </conditionalFormatting>
  <conditionalFormatting sqref="M79:M80">
    <cfRule type="expression" dxfId="2915" priority="43" stopIfTrue="1">
      <formula>AND(NOT(D79="テキスト"),NOT(D79="数値"),NOT(D79="メール"),NOT(D79="自動採番"))</formula>
    </cfRule>
  </conditionalFormatting>
  <conditionalFormatting sqref="L79:L80">
    <cfRule type="expression" dxfId="2914" priority="42" stopIfTrue="1">
      <formula>AND(NOT(D79="テキスト"),NOT(D79="数値"),NOT(D79="選択リスト"),NOT(D79="参照関係"),NOT(D79="日付/時間"),NOT(D79="URL"),NOT(D79="テキストエリア"),NOT(D79="パーセント"),NOT(D79="通貨"),NOT(D79="メール"),NOT(D79="電話"),NOT(D79="日付"))</formula>
    </cfRule>
  </conditionalFormatting>
  <conditionalFormatting sqref="N79:N80">
    <cfRule type="expression" dxfId="2913" priority="39" stopIfTrue="1">
      <formula>AND(NOT(D79="テキスト"),NOT(D79="数値"),NOT(D79="メール"))</formula>
    </cfRule>
  </conditionalFormatting>
  <conditionalFormatting sqref="L79:L80">
    <cfRule type="expression" dxfId="2912" priority="37" stopIfTrue="1">
      <formula>AND(NOT(D79="テキスト"),NOT(D79="数値"),NOT(D79="選択リスト"),NOT(D79="参照関係"),NOT(D79="日付/時間"),NOT(D79="URL"),NOT(D79="テキストエリア"),NOT(D79="パーセント"),NOT(D79="通貨"),NOT(D79="メール"),NOT(D79="電話"),NOT(D79="日付"))</formula>
    </cfRule>
  </conditionalFormatting>
  <conditionalFormatting sqref="I79:I80">
    <cfRule type="expression" dxfId="2911" priority="35" stopIfTrue="1">
      <formula>AND(NOT(D79="無効"),NOT(D79="無効"))</formula>
    </cfRule>
  </conditionalFormatting>
  <conditionalFormatting sqref="Q79:Q80">
    <cfRule type="expression" dxfId="2910" priority="41" stopIfTrue="1">
      <formula>AND(NOT(D79="数式（通貨）"),NOT(D79="数式（数値）"),NOT(D79="数式（パーセント）"),NOT(D79="数式（日付）"),NOT(D79="数式（日付/時間）"),NOT(D79="数式（テキスト）"),NOT(D79="数式（チェックボックス）"))</formula>
    </cfRule>
  </conditionalFormatting>
  <conditionalFormatting sqref="M79:M80">
    <cfRule type="expression" dxfId="2909" priority="38" stopIfTrue="1">
      <formula>AND(NOT(D79="テキスト"),NOT(D79="数値"),NOT(D79="メール"),NOT(D79="自動採番"))</formula>
    </cfRule>
  </conditionalFormatting>
  <conditionalFormatting sqref="O79:O80">
    <cfRule type="expression" dxfId="2908" priority="31" stopIfTrue="1">
      <formula>AND(N79="○",D79="テキスト")</formula>
    </cfRule>
  </conditionalFormatting>
  <conditionalFormatting sqref="R79:R80">
    <cfRule type="expression" dxfId="2907" priority="33" stopIfTrue="1">
      <formula>AND(D79="チェックボックス")</formula>
    </cfRule>
    <cfRule type="expression" dxfId="2906" priority="34" stopIfTrue="1">
      <formula>OR(D79="テキスト",D79="数値",D79="日付/時間",D79="URL",D79="テキストエリア",D79="パーセント",D79="ロングテキストエリア",D79="通貨",D79="電子メール",D79="電話",D79="日付",D79="選択リスト")</formula>
    </cfRule>
  </conditionalFormatting>
  <conditionalFormatting sqref="P79:P80">
    <cfRule type="expression" dxfId="2905" priority="32" stopIfTrue="1">
      <formula>OR(D79="数式（通貨）",D79="数式（数値）",D79="数式（パーセント）",D79="数式（日付）",D79="数式（日付/時間）",D79="数式（テキスト）",D79="数式（チェックボックス）",D79="自動採番")</formula>
    </cfRule>
    <cfRule type="expression" dxfId="2904" priority="40" stopIfTrue="1">
      <formula>AND(NOT(D79="数式（通貨）"),NOT(D79="数式（数値）"),NOT(D79="数式（パーセント）"),NOT(D79="数式（日付）"),NOT(D79="数式（日付/時間）"),NOT(D79="数式（テキスト）"),NOT(D79="自動採番"))</formula>
    </cfRule>
  </conditionalFormatting>
  <conditionalFormatting sqref="J79:J80">
    <cfRule type="expression" dxfId="2903" priority="30" stopIfTrue="1">
      <formula>OR(D79="選択リスト（複数選択）",D79="ロングテキストエリア",D79="テキストエリア (リッチ)")</formula>
    </cfRule>
    <cfRule type="expression" dxfId="2902" priority="36" stopIfTrue="1">
      <formula>AND(NOT(D79="選択リスト（複数選択）"),NOT(D79="ロングテキストエリア"),NOT(D79="テキストエリア (リッチ)"))</formula>
    </cfRule>
  </conditionalFormatting>
  <conditionalFormatting sqref="T79:T80">
    <cfRule type="expression" dxfId="2901" priority="28" stopIfTrue="1">
      <formula>OR(D79="パーセント",D79="数値",D79="通貨",D79="数式（パーセント）")</formula>
    </cfRule>
    <cfRule type="expression" dxfId="2900" priority="29" stopIfTrue="1">
      <formula>AND(NOT(D79="数値"),NOT(D79="パーセント"),NOT(D79="通貨"),NOT(D79="数式（パーセント）"))</formula>
    </cfRule>
  </conditionalFormatting>
  <conditionalFormatting sqref="G45">
    <cfRule type="expression" dxfId="2899" priority="26" stopIfTrue="1">
      <formula>OR(D45="テキスト",D45="ロングテキストエリア",D45="テキストエリア (リッチ)")</formula>
    </cfRule>
    <cfRule type="expression" dxfId="2898" priority="27" stopIfTrue="1">
      <formula>AND(NOT(D45="テキスト"),NOT(D45="ロングテキストエリア"),NOT(D45="テキストエリア (リッチ)"))</formula>
    </cfRule>
  </conditionalFormatting>
  <conditionalFormatting sqref="Q81">
    <cfRule type="expression" dxfId="2897" priority="22" stopIfTrue="1">
      <formula>AND(NOT(D81="数式（通貨）"),NOT(D81="数式（数値）"),NOT(D81="数式（パーセント）"),NOT(D81="数式（日付）"),NOT(D81="数式（日付/時間）"),NOT(D81="数式（テキスト）"),NOT(D81="数式（チェックボックス）"))</formula>
    </cfRule>
  </conditionalFormatting>
  <conditionalFormatting sqref="V81">
    <cfRule type="expression" dxfId="2896" priority="25" stopIfTrue="1">
      <formula>NOT(D81="主従関係")</formula>
    </cfRule>
  </conditionalFormatting>
  <conditionalFormatting sqref="O81">
    <cfRule type="expression" dxfId="2895" priority="13" stopIfTrue="1">
      <formula>AND(N81="○",D81="テキスト")</formula>
    </cfRule>
  </conditionalFormatting>
  <conditionalFormatting sqref="R81">
    <cfRule type="expression" dxfId="2894" priority="15" stopIfTrue="1">
      <formula>AND(D81="チェックボックス")</formula>
    </cfRule>
    <cfRule type="expression" dxfId="2893" priority="18" stopIfTrue="1">
      <formula>OR(D81="テキスト",D81="数値",D81="日付/時間",D81="URL",D81="テキストエリア",D81="パーセント",D81="ロングテキストエリア",D81="通貨",D81="電子メール",D81="電話",D81="日付")</formula>
    </cfRule>
  </conditionalFormatting>
  <conditionalFormatting sqref="S81">
    <cfRule type="expression" dxfId="2892" priority="16" stopIfTrue="1">
      <formula>OR(D81="参照関係",D81="主従関係")</formula>
    </cfRule>
    <cfRule type="expression" dxfId="2891" priority="23" stopIfTrue="1">
      <formula>AND(NOT(D81="参照関係"),NOT(D81="主従関係"))</formula>
    </cfRule>
  </conditionalFormatting>
  <conditionalFormatting sqref="P81">
    <cfRule type="expression" dxfId="2890" priority="14" stopIfTrue="1">
      <formula>OR(D81="数式（通貨）",D81="数式（数値）",D81="数式（パーセント）",D81="数式（日付）",D81="数式（日付/時間）",D81="数式（テキスト）",D81="数式（チェックボックス）",D81="自動採番")</formula>
    </cfRule>
    <cfRule type="expression" dxfId="2889" priority="21" stopIfTrue="1">
      <formula>AND(NOT(D81="数式（通貨）"),NOT(D81="数式（数値）"),NOT(D81="数式（パーセント）"),NOT(D81="数式（日付）"),NOT(D81="数式（日付/時間）"),NOT(D81="数式（テキスト）"),NOT(D81="自動採番"))</formula>
    </cfRule>
  </conditionalFormatting>
  <conditionalFormatting sqref="H81">
    <cfRule type="expression" dxfId="2888" priority="11" stopIfTrue="1">
      <formula>OR(D81="選択リスト",D81="選択リスト（複数選択）")</formula>
    </cfRule>
    <cfRule type="expression" dxfId="2887" priority="19" stopIfTrue="1">
      <formula>AND(NOT(D81="選択リスト"),NOT(D81="選択リスト（複数選択）"))</formula>
    </cfRule>
  </conditionalFormatting>
  <conditionalFormatting sqref="J81">
    <cfRule type="expression" dxfId="2886" priority="12" stopIfTrue="1">
      <formula>OR(D81="選択リスト（複数選択）",D81="ロングテキストエリア",D81="テキストエリア (リッチ)")</formula>
    </cfRule>
    <cfRule type="expression" dxfId="2885" priority="20" stopIfTrue="1">
      <formula>AND(NOT(D81="選択リスト（複数選択）"),NOT(D81="ロングテキストエリア"),NOT(D81="テキストエリア (リッチ)"))</formula>
    </cfRule>
  </conditionalFormatting>
  <conditionalFormatting sqref="U81">
    <cfRule type="expression" dxfId="2884" priority="17" stopIfTrue="1">
      <formula>OR(D81="パーセント",D81="数値",D81="通貨",D81="数式（パーセント）",D81="数式（数値）",D81="数式（通貨）")</formula>
    </cfRule>
    <cfRule type="expression" dxfId="2883" priority="24" stopIfTrue="1">
      <formula>AND(NOT(D81="数値"),NOT(D81="パーセント"),NOT(D81="通貨"),NOT(D81="数式（通貨）"),NOT(D81="数式（数値）"),NOT(D81="数式（パーセント）"))</formula>
    </cfRule>
  </conditionalFormatting>
  <conditionalFormatting sqref="G81">
    <cfRule type="expression" dxfId="2882" priority="9" stopIfTrue="1">
      <formula>OR(D81="テキスト",D81="ロングテキストエリア",D81="テキストエリア (リッチ)")</formula>
    </cfRule>
    <cfRule type="expression" dxfId="2881" priority="10" stopIfTrue="1">
      <formula>AND(NOT(D81="テキスト"),NOT(D81="ロングテキストエリア"),NOT(D81="テキストエリア (リッチ)"))</formula>
    </cfRule>
  </conditionalFormatting>
  <conditionalFormatting sqref="N81">
    <cfRule type="expression" dxfId="2880" priority="8" stopIfTrue="1">
      <formula>AND(NOT(D81="テキスト"),NOT(D81="数値"),NOT(D81="メール"))</formula>
    </cfRule>
  </conditionalFormatting>
  <conditionalFormatting sqref="M81">
    <cfRule type="expression" dxfId="2879" priority="7" stopIfTrue="1">
      <formula>AND(NOT(D81="テキスト"),NOT(D81="数値"),NOT(D81="メール"),NOT(D81="自動採番"))</formula>
    </cfRule>
  </conditionalFormatting>
  <conditionalFormatting sqref="L81">
    <cfRule type="expression" dxfId="2878" priority="6" stopIfTrue="1">
      <formula>AND(NOT(D81="テキスト"),NOT(D81="数値"),NOT(D81="選択リスト"),NOT(D81="参照関係"),NOT(D81="日付/時間"),NOT(D81="URL"),NOT(D81="テキストエリア"),NOT(D81="パーセント"),NOT(D81="通貨"),NOT(D81="メール"),NOT(D81="電話"),NOT(D81="日付"))</formula>
    </cfRule>
  </conditionalFormatting>
  <conditionalFormatting sqref="R81">
    <cfRule type="expression" dxfId="2877" priority="4" stopIfTrue="1">
      <formula>AND(D81="チェックボックス")</formula>
    </cfRule>
    <cfRule type="expression" dxfId="2876" priority="5" stopIfTrue="1">
      <formula>OR(D81="テキスト",D81="数値",D81="日付/時間",D81="URL",D81="テキストエリア",D81="パーセント",D81="ロングテキストエリア",D81="通貨",D81="電子メール",D81="電話",D81="日付",D81="選択リスト")</formula>
    </cfRule>
  </conditionalFormatting>
  <conditionalFormatting sqref="I81">
    <cfRule type="expression" dxfId="2875" priority="3" stopIfTrue="1">
      <formula>AND(NOT(D81="無効"),NOT(D81="無効"))</formula>
    </cfRule>
  </conditionalFormatting>
  <conditionalFormatting sqref="T81">
    <cfRule type="expression" dxfId="2874" priority="1" stopIfTrue="1">
      <formula>OR(D81="パーセント",D81="数値",D81="通貨",D81="数式（パーセント）")</formula>
    </cfRule>
    <cfRule type="expression" dxfId="2873" priority="2" stopIfTrue="1">
      <formula>AND(NOT(D81="数値"),NOT(D81="パーセント"),NOT(D81="通貨"),NOT(D81="数式（パーセント）"))</formula>
    </cfRule>
  </conditionalFormatting>
  <dataValidations count="12">
    <dataValidation type="list" allowBlank="1" showInputMessage="1" showErrorMessage="1" sqref="N31 AB42:AB47 AB49:AB81 C16:C23 N42:N81">
      <formula1>"○,×"</formula1>
    </dataValidation>
    <dataValidation type="list" allowBlank="1" showInputMessage="1" showErrorMessage="1" sqref="L31">
      <formula1>"　,○"</formula1>
    </dataValidation>
    <dataValidation type="list" allowBlank="1" showInputMessage="1" showErrorMessage="1" sqref="C24">
      <formula1>"開発中,リリース済み"</formula1>
    </dataValidation>
    <dataValidation type="list" allowBlank="1" showInputMessage="1" showErrorMessage="1" sqref="C12">
      <formula1>"テキスト,自動採番"</formula1>
    </dataValidation>
    <dataValidation type="list" allowBlank="1" showInputMessage="1" showErrorMessage="1" sqref="Y42:Y47 Y49:Y81">
      <formula1>"必須,省略可能"</formula1>
    </dataValidation>
    <dataValidation type="list" allowBlank="1" showInputMessage="1" showErrorMessage="1" sqref="L42 L45:L47 I42:I81 L49:L61 L63:L80 M42:M80 L81:M81">
      <formula1>"○"</formula1>
    </dataValidation>
    <dataValidation type="list" allowBlank="1" showInputMessage="1" showErrorMessage="1" sqref="L43:L44 L48 L62">
      <formula1>"◎,〇"</formula1>
    </dataValidation>
    <dataValidation type="list" allowBlank="1" showInputMessage="1" showErrorMessage="1" sqref="AG42:AH81">
      <formula1>"○,△,×"</formula1>
    </dataValidation>
    <dataValidation type="list" allowBlank="1" showInputMessage="1" showErrorMessage="1" sqref="O42:O81">
      <formula1>"「ABC」と「abc」を値の重複として扱う,「ABC」と「abc」を別の値として扱う"</formula1>
    </dataValidation>
    <dataValidation type="list" allowBlank="1" showInputMessage="1" showErrorMessage="1" sqref="Q42:Q81">
      <formula1>"BlankAsZero"</formula1>
    </dataValidation>
    <dataValidation type="list" allowBlank="1" showInputMessage="1" showErrorMessage="1" sqref="V42:V81">
      <formula1>"参照のみ,参照・更新"</formula1>
    </dataValidation>
    <dataValidation type="list" allowBlank="1" showInputMessage="1" showErrorMessage="1" sqref="D42:D81">
      <formula1>DataType</formula1>
    </dataValidation>
  </dataValidations>
  <pageMargins left="0.78700000000000003" right="0.78700000000000003" top="0.98399999999999999" bottom="0.98399999999999999" header="0.51200000000000001" footer="0.51200000000000001"/>
  <pageSetup paperSize="8" scale="29" fitToHeight="0" orientation="landscape" r:id="rId1"/>
  <headerFooter alignWithMargins="0">
    <oddHeader>&amp;R&amp;D</oddHeader>
  </headerFooter>
  <colBreaks count="1" manualBreakCount="1">
    <brk id="30" max="1048575" man="1"/>
  </colBreaks>
  <drawing r:id="rId2"/>
  <legacyDrawing r:id="rId3"/>
  <controls>
    <mc:AlternateContent xmlns:mc="http://schemas.openxmlformats.org/markup-compatibility/2006">
      <mc:Choice Requires="x14">
        <control shapeId="95233" r:id="rId4" name="MakeXML">
          <controlPr defaultSize="0" autoLine="0" r:id="rId5">
            <anchor moveWithCells="1">
              <from>
                <xdr:col>11</xdr:col>
                <xdr:colOff>22860</xdr:colOff>
                <xdr:row>85</xdr:row>
                <xdr:rowOff>30480</xdr:rowOff>
              </from>
              <to>
                <xdr:col>14</xdr:col>
                <xdr:colOff>289560</xdr:colOff>
                <xdr:row>86</xdr:row>
                <xdr:rowOff>137160</xdr:rowOff>
              </to>
            </anchor>
          </controlPr>
        </control>
      </mc:Choice>
      <mc:Fallback>
        <control shapeId="95233" r:id="rId4" name="MakeXML"/>
      </mc:Fallback>
    </mc:AlternateContent>
  </control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1">
    <pageSetUpPr fitToPage="1"/>
  </sheetPr>
  <dimension ref="A1:BF184"/>
  <sheetViews>
    <sheetView showGridLines="0" view="pageBreakPreview" zoomScale="85" zoomScaleNormal="85" zoomScaleSheetLayoutView="85" workbookViewId="0">
      <pane xSplit="2" ySplit="1" topLeftCell="C2" activePane="bottomRight" state="frozen"/>
      <selection activeCell="T42" sqref="T42"/>
      <selection pane="topRight" activeCell="T42" sqref="T42"/>
      <selection pane="bottomLeft" activeCell="T42" sqref="T42"/>
      <selection pane="bottomRight" activeCell="C2" sqref="C2"/>
    </sheetView>
  </sheetViews>
  <sheetFormatPr defaultRowHeight="15"/>
  <cols>
    <col min="1" max="1" width="4.33203125" style="4" bestFit="1" customWidth="1"/>
    <col min="2" max="2" width="27.21875" style="4" customWidth="1"/>
    <col min="3" max="3" width="39.21875" style="4" customWidth="1"/>
    <col min="4" max="4" width="19.6640625" style="4" customWidth="1"/>
    <col min="5" max="5" width="14.77734375" style="4" customWidth="1"/>
    <col min="6" max="6" width="13.44140625" style="4" customWidth="1"/>
    <col min="7" max="7" width="12.88671875" style="4" customWidth="1"/>
    <col min="8" max="8" width="41.6640625" style="4" customWidth="1"/>
    <col min="9" max="9" width="7.88671875" style="4" customWidth="1"/>
    <col min="10" max="10" width="12.21875" style="4" customWidth="1"/>
    <col min="11" max="11" width="12.21875" style="4" hidden="1" customWidth="1"/>
    <col min="12" max="12" width="5" style="4" bestFit="1" customWidth="1"/>
    <col min="13" max="13" width="5" style="4" customWidth="1"/>
    <col min="14" max="14" width="8.33203125" style="4" customWidth="1"/>
    <col min="15" max="15" width="20.6640625" style="4" customWidth="1"/>
    <col min="16" max="16" width="24.44140625" style="4" customWidth="1"/>
    <col min="17" max="18" width="19.77734375" style="4" customWidth="1"/>
    <col min="19" max="21" width="10.88671875" style="4" customWidth="1"/>
    <col min="22" max="22" width="10.88671875" style="4" hidden="1" customWidth="1"/>
    <col min="23" max="27" width="10.88671875" style="4" customWidth="1"/>
    <col min="28" max="28" width="19" style="4" customWidth="1"/>
    <col min="29" max="29" width="14.6640625" style="4" bestFit="1" customWidth="1"/>
    <col min="30" max="31" width="10.109375" style="4" bestFit="1" customWidth="1"/>
    <col min="32" max="32" width="38.77734375" style="4" customWidth="1"/>
    <col min="33" max="34" width="12.33203125" style="4" hidden="1" customWidth="1"/>
    <col min="35" max="54" width="9" style="4" customWidth="1"/>
    <col min="55" max="55" width="9.88671875" style="96" customWidth="1"/>
    <col min="56" max="56" width="29" style="4" hidden="1" customWidth="1"/>
    <col min="57" max="57" width="11.21875" style="4" hidden="1" customWidth="1"/>
    <col min="58" max="58" width="24.88671875" style="53" hidden="1" customWidth="1"/>
    <col min="59" max="16384" width="8.88671875" style="4"/>
  </cols>
  <sheetData>
    <row r="1" spans="1:55" ht="22.8">
      <c r="A1" s="308" t="s">
        <v>680</v>
      </c>
      <c r="B1" s="308"/>
      <c r="C1" s="308"/>
      <c r="D1" s="308"/>
      <c r="E1" s="308"/>
      <c r="F1" s="308"/>
      <c r="G1" s="308"/>
      <c r="H1" s="308"/>
      <c r="I1" s="308"/>
      <c r="J1" s="308"/>
      <c r="K1" s="308"/>
      <c r="L1" s="308"/>
      <c r="M1" s="308"/>
      <c r="N1" s="308"/>
      <c r="O1" s="7"/>
      <c r="P1" s="7"/>
      <c r="Q1" s="7"/>
      <c r="R1" s="7"/>
      <c r="S1" s="7"/>
      <c r="T1" s="7"/>
      <c r="U1" s="7"/>
      <c r="V1" s="7"/>
      <c r="W1" s="7"/>
      <c r="X1" s="7"/>
      <c r="Y1" s="7"/>
      <c r="Z1" s="7"/>
      <c r="AA1" s="7"/>
      <c r="AB1" s="7"/>
      <c r="AC1" s="7"/>
      <c r="AD1" s="7"/>
      <c r="AE1" s="7"/>
      <c r="AF1" s="7"/>
      <c r="AH1" s="7"/>
      <c r="AI1" s="7"/>
      <c r="AJ1" s="7"/>
      <c r="AK1" s="7"/>
      <c r="AL1" s="7"/>
      <c r="AM1" s="7"/>
      <c r="AN1" s="7"/>
      <c r="AO1" s="7"/>
      <c r="AP1" s="7"/>
      <c r="AQ1" s="7"/>
      <c r="AR1" s="7"/>
      <c r="AS1" s="7"/>
      <c r="AT1" s="7"/>
      <c r="AU1" s="7"/>
      <c r="AV1" s="7"/>
      <c r="AW1" s="7"/>
      <c r="AX1" s="7"/>
      <c r="AY1" s="7"/>
      <c r="AZ1" s="7"/>
      <c r="BA1" s="7"/>
      <c r="BB1" s="7"/>
      <c r="BC1" s="95"/>
    </row>
    <row r="2" spans="1:55" ht="22.8">
      <c r="A2" s="8"/>
      <c r="B2" s="8"/>
      <c r="C2" s="8"/>
      <c r="D2" s="8"/>
      <c r="E2" s="8"/>
      <c r="F2" s="8"/>
      <c r="G2" s="8"/>
      <c r="H2" s="8"/>
      <c r="I2" s="8"/>
      <c r="J2" s="8"/>
      <c r="K2" s="8"/>
      <c r="L2" s="8"/>
      <c r="M2" s="8"/>
      <c r="N2" s="8"/>
      <c r="O2" s="7"/>
      <c r="P2" s="7"/>
      <c r="Q2" s="7"/>
      <c r="R2" s="7"/>
      <c r="S2" s="7"/>
      <c r="T2" s="7"/>
      <c r="U2" s="7"/>
      <c r="V2" s="7"/>
      <c r="W2" s="7"/>
      <c r="X2" s="7"/>
      <c r="Y2" s="7"/>
      <c r="Z2" s="7"/>
      <c r="AA2" s="7"/>
      <c r="AB2" s="7"/>
      <c r="AC2" s="7"/>
      <c r="AD2" s="7"/>
      <c r="AE2" s="7"/>
      <c r="AF2" s="7"/>
      <c r="AH2" s="7"/>
      <c r="AI2" s="7"/>
      <c r="AJ2" s="7"/>
      <c r="AK2" s="7"/>
      <c r="AL2" s="7"/>
      <c r="AM2" s="7"/>
      <c r="AN2" s="7"/>
      <c r="AO2" s="7"/>
      <c r="AP2" s="7"/>
      <c r="AQ2" s="7"/>
      <c r="AR2" s="7"/>
      <c r="AS2" s="7"/>
      <c r="AT2" s="7"/>
      <c r="AU2" s="7"/>
      <c r="AV2" s="7"/>
      <c r="AW2" s="7"/>
      <c r="AX2" s="7"/>
      <c r="AY2" s="7"/>
      <c r="AZ2" s="7"/>
      <c r="BA2" s="7"/>
      <c r="BB2" s="7"/>
      <c r="BC2" s="95"/>
    </row>
    <row r="3" spans="1:55" ht="22.8">
      <c r="A3" s="8" t="s">
        <v>933</v>
      </c>
      <c r="B3" s="8"/>
      <c r="C3" s="8"/>
      <c r="D3" s="8"/>
      <c r="E3" s="8"/>
      <c r="F3" s="8"/>
      <c r="G3" s="8"/>
      <c r="H3" s="8"/>
      <c r="I3" s="8"/>
      <c r="J3" s="8"/>
      <c r="K3" s="8"/>
      <c r="L3" s="8"/>
      <c r="M3" s="8"/>
      <c r="N3" s="8"/>
      <c r="O3" s="7"/>
      <c r="P3" s="7"/>
      <c r="Q3" s="7"/>
      <c r="R3" s="7"/>
      <c r="S3" s="7"/>
      <c r="T3" s="7"/>
      <c r="U3" s="7"/>
      <c r="V3" s="7"/>
      <c r="W3" s="7"/>
      <c r="X3" s="7"/>
      <c r="Y3" s="7"/>
      <c r="Z3" s="7"/>
      <c r="AA3" s="7"/>
      <c r="AB3" s="7"/>
      <c r="AC3" s="7"/>
      <c r="AD3" s="7"/>
      <c r="AE3" s="7"/>
      <c r="AF3" s="7"/>
      <c r="AH3" s="7"/>
      <c r="AI3" s="7"/>
      <c r="AJ3" s="7"/>
      <c r="AK3" s="7"/>
      <c r="AL3" s="7"/>
      <c r="AM3" s="7"/>
      <c r="AN3" s="7"/>
      <c r="AO3" s="7"/>
      <c r="AP3" s="7"/>
      <c r="AQ3" s="7"/>
      <c r="AR3" s="7"/>
      <c r="AS3" s="7"/>
      <c r="AT3" s="7"/>
      <c r="AU3" s="7"/>
      <c r="AV3" s="7"/>
      <c r="AW3" s="7"/>
      <c r="AX3" s="7"/>
      <c r="AY3" s="7"/>
      <c r="AZ3" s="7"/>
      <c r="BA3" s="7"/>
      <c r="BB3" s="7"/>
      <c r="BC3" s="95"/>
    </row>
    <row r="4" spans="1:55" ht="23.4" thickBot="1">
      <c r="A4" s="8"/>
      <c r="B4" s="9" t="s">
        <v>93</v>
      </c>
      <c r="C4" s="9"/>
      <c r="D4" s="8"/>
      <c r="E4" s="8"/>
      <c r="F4" s="8"/>
      <c r="G4" s="8"/>
      <c r="H4" s="8"/>
      <c r="I4" s="8"/>
      <c r="J4" s="8"/>
      <c r="K4" s="8"/>
      <c r="L4" s="8"/>
      <c r="M4" s="8"/>
      <c r="N4" s="8"/>
      <c r="O4" s="7"/>
      <c r="P4" s="7"/>
      <c r="Q4" s="7"/>
      <c r="R4" s="7"/>
      <c r="S4" s="7"/>
      <c r="T4" s="7"/>
      <c r="U4" s="7"/>
      <c r="V4" s="7"/>
      <c r="W4" s="7"/>
      <c r="X4" s="7"/>
      <c r="Y4" s="7"/>
      <c r="Z4" s="7"/>
      <c r="AA4" s="7"/>
      <c r="AB4" s="7"/>
      <c r="AC4" s="7"/>
      <c r="AD4" s="7"/>
      <c r="AE4" s="7"/>
      <c r="AF4" s="7"/>
      <c r="AH4" s="7"/>
      <c r="AI4" s="7"/>
      <c r="AJ4" s="7"/>
      <c r="AK4" s="7"/>
      <c r="AL4" s="7"/>
      <c r="AM4" s="7"/>
      <c r="AN4" s="7"/>
      <c r="AO4" s="7"/>
      <c r="AP4" s="7"/>
      <c r="AQ4" s="7"/>
      <c r="AR4" s="7"/>
      <c r="AS4" s="7"/>
      <c r="AT4" s="7"/>
      <c r="AU4" s="7"/>
      <c r="AV4" s="7"/>
      <c r="AW4" s="7"/>
      <c r="AX4" s="7"/>
      <c r="AY4" s="7"/>
      <c r="AZ4" s="7"/>
      <c r="BA4" s="7"/>
      <c r="BB4" s="7"/>
      <c r="BC4" s="95"/>
    </row>
    <row r="5" spans="1:55">
      <c r="A5" s="10"/>
      <c r="B5" s="11" t="s">
        <v>934</v>
      </c>
      <c r="C5" s="12" t="s">
        <v>71</v>
      </c>
      <c r="D5" s="7"/>
      <c r="E5" s="7"/>
      <c r="F5" s="7"/>
      <c r="G5" s="7"/>
      <c r="H5" s="7"/>
      <c r="I5" s="7"/>
      <c r="J5" s="7"/>
      <c r="K5" s="7"/>
      <c r="L5" s="7"/>
      <c r="M5" s="7"/>
      <c r="N5" s="7"/>
      <c r="O5" s="7"/>
      <c r="P5" s="7"/>
      <c r="Q5" s="7"/>
      <c r="R5" s="7"/>
      <c r="S5" s="7"/>
      <c r="T5" s="7"/>
      <c r="U5" s="7"/>
      <c r="V5" s="7"/>
      <c r="W5" s="7"/>
      <c r="X5" s="7"/>
      <c r="Y5" s="7"/>
      <c r="Z5" s="7"/>
      <c r="AA5" s="7"/>
      <c r="AB5" s="7"/>
      <c r="AC5" s="7"/>
      <c r="AD5" s="7"/>
      <c r="AE5" s="7"/>
      <c r="AF5" s="7"/>
      <c r="AH5" s="7"/>
      <c r="AI5" s="7"/>
      <c r="AJ5" s="7"/>
      <c r="AK5" s="7"/>
      <c r="AL5" s="7"/>
      <c r="AM5" s="7"/>
      <c r="AN5" s="7"/>
      <c r="AO5" s="7"/>
      <c r="AP5" s="7"/>
      <c r="AQ5" s="7"/>
      <c r="AR5" s="7"/>
      <c r="AS5" s="7"/>
      <c r="AT5" s="7"/>
      <c r="AU5" s="7"/>
      <c r="AV5" s="7"/>
      <c r="AW5" s="7"/>
      <c r="AX5" s="7"/>
      <c r="AY5" s="7"/>
      <c r="AZ5" s="7"/>
      <c r="BA5" s="7"/>
      <c r="BB5" s="7"/>
      <c r="BC5" s="95"/>
    </row>
    <row r="6" spans="1:55">
      <c r="A6" s="10"/>
      <c r="B6" s="13" t="s">
        <v>66</v>
      </c>
      <c r="C6" s="14" t="e">
        <f ca="1">RIGHT(CELL("filename",A1),LEN(CELL("filename",A1))-FIND("]",CELL("filename",A1)))</f>
        <v>#VALUE!</v>
      </c>
      <c r="D6" s="7"/>
      <c r="E6" s="7"/>
      <c r="F6" s="7"/>
      <c r="G6" s="7"/>
      <c r="H6" s="7"/>
      <c r="I6" s="7"/>
      <c r="J6" s="7"/>
      <c r="K6" s="7"/>
      <c r="L6" s="7"/>
      <c r="M6" s="7"/>
      <c r="N6" s="7"/>
      <c r="O6" s="7"/>
      <c r="P6" s="7"/>
      <c r="Q6" s="7"/>
      <c r="R6" s="7"/>
      <c r="S6" s="7"/>
      <c r="T6" s="7"/>
      <c r="U6" s="7"/>
      <c r="V6" s="7"/>
      <c r="W6" s="7"/>
      <c r="X6" s="7"/>
      <c r="Y6" s="7"/>
      <c r="Z6" s="7"/>
      <c r="AA6" s="7"/>
      <c r="AB6" s="7"/>
      <c r="AC6" s="7"/>
      <c r="AD6" s="7"/>
      <c r="AE6" s="7"/>
      <c r="AF6" s="7"/>
      <c r="AH6" s="7"/>
      <c r="AI6" s="7"/>
      <c r="AJ6" s="7"/>
      <c r="AK6" s="7"/>
      <c r="AL6" s="7"/>
      <c r="AM6" s="7"/>
      <c r="AN6" s="7"/>
      <c r="AO6" s="7"/>
      <c r="AP6" s="7"/>
      <c r="AQ6" s="7"/>
      <c r="AR6" s="7"/>
      <c r="AS6" s="7"/>
      <c r="AT6" s="7"/>
      <c r="AU6" s="7"/>
      <c r="AV6" s="7"/>
      <c r="AW6" s="7"/>
      <c r="AX6" s="7"/>
      <c r="AY6" s="7"/>
      <c r="AZ6" s="7"/>
      <c r="BA6" s="7"/>
      <c r="BB6" s="7"/>
      <c r="BC6" s="95"/>
    </row>
    <row r="7" spans="1:55">
      <c r="A7" s="10"/>
      <c r="B7" s="13" t="s">
        <v>681</v>
      </c>
      <c r="C7" s="14" t="s">
        <v>1517</v>
      </c>
      <c r="D7" s="7"/>
      <c r="E7" s="7"/>
      <c r="F7" s="7"/>
      <c r="G7" s="7"/>
      <c r="H7" s="7"/>
      <c r="I7" s="7"/>
      <c r="J7" s="7"/>
      <c r="K7" s="7"/>
      <c r="L7" s="7"/>
      <c r="M7" s="7"/>
      <c r="N7" s="7"/>
      <c r="O7" s="7"/>
      <c r="P7" s="7"/>
      <c r="Q7" s="7"/>
      <c r="R7" s="7"/>
      <c r="S7" s="7"/>
      <c r="T7" s="7"/>
      <c r="U7" s="7"/>
      <c r="V7" s="7"/>
      <c r="W7" s="7"/>
      <c r="X7" s="7"/>
      <c r="Y7" s="7"/>
      <c r="Z7" s="7"/>
      <c r="AA7" s="7"/>
      <c r="AB7" s="7"/>
      <c r="AC7" s="7"/>
      <c r="AD7" s="7"/>
      <c r="AE7" s="7"/>
      <c r="AF7" s="7"/>
      <c r="AH7" s="7"/>
      <c r="AI7" s="7"/>
      <c r="AJ7" s="7"/>
      <c r="AK7" s="7"/>
      <c r="AL7" s="7"/>
      <c r="AM7" s="7"/>
      <c r="AN7" s="7"/>
      <c r="AO7" s="7"/>
      <c r="AP7" s="7"/>
      <c r="AQ7" s="7"/>
      <c r="AR7" s="7"/>
      <c r="AS7" s="7"/>
      <c r="AT7" s="7"/>
      <c r="AU7" s="7"/>
      <c r="AV7" s="7"/>
      <c r="AW7" s="7"/>
      <c r="AX7" s="7"/>
      <c r="AY7" s="7"/>
      <c r="AZ7" s="7"/>
      <c r="BA7" s="7"/>
      <c r="BB7" s="7"/>
      <c r="BC7" s="95"/>
    </row>
    <row r="8" spans="1:55">
      <c r="A8" s="10"/>
      <c r="B8" s="13" t="s">
        <v>74</v>
      </c>
      <c r="C8" s="131" t="s">
        <v>1001</v>
      </c>
      <c r="D8" s="7"/>
      <c r="E8" s="7"/>
      <c r="F8" s="7"/>
      <c r="G8" s="7"/>
      <c r="H8" s="7"/>
      <c r="I8" s="7"/>
      <c r="J8" s="7"/>
      <c r="K8" s="7"/>
      <c r="L8" s="7"/>
      <c r="M8" s="7"/>
      <c r="N8" s="7"/>
      <c r="O8" s="7"/>
      <c r="P8" s="7"/>
      <c r="Q8" s="7"/>
      <c r="R8" s="7"/>
      <c r="S8" s="7"/>
      <c r="T8" s="7"/>
      <c r="U8" s="7"/>
      <c r="V8" s="7"/>
      <c r="W8" s="7"/>
      <c r="X8" s="7"/>
      <c r="Y8" s="7"/>
      <c r="Z8" s="7"/>
      <c r="AA8" s="7"/>
      <c r="AB8" s="7"/>
      <c r="AC8" s="7"/>
      <c r="AD8" s="7"/>
      <c r="AE8" s="7"/>
      <c r="AF8" s="7"/>
      <c r="AH8" s="7"/>
      <c r="AI8" s="7"/>
      <c r="AJ8" s="7"/>
      <c r="AK8" s="7"/>
      <c r="AL8" s="7"/>
      <c r="AM8" s="7"/>
      <c r="AN8" s="7"/>
      <c r="AO8" s="7"/>
      <c r="AP8" s="7"/>
      <c r="AQ8" s="7"/>
      <c r="AR8" s="7"/>
      <c r="AS8" s="7"/>
      <c r="AT8" s="7"/>
      <c r="AU8" s="7"/>
      <c r="AV8" s="7"/>
      <c r="AW8" s="7"/>
      <c r="AX8" s="7"/>
      <c r="AY8" s="7"/>
      <c r="AZ8" s="7"/>
      <c r="BA8" s="7"/>
      <c r="BB8" s="7"/>
      <c r="BC8" s="95"/>
    </row>
    <row r="9" spans="1:55">
      <c r="A9" s="10"/>
      <c r="B9" s="15"/>
      <c r="C9" s="16"/>
      <c r="D9" s="7"/>
      <c r="E9" s="7"/>
      <c r="F9" s="7"/>
      <c r="G9" s="7"/>
      <c r="H9" s="7"/>
      <c r="I9" s="7"/>
      <c r="J9" s="7"/>
      <c r="K9" s="7"/>
      <c r="L9" s="7"/>
      <c r="M9" s="7"/>
      <c r="N9" s="7"/>
      <c r="O9" s="7"/>
      <c r="P9" s="7"/>
      <c r="Q9" s="7"/>
      <c r="R9" s="7"/>
      <c r="S9" s="7"/>
      <c r="T9" s="7"/>
      <c r="U9" s="7"/>
      <c r="V9" s="7"/>
      <c r="W9" s="7"/>
      <c r="X9" s="7"/>
      <c r="Y9" s="7"/>
      <c r="Z9" s="7"/>
      <c r="AA9" s="7"/>
      <c r="AB9" s="7"/>
      <c r="AC9" s="7"/>
      <c r="AD9" s="7"/>
      <c r="AE9" s="7"/>
      <c r="AF9" s="7"/>
      <c r="AH9" s="7"/>
      <c r="AI9" s="7"/>
      <c r="AJ9" s="7"/>
      <c r="AK9" s="7"/>
      <c r="AL9" s="7"/>
      <c r="AM9" s="7"/>
      <c r="AN9" s="7"/>
      <c r="AO9" s="7"/>
      <c r="AP9" s="7"/>
      <c r="AQ9" s="7"/>
      <c r="AR9" s="7"/>
      <c r="AS9" s="7"/>
      <c r="AT9" s="7"/>
      <c r="AU9" s="7"/>
      <c r="AV9" s="7"/>
      <c r="AW9" s="7"/>
      <c r="AX9" s="7"/>
      <c r="AY9" s="7"/>
      <c r="AZ9" s="7"/>
      <c r="BA9" s="7"/>
      <c r="BB9" s="7"/>
      <c r="BC9" s="95"/>
    </row>
    <row r="10" spans="1:55">
      <c r="A10" s="10"/>
      <c r="B10" s="17" t="s">
        <v>67</v>
      </c>
      <c r="C10" s="18" t="s">
        <v>71</v>
      </c>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H10" s="7"/>
      <c r="AI10" s="7"/>
      <c r="AJ10" s="7"/>
      <c r="AK10" s="7"/>
      <c r="AL10" s="7"/>
      <c r="AM10" s="7"/>
      <c r="AN10" s="7"/>
      <c r="AO10" s="7"/>
      <c r="AP10" s="7"/>
      <c r="AQ10" s="7"/>
      <c r="AR10" s="7"/>
      <c r="AS10" s="7"/>
      <c r="AT10" s="7"/>
      <c r="AU10" s="7"/>
      <c r="AV10" s="7"/>
      <c r="AW10" s="7"/>
      <c r="AX10" s="7"/>
      <c r="AY10" s="7"/>
      <c r="AZ10" s="7"/>
      <c r="BA10" s="7"/>
      <c r="BB10" s="7"/>
      <c r="BC10" s="95"/>
    </row>
    <row r="11" spans="1:55">
      <c r="A11" s="10"/>
      <c r="B11" s="13" t="s">
        <v>68</v>
      </c>
      <c r="C11" s="14" t="s">
        <v>968</v>
      </c>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H11" s="7"/>
      <c r="AI11" s="7"/>
      <c r="AJ11" s="7"/>
      <c r="AK11" s="7"/>
      <c r="AL11" s="7"/>
      <c r="AM11" s="7"/>
      <c r="AN11" s="7"/>
      <c r="AO11" s="7"/>
      <c r="AP11" s="7"/>
      <c r="AQ11" s="7"/>
      <c r="AR11" s="7"/>
      <c r="AS11" s="7"/>
      <c r="AT11" s="7"/>
      <c r="AU11" s="7"/>
      <c r="AV11" s="7"/>
      <c r="AW11" s="7"/>
      <c r="AX11" s="7"/>
      <c r="AY11" s="7"/>
      <c r="AZ11" s="7"/>
      <c r="BA11" s="7"/>
      <c r="BB11" s="7"/>
      <c r="BC11" s="95"/>
    </row>
    <row r="12" spans="1:55">
      <c r="A12" s="10"/>
      <c r="B12" s="13" t="s">
        <v>69</v>
      </c>
      <c r="C12" s="14" t="s">
        <v>85</v>
      </c>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H12" s="7"/>
      <c r="AI12" s="7"/>
      <c r="AJ12" s="7"/>
      <c r="AK12" s="7"/>
      <c r="AL12" s="7"/>
      <c r="AM12" s="7"/>
      <c r="AN12" s="7"/>
      <c r="AO12" s="7"/>
      <c r="AP12" s="7"/>
      <c r="AQ12" s="7"/>
      <c r="AR12" s="7"/>
      <c r="AS12" s="7"/>
      <c r="AT12" s="7"/>
      <c r="AU12" s="7"/>
      <c r="AV12" s="7"/>
      <c r="AW12" s="7"/>
      <c r="AX12" s="7"/>
      <c r="AY12" s="7"/>
      <c r="AZ12" s="7"/>
      <c r="BA12" s="7"/>
      <c r="BB12" s="7"/>
      <c r="BC12" s="95"/>
    </row>
    <row r="13" spans="1:55">
      <c r="A13" s="10"/>
      <c r="B13" s="13" t="s">
        <v>70</v>
      </c>
      <c r="C13" s="14" t="s">
        <v>969</v>
      </c>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H13" s="7"/>
      <c r="AI13" s="7"/>
      <c r="AJ13" s="7"/>
      <c r="AK13" s="7"/>
      <c r="AL13" s="7"/>
      <c r="AM13" s="7"/>
      <c r="AN13" s="7"/>
      <c r="AO13" s="7"/>
      <c r="AP13" s="7"/>
      <c r="AQ13" s="7"/>
      <c r="AR13" s="7"/>
      <c r="AS13" s="7"/>
      <c r="AT13" s="7"/>
      <c r="AU13" s="7"/>
      <c r="AV13" s="7"/>
      <c r="AW13" s="7"/>
      <c r="AX13" s="7"/>
      <c r="AY13" s="7"/>
      <c r="AZ13" s="7"/>
      <c r="BA13" s="7"/>
      <c r="BB13" s="7"/>
      <c r="BC13" s="95"/>
    </row>
    <row r="14" spans="1:55">
      <c r="A14" s="10"/>
      <c r="B14" s="15"/>
      <c r="C14" s="19"/>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H14" s="7"/>
      <c r="AI14" s="7"/>
      <c r="AJ14" s="7"/>
      <c r="AK14" s="7"/>
      <c r="AL14" s="7"/>
      <c r="AM14" s="7"/>
      <c r="AN14" s="7"/>
      <c r="AO14" s="7"/>
      <c r="AP14" s="7"/>
      <c r="AQ14" s="7"/>
      <c r="AR14" s="7"/>
      <c r="AS14" s="7"/>
      <c r="AT14" s="7"/>
      <c r="AU14" s="7"/>
      <c r="AV14" s="7"/>
      <c r="AW14" s="7"/>
      <c r="AX14" s="7"/>
      <c r="AY14" s="7"/>
      <c r="AZ14" s="7"/>
      <c r="BA14" s="7"/>
      <c r="BB14" s="7"/>
      <c r="BC14" s="95"/>
    </row>
    <row r="15" spans="1:55">
      <c r="A15" s="10"/>
      <c r="B15" s="17" t="s">
        <v>935</v>
      </c>
      <c r="C15" s="18" t="s">
        <v>71</v>
      </c>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H15" s="7"/>
      <c r="AI15" s="7"/>
      <c r="AJ15" s="7"/>
      <c r="AK15" s="7"/>
      <c r="AL15" s="7"/>
      <c r="AM15" s="7"/>
      <c r="AN15" s="7"/>
      <c r="AO15" s="7"/>
      <c r="AP15" s="7"/>
      <c r="AQ15" s="7"/>
      <c r="AR15" s="7"/>
      <c r="AS15" s="7"/>
      <c r="AT15" s="7"/>
      <c r="AU15" s="7"/>
      <c r="AV15" s="7"/>
      <c r="AW15" s="7"/>
      <c r="AX15" s="7"/>
      <c r="AY15" s="7"/>
      <c r="AZ15" s="7"/>
      <c r="BA15" s="7"/>
      <c r="BB15" s="7"/>
      <c r="BC15" s="95"/>
    </row>
    <row r="16" spans="1:55">
      <c r="A16" s="10"/>
      <c r="B16" s="13" t="s">
        <v>348</v>
      </c>
      <c r="C16" s="14" t="s">
        <v>864</v>
      </c>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H16" s="7"/>
    </row>
    <row r="17" spans="1:58">
      <c r="A17" s="10"/>
      <c r="B17" s="13" t="s">
        <v>373</v>
      </c>
      <c r="C17" s="14" t="s">
        <v>807</v>
      </c>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H17" s="7"/>
    </row>
    <row r="18" spans="1:58">
      <c r="A18" s="10"/>
      <c r="B18" s="13" t="s">
        <v>349</v>
      </c>
      <c r="C18" s="14" t="s">
        <v>807</v>
      </c>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H18" s="7"/>
    </row>
    <row r="19" spans="1:58">
      <c r="A19" s="10"/>
      <c r="B19" s="13" t="s">
        <v>350</v>
      </c>
      <c r="C19" s="14" t="s">
        <v>38</v>
      </c>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H19" s="7"/>
    </row>
    <row r="20" spans="1:58">
      <c r="A20" s="10"/>
      <c r="B20" s="13" t="s">
        <v>374</v>
      </c>
      <c r="C20" s="14" t="s">
        <v>38</v>
      </c>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H20" s="7"/>
      <c r="AI20" s="309" t="s">
        <v>507</v>
      </c>
      <c r="AJ20" s="310"/>
      <c r="AK20" s="310"/>
      <c r="AL20" s="310"/>
      <c r="AM20" s="310"/>
      <c r="AN20" s="310"/>
      <c r="AO20" s="310"/>
      <c r="AP20" s="310"/>
      <c r="AQ20" s="310"/>
      <c r="AR20" s="310"/>
      <c r="AS20" s="310"/>
      <c r="AT20" s="310"/>
      <c r="AU20" s="310"/>
      <c r="AV20" s="310"/>
      <c r="AW20" s="310"/>
      <c r="AX20" s="310"/>
      <c r="AY20" s="310"/>
      <c r="AZ20" s="310"/>
      <c r="BA20" s="310"/>
      <c r="BB20" s="311"/>
    </row>
    <row r="21" spans="1:58">
      <c r="A21" s="10"/>
      <c r="B21" s="13" t="s">
        <v>375</v>
      </c>
      <c r="C21" s="14" t="s">
        <v>38</v>
      </c>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H21" s="7"/>
      <c r="AI21" s="291" t="s">
        <v>513</v>
      </c>
      <c r="AJ21" s="291"/>
      <c r="AK21" s="291"/>
      <c r="AL21" s="291"/>
      <c r="AM21" s="291"/>
      <c r="AN21" s="291"/>
      <c r="AO21" s="291"/>
      <c r="AP21" s="291"/>
      <c r="AQ21" s="291"/>
      <c r="AR21" s="291"/>
      <c r="AS21" s="291"/>
      <c r="AT21" s="291"/>
      <c r="AU21" s="291"/>
      <c r="AV21" s="291"/>
      <c r="AW21" s="291"/>
      <c r="AX21" s="291"/>
      <c r="AY21" s="291"/>
      <c r="AZ21" s="291"/>
      <c r="BA21" s="291"/>
      <c r="BB21" s="291"/>
    </row>
    <row r="22" spans="1:58">
      <c r="A22" s="10"/>
      <c r="B22" s="13" t="s">
        <v>376</v>
      </c>
      <c r="C22" s="14" t="s">
        <v>864</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H22" s="7"/>
      <c r="AI22" s="312" t="s">
        <v>538</v>
      </c>
      <c r="AJ22" s="313"/>
      <c r="AK22" s="313"/>
      <c r="AL22" s="313"/>
      <c r="AM22" s="313"/>
      <c r="AN22" s="229"/>
      <c r="AO22" s="312" t="s">
        <v>527</v>
      </c>
      <c r="AP22" s="313"/>
      <c r="AQ22" s="313"/>
      <c r="AR22" s="313"/>
      <c r="AS22" s="313"/>
      <c r="AT22" s="313"/>
      <c r="AU22" s="312" t="s">
        <v>536</v>
      </c>
      <c r="AV22" s="313"/>
      <c r="AW22" s="312" t="s">
        <v>539</v>
      </c>
      <c r="AX22" s="313"/>
      <c r="AY22" s="313"/>
      <c r="AZ22" s="313"/>
      <c r="BA22" s="291" t="s">
        <v>526</v>
      </c>
      <c r="BB22" s="291" t="s">
        <v>526</v>
      </c>
    </row>
    <row r="23" spans="1:58" ht="25.2">
      <c r="A23" s="10"/>
      <c r="B23" s="20"/>
      <c r="C23" s="21"/>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H23" s="7"/>
      <c r="AI23" s="228" t="s">
        <v>508</v>
      </c>
      <c r="AJ23" s="278" t="s">
        <v>533</v>
      </c>
      <c r="AK23" s="279"/>
      <c r="AL23" s="280"/>
      <c r="AM23" s="291" t="s">
        <v>544</v>
      </c>
      <c r="AN23" s="291"/>
      <c r="AO23" s="278" t="s">
        <v>529</v>
      </c>
      <c r="AP23" s="279"/>
      <c r="AQ23" s="279"/>
      <c r="AR23" s="280"/>
      <c r="AS23" s="291" t="s">
        <v>545</v>
      </c>
      <c r="AT23" s="291"/>
      <c r="AU23" s="291" t="s">
        <v>512</v>
      </c>
      <c r="AV23" s="291"/>
      <c r="AW23" s="291" t="s">
        <v>515</v>
      </c>
      <c r="AX23" s="291"/>
      <c r="AY23" s="228" t="s">
        <v>519</v>
      </c>
      <c r="AZ23" s="228" t="s">
        <v>521</v>
      </c>
      <c r="BA23" s="291" t="s">
        <v>937</v>
      </c>
      <c r="BB23" s="291" t="s">
        <v>525</v>
      </c>
      <c r="BC23" s="91"/>
    </row>
    <row r="24" spans="1:58" ht="25.8" thickBot="1">
      <c r="A24" s="10"/>
      <c r="B24" s="22" t="s">
        <v>65</v>
      </c>
      <c r="C24" s="23" t="s">
        <v>953</v>
      </c>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H24" s="7"/>
      <c r="AI24" s="225" t="s">
        <v>509</v>
      </c>
      <c r="AJ24" s="291" t="s">
        <v>510</v>
      </c>
      <c r="AK24" s="291"/>
      <c r="AL24" s="291"/>
      <c r="AM24" s="291" t="s">
        <v>511</v>
      </c>
      <c r="AN24" s="291"/>
      <c r="AO24" s="278" t="s">
        <v>510</v>
      </c>
      <c r="AP24" s="279"/>
      <c r="AQ24" s="279"/>
      <c r="AR24" s="280"/>
      <c r="AS24" s="291" t="s">
        <v>546</v>
      </c>
      <c r="AT24" s="291"/>
      <c r="AU24" s="291" t="s">
        <v>510</v>
      </c>
      <c r="AV24" s="291"/>
      <c r="AW24" s="291" t="s">
        <v>516</v>
      </c>
      <c r="AX24" s="291"/>
      <c r="AY24" s="225" t="s">
        <v>520</v>
      </c>
      <c r="AZ24" s="225" t="s">
        <v>522</v>
      </c>
      <c r="BA24" s="291" t="s">
        <v>540</v>
      </c>
      <c r="BB24" s="291" t="s">
        <v>526</v>
      </c>
      <c r="BC24" s="92"/>
    </row>
    <row r="25" spans="1:58" ht="37.799999999999997">
      <c r="A25" s="10"/>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H25" s="7"/>
      <c r="AI25" s="226"/>
      <c r="AJ25" s="226" t="s">
        <v>531</v>
      </c>
      <c r="AK25" s="226" t="s">
        <v>532</v>
      </c>
      <c r="AL25" s="226" t="s">
        <v>535</v>
      </c>
      <c r="AM25" s="226" t="s">
        <v>543</v>
      </c>
      <c r="AN25" s="226" t="s">
        <v>537</v>
      </c>
      <c r="AO25" s="226" t="s">
        <v>527</v>
      </c>
      <c r="AP25" s="226" t="s">
        <v>528</v>
      </c>
      <c r="AQ25" s="226" t="s">
        <v>658</v>
      </c>
      <c r="AR25" s="226" t="s">
        <v>659</v>
      </c>
      <c r="AS25" s="226" t="s">
        <v>543</v>
      </c>
      <c r="AT25" s="226" t="s">
        <v>537</v>
      </c>
      <c r="AU25" s="228" t="s">
        <v>536</v>
      </c>
      <c r="AV25" s="228" t="s">
        <v>535</v>
      </c>
      <c r="AW25" s="228" t="s">
        <v>517</v>
      </c>
      <c r="AX25" s="228" t="s">
        <v>518</v>
      </c>
      <c r="AY25" s="226"/>
      <c r="AZ25" s="226"/>
      <c r="BA25" s="228" t="s">
        <v>534</v>
      </c>
      <c r="BB25" s="228" t="s">
        <v>530</v>
      </c>
      <c r="BC25" s="92"/>
    </row>
    <row r="26" spans="1:58">
      <c r="A26" s="24"/>
      <c r="AI26" s="314" t="s">
        <v>1788</v>
      </c>
      <c r="AJ26" s="314"/>
      <c r="AK26" s="314"/>
      <c r="AL26" s="314"/>
      <c r="AM26" s="314"/>
      <c r="AN26" s="314"/>
      <c r="AO26" s="314"/>
      <c r="AP26" s="314"/>
      <c r="AQ26" s="314"/>
      <c r="AR26" s="314"/>
      <c r="AS26" s="314"/>
      <c r="AT26" s="314"/>
      <c r="AU26" s="314"/>
      <c r="AV26" s="314"/>
      <c r="AW26" s="314"/>
      <c r="AX26" s="314"/>
      <c r="AY26" s="314"/>
      <c r="AZ26" s="314"/>
      <c r="BA26" s="314"/>
      <c r="BB26" s="314"/>
      <c r="BC26" s="92"/>
    </row>
    <row r="27" spans="1:58" ht="37.799999999999997">
      <c r="A27" s="25" t="s">
        <v>91</v>
      </c>
      <c r="C27" s="26" t="s">
        <v>94</v>
      </c>
      <c r="AI27" s="220" t="s">
        <v>1789</v>
      </c>
      <c r="AJ27" s="220" t="s">
        <v>1789</v>
      </c>
      <c r="AK27" s="220" t="s">
        <v>1790</v>
      </c>
      <c r="AL27" s="220" t="s">
        <v>1791</v>
      </c>
      <c r="AM27" s="220" t="s">
        <v>1791</v>
      </c>
      <c r="AN27" s="220" t="s">
        <v>1791</v>
      </c>
      <c r="AO27" s="220" t="s">
        <v>1791</v>
      </c>
      <c r="AP27" s="220" t="s">
        <v>1791</v>
      </c>
      <c r="AQ27" s="220" t="s">
        <v>1791</v>
      </c>
      <c r="AR27" s="220" t="s">
        <v>1791</v>
      </c>
      <c r="AS27" s="220" t="s">
        <v>1791</v>
      </c>
      <c r="AT27" s="220" t="s">
        <v>1791</v>
      </c>
      <c r="AU27" s="227" t="s">
        <v>1791</v>
      </c>
      <c r="AV27" s="227" t="s">
        <v>1791</v>
      </c>
      <c r="AW27" s="227" t="s">
        <v>1792</v>
      </c>
      <c r="AX27" s="227" t="s">
        <v>1793</v>
      </c>
      <c r="AY27" s="227" t="s">
        <v>1794</v>
      </c>
      <c r="AZ27" s="220" t="s">
        <v>1795</v>
      </c>
      <c r="BA27" s="227" t="s">
        <v>1789</v>
      </c>
      <c r="BB27" s="227" t="s">
        <v>1796</v>
      </c>
      <c r="BC27" s="92"/>
    </row>
    <row r="28" spans="1:58" ht="88.2">
      <c r="A28" s="27"/>
      <c r="B28" s="28" t="s">
        <v>936</v>
      </c>
      <c r="C28" s="29"/>
      <c r="D28" s="29"/>
      <c r="E28" s="29"/>
      <c r="F28" s="29"/>
      <c r="G28" s="29"/>
      <c r="H28" s="29"/>
      <c r="I28" s="29"/>
      <c r="J28" s="29"/>
      <c r="K28" s="29"/>
      <c r="L28" s="29"/>
      <c r="M28" s="29"/>
      <c r="N28" s="29"/>
      <c r="AI28" s="220" t="s">
        <v>1797</v>
      </c>
      <c r="AJ28" s="220" t="s">
        <v>1797</v>
      </c>
      <c r="AK28" s="220" t="s">
        <v>1798</v>
      </c>
      <c r="AL28" s="220" t="s">
        <v>1799</v>
      </c>
      <c r="AM28" s="220" t="s">
        <v>1799</v>
      </c>
      <c r="AN28" s="220" t="s">
        <v>1799</v>
      </c>
      <c r="AO28" s="220" t="s">
        <v>1799</v>
      </c>
      <c r="AP28" s="220" t="s">
        <v>1799</v>
      </c>
      <c r="AQ28" s="220" t="s">
        <v>1799</v>
      </c>
      <c r="AR28" s="220" t="s">
        <v>1799</v>
      </c>
      <c r="AS28" s="220" t="s">
        <v>1799</v>
      </c>
      <c r="AT28" s="220" t="s">
        <v>1799</v>
      </c>
      <c r="AU28" s="227" t="s">
        <v>1799</v>
      </c>
      <c r="AV28" s="227" t="s">
        <v>1799</v>
      </c>
      <c r="AW28" s="227" t="s">
        <v>1800</v>
      </c>
      <c r="AX28" s="227" t="s">
        <v>1801</v>
      </c>
      <c r="AY28" s="227" t="s">
        <v>1802</v>
      </c>
      <c r="AZ28" s="220" t="s">
        <v>1803</v>
      </c>
      <c r="BA28" s="227" t="s">
        <v>1797</v>
      </c>
      <c r="BB28" s="227" t="s">
        <v>1804</v>
      </c>
      <c r="BC28" s="93"/>
    </row>
    <row r="29" spans="1:58" ht="24" customHeight="1">
      <c r="A29" s="307" t="s">
        <v>32</v>
      </c>
      <c r="B29" s="307" t="s">
        <v>383</v>
      </c>
      <c r="C29" s="307" t="s">
        <v>33</v>
      </c>
      <c r="D29" s="307" t="s">
        <v>34</v>
      </c>
      <c r="E29" s="282" t="s">
        <v>74</v>
      </c>
      <c r="F29" s="282" t="s">
        <v>384</v>
      </c>
      <c r="G29" s="307" t="s">
        <v>732</v>
      </c>
      <c r="H29" s="282" t="s">
        <v>73</v>
      </c>
      <c r="I29" s="282" t="s">
        <v>78</v>
      </c>
      <c r="J29" s="282" t="s">
        <v>75</v>
      </c>
      <c r="K29" s="297" t="s">
        <v>385</v>
      </c>
      <c r="L29" s="307" t="s">
        <v>76</v>
      </c>
      <c r="M29" s="307" t="s">
        <v>53</v>
      </c>
      <c r="N29" s="282" t="s">
        <v>386</v>
      </c>
      <c r="O29" s="282" t="s">
        <v>79</v>
      </c>
      <c r="P29" s="284" t="s">
        <v>92</v>
      </c>
      <c r="Q29" s="284" t="s">
        <v>56</v>
      </c>
      <c r="R29" s="284" t="s">
        <v>57</v>
      </c>
      <c r="S29" s="284" t="s">
        <v>682</v>
      </c>
      <c r="T29" s="284" t="s">
        <v>63</v>
      </c>
      <c r="U29" s="284" t="s">
        <v>64</v>
      </c>
      <c r="V29" s="285" t="s">
        <v>90</v>
      </c>
      <c r="W29" s="285" t="s">
        <v>387</v>
      </c>
      <c r="X29" s="284" t="s">
        <v>388</v>
      </c>
      <c r="Y29" s="284"/>
      <c r="Z29" s="284"/>
      <c r="AA29" s="284"/>
      <c r="AB29" s="284"/>
      <c r="AC29" s="302" t="s">
        <v>377</v>
      </c>
      <c r="AD29" s="301" t="s">
        <v>389</v>
      </c>
      <c r="AE29" s="301" t="s">
        <v>390</v>
      </c>
      <c r="AF29" s="292" t="s">
        <v>55</v>
      </c>
      <c r="AG29" s="289" t="s">
        <v>54</v>
      </c>
      <c r="AH29" s="290"/>
      <c r="AI29" s="287" t="s">
        <v>514</v>
      </c>
      <c r="AJ29" s="288"/>
      <c r="AK29" s="288"/>
      <c r="AL29" s="288"/>
      <c r="AM29" s="288"/>
      <c r="AN29" s="288"/>
      <c r="AO29" s="288"/>
      <c r="AP29" s="288"/>
      <c r="AQ29" s="288"/>
      <c r="AR29" s="288"/>
      <c r="AS29" s="288"/>
      <c r="AT29" s="288"/>
      <c r="AU29" s="288"/>
      <c r="AV29" s="288"/>
      <c r="AW29" s="288"/>
      <c r="AX29" s="288"/>
      <c r="AY29" s="288"/>
      <c r="AZ29" s="288"/>
      <c r="BA29" s="288"/>
      <c r="BB29" s="288"/>
      <c r="BC29" s="299" t="s">
        <v>768</v>
      </c>
      <c r="BD29" s="304" t="s">
        <v>541</v>
      </c>
      <c r="BE29" s="305"/>
      <c r="BF29" s="306"/>
    </row>
    <row r="30" spans="1:58" ht="57" customHeight="1">
      <c r="A30" s="307"/>
      <c r="B30" s="307"/>
      <c r="C30" s="307"/>
      <c r="D30" s="307"/>
      <c r="E30" s="283"/>
      <c r="F30" s="283"/>
      <c r="G30" s="307"/>
      <c r="H30" s="283"/>
      <c r="I30" s="283"/>
      <c r="J30" s="283"/>
      <c r="K30" s="298"/>
      <c r="L30" s="307"/>
      <c r="M30" s="307"/>
      <c r="N30" s="283"/>
      <c r="O30" s="283"/>
      <c r="P30" s="284"/>
      <c r="Q30" s="284"/>
      <c r="R30" s="284"/>
      <c r="S30" s="284"/>
      <c r="T30" s="284"/>
      <c r="U30" s="284"/>
      <c r="V30" s="286"/>
      <c r="W30" s="286"/>
      <c r="X30" s="30" t="s">
        <v>378</v>
      </c>
      <c r="Y30" s="30" t="s">
        <v>379</v>
      </c>
      <c r="Z30" s="30" t="s">
        <v>380</v>
      </c>
      <c r="AA30" s="30" t="s">
        <v>381</v>
      </c>
      <c r="AB30" s="30" t="s">
        <v>382</v>
      </c>
      <c r="AC30" s="303"/>
      <c r="AD30" s="301"/>
      <c r="AE30" s="301"/>
      <c r="AF30" s="292"/>
      <c r="AG30" s="31">
        <v>1</v>
      </c>
      <c r="AH30" s="31">
        <v>2</v>
      </c>
      <c r="AI30" s="61" t="s">
        <v>523</v>
      </c>
      <c r="AJ30" s="61" t="s">
        <v>523</v>
      </c>
      <c r="AK30" s="61" t="s">
        <v>523</v>
      </c>
      <c r="AL30" s="61" t="s">
        <v>523</v>
      </c>
      <c r="AM30" s="61" t="s">
        <v>523</v>
      </c>
      <c r="AN30" s="61" t="s">
        <v>523</v>
      </c>
      <c r="AO30" s="61" t="s">
        <v>523</v>
      </c>
      <c r="AP30" s="61" t="s">
        <v>523</v>
      </c>
      <c r="AQ30" s="61" t="s">
        <v>523</v>
      </c>
      <c r="AR30" s="88" t="s">
        <v>676</v>
      </c>
      <c r="AS30" s="61" t="s">
        <v>523</v>
      </c>
      <c r="AT30" s="61" t="s">
        <v>523</v>
      </c>
      <c r="AU30" s="61" t="s">
        <v>523</v>
      </c>
      <c r="AV30" s="61" t="s">
        <v>523</v>
      </c>
      <c r="AW30" s="62" t="s">
        <v>524</v>
      </c>
      <c r="AX30" s="62" t="s">
        <v>524</v>
      </c>
      <c r="AY30" s="62" t="s">
        <v>524</v>
      </c>
      <c r="AZ30" s="62" t="s">
        <v>524</v>
      </c>
      <c r="BA30" s="64" t="s">
        <v>523</v>
      </c>
      <c r="BB30" s="63" t="s">
        <v>523</v>
      </c>
      <c r="BC30" s="300"/>
      <c r="BD30" s="66" t="s">
        <v>413</v>
      </c>
      <c r="BE30" s="66" t="s">
        <v>414</v>
      </c>
      <c r="BF30" s="82" t="s">
        <v>542</v>
      </c>
    </row>
    <row r="31" spans="1:58">
      <c r="A31" s="32">
        <v>1</v>
      </c>
      <c r="B31" s="33" t="s">
        <v>506</v>
      </c>
      <c r="C31" s="33" t="s">
        <v>36</v>
      </c>
      <c r="D31" s="33" t="s">
        <v>37</v>
      </c>
      <c r="E31" s="33"/>
      <c r="F31" s="33"/>
      <c r="G31" s="33">
        <v>18</v>
      </c>
      <c r="H31" s="33"/>
      <c r="I31" s="33"/>
      <c r="J31" s="33"/>
      <c r="K31" s="33"/>
      <c r="L31" s="147"/>
      <c r="M31" s="34"/>
      <c r="N31" s="141"/>
      <c r="O31" s="34"/>
      <c r="P31" s="35"/>
      <c r="Q31" s="35"/>
      <c r="R31" s="35"/>
      <c r="S31" s="34"/>
      <c r="T31" s="34"/>
      <c r="U31" s="34"/>
      <c r="V31" s="34"/>
      <c r="W31" s="34"/>
      <c r="X31" s="34"/>
      <c r="Y31" s="34"/>
      <c r="Z31" s="34"/>
      <c r="AA31" s="34"/>
      <c r="AB31" s="34"/>
      <c r="AC31" s="35"/>
      <c r="AD31" s="35"/>
      <c r="AE31" s="35"/>
      <c r="AF31" s="35"/>
      <c r="AG31" s="35"/>
      <c r="AH31" s="35"/>
      <c r="AI31" s="94"/>
      <c r="AJ31" s="94"/>
      <c r="AK31" s="94"/>
      <c r="AL31" s="94"/>
      <c r="AM31" s="94"/>
      <c r="AN31" s="94"/>
      <c r="AO31" s="94"/>
      <c r="AP31" s="94"/>
      <c r="AQ31" s="94"/>
      <c r="AR31" s="94"/>
      <c r="AS31" s="94"/>
      <c r="AT31" s="94"/>
      <c r="AU31" s="94"/>
      <c r="AV31" s="94"/>
      <c r="AW31" s="94"/>
      <c r="AX31" s="94"/>
      <c r="AY31" s="94"/>
      <c r="AZ31" s="94"/>
      <c r="BA31" s="94"/>
      <c r="BB31" s="94"/>
      <c r="BC31" s="75" t="s">
        <v>644</v>
      </c>
      <c r="BD31" s="66"/>
      <c r="BE31" s="66"/>
      <c r="BF31" s="82"/>
    </row>
    <row r="32" spans="1:58">
      <c r="A32" s="293">
        <v>2</v>
      </c>
      <c r="B32" s="295" t="s">
        <v>977</v>
      </c>
      <c r="C32" s="295" t="s">
        <v>39</v>
      </c>
      <c r="D32" s="33" t="s">
        <v>60</v>
      </c>
      <c r="E32" s="33"/>
      <c r="F32" s="33"/>
      <c r="G32" s="295"/>
      <c r="H32" s="33"/>
      <c r="I32" s="33"/>
      <c r="J32" s="33"/>
      <c r="K32" s="33"/>
      <c r="L32" s="296"/>
      <c r="M32" s="281"/>
      <c r="N32" s="141"/>
      <c r="O32" s="34"/>
      <c r="P32" s="35"/>
      <c r="Q32" s="35"/>
      <c r="R32" s="35"/>
      <c r="S32" s="34"/>
      <c r="T32" s="34"/>
      <c r="U32" s="34"/>
      <c r="V32" s="34"/>
      <c r="W32" s="34"/>
      <c r="X32" s="34"/>
      <c r="Y32" s="34"/>
      <c r="Z32" s="34"/>
      <c r="AA32" s="34"/>
      <c r="AB32" s="34"/>
      <c r="AC32" s="35"/>
      <c r="AD32" s="35"/>
      <c r="AE32" s="35"/>
      <c r="AF32" s="35"/>
      <c r="AG32" s="35"/>
      <c r="AH32" s="35"/>
      <c r="AI32" s="94"/>
      <c r="AJ32" s="94"/>
      <c r="AK32" s="94"/>
      <c r="AL32" s="94"/>
      <c r="AM32" s="94"/>
      <c r="AN32" s="94"/>
      <c r="AO32" s="94"/>
      <c r="AP32" s="94"/>
      <c r="AQ32" s="94"/>
      <c r="AR32" s="94"/>
      <c r="AS32" s="94"/>
      <c r="AT32" s="94"/>
      <c r="AU32" s="94"/>
      <c r="AV32" s="94"/>
      <c r="AW32" s="94"/>
      <c r="AX32" s="94"/>
      <c r="AY32" s="94"/>
      <c r="AZ32" s="94"/>
      <c r="BA32" s="94"/>
      <c r="BB32" s="94"/>
      <c r="BC32" s="43" t="s">
        <v>739</v>
      </c>
      <c r="BD32" s="66"/>
      <c r="BE32" s="66"/>
      <c r="BF32" s="82"/>
    </row>
    <row r="33" spans="1:58">
      <c r="A33" s="293"/>
      <c r="B33" s="295"/>
      <c r="C33" s="295"/>
      <c r="D33" s="33" t="s">
        <v>40</v>
      </c>
      <c r="E33" s="33"/>
      <c r="F33" s="33"/>
      <c r="G33" s="295"/>
      <c r="H33" s="33"/>
      <c r="I33" s="33"/>
      <c r="J33" s="33"/>
      <c r="K33" s="33"/>
      <c r="L33" s="296"/>
      <c r="M33" s="281"/>
      <c r="N33" s="141"/>
      <c r="O33" s="34"/>
      <c r="P33" s="35"/>
      <c r="Q33" s="35"/>
      <c r="R33" s="35"/>
      <c r="S33" s="34"/>
      <c r="T33" s="34"/>
      <c r="U33" s="34"/>
      <c r="V33" s="34"/>
      <c r="W33" s="34"/>
      <c r="X33" s="34"/>
      <c r="Y33" s="34"/>
      <c r="Z33" s="34"/>
      <c r="AA33" s="34"/>
      <c r="AB33" s="34"/>
      <c r="AC33" s="35"/>
      <c r="AD33" s="35"/>
      <c r="AE33" s="35"/>
      <c r="AF33" s="35"/>
      <c r="AG33" s="35"/>
      <c r="AH33" s="35"/>
      <c r="AI33" s="94"/>
      <c r="AJ33" s="94"/>
      <c r="AK33" s="94"/>
      <c r="AL33" s="94"/>
      <c r="AM33" s="94"/>
      <c r="AN33" s="94"/>
      <c r="AO33" s="94"/>
      <c r="AP33" s="94"/>
      <c r="AQ33" s="94"/>
      <c r="AR33" s="94"/>
      <c r="AS33" s="94"/>
      <c r="AT33" s="94"/>
      <c r="AU33" s="94"/>
      <c r="AV33" s="94"/>
      <c r="AW33" s="94"/>
      <c r="AX33" s="94"/>
      <c r="AY33" s="94"/>
      <c r="AZ33" s="94"/>
      <c r="BA33" s="94"/>
      <c r="BB33" s="94"/>
      <c r="BC33" s="75" t="s">
        <v>644</v>
      </c>
      <c r="BD33" s="66"/>
      <c r="BE33" s="66"/>
      <c r="BF33" s="82"/>
    </row>
    <row r="34" spans="1:58">
      <c r="A34" s="293"/>
      <c r="B34" s="295"/>
      <c r="C34" s="295"/>
      <c r="D34" s="33" t="s">
        <v>41</v>
      </c>
      <c r="E34" s="33"/>
      <c r="F34" s="33"/>
      <c r="G34" s="295"/>
      <c r="H34" s="33"/>
      <c r="I34" s="33"/>
      <c r="J34" s="33"/>
      <c r="K34" s="33"/>
      <c r="L34" s="296"/>
      <c r="M34" s="281"/>
      <c r="N34" s="141"/>
      <c r="O34" s="34"/>
      <c r="P34" s="35"/>
      <c r="Q34" s="35"/>
      <c r="R34" s="35"/>
      <c r="S34" s="34"/>
      <c r="T34" s="34"/>
      <c r="U34" s="34"/>
      <c r="V34" s="34"/>
      <c r="W34" s="34"/>
      <c r="X34" s="34"/>
      <c r="Y34" s="34"/>
      <c r="Z34" s="34"/>
      <c r="AA34" s="34"/>
      <c r="AB34" s="34"/>
      <c r="AC34" s="35"/>
      <c r="AD34" s="35"/>
      <c r="AE34" s="35"/>
      <c r="AF34" s="35"/>
      <c r="AG34" s="35"/>
      <c r="AH34" s="35"/>
      <c r="AI34" s="94"/>
      <c r="AJ34" s="94"/>
      <c r="AK34" s="94"/>
      <c r="AL34" s="94"/>
      <c r="AM34" s="94"/>
      <c r="AN34" s="94"/>
      <c r="AO34" s="94"/>
      <c r="AP34" s="94"/>
      <c r="AQ34" s="94"/>
      <c r="AR34" s="94"/>
      <c r="AS34" s="94"/>
      <c r="AT34" s="94"/>
      <c r="AU34" s="94"/>
      <c r="AV34" s="94"/>
      <c r="AW34" s="94"/>
      <c r="AX34" s="94"/>
      <c r="AY34" s="94"/>
      <c r="AZ34" s="94"/>
      <c r="BA34" s="94"/>
      <c r="BB34" s="94"/>
      <c r="BC34" s="75" t="s">
        <v>644</v>
      </c>
      <c r="BD34" s="66"/>
      <c r="BE34" s="66"/>
      <c r="BF34" s="82"/>
    </row>
    <row r="35" spans="1:58">
      <c r="A35" s="32">
        <v>3</v>
      </c>
      <c r="B35" s="33" t="s">
        <v>42</v>
      </c>
      <c r="C35" s="33" t="s">
        <v>43</v>
      </c>
      <c r="D35" s="33" t="s">
        <v>44</v>
      </c>
      <c r="E35" s="33"/>
      <c r="F35" s="33"/>
      <c r="G35" s="33"/>
      <c r="H35" s="33"/>
      <c r="I35" s="33"/>
      <c r="J35" s="33"/>
      <c r="K35" s="33"/>
      <c r="L35" s="147"/>
      <c r="M35" s="34"/>
      <c r="N35" s="141"/>
      <c r="O35" s="34"/>
      <c r="P35" s="37"/>
      <c r="Q35" s="37"/>
      <c r="R35" s="37"/>
      <c r="S35" s="34"/>
      <c r="T35" s="34"/>
      <c r="U35" s="34"/>
      <c r="V35" s="34"/>
      <c r="W35" s="34"/>
      <c r="X35" s="34"/>
      <c r="Y35" s="34"/>
      <c r="Z35" s="34"/>
      <c r="AA35" s="34"/>
      <c r="AB35" s="34"/>
      <c r="AC35" s="35"/>
      <c r="AD35" s="35"/>
      <c r="AE35" s="35"/>
      <c r="AF35" s="35"/>
      <c r="AG35" s="35"/>
      <c r="AH35" s="35"/>
      <c r="AI35" s="94"/>
      <c r="AJ35" s="94"/>
      <c r="AK35" s="94"/>
      <c r="AL35" s="94"/>
      <c r="AM35" s="94"/>
      <c r="AN35" s="94"/>
      <c r="AO35" s="94"/>
      <c r="AP35" s="94"/>
      <c r="AQ35" s="94"/>
      <c r="AR35" s="94"/>
      <c r="AS35" s="94"/>
      <c r="AT35" s="94"/>
      <c r="AU35" s="94"/>
      <c r="AV35" s="94"/>
      <c r="AW35" s="94"/>
      <c r="AX35" s="94"/>
      <c r="AY35" s="94"/>
      <c r="AZ35" s="94"/>
      <c r="BA35" s="94"/>
      <c r="BB35" s="94"/>
      <c r="BC35" s="75" t="s">
        <v>644</v>
      </c>
      <c r="BD35" s="66"/>
      <c r="BE35" s="66"/>
      <c r="BF35" s="82"/>
    </row>
    <row r="36" spans="1:58">
      <c r="A36" s="32">
        <v>4</v>
      </c>
      <c r="B36" s="33" t="s">
        <v>45</v>
      </c>
      <c r="C36" s="33" t="s">
        <v>46</v>
      </c>
      <c r="D36" s="33" t="s">
        <v>61</v>
      </c>
      <c r="E36" s="33"/>
      <c r="F36" s="33"/>
      <c r="G36" s="33"/>
      <c r="H36" s="33"/>
      <c r="I36" s="33"/>
      <c r="J36" s="33"/>
      <c r="K36" s="33"/>
      <c r="L36" s="147"/>
      <c r="M36" s="34"/>
      <c r="N36" s="141"/>
      <c r="O36" s="34"/>
      <c r="P36" s="37"/>
      <c r="Q36" s="37"/>
      <c r="R36" s="37"/>
      <c r="S36" s="34"/>
      <c r="T36" s="34"/>
      <c r="U36" s="34"/>
      <c r="V36" s="34"/>
      <c r="W36" s="34"/>
      <c r="X36" s="34"/>
      <c r="Y36" s="34"/>
      <c r="Z36" s="34"/>
      <c r="AA36" s="34"/>
      <c r="AB36" s="34"/>
      <c r="AC36" s="35"/>
      <c r="AD36" s="35"/>
      <c r="AE36" s="35"/>
      <c r="AF36" s="35"/>
      <c r="AG36" s="35"/>
      <c r="AH36" s="35"/>
      <c r="AI36" s="94"/>
      <c r="AJ36" s="94"/>
      <c r="AK36" s="94"/>
      <c r="AL36" s="94"/>
      <c r="AM36" s="94"/>
      <c r="AN36" s="94"/>
      <c r="AO36" s="94"/>
      <c r="AP36" s="94"/>
      <c r="AQ36" s="94"/>
      <c r="AR36" s="94"/>
      <c r="AS36" s="94"/>
      <c r="AT36" s="94"/>
      <c r="AU36" s="94"/>
      <c r="AV36" s="94"/>
      <c r="AW36" s="94"/>
      <c r="AX36" s="94"/>
      <c r="AY36" s="94"/>
      <c r="AZ36" s="94"/>
      <c r="BA36" s="94"/>
      <c r="BB36" s="94"/>
      <c r="BC36" s="75" t="s">
        <v>738</v>
      </c>
      <c r="BD36" s="66"/>
      <c r="BE36" s="66"/>
      <c r="BF36" s="82"/>
    </row>
    <row r="37" spans="1:58">
      <c r="A37" s="32">
        <v>5</v>
      </c>
      <c r="B37" s="33" t="s">
        <v>440</v>
      </c>
      <c r="C37" s="33" t="s">
        <v>47</v>
      </c>
      <c r="D37" s="33" t="s">
        <v>48</v>
      </c>
      <c r="E37" s="33"/>
      <c r="F37" s="33"/>
      <c r="G37" s="33"/>
      <c r="H37" s="33"/>
      <c r="I37" s="33"/>
      <c r="J37" s="33"/>
      <c r="K37" s="33"/>
      <c r="L37" s="147"/>
      <c r="M37" s="34"/>
      <c r="N37" s="141"/>
      <c r="O37" s="34"/>
      <c r="P37" s="37"/>
      <c r="Q37" s="37"/>
      <c r="R37" s="37"/>
      <c r="S37" s="34"/>
      <c r="T37" s="34"/>
      <c r="U37" s="34"/>
      <c r="V37" s="34"/>
      <c r="W37" s="34"/>
      <c r="X37" s="34"/>
      <c r="Y37" s="34"/>
      <c r="Z37" s="34"/>
      <c r="AA37" s="34"/>
      <c r="AB37" s="34"/>
      <c r="AC37" s="35"/>
      <c r="AD37" s="35"/>
      <c r="AE37" s="35"/>
      <c r="AF37" s="35"/>
      <c r="AG37" s="35"/>
      <c r="AH37" s="35"/>
      <c r="AI37" s="94"/>
      <c r="AJ37" s="94"/>
      <c r="AK37" s="94"/>
      <c r="AL37" s="94"/>
      <c r="AM37" s="94"/>
      <c r="AN37" s="94"/>
      <c r="AO37" s="94"/>
      <c r="AP37" s="94"/>
      <c r="AQ37" s="94"/>
      <c r="AR37" s="94"/>
      <c r="AS37" s="94"/>
      <c r="AT37" s="94"/>
      <c r="AU37" s="94"/>
      <c r="AV37" s="94"/>
      <c r="AW37" s="94"/>
      <c r="AX37" s="94"/>
      <c r="AY37" s="94"/>
      <c r="AZ37" s="94"/>
      <c r="BA37" s="94"/>
      <c r="BB37" s="94"/>
      <c r="BC37" s="75" t="s">
        <v>738</v>
      </c>
      <c r="BD37" s="66"/>
      <c r="BE37" s="66"/>
      <c r="BF37" s="82"/>
    </row>
    <row r="38" spans="1:58">
      <c r="A38" s="32">
        <v>6</v>
      </c>
      <c r="B38" s="33" t="s">
        <v>49</v>
      </c>
      <c r="C38" s="33" t="s">
        <v>50</v>
      </c>
      <c r="D38" s="33" t="s">
        <v>61</v>
      </c>
      <c r="E38" s="33"/>
      <c r="F38" s="33"/>
      <c r="G38" s="33"/>
      <c r="H38" s="33"/>
      <c r="I38" s="33"/>
      <c r="J38" s="33"/>
      <c r="K38" s="33"/>
      <c r="L38" s="147"/>
      <c r="M38" s="34"/>
      <c r="N38" s="141"/>
      <c r="O38" s="34"/>
      <c r="P38" s="37"/>
      <c r="Q38" s="37"/>
      <c r="R38" s="37"/>
      <c r="S38" s="34"/>
      <c r="T38" s="34"/>
      <c r="U38" s="34"/>
      <c r="V38" s="34"/>
      <c r="W38" s="34"/>
      <c r="X38" s="34"/>
      <c r="Y38" s="34"/>
      <c r="Z38" s="34"/>
      <c r="AA38" s="34"/>
      <c r="AB38" s="34"/>
      <c r="AC38" s="35"/>
      <c r="AD38" s="35"/>
      <c r="AE38" s="35"/>
      <c r="AF38" s="35"/>
      <c r="AG38" s="35"/>
      <c r="AH38" s="35"/>
      <c r="AI38" s="94"/>
      <c r="AJ38" s="94"/>
      <c r="AK38" s="94"/>
      <c r="AL38" s="94"/>
      <c r="AM38" s="94"/>
      <c r="AN38" s="94"/>
      <c r="AO38" s="94"/>
      <c r="AP38" s="94"/>
      <c r="AQ38" s="94"/>
      <c r="AR38" s="94"/>
      <c r="AS38" s="94"/>
      <c r="AT38" s="94"/>
      <c r="AU38" s="94"/>
      <c r="AV38" s="94"/>
      <c r="AW38" s="94"/>
      <c r="AX38" s="94"/>
      <c r="AY38" s="94"/>
      <c r="AZ38" s="94"/>
      <c r="BA38" s="94"/>
      <c r="BB38" s="94"/>
      <c r="BC38" s="75" t="s">
        <v>738</v>
      </c>
      <c r="BD38" s="66"/>
      <c r="BE38" s="66"/>
      <c r="BF38" s="82"/>
    </row>
    <row r="39" spans="1:58">
      <c r="A39" s="32">
        <v>7</v>
      </c>
      <c r="B39" s="33" t="s">
        <v>978</v>
      </c>
      <c r="C39" s="33" t="s">
        <v>51</v>
      </c>
      <c r="D39" s="33" t="s">
        <v>48</v>
      </c>
      <c r="E39" s="33"/>
      <c r="F39" s="33"/>
      <c r="G39" s="33"/>
      <c r="H39" s="33"/>
      <c r="I39" s="33"/>
      <c r="J39" s="33"/>
      <c r="K39" s="33"/>
      <c r="L39" s="147"/>
      <c r="M39" s="34"/>
      <c r="N39" s="141"/>
      <c r="O39" s="34"/>
      <c r="P39" s="37"/>
      <c r="Q39" s="37"/>
      <c r="R39" s="37"/>
      <c r="S39" s="34"/>
      <c r="T39" s="34"/>
      <c r="U39" s="34"/>
      <c r="V39" s="34"/>
      <c r="W39" s="34"/>
      <c r="X39" s="34"/>
      <c r="Y39" s="34"/>
      <c r="Z39" s="34"/>
      <c r="AA39" s="34"/>
      <c r="AB39" s="34"/>
      <c r="AC39" s="35"/>
      <c r="AD39" s="35"/>
      <c r="AE39" s="35"/>
      <c r="AF39" s="35"/>
      <c r="AG39" s="35"/>
      <c r="AH39" s="35"/>
      <c r="AI39" s="94"/>
      <c r="AJ39" s="94"/>
      <c r="AK39" s="94"/>
      <c r="AL39" s="94"/>
      <c r="AM39" s="94"/>
      <c r="AN39" s="94"/>
      <c r="AO39" s="94"/>
      <c r="AP39" s="94"/>
      <c r="AQ39" s="94"/>
      <c r="AR39" s="94"/>
      <c r="AS39" s="94"/>
      <c r="AT39" s="94"/>
      <c r="AU39" s="94"/>
      <c r="AV39" s="94"/>
      <c r="AW39" s="94"/>
      <c r="AX39" s="94"/>
      <c r="AY39" s="94"/>
      <c r="AZ39" s="94"/>
      <c r="BA39" s="94"/>
      <c r="BB39" s="94"/>
      <c r="BC39" s="75" t="s">
        <v>738</v>
      </c>
      <c r="BD39" s="66"/>
      <c r="BE39" s="66"/>
      <c r="BF39" s="82"/>
    </row>
    <row r="40" spans="1:58">
      <c r="A40" s="32">
        <v>8</v>
      </c>
      <c r="B40" s="33" t="s">
        <v>752</v>
      </c>
      <c r="C40" s="33" t="s">
        <v>52</v>
      </c>
      <c r="D40" s="33" t="s">
        <v>61</v>
      </c>
      <c r="E40" s="33"/>
      <c r="F40" s="33"/>
      <c r="G40" s="33"/>
      <c r="H40" s="33"/>
      <c r="I40" s="33"/>
      <c r="J40" s="33"/>
      <c r="K40" s="33"/>
      <c r="L40" s="147"/>
      <c r="M40" s="34"/>
      <c r="N40" s="141"/>
      <c r="O40" s="34"/>
      <c r="P40" s="37"/>
      <c r="Q40" s="37"/>
      <c r="R40" s="37"/>
      <c r="S40" s="34"/>
      <c r="T40" s="34"/>
      <c r="U40" s="34"/>
      <c r="V40" s="34"/>
      <c r="W40" s="34"/>
      <c r="X40" s="34"/>
      <c r="Y40" s="34"/>
      <c r="Z40" s="34"/>
      <c r="AA40" s="34"/>
      <c r="AB40" s="34"/>
      <c r="AC40" s="35"/>
      <c r="AD40" s="35"/>
      <c r="AE40" s="35"/>
      <c r="AF40" s="35"/>
      <c r="AG40" s="35"/>
      <c r="AH40" s="35"/>
      <c r="AI40" s="94"/>
      <c r="AJ40" s="94"/>
      <c r="AK40" s="94"/>
      <c r="AL40" s="94"/>
      <c r="AM40" s="94"/>
      <c r="AN40" s="94"/>
      <c r="AO40" s="94"/>
      <c r="AP40" s="94"/>
      <c r="AQ40" s="94"/>
      <c r="AR40" s="94"/>
      <c r="AS40" s="94"/>
      <c r="AT40" s="94"/>
      <c r="AU40" s="94"/>
      <c r="AV40" s="94"/>
      <c r="AW40" s="94"/>
      <c r="AX40" s="94"/>
      <c r="AY40" s="94"/>
      <c r="AZ40" s="94"/>
      <c r="BA40" s="94"/>
      <c r="BB40" s="94"/>
      <c r="BC40" s="75" t="s">
        <v>644</v>
      </c>
      <c r="BD40" s="66"/>
      <c r="BE40" s="66"/>
      <c r="BF40" s="82"/>
    </row>
    <row r="41" spans="1:58">
      <c r="A41" s="32">
        <v>9</v>
      </c>
      <c r="B41" s="33" t="s">
        <v>990</v>
      </c>
      <c r="C41" s="33" t="s">
        <v>991</v>
      </c>
      <c r="D41" s="33" t="s">
        <v>990</v>
      </c>
      <c r="E41" s="33"/>
      <c r="F41" s="33"/>
      <c r="G41" s="33"/>
      <c r="H41" s="33"/>
      <c r="I41" s="33"/>
      <c r="J41" s="33"/>
      <c r="K41" s="33"/>
      <c r="L41" s="147"/>
      <c r="M41" s="34"/>
      <c r="N41" s="141"/>
      <c r="O41" s="34"/>
      <c r="P41" s="37"/>
      <c r="Q41" s="37"/>
      <c r="R41" s="37"/>
      <c r="S41" s="34"/>
      <c r="T41" s="34"/>
      <c r="U41" s="34"/>
      <c r="V41" s="34"/>
      <c r="W41" s="34"/>
      <c r="X41" s="34"/>
      <c r="Y41" s="34"/>
      <c r="Z41" s="34"/>
      <c r="AA41" s="34"/>
      <c r="AB41" s="34"/>
      <c r="AC41" s="35"/>
      <c r="AD41" s="35"/>
      <c r="AE41" s="35"/>
      <c r="AF41" s="35"/>
      <c r="AG41" s="35"/>
      <c r="AH41" s="35"/>
      <c r="AI41" s="94"/>
      <c r="AJ41" s="94"/>
      <c r="AK41" s="94"/>
      <c r="AL41" s="94"/>
      <c r="AM41" s="94"/>
      <c r="AN41" s="94"/>
      <c r="AO41" s="94"/>
      <c r="AP41" s="94"/>
      <c r="AQ41" s="94"/>
      <c r="AR41" s="94"/>
      <c r="AS41" s="94"/>
      <c r="AT41" s="94"/>
      <c r="AU41" s="94"/>
      <c r="AV41" s="94"/>
      <c r="AW41" s="94"/>
      <c r="AX41" s="94"/>
      <c r="AY41" s="94"/>
      <c r="AZ41" s="94"/>
      <c r="BA41" s="94"/>
      <c r="BB41" s="94"/>
      <c r="BC41" s="75" t="s">
        <v>644</v>
      </c>
      <c r="BD41" s="66"/>
      <c r="BE41" s="66"/>
      <c r="BF41" s="82"/>
    </row>
    <row r="42" spans="1:58" ht="30">
      <c r="A42" s="38">
        <f>MAX($A$41:A41)+1</f>
        <v>10</v>
      </c>
      <c r="B42" s="174" t="s">
        <v>462</v>
      </c>
      <c r="C42" s="99" t="s">
        <v>683</v>
      </c>
      <c r="D42" s="99" t="s">
        <v>85</v>
      </c>
      <c r="E42" s="157"/>
      <c r="F42" s="157"/>
      <c r="G42" s="157"/>
      <c r="H42" s="157"/>
      <c r="I42" s="161"/>
      <c r="J42" s="157"/>
      <c r="K42" s="162"/>
      <c r="L42" s="161"/>
      <c r="M42" s="161"/>
      <c r="N42" s="161"/>
      <c r="O42" s="163"/>
      <c r="P42" s="164" t="s">
        <v>969</v>
      </c>
      <c r="Q42" s="165"/>
      <c r="R42" s="166"/>
      <c r="S42" s="161"/>
      <c r="T42" s="167"/>
      <c r="U42" s="167"/>
      <c r="V42" s="167"/>
      <c r="W42" s="161"/>
      <c r="X42" s="161"/>
      <c r="Y42" s="161"/>
      <c r="Z42" s="161"/>
      <c r="AA42" s="161"/>
      <c r="AB42" s="161"/>
      <c r="AC42" s="168"/>
      <c r="AD42" s="168"/>
      <c r="AE42" s="168"/>
      <c r="AF42" s="169"/>
      <c r="AG42" s="170" t="s">
        <v>38</v>
      </c>
      <c r="AH42" s="170" t="s">
        <v>38</v>
      </c>
      <c r="AI42" s="173"/>
      <c r="AJ42" s="173"/>
      <c r="AK42" s="173"/>
      <c r="AL42" s="173"/>
      <c r="AM42" s="173"/>
      <c r="AN42" s="173"/>
      <c r="AO42" s="173"/>
      <c r="AP42" s="173"/>
      <c r="AQ42" s="173"/>
      <c r="AR42" s="173"/>
      <c r="AS42" s="173"/>
      <c r="AT42" s="173"/>
      <c r="AU42" s="173"/>
      <c r="AV42" s="173"/>
      <c r="AW42" s="173"/>
      <c r="AX42" s="173"/>
      <c r="AY42" s="173"/>
      <c r="AZ42" s="173"/>
      <c r="BA42" s="173"/>
      <c r="BB42" s="171"/>
      <c r="BC42" s="172" t="s">
        <v>733</v>
      </c>
      <c r="BD42" s="183" t="s">
        <v>461</v>
      </c>
      <c r="BE42" s="183">
        <v>1</v>
      </c>
      <c r="BF42" s="177" t="s">
        <v>703</v>
      </c>
    </row>
    <row r="43" spans="1:58" ht="30">
      <c r="A43" s="38">
        <f>MAX($A$41:A42)+1</f>
        <v>11</v>
      </c>
      <c r="B43" s="174" t="s">
        <v>805</v>
      </c>
      <c r="C43" s="99" t="s">
        <v>1439</v>
      </c>
      <c r="D43" s="99" t="s">
        <v>489</v>
      </c>
      <c r="E43" s="157" t="s">
        <v>848</v>
      </c>
      <c r="F43" s="157"/>
      <c r="G43" s="157"/>
      <c r="H43" s="157"/>
      <c r="I43" s="161"/>
      <c r="J43" s="157"/>
      <c r="K43" s="162"/>
      <c r="L43" s="161"/>
      <c r="M43" s="161"/>
      <c r="N43" s="161"/>
      <c r="O43" s="163"/>
      <c r="P43" s="164" t="s">
        <v>851</v>
      </c>
      <c r="Q43" s="165"/>
      <c r="R43" s="166"/>
      <c r="S43" s="161"/>
      <c r="T43" s="167"/>
      <c r="U43" s="167"/>
      <c r="V43" s="167"/>
      <c r="W43" s="161"/>
      <c r="X43" s="161"/>
      <c r="Y43" s="161"/>
      <c r="Z43" s="161"/>
      <c r="AA43" s="161"/>
      <c r="AB43" s="161"/>
      <c r="AC43" s="168"/>
      <c r="AD43" s="168"/>
      <c r="AE43" s="168"/>
      <c r="AF43" s="169"/>
      <c r="AG43" s="170" t="s">
        <v>38</v>
      </c>
      <c r="AH43" s="170" t="s">
        <v>38</v>
      </c>
      <c r="AI43" s="168"/>
      <c r="AJ43" s="168"/>
      <c r="AK43" s="168"/>
      <c r="AL43" s="168"/>
      <c r="AM43" s="168"/>
      <c r="AN43" s="168"/>
      <c r="AO43" s="168"/>
      <c r="AP43" s="168"/>
      <c r="AQ43" s="168"/>
      <c r="AR43" s="168"/>
      <c r="AS43" s="168"/>
      <c r="AT43" s="168"/>
      <c r="AU43" s="168"/>
      <c r="AV43" s="168"/>
      <c r="AW43" s="168"/>
      <c r="AX43" s="168"/>
      <c r="AY43" s="168"/>
      <c r="AZ43" s="168"/>
      <c r="BA43" s="168"/>
      <c r="BB43" s="171"/>
      <c r="BC43" s="172" t="s">
        <v>733</v>
      </c>
      <c r="BD43" s="183" t="s">
        <v>461</v>
      </c>
      <c r="BE43" s="183">
        <v>2</v>
      </c>
      <c r="BF43" s="177"/>
    </row>
    <row r="44" spans="1:58">
      <c r="A44" s="38">
        <f>MAX($A$41:A43)+1</f>
        <v>12</v>
      </c>
      <c r="B44" s="138" t="s">
        <v>463</v>
      </c>
      <c r="C44" s="99" t="s">
        <v>1518</v>
      </c>
      <c r="D44" s="99" t="s">
        <v>72</v>
      </c>
      <c r="E44" s="157"/>
      <c r="F44" s="157"/>
      <c r="G44" s="157">
        <v>255</v>
      </c>
      <c r="H44" s="157"/>
      <c r="I44" s="161"/>
      <c r="J44" s="157"/>
      <c r="K44" s="162"/>
      <c r="L44" s="161" t="s">
        <v>1185</v>
      </c>
      <c r="M44" s="161"/>
      <c r="N44" s="161"/>
      <c r="O44" s="163"/>
      <c r="P44" s="164"/>
      <c r="Q44" s="165"/>
      <c r="R44" s="166"/>
      <c r="S44" s="161"/>
      <c r="T44" s="167"/>
      <c r="U44" s="167"/>
      <c r="V44" s="167"/>
      <c r="W44" s="161"/>
      <c r="X44" s="161"/>
      <c r="Y44" s="161"/>
      <c r="Z44" s="161"/>
      <c r="AA44" s="161"/>
      <c r="AB44" s="161"/>
      <c r="AC44" s="168"/>
      <c r="AD44" s="168"/>
      <c r="AE44" s="168"/>
      <c r="AF44" s="175"/>
      <c r="AG44" s="170" t="s">
        <v>38</v>
      </c>
      <c r="AH44" s="170" t="s">
        <v>38</v>
      </c>
      <c r="AI44" s="168"/>
      <c r="AJ44" s="168"/>
      <c r="AK44" s="168"/>
      <c r="AL44" s="168"/>
      <c r="AM44" s="168"/>
      <c r="AN44" s="168"/>
      <c r="AO44" s="168"/>
      <c r="AP44" s="168"/>
      <c r="AQ44" s="168"/>
      <c r="AR44" s="168"/>
      <c r="AS44" s="168"/>
      <c r="AT44" s="168"/>
      <c r="AU44" s="168"/>
      <c r="AV44" s="168"/>
      <c r="AW44" s="168"/>
      <c r="AX44" s="168"/>
      <c r="AY44" s="168"/>
      <c r="AZ44" s="168"/>
      <c r="BA44" s="168"/>
      <c r="BB44" s="171"/>
      <c r="BC44" s="168" t="s">
        <v>739</v>
      </c>
      <c r="BD44" s="183" t="s">
        <v>461</v>
      </c>
      <c r="BE44" s="183">
        <v>3</v>
      </c>
      <c r="BF44" s="177"/>
    </row>
    <row r="45" spans="1:58">
      <c r="A45" s="38">
        <f>MAX($A$41:A44)+1</f>
        <v>13</v>
      </c>
      <c r="B45" s="138" t="s">
        <v>464</v>
      </c>
      <c r="C45" s="99" t="s">
        <v>1501</v>
      </c>
      <c r="D45" s="99" t="s">
        <v>467</v>
      </c>
      <c r="E45" s="157"/>
      <c r="F45" s="157"/>
      <c r="G45" s="157"/>
      <c r="H45" s="157"/>
      <c r="I45" s="161"/>
      <c r="J45" s="157"/>
      <c r="K45" s="162"/>
      <c r="L45" s="161"/>
      <c r="M45" s="161"/>
      <c r="N45" s="161"/>
      <c r="O45" s="163"/>
      <c r="P45" s="164"/>
      <c r="Q45" s="165"/>
      <c r="R45" s="166"/>
      <c r="S45" s="161"/>
      <c r="T45" s="167"/>
      <c r="U45" s="167"/>
      <c r="V45" s="167"/>
      <c r="W45" s="161"/>
      <c r="X45" s="161"/>
      <c r="Y45" s="161"/>
      <c r="Z45" s="161"/>
      <c r="AA45" s="161"/>
      <c r="AB45" s="161"/>
      <c r="AC45" s="168"/>
      <c r="AD45" s="168"/>
      <c r="AE45" s="168"/>
      <c r="AF45" s="169"/>
      <c r="AG45" s="170" t="s">
        <v>38</v>
      </c>
      <c r="AH45" s="170" t="s">
        <v>38</v>
      </c>
      <c r="AI45" s="168"/>
      <c r="AJ45" s="168"/>
      <c r="AK45" s="168"/>
      <c r="AL45" s="168"/>
      <c r="AM45" s="168"/>
      <c r="AN45" s="168"/>
      <c r="AO45" s="168"/>
      <c r="AP45" s="168"/>
      <c r="AQ45" s="168"/>
      <c r="AR45" s="168"/>
      <c r="AS45" s="168"/>
      <c r="AT45" s="168"/>
      <c r="AU45" s="168"/>
      <c r="AV45" s="168"/>
      <c r="AW45" s="168"/>
      <c r="AX45" s="168"/>
      <c r="AY45" s="168"/>
      <c r="AZ45" s="168"/>
      <c r="BA45" s="168"/>
      <c r="BB45" s="171"/>
      <c r="BC45" s="172" t="s">
        <v>733</v>
      </c>
      <c r="BD45" s="183" t="s">
        <v>461</v>
      </c>
      <c r="BE45" s="183">
        <v>8</v>
      </c>
      <c r="BF45" s="177"/>
    </row>
    <row r="46" spans="1:58">
      <c r="A46" s="38">
        <f>MAX($A$41:A45)+1</f>
        <v>14</v>
      </c>
      <c r="B46" s="138" t="s">
        <v>465</v>
      </c>
      <c r="C46" s="99" t="s">
        <v>1502</v>
      </c>
      <c r="D46" s="99" t="s">
        <v>467</v>
      </c>
      <c r="E46" s="157"/>
      <c r="F46" s="157"/>
      <c r="G46" s="157"/>
      <c r="H46" s="157"/>
      <c r="I46" s="161"/>
      <c r="J46" s="157"/>
      <c r="K46" s="162"/>
      <c r="L46" s="161"/>
      <c r="M46" s="161"/>
      <c r="N46" s="161"/>
      <c r="O46" s="163"/>
      <c r="P46" s="164"/>
      <c r="Q46" s="165"/>
      <c r="R46" s="166"/>
      <c r="S46" s="161"/>
      <c r="T46" s="167"/>
      <c r="U46" s="167"/>
      <c r="V46" s="167"/>
      <c r="W46" s="161"/>
      <c r="X46" s="161"/>
      <c r="Y46" s="161"/>
      <c r="Z46" s="161"/>
      <c r="AA46" s="161"/>
      <c r="AB46" s="161"/>
      <c r="AC46" s="168"/>
      <c r="AD46" s="168"/>
      <c r="AE46" s="168"/>
      <c r="AF46" s="169"/>
      <c r="AG46" s="170" t="s">
        <v>38</v>
      </c>
      <c r="AH46" s="170" t="s">
        <v>38</v>
      </c>
      <c r="AI46" s="168"/>
      <c r="AJ46" s="168"/>
      <c r="AK46" s="168"/>
      <c r="AL46" s="168"/>
      <c r="AM46" s="168"/>
      <c r="AN46" s="168"/>
      <c r="AO46" s="168"/>
      <c r="AP46" s="168"/>
      <c r="AQ46" s="168"/>
      <c r="AR46" s="168"/>
      <c r="AS46" s="168"/>
      <c r="AT46" s="168"/>
      <c r="AU46" s="168"/>
      <c r="AV46" s="168"/>
      <c r="AW46" s="168"/>
      <c r="AX46" s="168"/>
      <c r="AY46" s="168"/>
      <c r="AZ46" s="168"/>
      <c r="BA46" s="168"/>
      <c r="BB46" s="171"/>
      <c r="BC46" s="172" t="s">
        <v>733</v>
      </c>
      <c r="BD46" s="183" t="s">
        <v>461</v>
      </c>
      <c r="BE46" s="183">
        <v>9</v>
      </c>
      <c r="BF46" s="177"/>
    </row>
    <row r="47" spans="1:58">
      <c r="A47" s="38">
        <f>MAX($A$41:A46)+1</f>
        <v>15</v>
      </c>
      <c r="B47" s="138" t="s">
        <v>466</v>
      </c>
      <c r="C47" s="99" t="s">
        <v>1510</v>
      </c>
      <c r="D47" s="99" t="s">
        <v>407</v>
      </c>
      <c r="E47" s="157"/>
      <c r="F47" s="157"/>
      <c r="G47" s="157"/>
      <c r="H47" s="157"/>
      <c r="I47" s="161"/>
      <c r="J47" s="157"/>
      <c r="K47" s="162"/>
      <c r="L47" s="161"/>
      <c r="M47" s="161"/>
      <c r="N47" s="161"/>
      <c r="O47" s="163"/>
      <c r="P47" s="164"/>
      <c r="Q47" s="165"/>
      <c r="R47" s="166"/>
      <c r="S47" s="161"/>
      <c r="T47" s="167"/>
      <c r="U47" s="167"/>
      <c r="V47" s="167"/>
      <c r="W47" s="161"/>
      <c r="X47" s="161"/>
      <c r="Y47" s="161"/>
      <c r="Z47" s="161"/>
      <c r="AA47" s="161"/>
      <c r="AB47" s="161"/>
      <c r="AC47" s="168"/>
      <c r="AD47" s="168"/>
      <c r="AE47" s="168"/>
      <c r="AF47" s="169"/>
      <c r="AG47" s="170" t="s">
        <v>38</v>
      </c>
      <c r="AH47" s="170" t="s">
        <v>38</v>
      </c>
      <c r="AI47" s="168"/>
      <c r="AJ47" s="168"/>
      <c r="AK47" s="168"/>
      <c r="AL47" s="168"/>
      <c r="AM47" s="168"/>
      <c r="AN47" s="168"/>
      <c r="AO47" s="168"/>
      <c r="AP47" s="168"/>
      <c r="AQ47" s="168"/>
      <c r="AR47" s="168"/>
      <c r="AS47" s="168"/>
      <c r="AT47" s="168"/>
      <c r="AU47" s="168"/>
      <c r="AV47" s="168"/>
      <c r="AW47" s="168"/>
      <c r="AX47" s="168"/>
      <c r="AY47" s="168"/>
      <c r="AZ47" s="168"/>
      <c r="BA47" s="168"/>
      <c r="BB47" s="171"/>
      <c r="BC47" s="172" t="s">
        <v>733</v>
      </c>
      <c r="BD47" s="183" t="s">
        <v>461</v>
      </c>
      <c r="BE47" s="183">
        <v>10</v>
      </c>
      <c r="BF47" s="177"/>
    </row>
    <row r="48" spans="1:58">
      <c r="A48" s="38">
        <f>MAX($A$41:A47)+1</f>
        <v>16</v>
      </c>
      <c r="B48" s="138" t="s">
        <v>1070</v>
      </c>
      <c r="C48" s="99" t="s">
        <v>1511</v>
      </c>
      <c r="D48" s="99" t="s">
        <v>407</v>
      </c>
      <c r="E48" s="157"/>
      <c r="F48" s="157"/>
      <c r="G48" s="157"/>
      <c r="H48" s="157"/>
      <c r="I48" s="161"/>
      <c r="J48" s="157"/>
      <c r="K48" s="162"/>
      <c r="L48" s="161"/>
      <c r="M48" s="161"/>
      <c r="N48" s="161"/>
      <c r="O48" s="163"/>
      <c r="P48" s="164"/>
      <c r="Q48" s="165"/>
      <c r="R48" s="166"/>
      <c r="S48" s="161"/>
      <c r="T48" s="167"/>
      <c r="U48" s="167"/>
      <c r="V48" s="167"/>
      <c r="W48" s="161"/>
      <c r="X48" s="161"/>
      <c r="Y48" s="161"/>
      <c r="Z48" s="161"/>
      <c r="AA48" s="161"/>
      <c r="AB48" s="161"/>
      <c r="AC48" s="168"/>
      <c r="AD48" s="168"/>
      <c r="AE48" s="168"/>
      <c r="AF48" s="169"/>
      <c r="AG48" s="170" t="s">
        <v>38</v>
      </c>
      <c r="AH48" s="170" t="s">
        <v>38</v>
      </c>
      <c r="AI48" s="168"/>
      <c r="AJ48" s="168"/>
      <c r="AK48" s="168"/>
      <c r="AL48" s="168"/>
      <c r="AM48" s="168"/>
      <c r="AN48" s="168"/>
      <c r="AO48" s="168"/>
      <c r="AP48" s="168"/>
      <c r="AQ48" s="168"/>
      <c r="AR48" s="168"/>
      <c r="AS48" s="168"/>
      <c r="AT48" s="168"/>
      <c r="AU48" s="168"/>
      <c r="AV48" s="168"/>
      <c r="AW48" s="168"/>
      <c r="AX48" s="168"/>
      <c r="AY48" s="168"/>
      <c r="AZ48" s="168"/>
      <c r="BA48" s="168"/>
      <c r="BB48" s="171"/>
      <c r="BC48" s="172" t="s">
        <v>733</v>
      </c>
      <c r="BD48" s="183" t="s">
        <v>461</v>
      </c>
      <c r="BE48" s="183">
        <v>11</v>
      </c>
      <c r="BF48" s="177" t="s">
        <v>622</v>
      </c>
    </row>
    <row r="49" spans="1:58" ht="30">
      <c r="A49" s="38">
        <f>MAX($A$41:A48)+1</f>
        <v>17</v>
      </c>
      <c r="B49" s="139" t="s">
        <v>661</v>
      </c>
      <c r="C49" s="99" t="s">
        <v>1507</v>
      </c>
      <c r="D49" s="99" t="s">
        <v>437</v>
      </c>
      <c r="E49" s="157"/>
      <c r="F49" s="157"/>
      <c r="G49" s="157"/>
      <c r="H49" s="157"/>
      <c r="I49" s="161"/>
      <c r="J49" s="157"/>
      <c r="K49" s="162"/>
      <c r="L49" s="161" t="s">
        <v>1185</v>
      </c>
      <c r="M49" s="161"/>
      <c r="N49" s="161"/>
      <c r="O49" s="163"/>
      <c r="P49" s="164"/>
      <c r="Q49" s="165"/>
      <c r="R49" s="166"/>
      <c r="S49" s="161"/>
      <c r="T49" s="167"/>
      <c r="U49" s="167"/>
      <c r="V49" s="167"/>
      <c r="W49" s="161"/>
      <c r="X49" s="161"/>
      <c r="Y49" s="161"/>
      <c r="Z49" s="161"/>
      <c r="AA49" s="161"/>
      <c r="AB49" s="161"/>
      <c r="AC49" s="168"/>
      <c r="AD49" s="168"/>
      <c r="AE49" s="168"/>
      <c r="AF49" s="169"/>
      <c r="AG49" s="170"/>
      <c r="AH49" s="170"/>
      <c r="AI49" s="168"/>
      <c r="AJ49" s="168"/>
      <c r="AK49" s="168"/>
      <c r="AL49" s="168"/>
      <c r="AM49" s="168"/>
      <c r="AN49" s="168"/>
      <c r="AO49" s="168"/>
      <c r="AP49" s="168"/>
      <c r="AQ49" s="168"/>
      <c r="AR49" s="168"/>
      <c r="AS49" s="168"/>
      <c r="AT49" s="168"/>
      <c r="AU49" s="168"/>
      <c r="AV49" s="168"/>
      <c r="AW49" s="168"/>
      <c r="AX49" s="168"/>
      <c r="AY49" s="168"/>
      <c r="AZ49" s="168"/>
      <c r="BA49" s="168"/>
      <c r="BB49" s="171"/>
      <c r="BC49" s="168" t="s">
        <v>739</v>
      </c>
      <c r="BD49" s="183" t="s">
        <v>679</v>
      </c>
      <c r="BE49" s="183" t="s">
        <v>679</v>
      </c>
      <c r="BF49" s="177" t="s">
        <v>699</v>
      </c>
    </row>
    <row r="50" spans="1:58" ht="30">
      <c r="A50" s="38">
        <f>MAX($A$41:A49)+1</f>
        <v>18</v>
      </c>
      <c r="B50" s="139" t="s">
        <v>662</v>
      </c>
      <c r="C50" s="99" t="s">
        <v>1508</v>
      </c>
      <c r="D50" s="99" t="s">
        <v>437</v>
      </c>
      <c r="E50" s="157"/>
      <c r="F50" s="157"/>
      <c r="G50" s="157"/>
      <c r="H50" s="157"/>
      <c r="I50" s="161"/>
      <c r="J50" s="157"/>
      <c r="K50" s="162"/>
      <c r="L50" s="161"/>
      <c r="M50" s="161"/>
      <c r="N50" s="161"/>
      <c r="O50" s="163"/>
      <c r="P50" s="164"/>
      <c r="Q50" s="165"/>
      <c r="R50" s="166"/>
      <c r="S50" s="161"/>
      <c r="T50" s="167"/>
      <c r="U50" s="167"/>
      <c r="V50" s="167"/>
      <c r="W50" s="161"/>
      <c r="X50" s="161"/>
      <c r="Y50" s="161"/>
      <c r="Z50" s="161"/>
      <c r="AA50" s="161"/>
      <c r="AB50" s="161"/>
      <c r="AC50" s="168"/>
      <c r="AD50" s="168"/>
      <c r="AE50" s="168"/>
      <c r="AF50" s="169"/>
      <c r="AG50" s="170"/>
      <c r="AH50" s="170"/>
      <c r="AI50" s="168"/>
      <c r="AJ50" s="168"/>
      <c r="AK50" s="168"/>
      <c r="AL50" s="168"/>
      <c r="AM50" s="168"/>
      <c r="AN50" s="168"/>
      <c r="AO50" s="168"/>
      <c r="AP50" s="168"/>
      <c r="AQ50" s="168"/>
      <c r="AR50" s="168"/>
      <c r="AS50" s="168"/>
      <c r="AT50" s="168"/>
      <c r="AU50" s="168"/>
      <c r="AV50" s="168"/>
      <c r="AW50" s="168"/>
      <c r="AX50" s="168"/>
      <c r="AY50" s="168"/>
      <c r="AZ50" s="168"/>
      <c r="BA50" s="168"/>
      <c r="BB50" s="171"/>
      <c r="BC50" s="168" t="s">
        <v>643</v>
      </c>
      <c r="BD50" s="183" t="s">
        <v>679</v>
      </c>
      <c r="BE50" s="183" t="s">
        <v>679</v>
      </c>
      <c r="BF50" s="177" t="s">
        <v>699</v>
      </c>
    </row>
    <row r="51" spans="1:58" ht="115.2">
      <c r="A51" s="38">
        <f>MAX($A$41:A50)+1</f>
        <v>19</v>
      </c>
      <c r="B51" s="138" t="s">
        <v>917</v>
      </c>
      <c r="C51" s="99" t="s">
        <v>1509</v>
      </c>
      <c r="D51" s="99" t="s">
        <v>721</v>
      </c>
      <c r="E51" s="157" t="s">
        <v>1835</v>
      </c>
      <c r="F51" s="157"/>
      <c r="G51" s="157"/>
      <c r="H51" s="157"/>
      <c r="I51" s="161"/>
      <c r="J51" s="157"/>
      <c r="K51" s="162"/>
      <c r="L51" s="161"/>
      <c r="M51" s="161"/>
      <c r="N51" s="161"/>
      <c r="O51" s="163"/>
      <c r="P51" s="164" t="s">
        <v>811</v>
      </c>
      <c r="Q51" s="165"/>
      <c r="R51" s="166"/>
      <c r="S51" s="161"/>
      <c r="T51" s="167"/>
      <c r="U51" s="167"/>
      <c r="V51" s="167"/>
      <c r="W51" s="161"/>
      <c r="X51" s="161"/>
      <c r="Y51" s="161"/>
      <c r="Z51" s="161"/>
      <c r="AA51" s="161"/>
      <c r="AB51" s="161"/>
      <c r="AC51" s="168"/>
      <c r="AD51" s="168"/>
      <c r="AE51" s="168"/>
      <c r="AF51" s="169"/>
      <c r="AG51" s="170"/>
      <c r="AH51" s="170"/>
      <c r="AI51" s="168"/>
      <c r="AJ51" s="168"/>
      <c r="AK51" s="168"/>
      <c r="AL51" s="168"/>
      <c r="AM51" s="168"/>
      <c r="AN51" s="168"/>
      <c r="AO51" s="168"/>
      <c r="AP51" s="168"/>
      <c r="AQ51" s="168"/>
      <c r="AR51" s="168"/>
      <c r="AS51" s="168"/>
      <c r="AT51" s="168"/>
      <c r="AU51" s="168"/>
      <c r="AV51" s="168"/>
      <c r="AW51" s="168"/>
      <c r="AX51" s="168"/>
      <c r="AY51" s="168"/>
      <c r="AZ51" s="168"/>
      <c r="BA51" s="168"/>
      <c r="BB51" s="171"/>
      <c r="BC51" s="172" t="s">
        <v>733</v>
      </c>
      <c r="BD51" s="183" t="s">
        <v>679</v>
      </c>
      <c r="BE51" s="183" t="s">
        <v>679</v>
      </c>
      <c r="BF51" s="177" t="s">
        <v>699</v>
      </c>
    </row>
    <row r="52" spans="1:58" ht="43.2">
      <c r="A52" s="38">
        <f>MAX($A$41:A51)+1</f>
        <v>20</v>
      </c>
      <c r="B52" s="138" t="s">
        <v>592</v>
      </c>
      <c r="C52" s="99" t="s">
        <v>1448</v>
      </c>
      <c r="D52" s="99" t="s">
        <v>84</v>
      </c>
      <c r="E52" s="157"/>
      <c r="F52" s="157"/>
      <c r="G52" s="157"/>
      <c r="H52" s="157" t="s">
        <v>595</v>
      </c>
      <c r="I52" s="161"/>
      <c r="J52" s="157"/>
      <c r="K52" s="162"/>
      <c r="L52" s="161"/>
      <c r="M52" s="161"/>
      <c r="N52" s="161"/>
      <c r="O52" s="163"/>
      <c r="P52" s="164"/>
      <c r="Q52" s="165"/>
      <c r="R52" s="166"/>
      <c r="S52" s="161"/>
      <c r="T52" s="167"/>
      <c r="U52" s="167"/>
      <c r="V52" s="167"/>
      <c r="W52" s="161" t="s">
        <v>864</v>
      </c>
      <c r="X52" s="161"/>
      <c r="Y52" s="161"/>
      <c r="Z52" s="161"/>
      <c r="AA52" s="161"/>
      <c r="AB52" s="161"/>
      <c r="AC52" s="168"/>
      <c r="AD52" s="168"/>
      <c r="AE52" s="168"/>
      <c r="AF52" s="169"/>
      <c r="AG52" s="170" t="s">
        <v>38</v>
      </c>
      <c r="AH52" s="170" t="s">
        <v>38</v>
      </c>
      <c r="AI52" s="168"/>
      <c r="AJ52" s="168"/>
      <c r="AK52" s="168"/>
      <c r="AL52" s="168"/>
      <c r="AM52" s="168"/>
      <c r="AN52" s="168"/>
      <c r="AO52" s="168"/>
      <c r="AP52" s="168"/>
      <c r="AQ52" s="168"/>
      <c r="AR52" s="168"/>
      <c r="AS52" s="168"/>
      <c r="AT52" s="168"/>
      <c r="AU52" s="168"/>
      <c r="AV52" s="168"/>
      <c r="AW52" s="168"/>
      <c r="AX52" s="168"/>
      <c r="AY52" s="168"/>
      <c r="AZ52" s="168"/>
      <c r="BA52" s="168"/>
      <c r="BB52" s="171"/>
      <c r="BC52" s="172" t="s">
        <v>733</v>
      </c>
      <c r="BD52" s="183" t="s">
        <v>679</v>
      </c>
      <c r="BE52" s="183" t="s">
        <v>679</v>
      </c>
      <c r="BF52" s="177" t="s">
        <v>698</v>
      </c>
    </row>
    <row r="53" spans="1:58" ht="57.6">
      <c r="A53" s="38">
        <f>MAX($A$41:A52)+1</f>
        <v>21</v>
      </c>
      <c r="B53" s="139" t="s">
        <v>593</v>
      </c>
      <c r="C53" s="99" t="s">
        <v>1519</v>
      </c>
      <c r="D53" s="99" t="s">
        <v>89</v>
      </c>
      <c r="E53" s="157"/>
      <c r="F53" s="157"/>
      <c r="G53" s="157"/>
      <c r="H53" s="157"/>
      <c r="I53" s="161"/>
      <c r="J53" s="157"/>
      <c r="K53" s="162"/>
      <c r="L53" s="161"/>
      <c r="M53" s="161"/>
      <c r="N53" s="161"/>
      <c r="O53" s="163"/>
      <c r="P53" s="164"/>
      <c r="Q53" s="165"/>
      <c r="R53" s="166"/>
      <c r="S53" s="161" t="s">
        <v>393</v>
      </c>
      <c r="T53" s="167"/>
      <c r="U53" s="167"/>
      <c r="V53" s="167"/>
      <c r="W53" s="161"/>
      <c r="X53" s="161" t="s">
        <v>892</v>
      </c>
      <c r="Y53" s="161" t="s">
        <v>982</v>
      </c>
      <c r="Z53" s="161" t="s">
        <v>678</v>
      </c>
      <c r="AA53" s="161" t="s">
        <v>678</v>
      </c>
      <c r="AB53" s="161" t="s">
        <v>38</v>
      </c>
      <c r="AC53" s="168"/>
      <c r="AD53" s="168"/>
      <c r="AE53" s="168"/>
      <c r="AF53" s="169"/>
      <c r="AG53" s="170" t="s">
        <v>38</v>
      </c>
      <c r="AH53" s="170" t="s">
        <v>38</v>
      </c>
      <c r="AI53" s="168"/>
      <c r="AJ53" s="168"/>
      <c r="AK53" s="168"/>
      <c r="AL53" s="168"/>
      <c r="AM53" s="168"/>
      <c r="AN53" s="168"/>
      <c r="AO53" s="168"/>
      <c r="AP53" s="168"/>
      <c r="AQ53" s="168"/>
      <c r="AR53" s="168"/>
      <c r="AS53" s="168"/>
      <c r="AT53" s="168"/>
      <c r="AU53" s="168"/>
      <c r="AV53" s="168"/>
      <c r="AW53" s="168"/>
      <c r="AX53" s="168"/>
      <c r="AY53" s="168"/>
      <c r="AZ53" s="168"/>
      <c r="BA53" s="168"/>
      <c r="BB53" s="171"/>
      <c r="BC53" s="168" t="s">
        <v>643</v>
      </c>
      <c r="BD53" s="183" t="s">
        <v>679</v>
      </c>
      <c r="BE53" s="183" t="s">
        <v>679</v>
      </c>
      <c r="BF53" s="177" t="s">
        <v>697</v>
      </c>
    </row>
    <row r="54" spans="1:58" ht="43.2">
      <c r="A54" s="38">
        <f>MAX($A$41:A53)+1</f>
        <v>22</v>
      </c>
      <c r="B54" s="139" t="s">
        <v>594</v>
      </c>
      <c r="C54" s="99" t="s">
        <v>1513</v>
      </c>
      <c r="D54" s="99" t="s">
        <v>89</v>
      </c>
      <c r="E54" s="157"/>
      <c r="F54" s="157"/>
      <c r="G54" s="157"/>
      <c r="H54" s="157"/>
      <c r="I54" s="161"/>
      <c r="J54" s="157"/>
      <c r="K54" s="162"/>
      <c r="L54" s="161"/>
      <c r="M54" s="161"/>
      <c r="N54" s="161"/>
      <c r="O54" s="163"/>
      <c r="P54" s="164"/>
      <c r="Q54" s="165"/>
      <c r="R54" s="166"/>
      <c r="S54" s="161" t="s">
        <v>393</v>
      </c>
      <c r="T54" s="167"/>
      <c r="U54" s="167"/>
      <c r="V54" s="167"/>
      <c r="W54" s="161"/>
      <c r="X54" s="161" t="s">
        <v>893</v>
      </c>
      <c r="Y54" s="161" t="s">
        <v>982</v>
      </c>
      <c r="Z54" s="161" t="s">
        <v>678</v>
      </c>
      <c r="AA54" s="161" t="s">
        <v>678</v>
      </c>
      <c r="AB54" s="161" t="s">
        <v>38</v>
      </c>
      <c r="AC54" s="168"/>
      <c r="AD54" s="168"/>
      <c r="AE54" s="168"/>
      <c r="AF54" s="175"/>
      <c r="AG54" s="170" t="s">
        <v>38</v>
      </c>
      <c r="AH54" s="170" t="s">
        <v>38</v>
      </c>
      <c r="AI54" s="168"/>
      <c r="AJ54" s="168"/>
      <c r="AK54" s="168"/>
      <c r="AL54" s="168"/>
      <c r="AM54" s="168"/>
      <c r="AN54" s="168"/>
      <c r="AO54" s="168"/>
      <c r="AP54" s="168"/>
      <c r="AQ54" s="168"/>
      <c r="AR54" s="168"/>
      <c r="AS54" s="168"/>
      <c r="AT54" s="168"/>
      <c r="AU54" s="168"/>
      <c r="AV54" s="168"/>
      <c r="AW54" s="168"/>
      <c r="AX54" s="168"/>
      <c r="AY54" s="168"/>
      <c r="AZ54" s="168"/>
      <c r="BA54" s="168"/>
      <c r="BB54" s="171"/>
      <c r="BC54" s="168" t="s">
        <v>643</v>
      </c>
      <c r="BD54" s="183" t="s">
        <v>679</v>
      </c>
      <c r="BE54" s="183" t="s">
        <v>679</v>
      </c>
      <c r="BF54" s="177" t="s">
        <v>697</v>
      </c>
    </row>
    <row r="55" spans="1:58">
      <c r="A55" s="38">
        <f>MAX($A$41:A54)+1</f>
        <v>23</v>
      </c>
      <c r="B55" s="139" t="s">
        <v>945</v>
      </c>
      <c r="C55" s="99" t="s">
        <v>1514</v>
      </c>
      <c r="D55" s="99" t="s">
        <v>44</v>
      </c>
      <c r="E55" s="157"/>
      <c r="F55" s="157"/>
      <c r="G55" s="157"/>
      <c r="H55" s="157"/>
      <c r="I55" s="161"/>
      <c r="J55" s="157"/>
      <c r="K55" s="162"/>
      <c r="L55" s="161"/>
      <c r="M55" s="161"/>
      <c r="N55" s="161"/>
      <c r="O55" s="163"/>
      <c r="P55" s="164"/>
      <c r="Q55" s="165"/>
      <c r="R55" s="166" t="b">
        <v>0</v>
      </c>
      <c r="S55" s="161"/>
      <c r="T55" s="167"/>
      <c r="U55" s="167"/>
      <c r="V55" s="167"/>
      <c r="W55" s="161"/>
      <c r="X55" s="161"/>
      <c r="Y55" s="161"/>
      <c r="Z55" s="161"/>
      <c r="AA55" s="161"/>
      <c r="AB55" s="161"/>
      <c r="AC55" s="168"/>
      <c r="AD55" s="168"/>
      <c r="AE55" s="168"/>
      <c r="AF55" s="169"/>
      <c r="AG55" s="170" t="s">
        <v>38</v>
      </c>
      <c r="AH55" s="170" t="s">
        <v>38</v>
      </c>
      <c r="AI55" s="168"/>
      <c r="AJ55" s="168"/>
      <c r="AK55" s="168"/>
      <c r="AL55" s="168"/>
      <c r="AM55" s="168"/>
      <c r="AN55" s="168"/>
      <c r="AO55" s="168"/>
      <c r="AP55" s="168"/>
      <c r="AQ55" s="168"/>
      <c r="AR55" s="168"/>
      <c r="AS55" s="168"/>
      <c r="AT55" s="168"/>
      <c r="AU55" s="168"/>
      <c r="AV55" s="168"/>
      <c r="AW55" s="168"/>
      <c r="AX55" s="168"/>
      <c r="AY55" s="168"/>
      <c r="AZ55" s="168"/>
      <c r="BA55" s="168"/>
      <c r="BB55" s="171"/>
      <c r="BC55" s="168" t="s">
        <v>643</v>
      </c>
      <c r="BD55" s="183" t="s">
        <v>679</v>
      </c>
      <c r="BE55" s="183" t="s">
        <v>679</v>
      </c>
      <c r="BF55" s="177" t="s">
        <v>697</v>
      </c>
    </row>
    <row r="56" spans="1:58">
      <c r="A56" s="38">
        <f>MAX($A$41:A55)+1</f>
        <v>24</v>
      </c>
      <c r="B56" s="139" t="s">
        <v>596</v>
      </c>
      <c r="C56" s="99" t="s">
        <v>1512</v>
      </c>
      <c r="D56" s="99" t="s">
        <v>407</v>
      </c>
      <c r="E56" s="157"/>
      <c r="F56" s="157"/>
      <c r="G56" s="157"/>
      <c r="H56" s="157"/>
      <c r="I56" s="161"/>
      <c r="J56" s="157"/>
      <c r="K56" s="162"/>
      <c r="L56" s="161"/>
      <c r="M56" s="161"/>
      <c r="N56" s="161"/>
      <c r="O56" s="163"/>
      <c r="P56" s="164"/>
      <c r="Q56" s="165"/>
      <c r="R56" s="166"/>
      <c r="S56" s="161"/>
      <c r="T56" s="167"/>
      <c r="U56" s="167"/>
      <c r="V56" s="167"/>
      <c r="W56" s="161"/>
      <c r="X56" s="161"/>
      <c r="Y56" s="161"/>
      <c r="Z56" s="161"/>
      <c r="AA56" s="161"/>
      <c r="AB56" s="161"/>
      <c r="AC56" s="168"/>
      <c r="AD56" s="168"/>
      <c r="AE56" s="168"/>
      <c r="AF56" s="169"/>
      <c r="AG56" s="170" t="s">
        <v>38</v>
      </c>
      <c r="AH56" s="170" t="s">
        <v>38</v>
      </c>
      <c r="AI56" s="168"/>
      <c r="AJ56" s="168"/>
      <c r="AK56" s="168"/>
      <c r="AL56" s="168"/>
      <c r="AM56" s="168"/>
      <c r="AN56" s="168"/>
      <c r="AO56" s="168"/>
      <c r="AP56" s="168"/>
      <c r="AQ56" s="168"/>
      <c r="AR56" s="168"/>
      <c r="AS56" s="168"/>
      <c r="AT56" s="168"/>
      <c r="AU56" s="168"/>
      <c r="AV56" s="168"/>
      <c r="AW56" s="168"/>
      <c r="AX56" s="168"/>
      <c r="AY56" s="168"/>
      <c r="AZ56" s="168"/>
      <c r="BA56" s="168"/>
      <c r="BB56" s="171"/>
      <c r="BC56" s="172" t="s">
        <v>733</v>
      </c>
      <c r="BD56" s="183" t="s">
        <v>679</v>
      </c>
      <c r="BE56" s="183" t="s">
        <v>679</v>
      </c>
      <c r="BF56" s="177" t="s">
        <v>697</v>
      </c>
    </row>
    <row r="57" spans="1:58">
      <c r="A57" s="38">
        <f>MAX($A$41:A56)+1</f>
        <v>25</v>
      </c>
      <c r="B57" s="139" t="s">
        <v>668</v>
      </c>
      <c r="C57" s="99" t="s">
        <v>1402</v>
      </c>
      <c r="D57" s="99" t="s">
        <v>367</v>
      </c>
      <c r="E57" s="157"/>
      <c r="F57" s="157"/>
      <c r="G57" s="157"/>
      <c r="H57" s="157"/>
      <c r="I57" s="161"/>
      <c r="J57" s="157"/>
      <c r="K57" s="162"/>
      <c r="L57" s="161"/>
      <c r="M57" s="161"/>
      <c r="N57" s="161"/>
      <c r="O57" s="163"/>
      <c r="P57" s="164"/>
      <c r="Q57" s="165"/>
      <c r="R57" s="166"/>
      <c r="S57" s="161"/>
      <c r="T57" s="167"/>
      <c r="U57" s="167"/>
      <c r="V57" s="167"/>
      <c r="W57" s="161"/>
      <c r="X57" s="161"/>
      <c r="Y57" s="161"/>
      <c r="Z57" s="161"/>
      <c r="AA57" s="161"/>
      <c r="AB57" s="161"/>
      <c r="AC57" s="168"/>
      <c r="AD57" s="168"/>
      <c r="AE57" s="168"/>
      <c r="AF57" s="175"/>
      <c r="AG57" s="170" t="s">
        <v>38</v>
      </c>
      <c r="AH57" s="170" t="s">
        <v>38</v>
      </c>
      <c r="AI57" s="168"/>
      <c r="AJ57" s="168"/>
      <c r="AK57" s="168"/>
      <c r="AL57" s="168"/>
      <c r="AM57" s="168"/>
      <c r="AN57" s="168"/>
      <c r="AO57" s="168"/>
      <c r="AP57" s="168"/>
      <c r="AQ57" s="168"/>
      <c r="AR57" s="168"/>
      <c r="AS57" s="168"/>
      <c r="AT57" s="168"/>
      <c r="AU57" s="168"/>
      <c r="AV57" s="168"/>
      <c r="AW57" s="168"/>
      <c r="AX57" s="168"/>
      <c r="AY57" s="168"/>
      <c r="AZ57" s="168"/>
      <c r="BA57" s="168"/>
      <c r="BB57" s="171"/>
      <c r="BC57" s="172" t="s">
        <v>734</v>
      </c>
      <c r="BD57" s="183" t="s">
        <v>679</v>
      </c>
      <c r="BE57" s="183" t="s">
        <v>679</v>
      </c>
      <c r="BF57" s="177" t="s">
        <v>697</v>
      </c>
    </row>
    <row r="58" spans="1:58" ht="45">
      <c r="A58" s="38">
        <f>MAX($A$41:A57)+1</f>
        <v>26</v>
      </c>
      <c r="B58" s="139" t="s">
        <v>404</v>
      </c>
      <c r="C58" s="99" t="s">
        <v>1320</v>
      </c>
      <c r="D58" s="99" t="s">
        <v>89</v>
      </c>
      <c r="E58" s="157"/>
      <c r="F58" s="157"/>
      <c r="G58" s="157"/>
      <c r="H58" s="157"/>
      <c r="I58" s="161"/>
      <c r="J58" s="157"/>
      <c r="K58" s="162"/>
      <c r="L58" s="161" t="s">
        <v>1185</v>
      </c>
      <c r="M58" s="161"/>
      <c r="N58" s="161"/>
      <c r="O58" s="163"/>
      <c r="P58" s="164"/>
      <c r="Q58" s="165"/>
      <c r="R58" s="166"/>
      <c r="S58" s="161" t="s">
        <v>404</v>
      </c>
      <c r="T58" s="167"/>
      <c r="U58" s="167"/>
      <c r="V58" s="167"/>
      <c r="W58" s="161"/>
      <c r="X58" s="161" t="s">
        <v>983</v>
      </c>
      <c r="Y58" s="161" t="s">
        <v>983</v>
      </c>
      <c r="Z58" s="161" t="s">
        <v>983</v>
      </c>
      <c r="AA58" s="161" t="s">
        <v>983</v>
      </c>
      <c r="AB58" s="161" t="s">
        <v>983</v>
      </c>
      <c r="AC58" s="168"/>
      <c r="AD58" s="168"/>
      <c r="AE58" s="168"/>
      <c r="AF58" s="175"/>
      <c r="AG58" s="170" t="s">
        <v>38</v>
      </c>
      <c r="AH58" s="170" t="s">
        <v>38</v>
      </c>
      <c r="AI58" s="168"/>
      <c r="AJ58" s="168"/>
      <c r="AK58" s="168"/>
      <c r="AL58" s="168"/>
      <c r="AM58" s="168"/>
      <c r="AN58" s="168"/>
      <c r="AO58" s="168"/>
      <c r="AP58" s="168"/>
      <c r="AQ58" s="168"/>
      <c r="AR58" s="168"/>
      <c r="AS58" s="168"/>
      <c r="AT58" s="168"/>
      <c r="AU58" s="168"/>
      <c r="AV58" s="168"/>
      <c r="AW58" s="168"/>
      <c r="AX58" s="168"/>
      <c r="AY58" s="168"/>
      <c r="AZ58" s="168"/>
      <c r="BA58" s="168"/>
      <c r="BB58" s="171"/>
      <c r="BC58" s="168" t="s">
        <v>739</v>
      </c>
      <c r="BD58" s="183" t="s">
        <v>679</v>
      </c>
      <c r="BE58" s="183" t="s">
        <v>679</v>
      </c>
      <c r="BF58" s="186" t="s">
        <v>1251</v>
      </c>
    </row>
    <row r="59" spans="1:58" ht="28.8">
      <c r="A59" s="38">
        <f>MAX($A$41:A58)+1</f>
        <v>27</v>
      </c>
      <c r="B59" s="139" t="s">
        <v>815</v>
      </c>
      <c r="C59" s="99" t="s">
        <v>1302</v>
      </c>
      <c r="D59" s="99" t="s">
        <v>72</v>
      </c>
      <c r="E59" s="157"/>
      <c r="F59" s="157"/>
      <c r="G59" s="157">
        <v>2</v>
      </c>
      <c r="H59" s="157"/>
      <c r="I59" s="161"/>
      <c r="J59" s="157"/>
      <c r="K59" s="162"/>
      <c r="L59" s="161"/>
      <c r="M59" s="161"/>
      <c r="N59" s="161"/>
      <c r="O59" s="163"/>
      <c r="P59" s="164"/>
      <c r="Q59" s="165"/>
      <c r="R59" s="166" t="s">
        <v>816</v>
      </c>
      <c r="S59" s="161"/>
      <c r="T59" s="167"/>
      <c r="U59" s="167"/>
      <c r="V59" s="167"/>
      <c r="W59" s="161"/>
      <c r="X59" s="161"/>
      <c r="Y59" s="161"/>
      <c r="Z59" s="161"/>
      <c r="AA59" s="161"/>
      <c r="AB59" s="161"/>
      <c r="AC59" s="168"/>
      <c r="AD59" s="168"/>
      <c r="AE59" s="168"/>
      <c r="AF59" s="169"/>
      <c r="AG59" s="170"/>
      <c r="AH59" s="170"/>
      <c r="AI59" s="168"/>
      <c r="AJ59" s="168"/>
      <c r="AK59" s="168"/>
      <c r="AL59" s="168"/>
      <c r="AM59" s="168"/>
      <c r="AN59" s="168"/>
      <c r="AO59" s="168"/>
      <c r="AP59" s="168"/>
      <c r="AQ59" s="168"/>
      <c r="AR59" s="168"/>
      <c r="AS59" s="168"/>
      <c r="AT59" s="168"/>
      <c r="AU59" s="168"/>
      <c r="AV59" s="168"/>
      <c r="AW59" s="168"/>
      <c r="AX59" s="168"/>
      <c r="AY59" s="168"/>
      <c r="AZ59" s="168"/>
      <c r="BA59" s="168"/>
      <c r="BB59" s="168"/>
      <c r="BC59" s="168" t="s">
        <v>642</v>
      </c>
      <c r="BD59" s="184" t="s">
        <v>678</v>
      </c>
      <c r="BE59" s="184" t="s">
        <v>678</v>
      </c>
      <c r="BF59" s="184" t="s">
        <v>817</v>
      </c>
    </row>
    <row r="60" spans="1:58">
      <c r="A60" s="38">
        <f>MAX($A$41:A59)+1</f>
        <v>28</v>
      </c>
      <c r="B60" s="139" t="s">
        <v>1196</v>
      </c>
      <c r="C60" s="99" t="s">
        <v>1399</v>
      </c>
      <c r="D60" s="99" t="s">
        <v>367</v>
      </c>
      <c r="E60" s="157"/>
      <c r="F60" s="157"/>
      <c r="G60" s="157"/>
      <c r="H60" s="157"/>
      <c r="I60" s="161"/>
      <c r="J60" s="157"/>
      <c r="K60" s="162"/>
      <c r="L60" s="161"/>
      <c r="M60" s="161"/>
      <c r="N60" s="161"/>
      <c r="O60" s="163"/>
      <c r="P60" s="164"/>
      <c r="Q60" s="165"/>
      <c r="R60" s="166"/>
      <c r="S60" s="161"/>
      <c r="T60" s="167"/>
      <c r="U60" s="167"/>
      <c r="V60" s="167"/>
      <c r="W60" s="161"/>
      <c r="X60" s="161"/>
      <c r="Y60" s="161"/>
      <c r="Z60" s="161"/>
      <c r="AA60" s="161"/>
      <c r="AB60" s="161"/>
      <c r="AC60" s="168"/>
      <c r="AD60" s="168"/>
      <c r="AE60" s="168"/>
      <c r="AF60" s="175"/>
      <c r="AG60" s="170" t="s">
        <v>38</v>
      </c>
      <c r="AH60" s="170" t="s">
        <v>38</v>
      </c>
      <c r="AI60" s="168"/>
      <c r="AJ60" s="168"/>
      <c r="AK60" s="168"/>
      <c r="AL60" s="168"/>
      <c r="AM60" s="168"/>
      <c r="AN60" s="168"/>
      <c r="AO60" s="168"/>
      <c r="AP60" s="168"/>
      <c r="AQ60" s="168"/>
      <c r="AR60" s="168"/>
      <c r="AS60" s="168"/>
      <c r="AT60" s="168"/>
      <c r="AU60" s="168"/>
      <c r="AV60" s="168"/>
      <c r="AW60" s="168"/>
      <c r="AX60" s="168"/>
      <c r="AY60" s="168"/>
      <c r="AZ60" s="168"/>
      <c r="BA60" s="168"/>
      <c r="BB60" s="171"/>
      <c r="BC60" s="172" t="s">
        <v>734</v>
      </c>
      <c r="BD60" s="183" t="s">
        <v>679</v>
      </c>
      <c r="BE60" s="183" t="s">
        <v>679</v>
      </c>
      <c r="BF60" s="177" t="s">
        <v>697</v>
      </c>
    </row>
    <row r="61" spans="1:58">
      <c r="A61" s="38">
        <f>MAX($A$41:A60)+1</f>
        <v>29</v>
      </c>
      <c r="B61" s="139" t="s">
        <v>1197</v>
      </c>
      <c r="C61" s="99" t="s">
        <v>1400</v>
      </c>
      <c r="D61" s="99" t="s">
        <v>367</v>
      </c>
      <c r="E61" s="157"/>
      <c r="F61" s="157"/>
      <c r="G61" s="157"/>
      <c r="H61" s="157"/>
      <c r="I61" s="161"/>
      <c r="J61" s="157"/>
      <c r="K61" s="162"/>
      <c r="L61" s="161"/>
      <c r="M61" s="161"/>
      <c r="N61" s="161"/>
      <c r="O61" s="163"/>
      <c r="P61" s="164"/>
      <c r="Q61" s="165"/>
      <c r="R61" s="166"/>
      <c r="S61" s="161"/>
      <c r="T61" s="167"/>
      <c r="U61" s="167"/>
      <c r="V61" s="167"/>
      <c r="W61" s="161"/>
      <c r="X61" s="161"/>
      <c r="Y61" s="161"/>
      <c r="Z61" s="161"/>
      <c r="AA61" s="161"/>
      <c r="AB61" s="161"/>
      <c r="AC61" s="168"/>
      <c r="AD61" s="168"/>
      <c r="AE61" s="168"/>
      <c r="AF61" s="169"/>
      <c r="AG61" s="170"/>
      <c r="AH61" s="170"/>
      <c r="AI61" s="168"/>
      <c r="AJ61" s="168"/>
      <c r="AK61" s="168"/>
      <c r="AL61" s="168"/>
      <c r="AM61" s="168"/>
      <c r="AN61" s="168"/>
      <c r="AO61" s="168"/>
      <c r="AP61" s="168"/>
      <c r="AQ61" s="168"/>
      <c r="AR61" s="168"/>
      <c r="AS61" s="168"/>
      <c r="AT61" s="168"/>
      <c r="AU61" s="168"/>
      <c r="AV61" s="168"/>
      <c r="AW61" s="168"/>
      <c r="AX61" s="168"/>
      <c r="AY61" s="168"/>
      <c r="AZ61" s="168"/>
      <c r="BA61" s="168"/>
      <c r="BB61" s="168"/>
      <c r="BC61" s="168" t="s">
        <v>642</v>
      </c>
      <c r="BD61" s="184" t="s">
        <v>678</v>
      </c>
      <c r="BE61" s="184" t="s">
        <v>678</v>
      </c>
      <c r="BF61" s="177" t="s">
        <v>697</v>
      </c>
    </row>
    <row r="62" spans="1:58">
      <c r="A62" s="38">
        <f>MAX($A$41:A61)+1</f>
        <v>30</v>
      </c>
      <c r="B62" s="139" t="s">
        <v>1198</v>
      </c>
      <c r="C62" s="99" t="s">
        <v>1401</v>
      </c>
      <c r="D62" s="99" t="s">
        <v>367</v>
      </c>
      <c r="E62" s="157"/>
      <c r="F62" s="157"/>
      <c r="G62" s="157"/>
      <c r="H62" s="157"/>
      <c r="I62" s="161"/>
      <c r="J62" s="157"/>
      <c r="K62" s="162"/>
      <c r="L62" s="161"/>
      <c r="M62" s="161"/>
      <c r="N62" s="161"/>
      <c r="O62" s="163"/>
      <c r="P62" s="164"/>
      <c r="Q62" s="165"/>
      <c r="R62" s="166"/>
      <c r="S62" s="161"/>
      <c r="T62" s="167"/>
      <c r="U62" s="167"/>
      <c r="V62" s="167"/>
      <c r="W62" s="161"/>
      <c r="X62" s="161"/>
      <c r="Y62" s="161"/>
      <c r="Z62" s="161"/>
      <c r="AA62" s="161"/>
      <c r="AB62" s="161"/>
      <c r="AC62" s="168"/>
      <c r="AD62" s="168"/>
      <c r="AE62" s="168"/>
      <c r="AF62" s="169"/>
      <c r="AG62" s="170"/>
      <c r="AH62" s="170"/>
      <c r="AI62" s="168"/>
      <c r="AJ62" s="168"/>
      <c r="AK62" s="168"/>
      <c r="AL62" s="168"/>
      <c r="AM62" s="168"/>
      <c r="AN62" s="168"/>
      <c r="AO62" s="168"/>
      <c r="AP62" s="168"/>
      <c r="AQ62" s="168"/>
      <c r="AR62" s="168"/>
      <c r="AS62" s="168"/>
      <c r="AT62" s="168"/>
      <c r="AU62" s="168"/>
      <c r="AV62" s="168"/>
      <c r="AW62" s="168"/>
      <c r="AX62" s="168"/>
      <c r="AY62" s="168"/>
      <c r="AZ62" s="168"/>
      <c r="BA62" s="168"/>
      <c r="BB62" s="168"/>
      <c r="BC62" s="168" t="s">
        <v>642</v>
      </c>
      <c r="BD62" s="184" t="s">
        <v>678</v>
      </c>
      <c r="BE62" s="184" t="s">
        <v>678</v>
      </c>
      <c r="BF62" s="177" t="s">
        <v>697</v>
      </c>
    </row>
    <row r="63" spans="1:58">
      <c r="A63" s="46" t="s">
        <v>62</v>
      </c>
      <c r="B63" s="47"/>
      <c r="C63" s="47"/>
      <c r="D63" s="47"/>
      <c r="E63" s="47"/>
      <c r="F63" s="47"/>
      <c r="G63" s="47"/>
      <c r="H63" s="47"/>
      <c r="I63" s="47"/>
      <c r="J63" s="47"/>
      <c r="K63" s="47"/>
      <c r="L63" s="47"/>
      <c r="M63" s="47"/>
      <c r="N63" s="47"/>
      <c r="O63" s="47"/>
      <c r="P63" s="47"/>
      <c r="Q63" s="47"/>
      <c r="R63" s="47"/>
      <c r="S63" s="47"/>
      <c r="T63" s="47"/>
      <c r="U63" s="47"/>
      <c r="V63" s="47"/>
      <c r="W63" s="47"/>
      <c r="X63" s="47"/>
      <c r="Y63" s="47"/>
      <c r="Z63" s="47"/>
      <c r="AA63" s="47"/>
      <c r="AB63" s="47"/>
      <c r="AC63" s="47"/>
      <c r="AD63" s="47"/>
      <c r="AE63" s="47"/>
      <c r="AF63" s="47"/>
      <c r="AG63" s="47"/>
      <c r="AH63" s="47"/>
      <c r="AI63" s="47"/>
      <c r="AJ63" s="47"/>
      <c r="AK63" s="47"/>
      <c r="AL63" s="47"/>
      <c r="AM63" s="47"/>
      <c r="AN63" s="47"/>
      <c r="AO63" s="47"/>
      <c r="AP63" s="48"/>
      <c r="AQ63" s="48"/>
      <c r="AR63" s="48"/>
      <c r="AS63" s="48"/>
      <c r="AT63" s="48"/>
      <c r="AU63" s="48"/>
      <c r="AV63" s="48"/>
      <c r="AW63" s="48"/>
      <c r="AX63" s="48"/>
      <c r="AY63" s="48"/>
      <c r="AZ63" s="48"/>
      <c r="BA63" s="48"/>
      <c r="BB63" s="48"/>
      <c r="BC63" s="48"/>
      <c r="BD63" s="48"/>
      <c r="BE63" s="48"/>
      <c r="BF63" s="48"/>
    </row>
    <row r="65" spans="4:58">
      <c r="BB65" s="53"/>
      <c r="BF65" s="4"/>
    </row>
    <row r="66" spans="4:58">
      <c r="BB66" s="53"/>
      <c r="BF66" s="4"/>
    </row>
    <row r="67" spans="4:58">
      <c r="BB67" s="53"/>
      <c r="BF67" s="4"/>
    </row>
    <row r="68" spans="4:58">
      <c r="D68" s="54"/>
      <c r="E68" s="54"/>
      <c r="F68" s="54"/>
      <c r="BB68" s="53"/>
      <c r="BF68" s="4"/>
    </row>
    <row r="69" spans="4:58">
      <c r="BB69" s="53"/>
      <c r="BF69" s="4"/>
    </row>
    <row r="70" spans="4:58">
      <c r="BB70" s="53"/>
      <c r="BF70" s="4"/>
    </row>
    <row r="71" spans="4:58">
      <c r="BB71" s="53"/>
      <c r="BF71" s="4"/>
    </row>
    <row r="72" spans="4:58">
      <c r="BB72" s="53"/>
      <c r="BF72" s="4"/>
    </row>
    <row r="73" spans="4:58">
      <c r="BB73" s="53"/>
      <c r="BF73" s="4"/>
    </row>
    <row r="74" spans="4:58">
      <c r="BB74" s="53"/>
      <c r="BF74" s="4"/>
    </row>
    <row r="75" spans="4:58">
      <c r="BB75" s="53"/>
      <c r="BF75" s="4"/>
    </row>
    <row r="76" spans="4:58">
      <c r="BB76" s="53"/>
      <c r="BF76" s="4"/>
    </row>
    <row r="77" spans="4:58">
      <c r="BB77" s="53"/>
      <c r="BF77" s="4"/>
    </row>
    <row r="78" spans="4:58">
      <c r="BB78" s="53"/>
      <c r="BF78" s="4"/>
    </row>
    <row r="79" spans="4:58">
      <c r="BB79" s="53"/>
      <c r="BF79" s="4"/>
    </row>
    <row r="80" spans="4:58">
      <c r="BB80" s="53"/>
      <c r="BF80" s="4"/>
    </row>
    <row r="81" spans="54:58">
      <c r="BB81" s="53"/>
      <c r="BF81" s="4"/>
    </row>
    <row r="82" spans="54:58">
      <c r="BB82" s="53"/>
      <c r="BF82" s="4"/>
    </row>
    <row r="161" spans="12:14">
      <c r="L161" s="143"/>
      <c r="N161" s="143"/>
    </row>
    <row r="162" spans="12:14">
      <c r="L162" s="143"/>
      <c r="N162" s="143"/>
    </row>
    <row r="163" spans="12:14">
      <c r="L163" s="143"/>
      <c r="N163" s="143"/>
    </row>
    <row r="164" spans="12:14">
      <c r="L164" s="143"/>
      <c r="N164" s="143"/>
    </row>
    <row r="165" spans="12:14">
      <c r="L165" s="143"/>
      <c r="N165" s="143"/>
    </row>
    <row r="166" spans="12:14">
      <c r="L166" s="143"/>
      <c r="N166" s="143"/>
    </row>
    <row r="167" spans="12:14">
      <c r="L167" s="143"/>
      <c r="N167" s="143"/>
    </row>
    <row r="168" spans="12:14">
      <c r="L168" s="143"/>
      <c r="N168" s="143"/>
    </row>
    <row r="169" spans="12:14">
      <c r="L169" s="143"/>
      <c r="N169" s="143"/>
    </row>
    <row r="170" spans="12:14">
      <c r="L170" s="143"/>
      <c r="N170" s="143"/>
    </row>
    <row r="171" spans="12:14">
      <c r="L171" s="143"/>
      <c r="N171" s="143"/>
    </row>
    <row r="172" spans="12:14">
      <c r="L172" s="143"/>
      <c r="N172" s="143"/>
    </row>
    <row r="173" spans="12:14">
      <c r="L173" s="143"/>
      <c r="N173" s="143"/>
    </row>
    <row r="174" spans="12:14">
      <c r="L174" s="143"/>
      <c r="N174" s="143"/>
    </row>
    <row r="175" spans="12:14">
      <c r="L175" s="143"/>
      <c r="N175" s="143"/>
    </row>
    <row r="176" spans="12:14">
      <c r="L176" s="143"/>
      <c r="N176" s="143"/>
    </row>
    <row r="177" spans="12:14">
      <c r="L177" s="143"/>
      <c r="N177" s="143"/>
    </row>
    <row r="178" spans="12:14">
      <c r="L178" s="143"/>
      <c r="N178" s="143"/>
    </row>
    <row r="179" spans="12:14">
      <c r="L179" s="143"/>
      <c r="N179" s="143"/>
    </row>
    <row r="180" spans="12:14">
      <c r="L180" s="143"/>
      <c r="N180" s="143"/>
    </row>
    <row r="181" spans="12:14">
      <c r="L181" s="143"/>
      <c r="N181" s="143"/>
    </row>
    <row r="182" spans="12:14">
      <c r="L182" s="143"/>
      <c r="N182" s="143"/>
    </row>
    <row r="183" spans="12:14">
      <c r="L183" s="143"/>
      <c r="N183" s="143"/>
    </row>
    <row r="184" spans="12:14">
      <c r="L184" s="143"/>
      <c r="N184" s="143"/>
    </row>
  </sheetData>
  <dataConsolidate/>
  <mergeCells count="61">
    <mergeCell ref="BA24:BB24"/>
    <mergeCell ref="AI26:BB26"/>
    <mergeCell ref="AS23:AT23"/>
    <mergeCell ref="AU23:AV23"/>
    <mergeCell ref="AW23:AX23"/>
    <mergeCell ref="BA23:BB23"/>
    <mergeCell ref="AJ24:AL24"/>
    <mergeCell ref="AM24:AN24"/>
    <mergeCell ref="AO24:AR24"/>
    <mergeCell ref="AS24:AT24"/>
    <mergeCell ref="AU24:AV24"/>
    <mergeCell ref="AW24:AX24"/>
    <mergeCell ref="AI20:BB20"/>
    <mergeCell ref="AI21:BB21"/>
    <mergeCell ref="AI22:AM22"/>
    <mergeCell ref="AO22:AT22"/>
    <mergeCell ref="AU22:AV22"/>
    <mergeCell ref="AW22:AZ22"/>
    <mergeCell ref="BA22:BB22"/>
    <mergeCell ref="AJ23:AL23"/>
    <mergeCell ref="BC29:BC30"/>
    <mergeCell ref="BD29:BF29"/>
    <mergeCell ref="AF29:AF30"/>
    <mergeCell ref="AG29:AH29"/>
    <mergeCell ref="AI29:BB29"/>
    <mergeCell ref="A32:A34"/>
    <mergeCell ref="B32:B34"/>
    <mergeCell ref="C32:C34"/>
    <mergeCell ref="G32:G34"/>
    <mergeCell ref="L32:L34"/>
    <mergeCell ref="M32:M34"/>
    <mergeCell ref="V29:V30"/>
    <mergeCell ref="W29:W30"/>
    <mergeCell ref="X29:AB29"/>
    <mergeCell ref="AC29:AC30"/>
    <mergeCell ref="AD29:AD30"/>
    <mergeCell ref="N29:N30"/>
    <mergeCell ref="O29:O30"/>
    <mergeCell ref="AE29:AE30"/>
    <mergeCell ref="P29:P30"/>
    <mergeCell ref="Q29:Q30"/>
    <mergeCell ref="R29:R30"/>
    <mergeCell ref="S29:S30"/>
    <mergeCell ref="T29:T30"/>
    <mergeCell ref="U29:U30"/>
    <mergeCell ref="H29:H30"/>
    <mergeCell ref="I29:I30"/>
    <mergeCell ref="J29:J30"/>
    <mergeCell ref="K29:K30"/>
    <mergeCell ref="L29:L30"/>
    <mergeCell ref="M29:M30"/>
    <mergeCell ref="AM23:AN23"/>
    <mergeCell ref="AO23:AR23"/>
    <mergeCell ref="A1:N1"/>
    <mergeCell ref="A29:A30"/>
    <mergeCell ref="B29:B30"/>
    <mergeCell ref="C29:C30"/>
    <mergeCell ref="D29:D30"/>
    <mergeCell ref="E29:E30"/>
    <mergeCell ref="F29:F30"/>
    <mergeCell ref="G29:G30"/>
  </mergeCells>
  <phoneticPr fontId="2"/>
  <conditionalFormatting sqref="I44:I51">
    <cfRule type="expression" dxfId="2872" priority="1081" stopIfTrue="1">
      <formula>AND(NOT(D44="選択リスト"),NOT(D44="選択リスト（複数選択）"))</formula>
    </cfRule>
  </conditionalFormatting>
  <conditionalFormatting sqref="Q44:Q51">
    <cfRule type="expression" dxfId="2871" priority="1087" stopIfTrue="1">
      <formula>AND(NOT(D44="数式（通貨）"),NOT(D44="数式（数値）"),NOT(D44="数式（パーセント）"),NOT(D44="数式（日付）"),NOT(D44="数式（日付/時間）"),NOT(D44="数式（テキスト）"),NOT(D44="数式（チェックボックス）"))</formula>
    </cfRule>
  </conditionalFormatting>
  <conditionalFormatting sqref="V42 V44:V51">
    <cfRule type="expression" dxfId="2870" priority="1091" stopIfTrue="1">
      <formula>NOT(D42="主従関係")</formula>
    </cfRule>
  </conditionalFormatting>
  <conditionalFormatting sqref="O44:O51">
    <cfRule type="expression" dxfId="2869" priority="1072" stopIfTrue="1">
      <formula>AND(N44="○",D44="テキスト")</formula>
    </cfRule>
  </conditionalFormatting>
  <conditionalFormatting sqref="R44:R48">
    <cfRule type="expression" dxfId="2868" priority="1074" stopIfTrue="1">
      <formula>AND(D44="チェックボックス")</formula>
    </cfRule>
    <cfRule type="expression" dxfId="2867" priority="1078" stopIfTrue="1">
      <formula>OR(D44="テキスト",D44="数値",D44="日付/時間",D44="URL",D44="テキストエリア",D44="パーセント",D44="ロングテキストエリア",D44="通貨",D44="電子メール",D44="電話",D44="日付")</formula>
    </cfRule>
  </conditionalFormatting>
  <conditionalFormatting sqref="S42 S44:S51">
    <cfRule type="expression" dxfId="2866" priority="1075" stopIfTrue="1">
      <formula>OR(D42="参照関係",D42="主従関係")</formula>
    </cfRule>
    <cfRule type="expression" dxfId="2865" priority="1088" stopIfTrue="1">
      <formula>AND(NOT(D42="参照関係"),NOT(D42="主従関係"))</formula>
    </cfRule>
  </conditionalFormatting>
  <conditionalFormatting sqref="P44:P51">
    <cfRule type="expression" dxfId="2864" priority="1073" stopIfTrue="1">
      <formula>OR(D44="数式（通貨）",D44="数式（数値）",D44="数式（パーセント）",D44="数式（日付）",D44="数式（日付/時間）",D44="数式（テキスト）",D44="数式（チェックボックス）",D44="自動採番")</formula>
    </cfRule>
    <cfRule type="expression" dxfId="2863" priority="1086" stopIfTrue="1">
      <formula>AND(NOT(D44="数式（通貨）"),NOT(D44="数式（数値）"),NOT(D44="数式（パーセント）"),NOT(D44="数式（日付）"),NOT(D44="数式（日付/時間）"),NOT(D44="数式（テキスト）"),NOT(D44="自動採番"))</formula>
    </cfRule>
  </conditionalFormatting>
  <conditionalFormatting sqref="H42 H44:H51">
    <cfRule type="expression" dxfId="2862" priority="1070" stopIfTrue="1">
      <formula>OR(D42="選択リスト",D42="選択リスト（複数選択）")</formula>
    </cfRule>
    <cfRule type="expression" dxfId="2861" priority="1080" stopIfTrue="1">
      <formula>AND(NOT(D42="選択リスト"),NOT(D42="選択リスト（複数選択）"))</formula>
    </cfRule>
  </conditionalFormatting>
  <conditionalFormatting sqref="J44:J51">
    <cfRule type="expression" dxfId="2860" priority="1071" stopIfTrue="1">
      <formula>OR(D44="選択リスト（複数選択）",D44="ロングテキストエリア",D44="テキストエリア (リッチ)")</formula>
    </cfRule>
    <cfRule type="expression" dxfId="2859" priority="1082" stopIfTrue="1">
      <formula>AND(NOT(D44="選択リスト（複数選択）"),NOT(D44="ロングテキストエリア"),NOT(D44="テキストエリア (リッチ)"))</formula>
    </cfRule>
  </conditionalFormatting>
  <conditionalFormatting sqref="G42 G44:G51">
    <cfRule type="expression" dxfId="2858" priority="1069" stopIfTrue="1">
      <formula>OR(D42="テキスト",D42="ロングテキストエリア",D42="テキストエリア (リッチ)")</formula>
    </cfRule>
    <cfRule type="expression" dxfId="2857" priority="1079" stopIfTrue="1">
      <formula>AND(NOT(D42="テキスト"),NOT(D42="ロングテキストエリア"),NOT(D42="テキストエリア (リッチ)"))</formula>
    </cfRule>
  </conditionalFormatting>
  <conditionalFormatting sqref="U42 U44:U51">
    <cfRule type="expression" dxfId="2856" priority="1077" stopIfTrue="1">
      <formula>OR(D42="パーセント",D42="数値",D42="通貨",D42="数式（パーセント）",D42="数式（数値）",D42="数式（通貨）")</formula>
    </cfRule>
    <cfRule type="expression" dxfId="2855" priority="1090" stopIfTrue="1">
      <formula>AND(NOT(D42="数値"),NOT(D42="パーセント"),NOT(D42="通貨"),NOT(D42="数式（通貨）"),NOT(D42="数式（数値）"),NOT(D42="数式（パーセント）"))</formula>
    </cfRule>
  </conditionalFormatting>
  <conditionalFormatting sqref="C13">
    <cfRule type="expression" dxfId="2854" priority="1068" stopIfTrue="1">
      <formula>$C$12 = "テキスト"</formula>
    </cfRule>
  </conditionalFormatting>
  <conditionalFormatting sqref="Q43">
    <cfRule type="expression" dxfId="2853" priority="1064" stopIfTrue="1">
      <formula>AND(NOT(D43="数式（通貨）"),NOT(D43="数式（数値）"),NOT(D43="数式（パーセント）"),NOT(D43="数式（日付）"),NOT(D43="数式（日付/時間）"),NOT(D43="数式（テキスト）"),NOT(D43="数式（チェックボックス）"))</formula>
    </cfRule>
  </conditionalFormatting>
  <conditionalFormatting sqref="V43">
    <cfRule type="expression" dxfId="2852" priority="1067" stopIfTrue="1">
      <formula>NOT(D43="主従関係")</formula>
    </cfRule>
  </conditionalFormatting>
  <conditionalFormatting sqref="R43">
    <cfRule type="expression" dxfId="2851" priority="1052" stopIfTrue="1">
      <formula>AND(D43="チェックボックス")</formula>
    </cfRule>
    <cfRule type="expression" dxfId="2850" priority="1055" stopIfTrue="1">
      <formula>OR(D43="テキスト",D43="数値",D43="日付/時間",D43="URL",D43="テキストエリア",D43="パーセント",D43="ロングテキストエリア",D43="通貨",D43="電子メール",D43="電話",D43="日付")</formula>
    </cfRule>
  </conditionalFormatting>
  <conditionalFormatting sqref="U43">
    <cfRule type="expression" dxfId="2849" priority="1054" stopIfTrue="1">
      <formula>OR(D43="パーセント",D43="数値",D43="通貨",D43="数式（パーセント）",D43="数式（数値）",D43="数式（通貨）")</formula>
    </cfRule>
    <cfRule type="expression" dxfId="2848" priority="1066" stopIfTrue="1">
      <formula>AND(NOT(D43="数値"),NOT(D43="パーセント"),NOT(D43="通貨"),NOT(D43="数式（通貨）"),NOT(D43="数式（数値）"),NOT(D43="数式（パーセント）"))</formula>
    </cfRule>
  </conditionalFormatting>
  <conditionalFormatting sqref="S43">
    <cfRule type="expression" dxfId="2847" priority="429" stopIfTrue="1">
      <formula>OR(D43="参照関係",D43="主従関係")</formula>
    </cfRule>
    <cfRule type="expression" dxfId="2846" priority="430" stopIfTrue="1">
      <formula>AND(NOT(D43="参照関係"),NOT(D43="主従関係"))</formula>
    </cfRule>
  </conditionalFormatting>
  <conditionalFormatting sqref="R49:R51">
    <cfRule type="expression" dxfId="2845" priority="365" stopIfTrue="1">
      <formula>AND(D49="チェックボックス")</formula>
    </cfRule>
    <cfRule type="expression" dxfId="2844" priority="369" stopIfTrue="1">
      <formula>OR(D49="テキスト",D49="数値",D49="日付/時間",D49="URL",D49="テキストエリア",D49="パーセント",D49="ロングテキストエリア",D49="通貨",D49="電子メール",D49="電話",D49="日付")</formula>
    </cfRule>
  </conditionalFormatting>
  <conditionalFormatting sqref="I52:I53">
    <cfRule type="expression" dxfId="2843" priority="303" stopIfTrue="1">
      <formula>AND(NOT(D52="選択リスト"),NOT(D52="選択リスト（複数選択）"))</formula>
    </cfRule>
  </conditionalFormatting>
  <conditionalFormatting sqref="Q52:Q53">
    <cfRule type="expression" dxfId="2842" priority="309" stopIfTrue="1">
      <formula>AND(NOT(D52="数式（通貨）"),NOT(D52="数式（数値）"),NOT(D52="数式（パーセント）"),NOT(D52="数式（日付）"),NOT(D52="数式（日付/時間）"),NOT(D52="数式（テキスト）"),NOT(D52="数式（チェックボックス）"))</formula>
    </cfRule>
  </conditionalFormatting>
  <conditionalFormatting sqref="V52:V53">
    <cfRule type="expression" dxfId="2841" priority="313" stopIfTrue="1">
      <formula>NOT(D52="主従関係")</formula>
    </cfRule>
  </conditionalFormatting>
  <conditionalFormatting sqref="O52:O53">
    <cfRule type="expression" dxfId="2840" priority="294" stopIfTrue="1">
      <formula>AND(N52="○",D52="テキスト")</formula>
    </cfRule>
  </conditionalFormatting>
  <conditionalFormatting sqref="R52:R53">
    <cfRule type="expression" dxfId="2839" priority="296" stopIfTrue="1">
      <formula>AND(D52="チェックボックス")</formula>
    </cfRule>
    <cfRule type="expression" dxfId="2838" priority="300" stopIfTrue="1">
      <formula>OR(D52="テキスト",D52="数値",D52="日付/時間",D52="URL",D52="テキストエリア",D52="パーセント",D52="ロングテキストエリア",D52="通貨",D52="電子メール",D52="電話",D52="日付")</formula>
    </cfRule>
  </conditionalFormatting>
  <conditionalFormatting sqref="S52:S53">
    <cfRule type="expression" dxfId="2837" priority="297" stopIfTrue="1">
      <formula>OR(D52="参照関係",D52="主従関係")</formula>
    </cfRule>
    <cfRule type="expression" dxfId="2836" priority="310" stopIfTrue="1">
      <formula>AND(NOT(D52="参照関係"),NOT(D52="主従関係"))</formula>
    </cfRule>
  </conditionalFormatting>
  <conditionalFormatting sqref="P52:P53">
    <cfRule type="expression" dxfId="2835" priority="295" stopIfTrue="1">
      <formula>OR(D52="数式（通貨）",D52="数式（数値）",D52="数式（パーセント）",D52="数式（日付）",D52="数式（日付/時間）",D52="数式（テキスト）",D52="数式（チェックボックス）",D52="自動採番")</formula>
    </cfRule>
    <cfRule type="expression" dxfId="2834" priority="308" stopIfTrue="1">
      <formula>AND(NOT(D52="数式（通貨）"),NOT(D52="数式（数値）"),NOT(D52="数式（パーセント）"),NOT(D52="数式（日付）"),NOT(D52="数式（日付/時間）"),NOT(D52="数式（テキスト）"),NOT(D52="自動採番"))</formula>
    </cfRule>
  </conditionalFormatting>
  <conditionalFormatting sqref="H52:H53">
    <cfRule type="expression" dxfId="2833" priority="292" stopIfTrue="1">
      <formula>OR(D52="選択リスト",D52="選択リスト（複数選択）")</formula>
    </cfRule>
    <cfRule type="expression" dxfId="2832" priority="302" stopIfTrue="1">
      <formula>AND(NOT(D52="選択リスト"),NOT(D52="選択リスト（複数選択）"))</formula>
    </cfRule>
  </conditionalFormatting>
  <conditionalFormatting sqref="J52:J53">
    <cfRule type="expression" dxfId="2831" priority="293" stopIfTrue="1">
      <formula>OR(D52="選択リスト（複数選択）",D52="ロングテキストエリア",D52="テキストエリア (リッチ)")</formula>
    </cfRule>
    <cfRule type="expression" dxfId="2830" priority="304" stopIfTrue="1">
      <formula>AND(NOT(D52="選択リスト（複数選択）"),NOT(D52="ロングテキストエリア"),NOT(D52="テキストエリア (リッチ)"))</formula>
    </cfRule>
  </conditionalFormatting>
  <conditionalFormatting sqref="G52:G53">
    <cfRule type="expression" dxfId="2829" priority="291" stopIfTrue="1">
      <formula>OR(D52="テキスト",D52="ロングテキストエリア",D52="テキストエリア (リッチ)")</formula>
    </cfRule>
    <cfRule type="expression" dxfId="2828" priority="301" stopIfTrue="1">
      <formula>AND(NOT(D52="テキスト"),NOT(D52="ロングテキストエリア"),NOT(D52="テキストエリア (リッチ)"))</formula>
    </cfRule>
  </conditionalFormatting>
  <conditionalFormatting sqref="U52:U53">
    <cfRule type="expression" dxfId="2827" priority="299" stopIfTrue="1">
      <formula>OR(D52="パーセント",D52="数値",D52="通貨",D52="数式（パーセント）",D52="数式（数値）",D52="数式（通貨）")</formula>
    </cfRule>
    <cfRule type="expression" dxfId="2826" priority="312" stopIfTrue="1">
      <formula>AND(NOT(D52="数値"),NOT(D52="パーセント"),NOT(D52="通貨"),NOT(D52="数式（通貨）"),NOT(D52="数式（数値）"),NOT(D52="数式（パーセント）"))</formula>
    </cfRule>
  </conditionalFormatting>
  <conditionalFormatting sqref="I54">
    <cfRule type="expression" dxfId="2825" priority="280" stopIfTrue="1">
      <formula>AND(NOT(D54="選択リスト"),NOT(D54="選択リスト（複数選択）"))</formula>
    </cfRule>
  </conditionalFormatting>
  <conditionalFormatting sqref="Q54">
    <cfRule type="expression" dxfId="2824" priority="286" stopIfTrue="1">
      <formula>AND(NOT(D54="数式（通貨）"),NOT(D54="数式（数値）"),NOT(D54="数式（パーセント）"),NOT(D54="数式（日付）"),NOT(D54="数式（日付/時間）"),NOT(D54="数式（テキスト）"),NOT(D54="数式（チェックボックス）"))</formula>
    </cfRule>
  </conditionalFormatting>
  <conditionalFormatting sqref="V54">
    <cfRule type="expression" dxfId="2823" priority="290" stopIfTrue="1">
      <formula>NOT(D54="主従関係")</formula>
    </cfRule>
  </conditionalFormatting>
  <conditionalFormatting sqref="O54">
    <cfRule type="expression" dxfId="2822" priority="271" stopIfTrue="1">
      <formula>AND(N54="○",D54="テキスト")</formula>
    </cfRule>
  </conditionalFormatting>
  <conditionalFormatting sqref="R54">
    <cfRule type="expression" dxfId="2821" priority="273" stopIfTrue="1">
      <formula>AND(D54="チェックボックス")</formula>
    </cfRule>
    <cfRule type="expression" dxfId="2820" priority="277" stopIfTrue="1">
      <formula>OR(D54="テキスト",D54="数値",D54="日付/時間",D54="URL",D54="テキストエリア",D54="パーセント",D54="ロングテキストエリア",D54="通貨",D54="電子メール",D54="電話",D54="日付")</formula>
    </cfRule>
  </conditionalFormatting>
  <conditionalFormatting sqref="P54">
    <cfRule type="expression" dxfId="2819" priority="272" stopIfTrue="1">
      <formula>OR(D54="数式（通貨）",D54="数式（数値）",D54="数式（パーセント）",D54="数式（日付）",D54="数式（日付/時間）",D54="数式（テキスト）",D54="数式（チェックボックス）",D54="自動採番")</formula>
    </cfRule>
    <cfRule type="expression" dxfId="2818" priority="285" stopIfTrue="1">
      <formula>AND(NOT(D54="数式（通貨）"),NOT(D54="数式（数値）"),NOT(D54="数式（パーセント）"),NOT(D54="数式（日付）"),NOT(D54="数式（日付/時間）"),NOT(D54="数式（テキスト）"),NOT(D54="自動採番"))</formula>
    </cfRule>
  </conditionalFormatting>
  <conditionalFormatting sqref="H54">
    <cfRule type="expression" dxfId="2817" priority="269" stopIfTrue="1">
      <formula>OR(D54="選択リスト",D54="選択リスト（複数選択）")</formula>
    </cfRule>
    <cfRule type="expression" dxfId="2816" priority="279" stopIfTrue="1">
      <formula>AND(NOT(D54="選択リスト"),NOT(D54="選択リスト（複数選択）"))</formula>
    </cfRule>
  </conditionalFormatting>
  <conditionalFormatting sqref="J54">
    <cfRule type="expression" dxfId="2815" priority="270" stopIfTrue="1">
      <formula>OR(D54="選択リスト（複数選択）",D54="ロングテキストエリア",D54="テキストエリア (リッチ)")</formula>
    </cfRule>
    <cfRule type="expression" dxfId="2814" priority="281" stopIfTrue="1">
      <formula>AND(NOT(D54="選択リスト（複数選択）"),NOT(D54="ロングテキストエリア"),NOT(D54="テキストエリア (リッチ)"))</formula>
    </cfRule>
  </conditionalFormatting>
  <conditionalFormatting sqref="G54">
    <cfRule type="expression" dxfId="2813" priority="268" stopIfTrue="1">
      <formula>OR(D54="テキスト",D54="ロングテキストエリア",D54="テキストエリア (リッチ)")</formula>
    </cfRule>
    <cfRule type="expression" dxfId="2812" priority="278" stopIfTrue="1">
      <formula>AND(NOT(D54="テキスト"),NOT(D54="ロングテキストエリア"),NOT(D54="テキストエリア (リッチ)"))</formula>
    </cfRule>
  </conditionalFormatting>
  <conditionalFormatting sqref="U54">
    <cfRule type="expression" dxfId="2811" priority="276" stopIfTrue="1">
      <formula>OR(D54="パーセント",D54="数値",D54="通貨",D54="数式（パーセント）",D54="数式（数値）",D54="数式（通貨）")</formula>
    </cfRule>
    <cfRule type="expression" dxfId="2810" priority="289" stopIfTrue="1">
      <formula>AND(NOT(D54="数値"),NOT(D54="パーセント"),NOT(D54="通貨"),NOT(D54="数式（通貨）"),NOT(D54="数式（数値）"),NOT(D54="数式（パーセント）"))</formula>
    </cfRule>
  </conditionalFormatting>
  <conditionalFormatting sqref="I55">
    <cfRule type="expression" dxfId="2809" priority="257" stopIfTrue="1">
      <formula>AND(NOT(D55="選択リスト"),NOT(D55="選択リスト（複数選択）"))</formula>
    </cfRule>
  </conditionalFormatting>
  <conditionalFormatting sqref="Q55">
    <cfRule type="expression" dxfId="2808" priority="263" stopIfTrue="1">
      <formula>AND(NOT(D55="数式（通貨）"),NOT(D55="数式（数値）"),NOT(D55="数式（パーセント）"),NOT(D55="数式（日付）"),NOT(D55="数式（日付/時間）"),NOT(D55="数式（テキスト）"),NOT(D55="数式（チェックボックス）"))</formula>
    </cfRule>
  </conditionalFormatting>
  <conditionalFormatting sqref="V55">
    <cfRule type="expression" dxfId="2807" priority="267" stopIfTrue="1">
      <formula>NOT(D55="主従関係")</formula>
    </cfRule>
  </conditionalFormatting>
  <conditionalFormatting sqref="O55">
    <cfRule type="expression" dxfId="2806" priority="248" stopIfTrue="1">
      <formula>AND(N55="○",D55="テキスト")</formula>
    </cfRule>
  </conditionalFormatting>
  <conditionalFormatting sqref="R55">
    <cfRule type="expression" dxfId="2805" priority="250" stopIfTrue="1">
      <formula>AND(D55="チェックボックス")</formula>
    </cfRule>
    <cfRule type="expression" dxfId="2804" priority="254" stopIfTrue="1">
      <formula>OR(D55="テキスト",D55="数値",D55="日付/時間",D55="URL",D55="テキストエリア",D55="パーセント",D55="ロングテキストエリア",D55="通貨",D55="電子メール",D55="電話",D55="日付")</formula>
    </cfRule>
  </conditionalFormatting>
  <conditionalFormatting sqref="S55">
    <cfRule type="expression" dxfId="2803" priority="251" stopIfTrue="1">
      <formula>OR(D55="参照関係",D55="主従関係")</formula>
    </cfRule>
    <cfRule type="expression" dxfId="2802" priority="264" stopIfTrue="1">
      <formula>AND(NOT(D55="参照関係"),NOT(D55="主従関係"))</formula>
    </cfRule>
  </conditionalFormatting>
  <conditionalFormatting sqref="P55">
    <cfRule type="expression" dxfId="2801" priority="249" stopIfTrue="1">
      <formula>OR(D55="数式（通貨）",D55="数式（数値）",D55="数式（パーセント）",D55="数式（日付）",D55="数式（日付/時間）",D55="数式（テキスト）",D55="数式（チェックボックス）",D55="自動採番")</formula>
    </cfRule>
    <cfRule type="expression" dxfId="2800" priority="262" stopIfTrue="1">
      <formula>AND(NOT(D55="数式（通貨）"),NOT(D55="数式（数値）"),NOT(D55="数式（パーセント）"),NOT(D55="数式（日付）"),NOT(D55="数式（日付/時間）"),NOT(D55="数式（テキスト）"),NOT(D55="自動採番"))</formula>
    </cfRule>
  </conditionalFormatting>
  <conditionalFormatting sqref="H55">
    <cfRule type="expression" dxfId="2799" priority="246" stopIfTrue="1">
      <formula>OR(D55="選択リスト",D55="選択リスト（複数選択）")</formula>
    </cfRule>
    <cfRule type="expression" dxfId="2798" priority="256" stopIfTrue="1">
      <formula>AND(NOT(D55="選択リスト"),NOT(D55="選択リスト（複数選択）"))</formula>
    </cfRule>
  </conditionalFormatting>
  <conditionalFormatting sqref="J55">
    <cfRule type="expression" dxfId="2797" priority="247" stopIfTrue="1">
      <formula>OR(D55="選択リスト（複数選択）",D55="ロングテキストエリア",D55="テキストエリア (リッチ)")</formula>
    </cfRule>
    <cfRule type="expression" dxfId="2796" priority="258" stopIfTrue="1">
      <formula>AND(NOT(D55="選択リスト（複数選択）"),NOT(D55="ロングテキストエリア"),NOT(D55="テキストエリア (リッチ)"))</formula>
    </cfRule>
  </conditionalFormatting>
  <conditionalFormatting sqref="G55">
    <cfRule type="expression" dxfId="2795" priority="245" stopIfTrue="1">
      <formula>OR(D55="テキスト",D55="ロングテキストエリア",D55="テキストエリア (リッチ)")</formula>
    </cfRule>
    <cfRule type="expression" dxfId="2794" priority="255" stopIfTrue="1">
      <formula>AND(NOT(D55="テキスト"),NOT(D55="ロングテキストエリア"),NOT(D55="テキストエリア (リッチ)"))</formula>
    </cfRule>
  </conditionalFormatting>
  <conditionalFormatting sqref="U55">
    <cfRule type="expression" dxfId="2793" priority="253" stopIfTrue="1">
      <formula>OR(D55="パーセント",D55="数値",D55="通貨",D55="数式（パーセント）",D55="数式（数値）",D55="数式（通貨）")</formula>
    </cfRule>
    <cfRule type="expression" dxfId="2792" priority="266" stopIfTrue="1">
      <formula>AND(NOT(D55="数値"),NOT(D55="パーセント"),NOT(D55="通貨"),NOT(D55="数式（通貨）"),NOT(D55="数式（数値）"),NOT(D55="数式（パーセント）"))</formula>
    </cfRule>
  </conditionalFormatting>
  <conditionalFormatting sqref="I56">
    <cfRule type="expression" dxfId="2791" priority="234" stopIfTrue="1">
      <formula>AND(NOT(D56="選択リスト"),NOT(D56="選択リスト（複数選択）"))</formula>
    </cfRule>
  </conditionalFormatting>
  <conditionalFormatting sqref="Q56">
    <cfRule type="expression" dxfId="2790" priority="240" stopIfTrue="1">
      <formula>AND(NOT(D56="数式（通貨）"),NOT(D56="数式（数値）"),NOT(D56="数式（パーセント）"),NOT(D56="数式（日付）"),NOT(D56="数式（日付/時間）"),NOT(D56="数式（テキスト）"),NOT(D56="数式（チェックボックス）"))</formula>
    </cfRule>
  </conditionalFormatting>
  <conditionalFormatting sqref="V56">
    <cfRule type="expression" dxfId="2789" priority="244" stopIfTrue="1">
      <formula>NOT(D56="主従関係")</formula>
    </cfRule>
  </conditionalFormatting>
  <conditionalFormatting sqref="O56">
    <cfRule type="expression" dxfId="2788" priority="225" stopIfTrue="1">
      <formula>AND(N56="○",D56="テキスト")</formula>
    </cfRule>
  </conditionalFormatting>
  <conditionalFormatting sqref="R56">
    <cfRule type="expression" dxfId="2787" priority="227" stopIfTrue="1">
      <formula>AND(D56="チェックボックス")</formula>
    </cfRule>
    <cfRule type="expression" dxfId="2786" priority="231" stopIfTrue="1">
      <formula>OR(D56="テキスト",D56="数値",D56="日付/時間",D56="URL",D56="テキストエリア",D56="パーセント",D56="ロングテキストエリア",D56="通貨",D56="電子メール",D56="電話",D56="日付")</formula>
    </cfRule>
  </conditionalFormatting>
  <conditionalFormatting sqref="S56">
    <cfRule type="expression" dxfId="2785" priority="228" stopIfTrue="1">
      <formula>OR(D56="参照関係",D56="主従関係")</formula>
    </cfRule>
    <cfRule type="expression" dxfId="2784" priority="241" stopIfTrue="1">
      <formula>AND(NOT(D56="参照関係"),NOT(D56="主従関係"))</formula>
    </cfRule>
  </conditionalFormatting>
  <conditionalFormatting sqref="P56">
    <cfRule type="expression" dxfId="2783" priority="226" stopIfTrue="1">
      <formula>OR(D56="数式（通貨）",D56="数式（数値）",D56="数式（パーセント）",D56="数式（日付）",D56="数式（日付/時間）",D56="数式（テキスト）",D56="数式（チェックボックス）",D56="自動採番")</formula>
    </cfRule>
    <cfRule type="expression" dxfId="2782" priority="239" stopIfTrue="1">
      <formula>AND(NOT(D56="数式（通貨）"),NOT(D56="数式（数値）"),NOT(D56="数式（パーセント）"),NOT(D56="数式（日付）"),NOT(D56="数式（日付/時間）"),NOT(D56="数式（テキスト）"),NOT(D56="自動採番"))</formula>
    </cfRule>
  </conditionalFormatting>
  <conditionalFormatting sqref="H56">
    <cfRule type="expression" dxfId="2781" priority="223" stopIfTrue="1">
      <formula>OR(D56="選択リスト",D56="選択リスト（複数選択）")</formula>
    </cfRule>
    <cfRule type="expression" dxfId="2780" priority="233" stopIfTrue="1">
      <formula>AND(NOT(D56="選択リスト"),NOT(D56="選択リスト（複数選択）"))</formula>
    </cfRule>
  </conditionalFormatting>
  <conditionalFormatting sqref="J56">
    <cfRule type="expression" dxfId="2779" priority="224" stopIfTrue="1">
      <formula>OR(D56="選択リスト（複数選択）",D56="ロングテキストエリア",D56="テキストエリア (リッチ)")</formula>
    </cfRule>
    <cfRule type="expression" dxfId="2778" priority="235" stopIfTrue="1">
      <formula>AND(NOT(D56="選択リスト（複数選択）"),NOT(D56="ロングテキストエリア"),NOT(D56="テキストエリア (リッチ)"))</formula>
    </cfRule>
  </conditionalFormatting>
  <conditionalFormatting sqref="G56">
    <cfRule type="expression" dxfId="2777" priority="222" stopIfTrue="1">
      <formula>OR(D56="テキスト",D56="ロングテキストエリア",D56="テキストエリア (リッチ)")</formula>
    </cfRule>
    <cfRule type="expression" dxfId="2776" priority="232" stopIfTrue="1">
      <formula>AND(NOT(D56="テキスト"),NOT(D56="ロングテキストエリア"),NOT(D56="テキストエリア (リッチ)"))</formula>
    </cfRule>
  </conditionalFormatting>
  <conditionalFormatting sqref="U56">
    <cfRule type="expression" dxfId="2775" priority="230" stopIfTrue="1">
      <formula>OR(D56="パーセント",D56="数値",D56="通貨",D56="数式（パーセント）",D56="数式（数値）",D56="数式（通貨）")</formula>
    </cfRule>
    <cfRule type="expression" dxfId="2774" priority="243" stopIfTrue="1">
      <formula>AND(NOT(D56="数値"),NOT(D56="パーセント"),NOT(D56="通貨"),NOT(D56="数式（通貨）"),NOT(D56="数式（数値）"),NOT(D56="数式（パーセント）"))</formula>
    </cfRule>
  </conditionalFormatting>
  <conditionalFormatting sqref="I57">
    <cfRule type="expression" dxfId="2773" priority="211" stopIfTrue="1">
      <formula>AND(NOT(D57="選択リスト"),NOT(D57="選択リスト（複数選択）"))</formula>
    </cfRule>
  </conditionalFormatting>
  <conditionalFormatting sqref="Q57">
    <cfRule type="expression" dxfId="2772" priority="217" stopIfTrue="1">
      <formula>AND(NOT(D57="数式（通貨）"),NOT(D57="数式（数値）"),NOT(D57="数式（パーセント）"),NOT(D57="数式（日付）"),NOT(D57="数式（日付/時間）"),NOT(D57="数式（テキスト）"),NOT(D57="数式（チェックボックス）"))</formula>
    </cfRule>
  </conditionalFormatting>
  <conditionalFormatting sqref="V57">
    <cfRule type="expression" dxfId="2771" priority="221" stopIfTrue="1">
      <formula>NOT(D57="主従関係")</formula>
    </cfRule>
  </conditionalFormatting>
  <conditionalFormatting sqref="O57">
    <cfRule type="expression" dxfId="2770" priority="202" stopIfTrue="1">
      <formula>AND(N57="○",D57="テキスト")</formula>
    </cfRule>
  </conditionalFormatting>
  <conditionalFormatting sqref="R57">
    <cfRule type="expression" dxfId="2769" priority="204" stopIfTrue="1">
      <formula>AND(D57="チェックボックス")</formula>
    </cfRule>
    <cfRule type="expression" dxfId="2768" priority="208" stopIfTrue="1">
      <formula>OR(D57="テキスト",D57="数値",D57="日付/時間",D57="URL",D57="テキストエリア",D57="パーセント",D57="ロングテキストエリア",D57="通貨",D57="電子メール",D57="電話",D57="日付")</formula>
    </cfRule>
  </conditionalFormatting>
  <conditionalFormatting sqref="S57">
    <cfRule type="expression" dxfId="2767" priority="205" stopIfTrue="1">
      <formula>OR(D57="参照関係",D57="主従関係")</formula>
    </cfRule>
    <cfRule type="expression" dxfId="2766" priority="218" stopIfTrue="1">
      <formula>AND(NOT(D57="参照関係"),NOT(D57="主従関係"))</formula>
    </cfRule>
  </conditionalFormatting>
  <conditionalFormatting sqref="P57">
    <cfRule type="expression" dxfId="2765" priority="203" stopIfTrue="1">
      <formula>OR(D57="数式（通貨）",D57="数式（数値）",D57="数式（パーセント）",D57="数式（日付）",D57="数式（日付/時間）",D57="数式（テキスト）",D57="数式（チェックボックス）",D57="自動採番")</formula>
    </cfRule>
    <cfRule type="expression" dxfId="2764" priority="216" stopIfTrue="1">
      <formula>AND(NOT(D57="数式（通貨）"),NOT(D57="数式（数値）"),NOT(D57="数式（パーセント）"),NOT(D57="数式（日付）"),NOT(D57="数式（日付/時間）"),NOT(D57="数式（テキスト）"),NOT(D57="自動採番"))</formula>
    </cfRule>
  </conditionalFormatting>
  <conditionalFormatting sqref="H57">
    <cfRule type="expression" dxfId="2763" priority="200" stopIfTrue="1">
      <formula>OR(D57="選択リスト",D57="選択リスト（複数選択）")</formula>
    </cfRule>
    <cfRule type="expression" dxfId="2762" priority="210" stopIfTrue="1">
      <formula>AND(NOT(D57="選択リスト"),NOT(D57="選択リスト（複数選択）"))</formula>
    </cfRule>
  </conditionalFormatting>
  <conditionalFormatting sqref="J57">
    <cfRule type="expression" dxfId="2761" priority="201" stopIfTrue="1">
      <formula>OR(D57="選択リスト（複数選択）",D57="ロングテキストエリア",D57="テキストエリア (リッチ)")</formula>
    </cfRule>
    <cfRule type="expression" dxfId="2760" priority="212" stopIfTrue="1">
      <formula>AND(NOT(D57="選択リスト（複数選択）"),NOT(D57="ロングテキストエリア"),NOT(D57="テキストエリア (リッチ)"))</formula>
    </cfRule>
  </conditionalFormatting>
  <conditionalFormatting sqref="G57">
    <cfRule type="expression" dxfId="2759" priority="199" stopIfTrue="1">
      <formula>OR(D57="テキスト",D57="ロングテキストエリア",D57="テキストエリア (リッチ)")</formula>
    </cfRule>
    <cfRule type="expression" dxfId="2758" priority="209" stopIfTrue="1">
      <formula>AND(NOT(D57="テキスト"),NOT(D57="ロングテキストエリア"),NOT(D57="テキストエリア (リッチ)"))</formula>
    </cfRule>
  </conditionalFormatting>
  <conditionalFormatting sqref="U57">
    <cfRule type="expression" dxfId="2757" priority="207" stopIfTrue="1">
      <formula>OR(D57="パーセント",D57="数値",D57="通貨",D57="数式（パーセント）",D57="数式（数値）",D57="数式（通貨）")</formula>
    </cfRule>
    <cfRule type="expression" dxfId="2756" priority="220" stopIfTrue="1">
      <formula>AND(NOT(D57="数値"),NOT(D57="パーセント"),NOT(D57="通貨"),NOT(D57="数式（通貨）"),NOT(D57="数式（数値）"),NOT(D57="数式（パーセント）"))</formula>
    </cfRule>
  </conditionalFormatting>
  <conditionalFormatting sqref="I58">
    <cfRule type="expression" dxfId="2755" priority="188" stopIfTrue="1">
      <formula>AND(NOT(D58="選択リスト"),NOT(D58="選択リスト（複数選択）"))</formula>
    </cfRule>
  </conditionalFormatting>
  <conditionalFormatting sqref="Q58">
    <cfRule type="expression" dxfId="2754" priority="194" stopIfTrue="1">
      <formula>AND(NOT(D58="数式（通貨）"),NOT(D58="数式（数値）"),NOT(D58="数式（パーセント）"),NOT(D58="数式（日付）"),NOT(D58="数式（日付/時間）"),NOT(D58="数式（テキスト）"),NOT(D58="数式（チェックボックス）"))</formula>
    </cfRule>
  </conditionalFormatting>
  <conditionalFormatting sqref="V58">
    <cfRule type="expression" dxfId="2753" priority="198" stopIfTrue="1">
      <formula>NOT(D58="主従関係")</formula>
    </cfRule>
  </conditionalFormatting>
  <conditionalFormatting sqref="O58">
    <cfRule type="expression" dxfId="2752" priority="179" stopIfTrue="1">
      <formula>AND(N58="○",D58="テキスト")</formula>
    </cfRule>
  </conditionalFormatting>
  <conditionalFormatting sqref="R58">
    <cfRule type="expression" dxfId="2751" priority="181" stopIfTrue="1">
      <formula>AND(D58="チェックボックス")</formula>
    </cfRule>
    <cfRule type="expression" dxfId="2750" priority="185" stopIfTrue="1">
      <formula>OR(D58="テキスト",D58="数値",D58="日付/時間",D58="URL",D58="テキストエリア",D58="パーセント",D58="ロングテキストエリア",D58="通貨",D58="電子メール",D58="電話",D58="日付")</formula>
    </cfRule>
  </conditionalFormatting>
  <conditionalFormatting sqref="S58">
    <cfRule type="expression" dxfId="2749" priority="182" stopIfTrue="1">
      <formula>OR(D58="参照関係",D58="主従関係")</formula>
    </cfRule>
    <cfRule type="expression" dxfId="2748" priority="195" stopIfTrue="1">
      <formula>AND(NOT(D58="参照関係"),NOT(D58="主従関係"))</formula>
    </cfRule>
  </conditionalFormatting>
  <conditionalFormatting sqref="P58">
    <cfRule type="expression" dxfId="2747" priority="180" stopIfTrue="1">
      <formula>OR(D58="数式（通貨）",D58="数式（数値）",D58="数式（パーセント）",D58="数式（日付）",D58="数式（日付/時間）",D58="数式（テキスト）",D58="数式（チェックボックス）",D58="自動採番")</formula>
    </cfRule>
    <cfRule type="expression" dxfId="2746" priority="193" stopIfTrue="1">
      <formula>AND(NOT(D58="数式（通貨）"),NOT(D58="数式（数値）"),NOT(D58="数式（パーセント）"),NOT(D58="数式（日付）"),NOT(D58="数式（日付/時間）"),NOT(D58="数式（テキスト）"),NOT(D58="自動採番"))</formula>
    </cfRule>
  </conditionalFormatting>
  <conditionalFormatting sqref="H58">
    <cfRule type="expression" dxfId="2745" priority="177" stopIfTrue="1">
      <formula>OR(D58="選択リスト",D58="選択リスト（複数選択）")</formula>
    </cfRule>
    <cfRule type="expression" dxfId="2744" priority="187" stopIfTrue="1">
      <formula>AND(NOT(D58="選択リスト"),NOT(D58="選択リスト（複数選択）"))</formula>
    </cfRule>
  </conditionalFormatting>
  <conditionalFormatting sqref="J58">
    <cfRule type="expression" dxfId="2743" priority="178" stopIfTrue="1">
      <formula>OR(D58="選択リスト（複数選択）",D58="ロングテキストエリア",D58="テキストエリア (リッチ)")</formula>
    </cfRule>
    <cfRule type="expression" dxfId="2742" priority="189" stopIfTrue="1">
      <formula>AND(NOT(D58="選択リスト（複数選択）"),NOT(D58="ロングテキストエリア"),NOT(D58="テキストエリア (リッチ)"))</formula>
    </cfRule>
  </conditionalFormatting>
  <conditionalFormatting sqref="G58">
    <cfRule type="expression" dxfId="2741" priority="176" stopIfTrue="1">
      <formula>OR(D58="テキスト",D58="ロングテキストエリア",D58="テキストエリア (リッチ)")</formula>
    </cfRule>
    <cfRule type="expression" dxfId="2740" priority="186" stopIfTrue="1">
      <formula>AND(NOT(D58="テキスト"),NOT(D58="ロングテキストエリア"),NOT(D58="テキストエリア (リッチ)"))</formula>
    </cfRule>
  </conditionalFormatting>
  <conditionalFormatting sqref="U58">
    <cfRule type="expression" dxfId="2739" priority="184" stopIfTrue="1">
      <formula>OR(D58="パーセント",D58="数値",D58="通貨",D58="数式（パーセント）",D58="数式（数値）",D58="数式（通貨）")</formula>
    </cfRule>
    <cfRule type="expression" dxfId="2738" priority="197" stopIfTrue="1">
      <formula>AND(NOT(D58="数値"),NOT(D58="パーセント"),NOT(D58="通貨"),NOT(D58="数式（通貨）"),NOT(D58="数式（数値）"),NOT(D58="数式（パーセント）"))</formula>
    </cfRule>
  </conditionalFormatting>
  <conditionalFormatting sqref="S54">
    <cfRule type="expression" dxfId="2737" priority="174" stopIfTrue="1">
      <formula>OR(D54="参照関係",D54="主従関係")</formula>
    </cfRule>
    <cfRule type="expression" dxfId="2736" priority="175" stopIfTrue="1">
      <formula>AND(NOT(D54="参照関係"),NOT(D54="主従関係"))</formula>
    </cfRule>
  </conditionalFormatting>
  <conditionalFormatting sqref="I59">
    <cfRule type="expression" dxfId="2735" priority="117" stopIfTrue="1">
      <formula>AND(NOT(D59="選択リスト"),NOT(D59="選択リスト（複数選択）"))</formula>
    </cfRule>
  </conditionalFormatting>
  <conditionalFormatting sqref="Q59">
    <cfRule type="expression" dxfId="2734" priority="123" stopIfTrue="1">
      <formula>AND(NOT(D59="数式（通貨）"),NOT(D59="数式（数値）"),NOT(D59="数式（パーセント）"),NOT(D59="数式（日付）"),NOT(D59="数式（日付/時間）"),NOT(D59="数式（テキスト）"),NOT(D59="数式（チェックボックス）"))</formula>
    </cfRule>
  </conditionalFormatting>
  <conditionalFormatting sqref="V59">
    <cfRule type="expression" dxfId="2733" priority="127" stopIfTrue="1">
      <formula>NOT(D59="主従関係")</formula>
    </cfRule>
  </conditionalFormatting>
  <conditionalFormatting sqref="O59">
    <cfRule type="expression" dxfId="2732" priority="108" stopIfTrue="1">
      <formula>AND(N59="○",D59="テキスト")</formula>
    </cfRule>
  </conditionalFormatting>
  <conditionalFormatting sqref="R59">
    <cfRule type="expression" dxfId="2731" priority="110" stopIfTrue="1">
      <formula>AND(D59="チェックボックス")</formula>
    </cfRule>
    <cfRule type="expression" dxfId="2730" priority="114" stopIfTrue="1">
      <formula>OR(D59="テキスト",D59="数値",D59="日付/時間",D59="URL",D59="テキストエリア",D59="パーセント",D59="ロングテキストエリア",D59="通貨",D59="電子メール",D59="電話",D59="日付")</formula>
    </cfRule>
  </conditionalFormatting>
  <conditionalFormatting sqref="S59">
    <cfRule type="expression" dxfId="2729" priority="111" stopIfTrue="1">
      <formula>OR(D59="参照関係",D59="主従関係")</formula>
    </cfRule>
    <cfRule type="expression" dxfId="2728" priority="124" stopIfTrue="1">
      <formula>AND(NOT(D59="参照関係"),NOT(D59="主従関係"))</formula>
    </cfRule>
  </conditionalFormatting>
  <conditionalFormatting sqref="P59">
    <cfRule type="expression" dxfId="2727" priority="109" stopIfTrue="1">
      <formula>OR(D59="数式（通貨）",D59="数式（数値）",D59="数式（パーセント）",D59="数式（日付）",D59="数式（日付/時間）",D59="数式（テキスト）",D59="数式（チェックボックス）",D59="自動採番")</formula>
    </cfRule>
    <cfRule type="expression" dxfId="2726" priority="122" stopIfTrue="1">
      <formula>AND(NOT(D59="数式（通貨）"),NOT(D59="数式（数値）"),NOT(D59="数式（パーセント）"),NOT(D59="数式（日付）"),NOT(D59="数式（日付/時間）"),NOT(D59="数式（テキスト）"),NOT(D59="自動採番"))</formula>
    </cfRule>
  </conditionalFormatting>
  <conditionalFormatting sqref="H59">
    <cfRule type="expression" dxfId="2725" priority="106" stopIfTrue="1">
      <formula>OR(D59="選択リスト",D59="選択リスト（複数選択）")</formula>
    </cfRule>
    <cfRule type="expression" dxfId="2724" priority="116" stopIfTrue="1">
      <formula>AND(NOT(D59="選択リスト"),NOT(D59="選択リスト（複数選択）"))</formula>
    </cfRule>
  </conditionalFormatting>
  <conditionalFormatting sqref="J59">
    <cfRule type="expression" dxfId="2723" priority="107" stopIfTrue="1">
      <formula>OR(D59="選択リスト（複数選択）",D59="ロングテキストエリア",D59="テキストエリア (リッチ)")</formula>
    </cfRule>
    <cfRule type="expression" dxfId="2722" priority="118" stopIfTrue="1">
      <formula>AND(NOT(D59="選択リスト（複数選択）"),NOT(D59="ロングテキストエリア"),NOT(D59="テキストエリア (リッチ)"))</formula>
    </cfRule>
  </conditionalFormatting>
  <conditionalFormatting sqref="G59">
    <cfRule type="expression" dxfId="2721" priority="105" stopIfTrue="1">
      <formula>OR(D59="テキスト",D59="ロングテキストエリア",D59="テキストエリア (リッチ)")</formula>
    </cfRule>
    <cfRule type="expression" dxfId="2720" priority="115" stopIfTrue="1">
      <formula>AND(NOT(D59="テキスト"),NOT(D59="ロングテキストエリア"),NOT(D59="テキストエリア (リッチ)"))</formula>
    </cfRule>
  </conditionalFormatting>
  <conditionalFormatting sqref="U59">
    <cfRule type="expression" dxfId="2719" priority="113" stopIfTrue="1">
      <formula>OR(D59="パーセント",D59="数値",D59="通貨",D59="数式（パーセント）",D59="数式（数値）",D59="数式（通貨）")</formula>
    </cfRule>
    <cfRule type="expression" dxfId="2718" priority="126" stopIfTrue="1">
      <formula>AND(NOT(D59="数値"),NOT(D59="パーセント"),NOT(D59="通貨"),NOT(D59="数式（通貨）"),NOT(D59="数式（数値）"),NOT(D59="数式（パーセント）"))</formula>
    </cfRule>
  </conditionalFormatting>
  <conditionalFormatting sqref="I43">
    <cfRule type="expression" dxfId="2717" priority="99" stopIfTrue="1">
      <formula>AND(NOT(D43="選択リスト"),NOT(D43="選択リスト（複数選択）"))</formula>
    </cfRule>
  </conditionalFormatting>
  <conditionalFormatting sqref="O43">
    <cfRule type="expression" dxfId="2716" priority="96" stopIfTrue="1">
      <formula>AND(N43="○",D43="テキスト")</formula>
    </cfRule>
  </conditionalFormatting>
  <conditionalFormatting sqref="P43">
    <cfRule type="expression" dxfId="2715" priority="97" stopIfTrue="1">
      <formula>OR(D43="数式（通貨）",D43="数式（数値）",D43="数式（パーセント）",D43="数式（日付）",D43="数式（日付/時間）",D43="数式（テキスト）",D43="数式（チェックボックス）",D43="自動採番")</formula>
    </cfRule>
    <cfRule type="expression" dxfId="2714" priority="104" stopIfTrue="1">
      <formula>AND(NOT(D43="数式（通貨）"),NOT(D43="数式（数値）"),NOT(D43="数式（パーセント）"),NOT(D43="数式（日付）"),NOT(D43="数式（日付/時間）"),NOT(D43="数式（テキスト）"),NOT(D43="自動採番"))</formula>
    </cfRule>
  </conditionalFormatting>
  <conditionalFormatting sqref="J43">
    <cfRule type="expression" dxfId="2713" priority="95" stopIfTrue="1">
      <formula>OR(D43="選択リスト（複数選択）",D43="ロングテキストエリア",D43="テキストエリア (リッチ)")</formula>
    </cfRule>
    <cfRule type="expression" dxfId="2712" priority="100" stopIfTrue="1">
      <formula>AND(NOT(D43="選択リスト（複数選択）"),NOT(D43="ロングテキストエリア"),NOT(D43="テキストエリア (リッチ)"))</formula>
    </cfRule>
  </conditionalFormatting>
  <conditionalFormatting sqref="G43">
    <cfRule type="expression" dxfId="2711" priority="94" stopIfTrue="1">
      <formula>OR(D43="テキスト",D43="ロングテキストエリア",D43="テキストエリア (リッチ)")</formula>
    </cfRule>
    <cfRule type="expression" dxfId="2710" priority="98" stopIfTrue="1">
      <formula>AND(NOT(D43="テキスト"),NOT(D43="ロングテキストエリア"),NOT(D43="テキストエリア (リッチ)"))</formula>
    </cfRule>
  </conditionalFormatting>
  <conditionalFormatting sqref="H43">
    <cfRule type="expression" dxfId="2709" priority="92" stopIfTrue="1">
      <formula>OR(D43="選択リスト",D43="選択リスト（複数選択）")</formula>
    </cfRule>
    <cfRule type="expression" dxfId="2708" priority="93" stopIfTrue="1">
      <formula>AND(NOT(D43="選択リスト"),NOT(D43="選択リスト（複数選択）"))</formula>
    </cfRule>
  </conditionalFormatting>
  <conditionalFormatting sqref="R60">
    <cfRule type="expression" dxfId="2707" priority="69" stopIfTrue="1">
      <formula>AND(D60="チェックボックス")</formula>
    </cfRule>
    <cfRule type="expression" dxfId="2706" priority="70" stopIfTrue="1">
      <formula>OR(D60="テキスト",D60="数値",D60="日付/時間",D60="URL",D60="テキストエリア",D60="パーセント",D60="ロングテキストエリア",D60="通貨",D60="電子メール",D60="電話",D60="日付")</formula>
    </cfRule>
  </conditionalFormatting>
  <conditionalFormatting sqref="I60">
    <cfRule type="expression" dxfId="2705" priority="81" stopIfTrue="1">
      <formula>AND(NOT(D60="選択リスト"),NOT(D60="選択リスト（複数選択）"))</formula>
    </cfRule>
  </conditionalFormatting>
  <conditionalFormatting sqref="Q60">
    <cfRule type="expression" dxfId="2704" priority="87" stopIfTrue="1">
      <formula>AND(NOT(D60="数式（通貨）"),NOT(D60="数式（数値）"),NOT(D60="数式（パーセント）"),NOT(D60="数式（日付）"),NOT(D60="数式（日付/時間）"),NOT(D60="数式（テキスト）"),NOT(D60="数式（チェックボックス）"))</formula>
    </cfRule>
  </conditionalFormatting>
  <conditionalFormatting sqref="V60">
    <cfRule type="expression" dxfId="2703" priority="91" stopIfTrue="1">
      <formula>NOT(D60="主従関係")</formula>
    </cfRule>
  </conditionalFormatting>
  <conditionalFormatting sqref="O60">
    <cfRule type="expression" dxfId="2702" priority="74" stopIfTrue="1">
      <formula>AND(N60="○",D60="テキスト")</formula>
    </cfRule>
  </conditionalFormatting>
  <conditionalFormatting sqref="S60">
    <cfRule type="expression" dxfId="2701" priority="76" stopIfTrue="1">
      <formula>OR(D60="参照関係",D60="主従関係")</formula>
    </cfRule>
    <cfRule type="expression" dxfId="2700" priority="88" stopIfTrue="1">
      <formula>AND(NOT(D60="参照関係"),NOT(D60="主従関係"))</formula>
    </cfRule>
  </conditionalFormatting>
  <conditionalFormatting sqref="P60">
    <cfRule type="expression" dxfId="2699" priority="75" stopIfTrue="1">
      <formula>OR(D60="数式（通貨）",D60="数式（数値）",D60="数式（パーセント）",D60="数式（日付）",D60="数式（日付/時間）",D60="数式（テキスト）",D60="数式（チェックボックス）",D60="自動採番")</formula>
    </cfRule>
    <cfRule type="expression" dxfId="2698" priority="86" stopIfTrue="1">
      <formula>AND(NOT(D60="数式（通貨）"),NOT(D60="数式（数値）"),NOT(D60="数式（パーセント）"),NOT(D60="数式（日付）"),NOT(D60="数式（日付/時間）"),NOT(D60="数式（テキスト）"),NOT(D60="自動採番"))</formula>
    </cfRule>
  </conditionalFormatting>
  <conditionalFormatting sqref="H60">
    <cfRule type="expression" dxfId="2697" priority="72" stopIfTrue="1">
      <formula>OR(D60="選択リスト",D60="選択リスト（複数選択）")</formula>
    </cfRule>
    <cfRule type="expression" dxfId="2696" priority="80" stopIfTrue="1">
      <formula>AND(NOT(D60="選択リスト"),NOT(D60="選択リスト（複数選択）"))</formula>
    </cfRule>
  </conditionalFormatting>
  <conditionalFormatting sqref="J60">
    <cfRule type="expression" dxfId="2695" priority="73" stopIfTrue="1">
      <formula>OR(D60="選択リスト（複数選択）",D60="ロングテキストエリア",D60="テキストエリア (リッチ)")</formula>
    </cfRule>
    <cfRule type="expression" dxfId="2694" priority="82" stopIfTrue="1">
      <formula>AND(NOT(D60="選択リスト（複数選択）"),NOT(D60="ロングテキストエリア"),NOT(D60="テキストエリア (リッチ)"))</formula>
    </cfRule>
  </conditionalFormatting>
  <conditionalFormatting sqref="G60:G61">
    <cfRule type="expression" dxfId="2693" priority="71" stopIfTrue="1">
      <formula>OR(D60="テキスト",D60="ロングテキストエリア",D60="テキストエリア (リッチ)")</formula>
    </cfRule>
    <cfRule type="expression" dxfId="2692" priority="79" stopIfTrue="1">
      <formula>AND(NOT(D60="テキスト"),NOT(D60="ロングテキストエリア"),NOT(D60="テキストエリア (リッチ)"))</formula>
    </cfRule>
  </conditionalFormatting>
  <conditionalFormatting sqref="U60">
    <cfRule type="expression" dxfId="2691" priority="78" stopIfTrue="1">
      <formula>OR(D60="パーセント",D60="数値",D60="通貨",D60="数式（パーセント）",D60="数式（数値）",D60="数式（通貨）")</formula>
    </cfRule>
    <cfRule type="expression" dxfId="2690" priority="90" stopIfTrue="1">
      <formula>AND(NOT(D60="数値"),NOT(D60="パーセント"),NOT(D60="通貨"),NOT(D60="数式（通貨）"),NOT(D60="数式（数値）"),NOT(D60="数式（パーセント）"))</formula>
    </cfRule>
  </conditionalFormatting>
  <conditionalFormatting sqref="I61">
    <cfRule type="expression" dxfId="2689" priority="58" stopIfTrue="1">
      <formula>AND(NOT(D61="選択リスト"),NOT(D61="選択リスト（複数選択）"))</formula>
    </cfRule>
  </conditionalFormatting>
  <conditionalFormatting sqref="Q61">
    <cfRule type="expression" dxfId="2688" priority="64" stopIfTrue="1">
      <formula>AND(NOT(D61="数式（通貨）"),NOT(D61="数式（数値）"),NOT(D61="数式（パーセント）"),NOT(D61="数式（日付）"),NOT(D61="数式（日付/時間）"),NOT(D61="数式（テキスト）"),NOT(D61="数式（チェックボックス）"))</formula>
    </cfRule>
  </conditionalFormatting>
  <conditionalFormatting sqref="V61">
    <cfRule type="expression" dxfId="2687" priority="68" stopIfTrue="1">
      <formula>NOT(D61="主従関係")</formula>
    </cfRule>
  </conditionalFormatting>
  <conditionalFormatting sqref="O61">
    <cfRule type="expression" dxfId="2686" priority="50" stopIfTrue="1">
      <formula>AND(N61="○",D61="テキスト")</formula>
    </cfRule>
  </conditionalFormatting>
  <conditionalFormatting sqref="R61">
    <cfRule type="expression" dxfId="2685" priority="52" stopIfTrue="1">
      <formula>AND(D61="チェックボックス")</formula>
    </cfRule>
    <cfRule type="expression" dxfId="2684" priority="56" stopIfTrue="1">
      <formula>OR(D61="テキスト",D61="数値",D61="日付/時間",D61="URL",D61="テキストエリア",D61="パーセント",D61="ロングテキストエリア",D61="通貨",D61="電子メール",D61="電話",D61="日付")</formula>
    </cfRule>
  </conditionalFormatting>
  <conditionalFormatting sqref="S61">
    <cfRule type="expression" dxfId="2683" priority="53" stopIfTrue="1">
      <formula>OR(D61="参照関係",D61="主従関係")</formula>
    </cfRule>
    <cfRule type="expression" dxfId="2682" priority="65" stopIfTrue="1">
      <formula>AND(NOT(D61="参照関係"),NOT(D61="主従関係"))</formula>
    </cfRule>
  </conditionalFormatting>
  <conditionalFormatting sqref="P61">
    <cfRule type="expression" dxfId="2681" priority="51" stopIfTrue="1">
      <formula>OR(D61="数式（通貨）",D61="数式（数値）",D61="数式（パーセント）",D61="数式（日付）",D61="数式（日付/時間）",D61="数式（テキスト）",D61="数式（チェックボックス）",D61="自動採番")</formula>
    </cfRule>
    <cfRule type="expression" dxfId="2680" priority="63" stopIfTrue="1">
      <formula>AND(NOT(D61="数式（通貨）"),NOT(D61="数式（数値）"),NOT(D61="数式（パーセント）"),NOT(D61="数式（日付）"),NOT(D61="数式（日付/時間）"),NOT(D61="数式（テキスト）"),NOT(D61="自動採番"))</formula>
    </cfRule>
  </conditionalFormatting>
  <conditionalFormatting sqref="H61">
    <cfRule type="expression" dxfId="2679" priority="48" stopIfTrue="1">
      <formula>OR(D61="選択リスト",D61="選択リスト（複数選択）")</formula>
    </cfRule>
    <cfRule type="expression" dxfId="2678" priority="57" stopIfTrue="1">
      <formula>AND(NOT(D61="選択リスト"),NOT(D61="選択リスト（複数選択）"))</formula>
    </cfRule>
  </conditionalFormatting>
  <conditionalFormatting sqref="J61">
    <cfRule type="expression" dxfId="2677" priority="49" stopIfTrue="1">
      <formula>OR(D61="選択リスト（複数選択）",D61="ロングテキストエリア",D61="テキストエリア (リッチ)")</formula>
    </cfRule>
    <cfRule type="expression" dxfId="2676" priority="59" stopIfTrue="1">
      <formula>AND(NOT(D61="選択リスト（複数選択）"),NOT(D61="ロングテキストエリア"),NOT(D61="テキストエリア (リッチ)"))</formula>
    </cfRule>
  </conditionalFormatting>
  <conditionalFormatting sqref="U61">
    <cfRule type="expression" dxfId="2675" priority="55" stopIfTrue="1">
      <formula>OR(D61="パーセント",D61="数値",D61="通貨",D61="数式（パーセント）",D61="数式（数値）",D61="数式（通貨）")</formula>
    </cfRule>
    <cfRule type="expression" dxfId="2674" priority="67" stopIfTrue="1">
      <formula>AND(NOT(D61="数値"),NOT(D61="パーセント"),NOT(D61="通貨"),NOT(D61="数式（通貨）"),NOT(D61="数式（数値）"),NOT(D61="数式（パーセント）"))</formula>
    </cfRule>
  </conditionalFormatting>
  <conditionalFormatting sqref="G62">
    <cfRule type="expression" dxfId="2673" priority="46" stopIfTrue="1">
      <formula>OR(D62="テキスト",D62="ロングテキストエリア",D62="テキストエリア (リッチ)")</formula>
    </cfRule>
    <cfRule type="expression" dxfId="2672" priority="47" stopIfTrue="1">
      <formula>AND(NOT(D62="テキスト"),NOT(D62="ロングテキストエリア"),NOT(D62="テキストエリア (リッチ)"))</formula>
    </cfRule>
  </conditionalFormatting>
  <conditionalFormatting sqref="I62">
    <cfRule type="expression" dxfId="2671" priority="35" stopIfTrue="1">
      <formula>AND(NOT(D62="選択リスト"),NOT(D62="選択リスト（複数選択）"))</formula>
    </cfRule>
  </conditionalFormatting>
  <conditionalFormatting sqref="Q62">
    <cfRule type="expression" dxfId="2670" priority="41" stopIfTrue="1">
      <formula>AND(NOT(D62="数式（通貨）"),NOT(D62="数式（数値）"),NOT(D62="数式（パーセント）"),NOT(D62="数式（日付）"),NOT(D62="数式（日付/時間）"),NOT(D62="数式（テキスト）"),NOT(D62="数式（チェックボックス）"))</formula>
    </cfRule>
  </conditionalFormatting>
  <conditionalFormatting sqref="V62">
    <cfRule type="expression" dxfId="2669" priority="45" stopIfTrue="1">
      <formula>NOT(D62="主従関係")</formula>
    </cfRule>
  </conditionalFormatting>
  <conditionalFormatting sqref="O62">
    <cfRule type="expression" dxfId="2668" priority="27" stopIfTrue="1">
      <formula>AND(N62="○",D62="テキスト")</formula>
    </cfRule>
  </conditionalFormatting>
  <conditionalFormatting sqref="R62">
    <cfRule type="expression" dxfId="2667" priority="29" stopIfTrue="1">
      <formula>AND(D62="チェックボックス")</formula>
    </cfRule>
    <cfRule type="expression" dxfId="2666" priority="33" stopIfTrue="1">
      <formula>OR(D62="テキスト",D62="数値",D62="日付/時間",D62="URL",D62="テキストエリア",D62="パーセント",D62="ロングテキストエリア",D62="通貨",D62="電子メール",D62="電話",D62="日付")</formula>
    </cfRule>
  </conditionalFormatting>
  <conditionalFormatting sqref="S62">
    <cfRule type="expression" dxfId="2665" priority="30" stopIfTrue="1">
      <formula>OR(D62="参照関係",D62="主従関係")</formula>
    </cfRule>
    <cfRule type="expression" dxfId="2664" priority="42" stopIfTrue="1">
      <formula>AND(NOT(D62="参照関係"),NOT(D62="主従関係"))</formula>
    </cfRule>
  </conditionalFormatting>
  <conditionalFormatting sqref="P62">
    <cfRule type="expression" dxfId="2663" priority="28" stopIfTrue="1">
      <formula>OR(D62="数式（通貨）",D62="数式（数値）",D62="数式（パーセント）",D62="数式（日付）",D62="数式（日付/時間）",D62="数式（テキスト）",D62="数式（チェックボックス）",D62="自動採番")</formula>
    </cfRule>
    <cfRule type="expression" dxfId="2662" priority="40" stopIfTrue="1">
      <formula>AND(NOT(D62="数式（通貨）"),NOT(D62="数式（数値）"),NOT(D62="数式（パーセント）"),NOT(D62="数式（日付）"),NOT(D62="数式（日付/時間）"),NOT(D62="数式（テキスト）"),NOT(D62="自動採番"))</formula>
    </cfRule>
  </conditionalFormatting>
  <conditionalFormatting sqref="H62">
    <cfRule type="expression" dxfId="2661" priority="25" stopIfTrue="1">
      <formula>OR(D62="選択リスト",D62="選択リスト（複数選択）")</formula>
    </cfRule>
    <cfRule type="expression" dxfId="2660" priority="34" stopIfTrue="1">
      <formula>AND(NOT(D62="選択リスト"),NOT(D62="選択リスト（複数選択）"))</formula>
    </cfRule>
  </conditionalFormatting>
  <conditionalFormatting sqref="J62">
    <cfRule type="expression" dxfId="2659" priority="26" stopIfTrue="1">
      <formula>OR(D62="選択リスト（複数選択）",D62="ロングテキストエリア",D62="テキストエリア (リッチ)")</formula>
    </cfRule>
    <cfRule type="expression" dxfId="2658" priority="36" stopIfTrue="1">
      <formula>AND(NOT(D62="選択リスト（複数選択）"),NOT(D62="ロングテキストエリア"),NOT(D62="テキストエリア (リッチ)"))</formula>
    </cfRule>
  </conditionalFormatting>
  <conditionalFormatting sqref="U62">
    <cfRule type="expression" dxfId="2657" priority="32" stopIfTrue="1">
      <formula>OR(D62="パーセント",D62="数値",D62="通貨",D62="数式（パーセント）",D62="数式（数値）",D62="数式（通貨）")</formula>
    </cfRule>
    <cfRule type="expression" dxfId="2656" priority="44" stopIfTrue="1">
      <formula>AND(NOT(D62="数値"),NOT(D62="パーセント"),NOT(D62="通貨"),NOT(D62="数式（通貨）"),NOT(D62="数式（数値）"),NOT(D62="数式（パーセント）"))</formula>
    </cfRule>
  </conditionalFormatting>
  <conditionalFormatting sqref="N43:N62">
    <cfRule type="expression" dxfId="2655" priority="24" stopIfTrue="1">
      <formula>AND(NOT(D43="テキスト"),NOT(D43="数値"),NOT(D43="メール"))</formula>
    </cfRule>
  </conditionalFormatting>
  <conditionalFormatting sqref="M43:M62">
    <cfRule type="expression" dxfId="2654" priority="23" stopIfTrue="1">
      <formula>AND(NOT(D43="テキスト"),NOT(D43="数値"),NOT(D43="メール"),NOT(D43="自動採番"))</formula>
    </cfRule>
  </conditionalFormatting>
  <conditionalFormatting sqref="L43 L50:L57 L59:L62 L45:L48">
    <cfRule type="expression" dxfId="2653" priority="20" stopIfTrue="1">
      <formula>AND(NOT(D43="テキスト"),NOT(D43="数値"),NOT(D43="選択リスト"),NOT(D43="参照関係"),NOT(D43="日付/時間"),NOT(D43="URL"),NOT(D43="テキストエリア"),NOT(D43="パーセント"),NOT(D43="通貨"),NOT(D43="メール"),NOT(D43="電話"),NOT(D43="日付"))</formula>
    </cfRule>
  </conditionalFormatting>
  <conditionalFormatting sqref="L44">
    <cfRule type="expression" dxfId="2652" priority="19" stopIfTrue="1">
      <formula>AND(NOT(D44="テキスト"),NOT(D44="数値"),NOT(D44="選択リスト"),NOT(D44="参照関係"),NOT(D44="日付/時間"),NOT(D44="URL"),NOT(D44="テキストエリア"),NOT(D44="パーセント"),NOT(D44="通貨"),NOT(D44="メール"),NOT(D44="電話"),NOT(D44="日付"))</formula>
    </cfRule>
  </conditionalFormatting>
  <conditionalFormatting sqref="L49">
    <cfRule type="expression" dxfId="2651" priority="18" stopIfTrue="1">
      <formula>AND(NOT(D49="テキスト"),NOT(D49="数値"),NOT(D49="選択リスト"),NOT(D49="参照関係"),NOT(D49="日付/時間"),NOT(D49="URL"),NOT(D49="テキストエリア"),NOT(D49="パーセント"),NOT(D49="通貨"),NOT(D49="メール"),NOT(D49="電話"),NOT(D49="日付"))</formula>
    </cfRule>
  </conditionalFormatting>
  <conditionalFormatting sqref="L58">
    <cfRule type="expression" dxfId="2650" priority="17" stopIfTrue="1">
      <formula>AND(NOT(D58="テキスト"),NOT(D58="数値"),NOT(D58="選択リスト"),NOT(D58="参照関係"),NOT(D58="日付/時間"),NOT(D58="URL"),NOT(D58="テキストエリア"),NOT(D58="パーセント"),NOT(D58="通貨"),NOT(D58="メール"),NOT(D58="電話"),NOT(D58="日付"))</formula>
    </cfRule>
  </conditionalFormatting>
  <conditionalFormatting sqref="N42:N62">
    <cfRule type="expression" dxfId="2649" priority="14" stopIfTrue="1">
      <formula>AND(NOT(D42="テキスト"),NOT(D42="数値"),NOT(D42="メール"))</formula>
    </cfRule>
  </conditionalFormatting>
  <conditionalFormatting sqref="L42:L62">
    <cfRule type="expression" dxfId="2648" priority="12" stopIfTrue="1">
      <formula>AND(NOT(D42="テキスト"),NOT(D42="数値"),NOT(D42="選択リスト"),NOT(D42="参照関係"),NOT(D42="日付/時間"),NOT(D42="URL"),NOT(D42="テキストエリア"),NOT(D42="パーセント"),NOT(D42="通貨"),NOT(D42="メール"),NOT(D42="電話"),NOT(D42="日付"))</formula>
    </cfRule>
  </conditionalFormatting>
  <conditionalFormatting sqref="I42:I62">
    <cfRule type="expression" dxfId="2647" priority="10" stopIfTrue="1">
      <formula>AND(NOT(D42="無効"),NOT(D42="無効"))</formula>
    </cfRule>
  </conditionalFormatting>
  <conditionalFormatting sqref="Q42:Q62">
    <cfRule type="expression" dxfId="2646" priority="16" stopIfTrue="1">
      <formula>AND(NOT(D42="数式（通貨）"),NOT(D42="数式（数値）"),NOT(D42="数式（パーセント）"),NOT(D42="数式（日付）"),NOT(D42="数式（日付/時間）"),NOT(D42="数式（テキスト）"),NOT(D42="数式（チェックボックス）"))</formula>
    </cfRule>
  </conditionalFormatting>
  <conditionalFormatting sqref="M42:M62">
    <cfRule type="expression" dxfId="2645" priority="13" stopIfTrue="1">
      <formula>AND(NOT(D42="テキスト"),NOT(D42="数値"),NOT(D42="メール"),NOT(D42="自動採番"))</formula>
    </cfRule>
  </conditionalFormatting>
  <conditionalFormatting sqref="O42:O62">
    <cfRule type="expression" dxfId="2644" priority="6" stopIfTrue="1">
      <formula>AND(N42="○",D42="テキスト")</formula>
    </cfRule>
  </conditionalFormatting>
  <conditionalFormatting sqref="R42:R62">
    <cfRule type="expression" dxfId="2643" priority="8" stopIfTrue="1">
      <formula>AND(D42="チェックボックス")</formula>
    </cfRule>
    <cfRule type="expression" dxfId="2642" priority="9" stopIfTrue="1">
      <formula>OR(D42="テキスト",D42="数値",D42="日付/時間",D42="URL",D42="テキストエリア",D42="パーセント",D42="ロングテキストエリア",D42="通貨",D42="電子メール",D42="電話",D42="日付",D42="選択リスト")</formula>
    </cfRule>
  </conditionalFormatting>
  <conditionalFormatting sqref="P42:P62">
    <cfRule type="expression" dxfId="2641" priority="7" stopIfTrue="1">
      <formula>OR(D42="数式（通貨）",D42="数式（数値）",D42="数式（パーセント）",D42="数式（日付）",D42="数式（日付/時間）",D42="数式（テキスト）",D42="数式（チェックボックス）",D42="自動採番")</formula>
    </cfRule>
    <cfRule type="expression" dxfId="2640" priority="15" stopIfTrue="1">
      <formula>AND(NOT(D42="数式（通貨）"),NOT(D42="数式（数値）"),NOT(D42="数式（パーセント）"),NOT(D42="数式（日付）"),NOT(D42="数式（日付/時間）"),NOT(D42="数式（テキスト）"),NOT(D42="自動採番"))</formula>
    </cfRule>
  </conditionalFormatting>
  <conditionalFormatting sqref="J42:J62">
    <cfRule type="expression" dxfId="2639" priority="5" stopIfTrue="1">
      <formula>OR(D42="選択リスト（複数選択）",D42="ロングテキストエリア",D42="テキストエリア (リッチ)")</formula>
    </cfRule>
    <cfRule type="expression" dxfId="2638" priority="11" stopIfTrue="1">
      <formula>AND(NOT(D42="選択リスト（複数選択）"),NOT(D42="ロングテキストエリア"),NOT(D42="テキストエリア (リッチ)"))</formula>
    </cfRule>
  </conditionalFormatting>
  <conditionalFormatting sqref="T42:T62">
    <cfRule type="expression" dxfId="2637" priority="1" stopIfTrue="1">
      <formula>OR(D42="パーセント",D42="数値",D42="通貨",D42="数式（パーセント）")</formula>
    </cfRule>
    <cfRule type="expression" dxfId="2636" priority="2" stopIfTrue="1">
      <formula>AND(NOT(D42="数値"),NOT(D42="パーセント"),NOT(D42="通貨"),NOT(D42="数式（パーセント）"))</formula>
    </cfRule>
  </conditionalFormatting>
  <dataValidations count="12">
    <dataValidation type="list" allowBlank="1" showInputMessage="1" showErrorMessage="1" sqref="N31 AB59:AB62 C16:C23 N42:N62 AB42:AB57">
      <formula1>"○,×"</formula1>
    </dataValidation>
    <dataValidation type="list" allowBlank="1" showInputMessage="1" showErrorMessage="1" sqref="L31">
      <formula1>"　,○"</formula1>
    </dataValidation>
    <dataValidation type="list" allowBlank="1" showInputMessage="1" showErrorMessage="1" sqref="C24">
      <formula1>"開発中,リリース済み"</formula1>
    </dataValidation>
    <dataValidation type="list" allowBlank="1" showInputMessage="1" showErrorMessage="1" sqref="C12">
      <formula1>"テキスト,自動採番"</formula1>
    </dataValidation>
    <dataValidation type="list" allowBlank="1" showInputMessage="1" showErrorMessage="1" sqref="Y59:Y62 Y42:Y57">
      <formula1>"必須,省略可能"</formula1>
    </dataValidation>
    <dataValidation type="list" allowBlank="1" showInputMessage="1" showErrorMessage="1" sqref="L42:L43 L50:L57 L59:L62 L45:L48 I42:I62 M42:M62">
      <formula1>"○"</formula1>
    </dataValidation>
    <dataValidation type="list" allowBlank="1" showInputMessage="1" showErrorMessage="1" sqref="L44 L49 L58">
      <formula1>"◎,〇"</formula1>
    </dataValidation>
    <dataValidation type="list" allowBlank="1" showInputMessage="1" showErrorMessage="1" sqref="O42:O62">
      <formula1>"「ABC」と「abc」を値の重複として扱う,「ABC」と「abc」を別の値として扱う"</formula1>
    </dataValidation>
    <dataValidation type="list" allowBlank="1" showInputMessage="1" showErrorMessage="1" sqref="Q42:Q62">
      <formula1>"BlankAsZero"</formula1>
    </dataValidation>
    <dataValidation type="list" allowBlank="1" showInputMessage="1" showErrorMessage="1" sqref="V42:V62">
      <formula1>"参照のみ,参照・更新"</formula1>
    </dataValidation>
    <dataValidation type="list" allowBlank="1" showInputMessage="1" showErrorMessage="1" sqref="D42:D62">
      <formula1>DataType</formula1>
    </dataValidation>
    <dataValidation type="list" allowBlank="1" showInputMessage="1" showErrorMessage="1" sqref="AG42:AH62">
      <formula1>"○,△,×"</formula1>
    </dataValidation>
  </dataValidations>
  <pageMargins left="0.78700000000000003" right="0.78700000000000003" top="0.98399999999999999" bottom="0.98399999999999999" header="0.51200000000000001" footer="0.51200000000000001"/>
  <pageSetup paperSize="8" scale="29" fitToHeight="0" orientation="landscape" r:id="rId1"/>
  <headerFooter alignWithMargins="0">
    <oddHeader>&amp;R&amp;D</oddHeader>
  </headerFooter>
  <drawing r:id="rId2"/>
  <legacyDrawing r:id="rId3"/>
  <controls>
    <mc:AlternateContent xmlns:mc="http://schemas.openxmlformats.org/markup-compatibility/2006">
      <mc:Choice Requires="x14">
        <control shapeId="89089" r:id="rId4" name="MakeXML">
          <controlPr defaultSize="0" autoLine="0" r:id="rId5">
            <anchor moveWithCells="1">
              <from>
                <xdr:col>11</xdr:col>
                <xdr:colOff>22860</xdr:colOff>
                <xdr:row>66</xdr:row>
                <xdr:rowOff>30480</xdr:rowOff>
              </from>
              <to>
                <xdr:col>14</xdr:col>
                <xdr:colOff>289560</xdr:colOff>
                <xdr:row>67</xdr:row>
                <xdr:rowOff>137160</xdr:rowOff>
              </to>
            </anchor>
          </controlPr>
        </control>
      </mc:Choice>
      <mc:Fallback>
        <control shapeId="89089" r:id="rId4" name="MakeXML"/>
      </mc:Fallback>
    </mc:AlternateContent>
  </control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2">
    <pageSetUpPr fitToPage="1"/>
  </sheetPr>
  <dimension ref="A1:BF183"/>
  <sheetViews>
    <sheetView showGridLines="0" view="pageBreakPreview" zoomScale="85" zoomScaleNormal="85" zoomScaleSheetLayoutView="85" workbookViewId="0">
      <pane xSplit="2" ySplit="1" topLeftCell="C2" activePane="bottomRight" state="frozen"/>
      <selection activeCell="T42" sqref="T42"/>
      <selection pane="topRight" activeCell="T42" sqref="T42"/>
      <selection pane="bottomLeft" activeCell="T42" sqref="T42"/>
      <selection pane="bottomRight" activeCell="C2" sqref="C2"/>
    </sheetView>
  </sheetViews>
  <sheetFormatPr defaultRowHeight="15"/>
  <cols>
    <col min="1" max="1" width="4.33203125" style="4" bestFit="1" customWidth="1"/>
    <col min="2" max="2" width="27.21875" style="4" customWidth="1"/>
    <col min="3" max="3" width="39.21875" style="4" customWidth="1"/>
    <col min="4" max="4" width="19.6640625" style="4" customWidth="1"/>
    <col min="5" max="5" width="14.77734375" style="4" customWidth="1"/>
    <col min="6" max="6" width="13.44140625" style="4" customWidth="1"/>
    <col min="7" max="7" width="12.88671875" style="4" customWidth="1"/>
    <col min="8" max="8" width="41.6640625" style="4" customWidth="1"/>
    <col min="9" max="9" width="7.88671875" style="4" customWidth="1"/>
    <col min="10" max="10" width="12.21875" style="4" customWidth="1"/>
    <col min="11" max="11" width="12.21875" style="4" hidden="1" customWidth="1"/>
    <col min="12" max="12" width="5" style="4" bestFit="1" customWidth="1"/>
    <col min="13" max="13" width="5" style="4" customWidth="1"/>
    <col min="14" max="14" width="8.33203125" style="4" customWidth="1"/>
    <col min="15" max="15" width="20.6640625" style="4" customWidth="1"/>
    <col min="16" max="16" width="24.44140625" style="4" customWidth="1"/>
    <col min="17" max="18" width="19.77734375" style="4" customWidth="1"/>
    <col min="19" max="21" width="10.88671875" style="4" customWidth="1"/>
    <col min="22" max="22" width="10.88671875" style="4" hidden="1" customWidth="1"/>
    <col min="23" max="27" width="10.88671875" style="4" customWidth="1"/>
    <col min="28" max="28" width="19" style="4" customWidth="1"/>
    <col min="29" max="29" width="14.6640625" style="4" bestFit="1" customWidth="1"/>
    <col min="30" max="31" width="10.109375" style="4" bestFit="1" customWidth="1"/>
    <col min="32" max="32" width="38.77734375" style="4" customWidth="1"/>
    <col min="33" max="34" width="12.33203125" style="4" hidden="1" customWidth="1"/>
    <col min="35" max="54" width="9" style="4" customWidth="1"/>
    <col min="55" max="55" width="9.88671875" style="96" customWidth="1"/>
    <col min="56" max="56" width="29" style="4" hidden="1" customWidth="1"/>
    <col min="57" max="57" width="11.21875" style="4" hidden="1" customWidth="1"/>
    <col min="58" max="58" width="24.88671875" style="53" hidden="1" customWidth="1"/>
    <col min="59" max="16384" width="8.88671875" style="4"/>
  </cols>
  <sheetData>
    <row r="1" spans="1:55" ht="22.8">
      <c r="A1" s="308" t="s">
        <v>680</v>
      </c>
      <c r="B1" s="308"/>
      <c r="C1" s="308"/>
      <c r="D1" s="308"/>
      <c r="E1" s="308"/>
      <c r="F1" s="308"/>
      <c r="G1" s="308"/>
      <c r="H1" s="308"/>
      <c r="I1" s="308"/>
      <c r="J1" s="308"/>
      <c r="K1" s="308"/>
      <c r="L1" s="308"/>
      <c r="M1" s="308"/>
      <c r="N1" s="308"/>
      <c r="O1" s="7"/>
      <c r="P1" s="7"/>
      <c r="Q1" s="7"/>
      <c r="R1" s="7"/>
      <c r="S1" s="7"/>
      <c r="T1" s="7"/>
      <c r="U1" s="7"/>
      <c r="V1" s="7"/>
      <c r="W1" s="7"/>
      <c r="X1" s="7"/>
      <c r="Y1" s="7"/>
      <c r="Z1" s="7"/>
      <c r="AA1" s="7"/>
      <c r="AB1" s="7"/>
      <c r="AC1" s="7"/>
      <c r="AD1" s="7"/>
      <c r="AE1" s="7"/>
      <c r="AF1" s="7"/>
      <c r="AH1" s="7"/>
      <c r="AI1" s="7"/>
      <c r="AJ1" s="7"/>
      <c r="AK1" s="7"/>
      <c r="AL1" s="7"/>
      <c r="AM1" s="7"/>
      <c r="AN1" s="7"/>
      <c r="AO1" s="7"/>
      <c r="AP1" s="7"/>
      <c r="AQ1" s="7"/>
      <c r="AR1" s="7"/>
      <c r="AS1" s="7"/>
      <c r="AT1" s="7"/>
      <c r="AU1" s="7"/>
      <c r="AV1" s="7"/>
      <c r="AW1" s="7"/>
      <c r="AX1" s="7"/>
      <c r="AY1" s="7"/>
      <c r="AZ1" s="7"/>
      <c r="BA1" s="7"/>
      <c r="BB1" s="7"/>
      <c r="BC1" s="95"/>
    </row>
    <row r="2" spans="1:55" ht="22.8">
      <c r="A2" s="8"/>
      <c r="B2" s="8"/>
      <c r="C2" s="8"/>
      <c r="D2" s="8"/>
      <c r="E2" s="8"/>
      <c r="F2" s="8"/>
      <c r="G2" s="8"/>
      <c r="H2" s="8"/>
      <c r="I2" s="8"/>
      <c r="J2" s="8"/>
      <c r="K2" s="8"/>
      <c r="L2" s="8"/>
      <c r="M2" s="8"/>
      <c r="N2" s="8"/>
      <c r="O2" s="7"/>
      <c r="P2" s="7"/>
      <c r="Q2" s="7"/>
      <c r="R2" s="7"/>
      <c r="S2" s="7"/>
      <c r="T2" s="7"/>
      <c r="U2" s="7"/>
      <c r="V2" s="7"/>
      <c r="W2" s="7"/>
      <c r="X2" s="7"/>
      <c r="Y2" s="7"/>
      <c r="Z2" s="7"/>
      <c r="AA2" s="7"/>
      <c r="AB2" s="7"/>
      <c r="AC2" s="7"/>
      <c r="AD2" s="7"/>
      <c r="AE2" s="7"/>
      <c r="AF2" s="7"/>
      <c r="AH2" s="7"/>
      <c r="AI2" s="7"/>
      <c r="AJ2" s="7"/>
      <c r="AK2" s="7"/>
      <c r="AL2" s="7"/>
      <c r="AM2" s="7"/>
      <c r="AN2" s="7"/>
      <c r="AO2" s="7"/>
      <c r="AP2" s="7"/>
      <c r="AQ2" s="7"/>
      <c r="AR2" s="7"/>
      <c r="AS2" s="7"/>
      <c r="AT2" s="7"/>
      <c r="AU2" s="7"/>
      <c r="AV2" s="7"/>
      <c r="AW2" s="7"/>
      <c r="AX2" s="7"/>
      <c r="AY2" s="7"/>
      <c r="AZ2" s="7"/>
      <c r="BA2" s="7"/>
      <c r="BB2" s="7"/>
      <c r="BC2" s="95"/>
    </row>
    <row r="3" spans="1:55" ht="22.8">
      <c r="A3" s="8" t="s">
        <v>933</v>
      </c>
      <c r="B3" s="8"/>
      <c r="C3" s="8"/>
      <c r="D3" s="8"/>
      <c r="E3" s="8"/>
      <c r="F3" s="8"/>
      <c r="G3" s="8"/>
      <c r="H3" s="8"/>
      <c r="I3" s="8"/>
      <c r="J3" s="8"/>
      <c r="K3" s="8"/>
      <c r="L3" s="8"/>
      <c r="M3" s="8"/>
      <c r="N3" s="8"/>
      <c r="O3" s="7"/>
      <c r="P3" s="7"/>
      <c r="Q3" s="7"/>
      <c r="R3" s="7"/>
      <c r="S3" s="7"/>
      <c r="T3" s="7"/>
      <c r="U3" s="7"/>
      <c r="V3" s="7"/>
      <c r="W3" s="7"/>
      <c r="X3" s="7"/>
      <c r="Y3" s="7"/>
      <c r="Z3" s="7"/>
      <c r="AA3" s="7"/>
      <c r="AB3" s="7"/>
      <c r="AC3" s="7"/>
      <c r="AD3" s="7"/>
      <c r="AE3" s="7"/>
      <c r="AF3" s="7"/>
      <c r="AH3" s="7"/>
      <c r="AI3" s="7"/>
      <c r="AJ3" s="7"/>
      <c r="AK3" s="7"/>
      <c r="AL3" s="7"/>
      <c r="AM3" s="7"/>
      <c r="AN3" s="7"/>
      <c r="AO3" s="7"/>
      <c r="AP3" s="7"/>
      <c r="AQ3" s="7"/>
      <c r="AR3" s="7"/>
      <c r="AS3" s="7"/>
      <c r="AT3" s="7"/>
      <c r="AU3" s="7"/>
      <c r="AV3" s="7"/>
      <c r="AW3" s="7"/>
      <c r="AX3" s="7"/>
      <c r="AY3" s="7"/>
      <c r="AZ3" s="7"/>
      <c r="BA3" s="7"/>
      <c r="BB3" s="7"/>
      <c r="BC3" s="95"/>
    </row>
    <row r="4" spans="1:55" ht="23.4" thickBot="1">
      <c r="A4" s="8"/>
      <c r="B4" s="9" t="s">
        <v>93</v>
      </c>
      <c r="C4" s="9"/>
      <c r="D4" s="8"/>
      <c r="E4" s="8"/>
      <c r="F4" s="8"/>
      <c r="G4" s="8"/>
      <c r="H4" s="8"/>
      <c r="I4" s="8"/>
      <c r="J4" s="8"/>
      <c r="K4" s="8"/>
      <c r="L4" s="8"/>
      <c r="M4" s="8"/>
      <c r="N4" s="8"/>
      <c r="O4" s="7"/>
      <c r="P4" s="7"/>
      <c r="Q4" s="7"/>
      <c r="R4" s="7"/>
      <c r="S4" s="7"/>
      <c r="T4" s="7"/>
      <c r="U4" s="7"/>
      <c r="V4" s="7"/>
      <c r="W4" s="7"/>
      <c r="X4" s="7"/>
      <c r="Y4" s="7"/>
      <c r="Z4" s="7"/>
      <c r="AA4" s="7"/>
      <c r="AB4" s="7"/>
      <c r="AC4" s="7"/>
      <c r="AD4" s="7"/>
      <c r="AE4" s="7"/>
      <c r="AF4" s="7"/>
      <c r="AH4" s="7"/>
      <c r="AI4" s="7"/>
      <c r="AJ4" s="7"/>
      <c r="AK4" s="7"/>
      <c r="AL4" s="7"/>
      <c r="AM4" s="7"/>
      <c r="AN4" s="7"/>
      <c r="AO4" s="7"/>
      <c r="AP4" s="7"/>
      <c r="AQ4" s="7"/>
      <c r="AR4" s="7"/>
      <c r="AS4" s="7"/>
      <c r="AT4" s="7"/>
      <c r="AU4" s="7"/>
      <c r="AV4" s="7"/>
      <c r="AW4" s="7"/>
      <c r="AX4" s="7"/>
      <c r="AY4" s="7"/>
      <c r="AZ4" s="7"/>
      <c r="BA4" s="7"/>
      <c r="BB4" s="7"/>
      <c r="BC4" s="95"/>
    </row>
    <row r="5" spans="1:55">
      <c r="A5" s="10"/>
      <c r="B5" s="11" t="s">
        <v>934</v>
      </c>
      <c r="C5" s="12" t="s">
        <v>71</v>
      </c>
      <c r="D5" s="7"/>
      <c r="E5" s="7"/>
      <c r="F5" s="7"/>
      <c r="G5" s="7"/>
      <c r="H5" s="7"/>
      <c r="I5" s="7"/>
      <c r="J5" s="7"/>
      <c r="K5" s="7"/>
      <c r="L5" s="7"/>
      <c r="M5" s="7"/>
      <c r="N5" s="7"/>
      <c r="O5" s="7"/>
      <c r="P5" s="7"/>
      <c r="Q5" s="7"/>
      <c r="R5" s="7"/>
      <c r="S5" s="7"/>
      <c r="T5" s="7"/>
      <c r="U5" s="7"/>
      <c r="V5" s="7"/>
      <c r="W5" s="7"/>
      <c r="X5" s="7"/>
      <c r="Y5" s="7"/>
      <c r="Z5" s="7"/>
      <c r="AA5" s="7"/>
      <c r="AB5" s="7"/>
      <c r="AC5" s="7"/>
      <c r="AD5" s="7"/>
      <c r="AE5" s="7"/>
      <c r="AF5" s="7"/>
      <c r="AH5" s="7"/>
      <c r="AI5" s="7"/>
      <c r="AJ5" s="7"/>
      <c r="AK5" s="7"/>
      <c r="AL5" s="7"/>
      <c r="AM5" s="7"/>
      <c r="AN5" s="7"/>
      <c r="AO5" s="7"/>
      <c r="AP5" s="7"/>
      <c r="AQ5" s="7"/>
      <c r="AR5" s="7"/>
      <c r="AS5" s="7"/>
      <c r="AT5" s="7"/>
      <c r="AU5" s="7"/>
      <c r="AV5" s="7"/>
      <c r="AW5" s="7"/>
      <c r="AX5" s="7"/>
      <c r="AY5" s="7"/>
      <c r="AZ5" s="7"/>
      <c r="BA5" s="7"/>
      <c r="BB5" s="7"/>
      <c r="BC5" s="95"/>
    </row>
    <row r="6" spans="1:55">
      <c r="A6" s="10"/>
      <c r="B6" s="13" t="s">
        <v>66</v>
      </c>
      <c r="C6" s="14" t="e">
        <f ca="1">RIGHT(CELL("filename",A1),LEN(CELL("filename",A1))-FIND("]",CELL("filename",A1)))</f>
        <v>#VALUE!</v>
      </c>
      <c r="D6" s="7"/>
      <c r="E6" s="7"/>
      <c r="F6" s="7"/>
      <c r="G6" s="7"/>
      <c r="H6" s="7"/>
      <c r="I6" s="7"/>
      <c r="J6" s="7"/>
      <c r="K6" s="7"/>
      <c r="L6" s="7"/>
      <c r="M6" s="7"/>
      <c r="N6" s="7"/>
      <c r="O6" s="7"/>
      <c r="P6" s="7"/>
      <c r="Q6" s="7"/>
      <c r="R6" s="7"/>
      <c r="S6" s="7"/>
      <c r="T6" s="7"/>
      <c r="U6" s="7"/>
      <c r="V6" s="7"/>
      <c r="W6" s="7"/>
      <c r="X6" s="7"/>
      <c r="Y6" s="7"/>
      <c r="Z6" s="7"/>
      <c r="AA6" s="7"/>
      <c r="AB6" s="7"/>
      <c r="AC6" s="7"/>
      <c r="AD6" s="7"/>
      <c r="AE6" s="7"/>
      <c r="AF6" s="7"/>
      <c r="AH6" s="7"/>
      <c r="AI6" s="7"/>
      <c r="AJ6" s="7"/>
      <c r="AK6" s="7"/>
      <c r="AL6" s="7"/>
      <c r="AM6" s="7"/>
      <c r="AN6" s="7"/>
      <c r="AO6" s="7"/>
      <c r="AP6" s="7"/>
      <c r="AQ6" s="7"/>
      <c r="AR6" s="7"/>
      <c r="AS6" s="7"/>
      <c r="AT6" s="7"/>
      <c r="AU6" s="7"/>
      <c r="AV6" s="7"/>
      <c r="AW6" s="7"/>
      <c r="AX6" s="7"/>
      <c r="AY6" s="7"/>
      <c r="AZ6" s="7"/>
      <c r="BA6" s="7"/>
      <c r="BB6" s="7"/>
      <c r="BC6" s="95"/>
    </row>
    <row r="7" spans="1:55">
      <c r="A7" s="10"/>
      <c r="B7" s="13" t="s">
        <v>681</v>
      </c>
      <c r="C7" s="14" t="s">
        <v>1520</v>
      </c>
      <c r="D7" s="7"/>
      <c r="E7" s="7"/>
      <c r="F7" s="7"/>
      <c r="G7" s="7"/>
      <c r="H7" s="7"/>
      <c r="I7" s="7"/>
      <c r="J7" s="7"/>
      <c r="K7" s="7"/>
      <c r="L7" s="7"/>
      <c r="M7" s="7"/>
      <c r="N7" s="7"/>
      <c r="O7" s="7"/>
      <c r="P7" s="7"/>
      <c r="Q7" s="7"/>
      <c r="R7" s="7"/>
      <c r="S7" s="7"/>
      <c r="T7" s="7"/>
      <c r="U7" s="7"/>
      <c r="V7" s="7"/>
      <c r="W7" s="7"/>
      <c r="X7" s="7"/>
      <c r="Y7" s="7"/>
      <c r="Z7" s="7"/>
      <c r="AA7" s="7"/>
      <c r="AB7" s="7"/>
      <c r="AC7" s="7"/>
      <c r="AD7" s="7"/>
      <c r="AE7" s="7"/>
      <c r="AF7" s="7"/>
      <c r="AH7" s="7"/>
      <c r="AI7" s="7"/>
      <c r="AJ7" s="7"/>
      <c r="AK7" s="7"/>
      <c r="AL7" s="7"/>
      <c r="AM7" s="7"/>
      <c r="AN7" s="7"/>
      <c r="AO7" s="7"/>
      <c r="AP7" s="7"/>
      <c r="AQ7" s="7"/>
      <c r="AR7" s="7"/>
      <c r="AS7" s="7"/>
      <c r="AT7" s="7"/>
      <c r="AU7" s="7"/>
      <c r="AV7" s="7"/>
      <c r="AW7" s="7"/>
      <c r="AX7" s="7"/>
      <c r="AY7" s="7"/>
      <c r="AZ7" s="7"/>
      <c r="BA7" s="7"/>
      <c r="BB7" s="7"/>
      <c r="BC7" s="95"/>
    </row>
    <row r="8" spans="1:55">
      <c r="A8" s="10"/>
      <c r="B8" s="13" t="s">
        <v>74</v>
      </c>
      <c r="C8" s="131" t="s">
        <v>1005</v>
      </c>
      <c r="D8" s="7"/>
      <c r="E8" s="7"/>
      <c r="F8" s="7"/>
      <c r="G8" s="7"/>
      <c r="H8" s="7"/>
      <c r="I8" s="7"/>
      <c r="J8" s="7"/>
      <c r="K8" s="7"/>
      <c r="L8" s="7"/>
      <c r="M8" s="7"/>
      <c r="N8" s="7"/>
      <c r="O8" s="7"/>
      <c r="P8" s="7"/>
      <c r="Q8" s="7"/>
      <c r="R8" s="7"/>
      <c r="S8" s="7"/>
      <c r="T8" s="7"/>
      <c r="U8" s="7"/>
      <c r="V8" s="7"/>
      <c r="W8" s="7"/>
      <c r="X8" s="7"/>
      <c r="Y8" s="7"/>
      <c r="Z8" s="7"/>
      <c r="AA8" s="7"/>
      <c r="AB8" s="7"/>
      <c r="AC8" s="7"/>
      <c r="AD8" s="7"/>
      <c r="AE8" s="7"/>
      <c r="AF8" s="7"/>
      <c r="AH8" s="7"/>
      <c r="AI8" s="7"/>
      <c r="AJ8" s="7"/>
      <c r="AK8" s="7"/>
      <c r="AL8" s="7"/>
      <c r="AM8" s="7"/>
      <c r="AN8" s="7"/>
      <c r="AO8" s="7"/>
      <c r="AP8" s="7"/>
      <c r="AQ8" s="7"/>
      <c r="AR8" s="7"/>
      <c r="AS8" s="7"/>
      <c r="AT8" s="7"/>
      <c r="AU8" s="7"/>
      <c r="AV8" s="7"/>
      <c r="AW8" s="7"/>
      <c r="AX8" s="7"/>
      <c r="AY8" s="7"/>
      <c r="AZ8" s="7"/>
      <c r="BA8" s="7"/>
      <c r="BB8" s="7"/>
      <c r="BC8" s="95"/>
    </row>
    <row r="9" spans="1:55">
      <c r="A9" s="10"/>
      <c r="B9" s="15"/>
      <c r="C9" s="16"/>
      <c r="D9" s="7"/>
      <c r="E9" s="7"/>
      <c r="F9" s="7"/>
      <c r="G9" s="7"/>
      <c r="H9" s="7"/>
      <c r="I9" s="7"/>
      <c r="J9" s="7"/>
      <c r="K9" s="7"/>
      <c r="L9" s="7"/>
      <c r="M9" s="7"/>
      <c r="N9" s="7"/>
      <c r="O9" s="7"/>
      <c r="P9" s="7"/>
      <c r="Q9" s="7"/>
      <c r="R9" s="7"/>
      <c r="S9" s="7"/>
      <c r="T9" s="7"/>
      <c r="U9" s="7"/>
      <c r="V9" s="7"/>
      <c r="W9" s="7"/>
      <c r="X9" s="7"/>
      <c r="Y9" s="7"/>
      <c r="Z9" s="7"/>
      <c r="AA9" s="7"/>
      <c r="AB9" s="7"/>
      <c r="AC9" s="7"/>
      <c r="AD9" s="7"/>
      <c r="AE9" s="7"/>
      <c r="AF9" s="7"/>
      <c r="AH9" s="7"/>
      <c r="AI9" s="7"/>
      <c r="AJ9" s="7"/>
      <c r="AK9" s="7"/>
      <c r="AL9" s="7"/>
      <c r="AM9" s="7"/>
      <c r="AN9" s="7"/>
      <c r="AO9" s="7"/>
      <c r="AP9" s="7"/>
      <c r="AQ9" s="7"/>
      <c r="AR9" s="7"/>
      <c r="AS9" s="7"/>
      <c r="AT9" s="7"/>
      <c r="AU9" s="7"/>
      <c r="AV9" s="7"/>
      <c r="AW9" s="7"/>
      <c r="AX9" s="7"/>
      <c r="AY9" s="7"/>
      <c r="AZ9" s="7"/>
      <c r="BA9" s="7"/>
      <c r="BB9" s="7"/>
      <c r="BC9" s="95"/>
    </row>
    <row r="10" spans="1:55">
      <c r="A10" s="10"/>
      <c r="B10" s="17" t="s">
        <v>67</v>
      </c>
      <c r="C10" s="18" t="s">
        <v>71</v>
      </c>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H10" s="7"/>
      <c r="AI10" s="7"/>
      <c r="AJ10" s="7"/>
      <c r="AK10" s="7"/>
      <c r="AL10" s="7"/>
      <c r="AM10" s="7"/>
      <c r="AN10" s="7"/>
      <c r="AO10" s="7"/>
      <c r="AP10" s="7"/>
      <c r="AQ10" s="7"/>
      <c r="AR10" s="7"/>
      <c r="AS10" s="7"/>
      <c r="AT10" s="7"/>
      <c r="AU10" s="7"/>
      <c r="AV10" s="7"/>
      <c r="AW10" s="7"/>
      <c r="AX10" s="7"/>
      <c r="AY10" s="7"/>
      <c r="AZ10" s="7"/>
      <c r="BA10" s="7"/>
      <c r="BB10" s="7"/>
      <c r="BC10" s="95"/>
    </row>
    <row r="11" spans="1:55">
      <c r="A11" s="10"/>
      <c r="B11" s="13" t="s">
        <v>68</v>
      </c>
      <c r="C11" s="14" t="s">
        <v>895</v>
      </c>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H11" s="7"/>
      <c r="AI11" s="7"/>
      <c r="AJ11" s="7"/>
      <c r="AK11" s="7"/>
      <c r="AL11" s="7"/>
      <c r="AM11" s="7"/>
      <c r="AN11" s="7"/>
      <c r="AO11" s="7"/>
      <c r="AP11" s="7"/>
      <c r="AQ11" s="7"/>
      <c r="AR11" s="7"/>
      <c r="AS11" s="7"/>
      <c r="AT11" s="7"/>
      <c r="AU11" s="7"/>
      <c r="AV11" s="7"/>
      <c r="AW11" s="7"/>
      <c r="AX11" s="7"/>
      <c r="AY11" s="7"/>
      <c r="AZ11" s="7"/>
      <c r="BA11" s="7"/>
      <c r="BB11" s="7"/>
      <c r="BC11" s="95"/>
    </row>
    <row r="12" spans="1:55">
      <c r="A12" s="10"/>
      <c r="B12" s="13" t="s">
        <v>69</v>
      </c>
      <c r="C12" s="14" t="s">
        <v>72</v>
      </c>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H12" s="7"/>
      <c r="AI12" s="7"/>
      <c r="AJ12" s="7"/>
      <c r="AK12" s="7"/>
      <c r="AL12" s="7"/>
      <c r="AM12" s="7"/>
      <c r="AN12" s="7"/>
      <c r="AO12" s="7"/>
      <c r="AP12" s="7"/>
      <c r="AQ12" s="7"/>
      <c r="AR12" s="7"/>
      <c r="AS12" s="7"/>
      <c r="AT12" s="7"/>
      <c r="AU12" s="7"/>
      <c r="AV12" s="7"/>
      <c r="AW12" s="7"/>
      <c r="AX12" s="7"/>
      <c r="AY12" s="7"/>
      <c r="AZ12" s="7"/>
      <c r="BA12" s="7"/>
      <c r="BB12" s="7"/>
      <c r="BC12" s="95"/>
    </row>
    <row r="13" spans="1:55">
      <c r="A13" s="10"/>
      <c r="B13" s="13" t="s">
        <v>70</v>
      </c>
      <c r="C13" s="14"/>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H13" s="7"/>
      <c r="AI13" s="7"/>
      <c r="AJ13" s="7"/>
      <c r="AK13" s="7"/>
      <c r="AL13" s="7"/>
      <c r="AM13" s="7"/>
      <c r="AN13" s="7"/>
      <c r="AO13" s="7"/>
      <c r="AP13" s="7"/>
      <c r="AQ13" s="7"/>
      <c r="AR13" s="7"/>
      <c r="AS13" s="7"/>
      <c r="AT13" s="7"/>
      <c r="AU13" s="7"/>
      <c r="AV13" s="7"/>
      <c r="AW13" s="7"/>
      <c r="AX13" s="7"/>
      <c r="AY13" s="7"/>
      <c r="AZ13" s="7"/>
      <c r="BA13" s="7"/>
      <c r="BB13" s="7"/>
      <c r="BC13" s="95"/>
    </row>
    <row r="14" spans="1:55">
      <c r="A14" s="10"/>
      <c r="B14" s="15"/>
      <c r="C14" s="19"/>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H14" s="7"/>
      <c r="AI14" s="7"/>
      <c r="AJ14" s="7"/>
      <c r="AK14" s="7"/>
      <c r="AL14" s="7"/>
      <c r="AM14" s="7"/>
      <c r="AN14" s="7"/>
      <c r="AO14" s="7"/>
      <c r="AP14" s="7"/>
      <c r="AQ14" s="7"/>
      <c r="AR14" s="7"/>
      <c r="AS14" s="7"/>
      <c r="AT14" s="7"/>
      <c r="AU14" s="7"/>
      <c r="AV14" s="7"/>
      <c r="AW14" s="7"/>
      <c r="AX14" s="7"/>
      <c r="AY14" s="7"/>
      <c r="AZ14" s="7"/>
      <c r="BA14" s="7"/>
      <c r="BB14" s="7"/>
      <c r="BC14" s="95"/>
    </row>
    <row r="15" spans="1:55">
      <c r="A15" s="10"/>
      <c r="B15" s="17" t="s">
        <v>935</v>
      </c>
      <c r="C15" s="18" t="s">
        <v>71</v>
      </c>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H15" s="7"/>
      <c r="AI15" s="7"/>
      <c r="AJ15" s="7"/>
      <c r="AK15" s="7"/>
      <c r="AL15" s="7"/>
      <c r="AM15" s="7"/>
      <c r="AN15" s="7"/>
      <c r="AO15" s="7"/>
      <c r="AP15" s="7"/>
      <c r="AQ15" s="7"/>
      <c r="AR15" s="7"/>
      <c r="AS15" s="7"/>
      <c r="AT15" s="7"/>
      <c r="AU15" s="7"/>
      <c r="AV15" s="7"/>
      <c r="AW15" s="7"/>
      <c r="AX15" s="7"/>
      <c r="AY15" s="7"/>
      <c r="AZ15" s="7"/>
      <c r="BA15" s="7"/>
      <c r="BB15" s="7"/>
      <c r="BC15" s="95"/>
    </row>
    <row r="16" spans="1:55">
      <c r="A16" s="10"/>
      <c r="B16" s="13" t="s">
        <v>348</v>
      </c>
      <c r="C16" s="14" t="s">
        <v>864</v>
      </c>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H16" s="7"/>
    </row>
    <row r="17" spans="1:58">
      <c r="A17" s="10"/>
      <c r="B17" s="13" t="s">
        <v>373</v>
      </c>
      <c r="C17" s="14" t="s">
        <v>807</v>
      </c>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H17" s="7"/>
    </row>
    <row r="18" spans="1:58">
      <c r="A18" s="10"/>
      <c r="B18" s="13" t="s">
        <v>349</v>
      </c>
      <c r="C18" s="14" t="s">
        <v>807</v>
      </c>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H18" s="7"/>
    </row>
    <row r="19" spans="1:58">
      <c r="A19" s="10"/>
      <c r="B19" s="13" t="s">
        <v>350</v>
      </c>
      <c r="C19" s="14" t="s">
        <v>38</v>
      </c>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H19" s="7"/>
    </row>
    <row r="20" spans="1:58">
      <c r="A20" s="10"/>
      <c r="B20" s="13" t="s">
        <v>374</v>
      </c>
      <c r="C20" s="14" t="s">
        <v>38</v>
      </c>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H20" s="7"/>
      <c r="AI20" s="309" t="s">
        <v>507</v>
      </c>
      <c r="AJ20" s="310"/>
      <c r="AK20" s="310"/>
      <c r="AL20" s="310"/>
      <c r="AM20" s="310"/>
      <c r="AN20" s="310"/>
      <c r="AO20" s="310"/>
      <c r="AP20" s="310"/>
      <c r="AQ20" s="310"/>
      <c r="AR20" s="310"/>
      <c r="AS20" s="310"/>
      <c r="AT20" s="310"/>
      <c r="AU20" s="310"/>
      <c r="AV20" s="310"/>
      <c r="AW20" s="310"/>
      <c r="AX20" s="310"/>
      <c r="AY20" s="310"/>
      <c r="AZ20" s="310"/>
      <c r="BA20" s="310"/>
      <c r="BB20" s="311"/>
    </row>
    <row r="21" spans="1:58">
      <c r="A21" s="10"/>
      <c r="B21" s="13" t="s">
        <v>375</v>
      </c>
      <c r="C21" s="14" t="s">
        <v>38</v>
      </c>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H21" s="7"/>
      <c r="AI21" s="291" t="s">
        <v>513</v>
      </c>
      <c r="AJ21" s="291"/>
      <c r="AK21" s="291"/>
      <c r="AL21" s="291"/>
      <c r="AM21" s="291"/>
      <c r="AN21" s="291"/>
      <c r="AO21" s="291"/>
      <c r="AP21" s="291"/>
      <c r="AQ21" s="291"/>
      <c r="AR21" s="291"/>
      <c r="AS21" s="291"/>
      <c r="AT21" s="291"/>
      <c r="AU21" s="291"/>
      <c r="AV21" s="291"/>
      <c r="AW21" s="291"/>
      <c r="AX21" s="291"/>
      <c r="AY21" s="291"/>
      <c r="AZ21" s="291"/>
      <c r="BA21" s="291"/>
      <c r="BB21" s="291"/>
    </row>
    <row r="22" spans="1:58">
      <c r="A22" s="10"/>
      <c r="B22" s="13" t="s">
        <v>376</v>
      </c>
      <c r="C22" s="14" t="s">
        <v>864</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H22" s="7"/>
      <c r="AI22" s="312" t="s">
        <v>538</v>
      </c>
      <c r="AJ22" s="313"/>
      <c r="AK22" s="313"/>
      <c r="AL22" s="313"/>
      <c r="AM22" s="313"/>
      <c r="AN22" s="229"/>
      <c r="AO22" s="312" t="s">
        <v>527</v>
      </c>
      <c r="AP22" s="313"/>
      <c r="AQ22" s="313"/>
      <c r="AR22" s="313"/>
      <c r="AS22" s="313"/>
      <c r="AT22" s="313"/>
      <c r="AU22" s="312" t="s">
        <v>536</v>
      </c>
      <c r="AV22" s="313"/>
      <c r="AW22" s="312" t="s">
        <v>539</v>
      </c>
      <c r="AX22" s="313"/>
      <c r="AY22" s="313"/>
      <c r="AZ22" s="313"/>
      <c r="BA22" s="291" t="s">
        <v>526</v>
      </c>
      <c r="BB22" s="291" t="s">
        <v>526</v>
      </c>
    </row>
    <row r="23" spans="1:58" ht="25.2">
      <c r="A23" s="10"/>
      <c r="B23" s="20"/>
      <c r="C23" s="21"/>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H23" s="7"/>
      <c r="AI23" s="228" t="s">
        <v>508</v>
      </c>
      <c r="AJ23" s="278" t="s">
        <v>533</v>
      </c>
      <c r="AK23" s="279"/>
      <c r="AL23" s="280"/>
      <c r="AM23" s="291" t="s">
        <v>544</v>
      </c>
      <c r="AN23" s="291"/>
      <c r="AO23" s="278" t="s">
        <v>529</v>
      </c>
      <c r="AP23" s="279"/>
      <c r="AQ23" s="279"/>
      <c r="AR23" s="280"/>
      <c r="AS23" s="291" t="s">
        <v>545</v>
      </c>
      <c r="AT23" s="291"/>
      <c r="AU23" s="291" t="s">
        <v>512</v>
      </c>
      <c r="AV23" s="291"/>
      <c r="AW23" s="291" t="s">
        <v>515</v>
      </c>
      <c r="AX23" s="291"/>
      <c r="AY23" s="228" t="s">
        <v>519</v>
      </c>
      <c r="AZ23" s="228" t="s">
        <v>521</v>
      </c>
      <c r="BA23" s="291" t="s">
        <v>937</v>
      </c>
      <c r="BB23" s="291" t="s">
        <v>525</v>
      </c>
      <c r="BC23" s="91"/>
    </row>
    <row r="24" spans="1:58" ht="25.8" thickBot="1">
      <c r="A24" s="10"/>
      <c r="B24" s="22" t="s">
        <v>65</v>
      </c>
      <c r="C24" s="23" t="s">
        <v>953</v>
      </c>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H24" s="7"/>
      <c r="AI24" s="225" t="s">
        <v>509</v>
      </c>
      <c r="AJ24" s="291" t="s">
        <v>510</v>
      </c>
      <c r="AK24" s="291"/>
      <c r="AL24" s="291"/>
      <c r="AM24" s="291" t="s">
        <v>511</v>
      </c>
      <c r="AN24" s="291"/>
      <c r="AO24" s="278" t="s">
        <v>510</v>
      </c>
      <c r="AP24" s="279"/>
      <c r="AQ24" s="279"/>
      <c r="AR24" s="280"/>
      <c r="AS24" s="291" t="s">
        <v>546</v>
      </c>
      <c r="AT24" s="291"/>
      <c r="AU24" s="291" t="s">
        <v>510</v>
      </c>
      <c r="AV24" s="291"/>
      <c r="AW24" s="291" t="s">
        <v>516</v>
      </c>
      <c r="AX24" s="291"/>
      <c r="AY24" s="225" t="s">
        <v>520</v>
      </c>
      <c r="AZ24" s="225" t="s">
        <v>522</v>
      </c>
      <c r="BA24" s="291" t="s">
        <v>540</v>
      </c>
      <c r="BB24" s="291" t="s">
        <v>526</v>
      </c>
      <c r="BC24" s="92"/>
    </row>
    <row r="25" spans="1:58" ht="37.799999999999997">
      <c r="A25" s="10"/>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H25" s="7"/>
      <c r="AI25" s="226"/>
      <c r="AJ25" s="226" t="s">
        <v>531</v>
      </c>
      <c r="AK25" s="226" t="s">
        <v>532</v>
      </c>
      <c r="AL25" s="226" t="s">
        <v>535</v>
      </c>
      <c r="AM25" s="226" t="s">
        <v>543</v>
      </c>
      <c r="AN25" s="226" t="s">
        <v>537</v>
      </c>
      <c r="AO25" s="226" t="s">
        <v>527</v>
      </c>
      <c r="AP25" s="226" t="s">
        <v>528</v>
      </c>
      <c r="AQ25" s="226" t="s">
        <v>658</v>
      </c>
      <c r="AR25" s="226" t="s">
        <v>659</v>
      </c>
      <c r="AS25" s="226" t="s">
        <v>543</v>
      </c>
      <c r="AT25" s="226" t="s">
        <v>537</v>
      </c>
      <c r="AU25" s="228" t="s">
        <v>536</v>
      </c>
      <c r="AV25" s="228" t="s">
        <v>535</v>
      </c>
      <c r="AW25" s="228" t="s">
        <v>517</v>
      </c>
      <c r="AX25" s="228" t="s">
        <v>518</v>
      </c>
      <c r="AY25" s="226"/>
      <c r="AZ25" s="226"/>
      <c r="BA25" s="228" t="s">
        <v>534</v>
      </c>
      <c r="BB25" s="228" t="s">
        <v>530</v>
      </c>
      <c r="BC25" s="92"/>
    </row>
    <row r="26" spans="1:58">
      <c r="A26" s="24"/>
      <c r="AI26" s="314" t="s">
        <v>1788</v>
      </c>
      <c r="AJ26" s="314"/>
      <c r="AK26" s="314"/>
      <c r="AL26" s="314"/>
      <c r="AM26" s="314"/>
      <c r="AN26" s="314"/>
      <c r="AO26" s="314"/>
      <c r="AP26" s="314"/>
      <c r="AQ26" s="314"/>
      <c r="AR26" s="314"/>
      <c r="AS26" s="314"/>
      <c r="AT26" s="314"/>
      <c r="AU26" s="314"/>
      <c r="AV26" s="314"/>
      <c r="AW26" s="314"/>
      <c r="AX26" s="314"/>
      <c r="AY26" s="314"/>
      <c r="AZ26" s="314"/>
      <c r="BA26" s="314"/>
      <c r="BB26" s="314"/>
      <c r="BC26" s="92"/>
    </row>
    <row r="27" spans="1:58" ht="37.799999999999997">
      <c r="A27" s="25" t="s">
        <v>91</v>
      </c>
      <c r="C27" s="26" t="s">
        <v>94</v>
      </c>
      <c r="AI27" s="220" t="s">
        <v>1789</v>
      </c>
      <c r="AJ27" s="220" t="s">
        <v>1789</v>
      </c>
      <c r="AK27" s="220" t="s">
        <v>1790</v>
      </c>
      <c r="AL27" s="220" t="s">
        <v>1791</v>
      </c>
      <c r="AM27" s="220" t="s">
        <v>1791</v>
      </c>
      <c r="AN27" s="220" t="s">
        <v>1791</v>
      </c>
      <c r="AO27" s="220" t="s">
        <v>1791</v>
      </c>
      <c r="AP27" s="220" t="s">
        <v>1791</v>
      </c>
      <c r="AQ27" s="220" t="s">
        <v>1791</v>
      </c>
      <c r="AR27" s="220" t="s">
        <v>1791</v>
      </c>
      <c r="AS27" s="220" t="s">
        <v>1791</v>
      </c>
      <c r="AT27" s="220" t="s">
        <v>1791</v>
      </c>
      <c r="AU27" s="227" t="s">
        <v>1791</v>
      </c>
      <c r="AV27" s="227" t="s">
        <v>1791</v>
      </c>
      <c r="AW27" s="227" t="s">
        <v>1792</v>
      </c>
      <c r="AX27" s="227" t="s">
        <v>1793</v>
      </c>
      <c r="AY27" s="227" t="s">
        <v>1794</v>
      </c>
      <c r="AZ27" s="220" t="s">
        <v>1795</v>
      </c>
      <c r="BA27" s="227" t="s">
        <v>1789</v>
      </c>
      <c r="BB27" s="227" t="s">
        <v>1796</v>
      </c>
      <c r="BC27" s="92"/>
    </row>
    <row r="28" spans="1:58" ht="88.2">
      <c r="A28" s="27"/>
      <c r="B28" s="28" t="s">
        <v>936</v>
      </c>
      <c r="C28" s="29"/>
      <c r="D28" s="29"/>
      <c r="E28" s="29"/>
      <c r="F28" s="29"/>
      <c r="G28" s="29"/>
      <c r="H28" s="29"/>
      <c r="I28" s="29"/>
      <c r="J28" s="29"/>
      <c r="K28" s="29"/>
      <c r="L28" s="29"/>
      <c r="M28" s="29"/>
      <c r="N28" s="29"/>
      <c r="AI28" s="220" t="s">
        <v>1797</v>
      </c>
      <c r="AJ28" s="220" t="s">
        <v>1797</v>
      </c>
      <c r="AK28" s="220" t="s">
        <v>1798</v>
      </c>
      <c r="AL28" s="220" t="s">
        <v>1799</v>
      </c>
      <c r="AM28" s="220" t="s">
        <v>1799</v>
      </c>
      <c r="AN28" s="220" t="s">
        <v>1799</v>
      </c>
      <c r="AO28" s="220" t="s">
        <v>1799</v>
      </c>
      <c r="AP28" s="220" t="s">
        <v>1799</v>
      </c>
      <c r="AQ28" s="220" t="s">
        <v>1799</v>
      </c>
      <c r="AR28" s="220" t="s">
        <v>1799</v>
      </c>
      <c r="AS28" s="220" t="s">
        <v>1799</v>
      </c>
      <c r="AT28" s="220" t="s">
        <v>1799</v>
      </c>
      <c r="AU28" s="227" t="s">
        <v>1799</v>
      </c>
      <c r="AV28" s="227" t="s">
        <v>1799</v>
      </c>
      <c r="AW28" s="227" t="s">
        <v>1800</v>
      </c>
      <c r="AX28" s="227" t="s">
        <v>1801</v>
      </c>
      <c r="AY28" s="227" t="s">
        <v>1802</v>
      </c>
      <c r="AZ28" s="220" t="s">
        <v>1803</v>
      </c>
      <c r="BA28" s="227" t="s">
        <v>1797</v>
      </c>
      <c r="BB28" s="227" t="s">
        <v>1804</v>
      </c>
      <c r="BC28" s="93"/>
    </row>
    <row r="29" spans="1:58" ht="24" customHeight="1">
      <c r="A29" s="307" t="s">
        <v>32</v>
      </c>
      <c r="B29" s="307" t="s">
        <v>383</v>
      </c>
      <c r="C29" s="307" t="s">
        <v>33</v>
      </c>
      <c r="D29" s="307" t="s">
        <v>34</v>
      </c>
      <c r="E29" s="282" t="s">
        <v>74</v>
      </c>
      <c r="F29" s="282" t="s">
        <v>384</v>
      </c>
      <c r="G29" s="307" t="s">
        <v>35</v>
      </c>
      <c r="H29" s="282" t="s">
        <v>73</v>
      </c>
      <c r="I29" s="282" t="s">
        <v>78</v>
      </c>
      <c r="J29" s="282" t="s">
        <v>75</v>
      </c>
      <c r="K29" s="297" t="s">
        <v>385</v>
      </c>
      <c r="L29" s="307" t="s">
        <v>76</v>
      </c>
      <c r="M29" s="307" t="s">
        <v>53</v>
      </c>
      <c r="N29" s="282" t="s">
        <v>386</v>
      </c>
      <c r="O29" s="282" t="s">
        <v>79</v>
      </c>
      <c r="P29" s="284" t="s">
        <v>92</v>
      </c>
      <c r="Q29" s="284" t="s">
        <v>56</v>
      </c>
      <c r="R29" s="284" t="s">
        <v>57</v>
      </c>
      <c r="S29" s="284" t="s">
        <v>682</v>
      </c>
      <c r="T29" s="284" t="s">
        <v>63</v>
      </c>
      <c r="U29" s="284" t="s">
        <v>64</v>
      </c>
      <c r="V29" s="285" t="s">
        <v>90</v>
      </c>
      <c r="W29" s="285" t="s">
        <v>387</v>
      </c>
      <c r="X29" s="284" t="s">
        <v>388</v>
      </c>
      <c r="Y29" s="284"/>
      <c r="Z29" s="284"/>
      <c r="AA29" s="284"/>
      <c r="AB29" s="284"/>
      <c r="AC29" s="302" t="s">
        <v>377</v>
      </c>
      <c r="AD29" s="301" t="s">
        <v>389</v>
      </c>
      <c r="AE29" s="301" t="s">
        <v>390</v>
      </c>
      <c r="AF29" s="292" t="s">
        <v>55</v>
      </c>
      <c r="AG29" s="289" t="s">
        <v>54</v>
      </c>
      <c r="AH29" s="290"/>
      <c r="AI29" s="287" t="s">
        <v>514</v>
      </c>
      <c r="AJ29" s="288"/>
      <c r="AK29" s="288"/>
      <c r="AL29" s="288"/>
      <c r="AM29" s="288"/>
      <c r="AN29" s="288"/>
      <c r="AO29" s="288"/>
      <c r="AP29" s="288"/>
      <c r="AQ29" s="288"/>
      <c r="AR29" s="288"/>
      <c r="AS29" s="288"/>
      <c r="AT29" s="288"/>
      <c r="AU29" s="288"/>
      <c r="AV29" s="288"/>
      <c r="AW29" s="288"/>
      <c r="AX29" s="288"/>
      <c r="AY29" s="288"/>
      <c r="AZ29" s="288"/>
      <c r="BA29" s="288"/>
      <c r="BB29" s="288"/>
      <c r="BC29" s="299" t="s">
        <v>768</v>
      </c>
      <c r="BD29" s="304" t="s">
        <v>541</v>
      </c>
      <c r="BE29" s="305"/>
      <c r="BF29" s="306"/>
    </row>
    <row r="30" spans="1:58" ht="57" customHeight="1">
      <c r="A30" s="307"/>
      <c r="B30" s="307"/>
      <c r="C30" s="307"/>
      <c r="D30" s="307"/>
      <c r="E30" s="283"/>
      <c r="F30" s="283"/>
      <c r="G30" s="307"/>
      <c r="H30" s="283"/>
      <c r="I30" s="283"/>
      <c r="J30" s="283"/>
      <c r="K30" s="298"/>
      <c r="L30" s="307"/>
      <c r="M30" s="307"/>
      <c r="N30" s="283"/>
      <c r="O30" s="283"/>
      <c r="P30" s="284"/>
      <c r="Q30" s="284"/>
      <c r="R30" s="284"/>
      <c r="S30" s="284"/>
      <c r="T30" s="284"/>
      <c r="U30" s="284"/>
      <c r="V30" s="286"/>
      <c r="W30" s="286"/>
      <c r="X30" s="30" t="s">
        <v>378</v>
      </c>
      <c r="Y30" s="30" t="s">
        <v>379</v>
      </c>
      <c r="Z30" s="30" t="s">
        <v>380</v>
      </c>
      <c r="AA30" s="30" t="s">
        <v>381</v>
      </c>
      <c r="AB30" s="30" t="s">
        <v>382</v>
      </c>
      <c r="AC30" s="303"/>
      <c r="AD30" s="301"/>
      <c r="AE30" s="301"/>
      <c r="AF30" s="292"/>
      <c r="AG30" s="31">
        <v>1</v>
      </c>
      <c r="AH30" s="31">
        <v>2</v>
      </c>
      <c r="AI30" s="61" t="s">
        <v>523</v>
      </c>
      <c r="AJ30" s="61" t="s">
        <v>523</v>
      </c>
      <c r="AK30" s="61" t="s">
        <v>523</v>
      </c>
      <c r="AL30" s="61" t="s">
        <v>523</v>
      </c>
      <c r="AM30" s="61" t="s">
        <v>523</v>
      </c>
      <c r="AN30" s="61" t="s">
        <v>523</v>
      </c>
      <c r="AO30" s="61" t="s">
        <v>523</v>
      </c>
      <c r="AP30" s="61" t="s">
        <v>523</v>
      </c>
      <c r="AQ30" s="61" t="s">
        <v>523</v>
      </c>
      <c r="AR30" s="88" t="s">
        <v>676</v>
      </c>
      <c r="AS30" s="61" t="s">
        <v>523</v>
      </c>
      <c r="AT30" s="61" t="s">
        <v>523</v>
      </c>
      <c r="AU30" s="61" t="s">
        <v>523</v>
      </c>
      <c r="AV30" s="61" t="s">
        <v>523</v>
      </c>
      <c r="AW30" s="62" t="s">
        <v>524</v>
      </c>
      <c r="AX30" s="62" t="s">
        <v>524</v>
      </c>
      <c r="AY30" s="62" t="s">
        <v>524</v>
      </c>
      <c r="AZ30" s="62" t="s">
        <v>524</v>
      </c>
      <c r="BA30" s="64" t="s">
        <v>523</v>
      </c>
      <c r="BB30" s="63" t="s">
        <v>523</v>
      </c>
      <c r="BC30" s="300"/>
      <c r="BD30" s="66" t="s">
        <v>413</v>
      </c>
      <c r="BE30" s="66" t="s">
        <v>414</v>
      </c>
      <c r="BF30" s="82" t="s">
        <v>542</v>
      </c>
    </row>
    <row r="31" spans="1:58">
      <c r="A31" s="32">
        <v>1</v>
      </c>
      <c r="B31" s="33" t="s">
        <v>506</v>
      </c>
      <c r="C31" s="33" t="s">
        <v>36</v>
      </c>
      <c r="D31" s="33" t="s">
        <v>37</v>
      </c>
      <c r="E31" s="33"/>
      <c r="F31" s="33"/>
      <c r="G31" s="33">
        <v>18</v>
      </c>
      <c r="H31" s="33"/>
      <c r="I31" s="33"/>
      <c r="J31" s="33"/>
      <c r="K31" s="33"/>
      <c r="L31" s="147"/>
      <c r="M31" s="34"/>
      <c r="N31" s="141"/>
      <c r="O31" s="34"/>
      <c r="P31" s="35"/>
      <c r="Q31" s="35"/>
      <c r="R31" s="35"/>
      <c r="S31" s="34"/>
      <c r="T31" s="34"/>
      <c r="U31" s="34"/>
      <c r="V31" s="34"/>
      <c r="W31" s="34"/>
      <c r="X31" s="34"/>
      <c r="Y31" s="34"/>
      <c r="Z31" s="34"/>
      <c r="AA31" s="34"/>
      <c r="AB31" s="34"/>
      <c r="AC31" s="35"/>
      <c r="AD31" s="35"/>
      <c r="AE31" s="35"/>
      <c r="AF31" s="35"/>
      <c r="AG31" s="35"/>
      <c r="AH31" s="35"/>
      <c r="AI31" s="94"/>
      <c r="AJ31" s="94"/>
      <c r="AK31" s="94"/>
      <c r="AL31" s="94"/>
      <c r="AM31" s="94"/>
      <c r="AN31" s="94"/>
      <c r="AO31" s="94"/>
      <c r="AP31" s="94"/>
      <c r="AQ31" s="94"/>
      <c r="AR31" s="94"/>
      <c r="AS31" s="94"/>
      <c r="AT31" s="94"/>
      <c r="AU31" s="94"/>
      <c r="AV31" s="94"/>
      <c r="AW31" s="94"/>
      <c r="AX31" s="94"/>
      <c r="AY31" s="94"/>
      <c r="AZ31" s="94"/>
      <c r="BA31" s="94"/>
      <c r="BB31" s="94"/>
      <c r="BC31" s="75" t="s">
        <v>644</v>
      </c>
      <c r="BD31" s="66"/>
      <c r="BE31" s="66"/>
      <c r="BF31" s="82"/>
    </row>
    <row r="32" spans="1:58">
      <c r="A32" s="293">
        <v>2</v>
      </c>
      <c r="B32" s="326" t="s">
        <v>977</v>
      </c>
      <c r="C32" s="326" t="s">
        <v>39</v>
      </c>
      <c r="D32" s="140" t="s">
        <v>60</v>
      </c>
      <c r="E32" s="33"/>
      <c r="F32" s="33"/>
      <c r="G32" s="295"/>
      <c r="H32" s="33"/>
      <c r="I32" s="33"/>
      <c r="J32" s="33"/>
      <c r="K32" s="33"/>
      <c r="L32" s="296"/>
      <c r="M32" s="281"/>
      <c r="N32" s="141"/>
      <c r="O32" s="34"/>
      <c r="P32" s="35"/>
      <c r="Q32" s="35"/>
      <c r="R32" s="35"/>
      <c r="S32" s="34"/>
      <c r="T32" s="34"/>
      <c r="U32" s="34"/>
      <c r="V32" s="34"/>
      <c r="W32" s="34"/>
      <c r="X32" s="34"/>
      <c r="Y32" s="34"/>
      <c r="Z32" s="34"/>
      <c r="AA32" s="34"/>
      <c r="AB32" s="34"/>
      <c r="AC32" s="35"/>
      <c r="AD32" s="35"/>
      <c r="AE32" s="35"/>
      <c r="AF32" s="35"/>
      <c r="AG32" s="35"/>
      <c r="AH32" s="35"/>
      <c r="AI32" s="94"/>
      <c r="AJ32" s="94"/>
      <c r="AK32" s="94"/>
      <c r="AL32" s="94"/>
      <c r="AM32" s="94"/>
      <c r="AN32" s="94"/>
      <c r="AO32" s="94"/>
      <c r="AP32" s="94"/>
      <c r="AQ32" s="94"/>
      <c r="AR32" s="94"/>
      <c r="AS32" s="94"/>
      <c r="AT32" s="94"/>
      <c r="AU32" s="94"/>
      <c r="AV32" s="94"/>
      <c r="AW32" s="94"/>
      <c r="AX32" s="94"/>
      <c r="AY32" s="94"/>
      <c r="AZ32" s="94"/>
      <c r="BA32" s="94"/>
      <c r="BB32" s="94"/>
      <c r="BC32" s="43" t="s">
        <v>739</v>
      </c>
      <c r="BD32" s="66"/>
      <c r="BE32" s="66"/>
      <c r="BF32" s="66"/>
    </row>
    <row r="33" spans="1:58">
      <c r="A33" s="293"/>
      <c r="B33" s="327"/>
      <c r="C33" s="327"/>
      <c r="D33" s="140" t="s">
        <v>40</v>
      </c>
      <c r="E33" s="33"/>
      <c r="F33" s="33"/>
      <c r="G33" s="295"/>
      <c r="H33" s="33"/>
      <c r="I33" s="33"/>
      <c r="J33" s="33"/>
      <c r="K33" s="33"/>
      <c r="L33" s="296"/>
      <c r="M33" s="281"/>
      <c r="N33" s="141"/>
      <c r="O33" s="34"/>
      <c r="P33" s="35"/>
      <c r="Q33" s="35"/>
      <c r="R33" s="35"/>
      <c r="S33" s="34"/>
      <c r="T33" s="34"/>
      <c r="U33" s="34"/>
      <c r="V33" s="34"/>
      <c r="W33" s="34"/>
      <c r="X33" s="34"/>
      <c r="Y33" s="34"/>
      <c r="Z33" s="34"/>
      <c r="AA33" s="34"/>
      <c r="AB33" s="34"/>
      <c r="AC33" s="35"/>
      <c r="AD33" s="35"/>
      <c r="AE33" s="35"/>
      <c r="AF33" s="35"/>
      <c r="AG33" s="35"/>
      <c r="AH33" s="35"/>
      <c r="AI33" s="94"/>
      <c r="AJ33" s="94"/>
      <c r="AK33" s="94"/>
      <c r="AL33" s="94"/>
      <c r="AM33" s="94"/>
      <c r="AN33" s="94"/>
      <c r="AO33" s="94"/>
      <c r="AP33" s="94"/>
      <c r="AQ33" s="94"/>
      <c r="AR33" s="94"/>
      <c r="AS33" s="94"/>
      <c r="AT33" s="94"/>
      <c r="AU33" s="94"/>
      <c r="AV33" s="94"/>
      <c r="AW33" s="94"/>
      <c r="AX33" s="94"/>
      <c r="AY33" s="94"/>
      <c r="AZ33" s="94"/>
      <c r="BA33" s="94"/>
      <c r="BB33" s="94"/>
      <c r="BC33" s="75" t="s">
        <v>644</v>
      </c>
      <c r="BD33" s="66"/>
      <c r="BE33" s="66"/>
      <c r="BF33" s="66"/>
    </row>
    <row r="34" spans="1:58">
      <c r="A34" s="293"/>
      <c r="B34" s="328"/>
      <c r="C34" s="328"/>
      <c r="D34" s="140" t="s">
        <v>41</v>
      </c>
      <c r="E34" s="33"/>
      <c r="F34" s="33"/>
      <c r="G34" s="295"/>
      <c r="H34" s="33"/>
      <c r="I34" s="33"/>
      <c r="J34" s="33"/>
      <c r="K34" s="33"/>
      <c r="L34" s="296"/>
      <c r="M34" s="281"/>
      <c r="N34" s="141"/>
      <c r="O34" s="34"/>
      <c r="P34" s="35"/>
      <c r="Q34" s="35"/>
      <c r="R34" s="35"/>
      <c r="S34" s="34"/>
      <c r="T34" s="34"/>
      <c r="U34" s="34"/>
      <c r="V34" s="34"/>
      <c r="W34" s="34"/>
      <c r="X34" s="34"/>
      <c r="Y34" s="34"/>
      <c r="Z34" s="34"/>
      <c r="AA34" s="34"/>
      <c r="AB34" s="34"/>
      <c r="AC34" s="35"/>
      <c r="AD34" s="35"/>
      <c r="AE34" s="35"/>
      <c r="AF34" s="35"/>
      <c r="AG34" s="35"/>
      <c r="AH34" s="35"/>
      <c r="AI34" s="94"/>
      <c r="AJ34" s="94"/>
      <c r="AK34" s="94"/>
      <c r="AL34" s="94"/>
      <c r="AM34" s="94"/>
      <c r="AN34" s="94"/>
      <c r="AO34" s="94"/>
      <c r="AP34" s="94"/>
      <c r="AQ34" s="94"/>
      <c r="AR34" s="94"/>
      <c r="AS34" s="94"/>
      <c r="AT34" s="94"/>
      <c r="AU34" s="94"/>
      <c r="AV34" s="94"/>
      <c r="AW34" s="94"/>
      <c r="AX34" s="94"/>
      <c r="AY34" s="94"/>
      <c r="AZ34" s="94"/>
      <c r="BA34" s="94"/>
      <c r="BB34" s="94"/>
      <c r="BC34" s="75" t="s">
        <v>644</v>
      </c>
      <c r="BD34" s="66"/>
      <c r="BE34" s="66"/>
      <c r="BF34" s="66"/>
    </row>
    <row r="35" spans="1:58">
      <c r="A35" s="32">
        <v>3</v>
      </c>
      <c r="B35" s="33" t="s">
        <v>42</v>
      </c>
      <c r="C35" s="33" t="s">
        <v>1091</v>
      </c>
      <c r="D35" s="33" t="s">
        <v>44</v>
      </c>
      <c r="E35" s="33"/>
      <c r="F35" s="33"/>
      <c r="G35" s="33"/>
      <c r="H35" s="33"/>
      <c r="I35" s="33"/>
      <c r="J35" s="33"/>
      <c r="K35" s="33"/>
      <c r="L35" s="147"/>
      <c r="M35" s="34"/>
      <c r="N35" s="141"/>
      <c r="O35" s="34"/>
      <c r="P35" s="37"/>
      <c r="Q35" s="37"/>
      <c r="R35" s="37"/>
      <c r="S35" s="34"/>
      <c r="T35" s="34"/>
      <c r="U35" s="34"/>
      <c r="V35" s="34"/>
      <c r="W35" s="34"/>
      <c r="X35" s="34"/>
      <c r="Y35" s="34"/>
      <c r="Z35" s="34"/>
      <c r="AA35" s="34"/>
      <c r="AB35" s="34"/>
      <c r="AC35" s="35"/>
      <c r="AD35" s="35"/>
      <c r="AE35" s="35"/>
      <c r="AF35" s="35"/>
      <c r="AG35" s="35"/>
      <c r="AH35" s="35"/>
      <c r="AI35" s="94"/>
      <c r="AJ35" s="94"/>
      <c r="AK35" s="94"/>
      <c r="AL35" s="94"/>
      <c r="AM35" s="94"/>
      <c r="AN35" s="94"/>
      <c r="AO35" s="94"/>
      <c r="AP35" s="94"/>
      <c r="AQ35" s="94"/>
      <c r="AR35" s="94"/>
      <c r="AS35" s="94"/>
      <c r="AT35" s="94"/>
      <c r="AU35" s="94"/>
      <c r="AV35" s="94"/>
      <c r="AW35" s="94"/>
      <c r="AX35" s="94"/>
      <c r="AY35" s="94"/>
      <c r="AZ35" s="94"/>
      <c r="BA35" s="94"/>
      <c r="BB35" s="94"/>
      <c r="BC35" s="75" t="s">
        <v>644</v>
      </c>
      <c r="BD35" s="66"/>
      <c r="BE35" s="66"/>
      <c r="BF35" s="82"/>
    </row>
    <row r="36" spans="1:58">
      <c r="A36" s="32">
        <v>4</v>
      </c>
      <c r="B36" s="33" t="s">
        <v>45</v>
      </c>
      <c r="C36" s="33" t="s">
        <v>46</v>
      </c>
      <c r="D36" s="33" t="s">
        <v>61</v>
      </c>
      <c r="E36" s="33"/>
      <c r="F36" s="33"/>
      <c r="G36" s="33"/>
      <c r="H36" s="33"/>
      <c r="I36" s="33"/>
      <c r="J36" s="33"/>
      <c r="K36" s="33"/>
      <c r="L36" s="147"/>
      <c r="M36" s="34"/>
      <c r="N36" s="141"/>
      <c r="O36" s="34"/>
      <c r="P36" s="37"/>
      <c r="Q36" s="37"/>
      <c r="R36" s="37"/>
      <c r="S36" s="34"/>
      <c r="T36" s="34"/>
      <c r="U36" s="34"/>
      <c r="V36" s="34"/>
      <c r="W36" s="34"/>
      <c r="X36" s="34"/>
      <c r="Y36" s="34"/>
      <c r="Z36" s="34"/>
      <c r="AA36" s="34"/>
      <c r="AB36" s="34"/>
      <c r="AC36" s="35"/>
      <c r="AD36" s="35"/>
      <c r="AE36" s="35"/>
      <c r="AF36" s="35"/>
      <c r="AG36" s="35"/>
      <c r="AH36" s="35"/>
      <c r="AI36" s="94"/>
      <c r="AJ36" s="94"/>
      <c r="AK36" s="94"/>
      <c r="AL36" s="94"/>
      <c r="AM36" s="94"/>
      <c r="AN36" s="94"/>
      <c r="AO36" s="94"/>
      <c r="AP36" s="94"/>
      <c r="AQ36" s="94"/>
      <c r="AR36" s="94"/>
      <c r="AS36" s="94"/>
      <c r="AT36" s="94"/>
      <c r="AU36" s="94"/>
      <c r="AV36" s="94"/>
      <c r="AW36" s="94"/>
      <c r="AX36" s="94"/>
      <c r="AY36" s="94"/>
      <c r="AZ36" s="94"/>
      <c r="BA36" s="94"/>
      <c r="BB36" s="94"/>
      <c r="BC36" s="75" t="s">
        <v>738</v>
      </c>
      <c r="BD36" s="66"/>
      <c r="BE36" s="66"/>
      <c r="BF36" s="82"/>
    </row>
    <row r="37" spans="1:58">
      <c r="A37" s="32">
        <v>5</v>
      </c>
      <c r="B37" s="33" t="s">
        <v>440</v>
      </c>
      <c r="C37" s="33" t="s">
        <v>47</v>
      </c>
      <c r="D37" s="33" t="s">
        <v>48</v>
      </c>
      <c r="E37" s="33"/>
      <c r="F37" s="33"/>
      <c r="G37" s="33"/>
      <c r="H37" s="33"/>
      <c r="I37" s="33"/>
      <c r="J37" s="33"/>
      <c r="K37" s="33"/>
      <c r="L37" s="147"/>
      <c r="M37" s="34"/>
      <c r="N37" s="141"/>
      <c r="O37" s="34"/>
      <c r="P37" s="37"/>
      <c r="Q37" s="37"/>
      <c r="R37" s="37"/>
      <c r="S37" s="34"/>
      <c r="T37" s="34"/>
      <c r="U37" s="34"/>
      <c r="V37" s="34"/>
      <c r="W37" s="34"/>
      <c r="X37" s="34"/>
      <c r="Y37" s="34"/>
      <c r="Z37" s="34"/>
      <c r="AA37" s="34"/>
      <c r="AB37" s="34"/>
      <c r="AC37" s="35"/>
      <c r="AD37" s="35"/>
      <c r="AE37" s="35"/>
      <c r="AF37" s="35"/>
      <c r="AG37" s="35"/>
      <c r="AH37" s="35"/>
      <c r="AI37" s="94"/>
      <c r="AJ37" s="94"/>
      <c r="AK37" s="94"/>
      <c r="AL37" s="94"/>
      <c r="AM37" s="94"/>
      <c r="AN37" s="94"/>
      <c r="AO37" s="94"/>
      <c r="AP37" s="94"/>
      <c r="AQ37" s="94"/>
      <c r="AR37" s="94"/>
      <c r="AS37" s="94"/>
      <c r="AT37" s="94"/>
      <c r="AU37" s="94"/>
      <c r="AV37" s="94"/>
      <c r="AW37" s="94"/>
      <c r="AX37" s="94"/>
      <c r="AY37" s="94"/>
      <c r="AZ37" s="94"/>
      <c r="BA37" s="94"/>
      <c r="BB37" s="94"/>
      <c r="BC37" s="75" t="s">
        <v>738</v>
      </c>
      <c r="BD37" s="66"/>
      <c r="BE37" s="66"/>
      <c r="BF37" s="82"/>
    </row>
    <row r="38" spans="1:58">
      <c r="A38" s="32">
        <v>6</v>
      </c>
      <c r="B38" s="33" t="s">
        <v>49</v>
      </c>
      <c r="C38" s="33" t="s">
        <v>50</v>
      </c>
      <c r="D38" s="33" t="s">
        <v>61</v>
      </c>
      <c r="E38" s="33"/>
      <c r="F38" s="33"/>
      <c r="G38" s="33"/>
      <c r="H38" s="33"/>
      <c r="I38" s="33"/>
      <c r="J38" s="33"/>
      <c r="K38" s="33"/>
      <c r="L38" s="147"/>
      <c r="M38" s="34"/>
      <c r="N38" s="141"/>
      <c r="O38" s="34"/>
      <c r="P38" s="37"/>
      <c r="Q38" s="37"/>
      <c r="R38" s="37"/>
      <c r="S38" s="34"/>
      <c r="T38" s="34"/>
      <c r="U38" s="34"/>
      <c r="V38" s="34"/>
      <c r="W38" s="34"/>
      <c r="X38" s="34"/>
      <c r="Y38" s="34"/>
      <c r="Z38" s="34"/>
      <c r="AA38" s="34"/>
      <c r="AB38" s="34"/>
      <c r="AC38" s="35"/>
      <c r="AD38" s="35"/>
      <c r="AE38" s="35"/>
      <c r="AF38" s="35"/>
      <c r="AG38" s="35"/>
      <c r="AH38" s="35"/>
      <c r="AI38" s="94"/>
      <c r="AJ38" s="94"/>
      <c r="AK38" s="94"/>
      <c r="AL38" s="94"/>
      <c r="AM38" s="94"/>
      <c r="AN38" s="94"/>
      <c r="AO38" s="94"/>
      <c r="AP38" s="94"/>
      <c r="AQ38" s="94"/>
      <c r="AR38" s="94"/>
      <c r="AS38" s="94"/>
      <c r="AT38" s="94"/>
      <c r="AU38" s="94"/>
      <c r="AV38" s="94"/>
      <c r="AW38" s="94"/>
      <c r="AX38" s="94"/>
      <c r="AY38" s="94"/>
      <c r="AZ38" s="94"/>
      <c r="BA38" s="94"/>
      <c r="BB38" s="94"/>
      <c r="BC38" s="75" t="s">
        <v>738</v>
      </c>
      <c r="BD38" s="66"/>
      <c r="BE38" s="66"/>
      <c r="BF38" s="82"/>
    </row>
    <row r="39" spans="1:58">
      <c r="A39" s="32">
        <v>7</v>
      </c>
      <c r="B39" s="33" t="s">
        <v>978</v>
      </c>
      <c r="C39" s="33" t="s">
        <v>51</v>
      </c>
      <c r="D39" s="33" t="s">
        <v>48</v>
      </c>
      <c r="E39" s="33"/>
      <c r="F39" s="33"/>
      <c r="G39" s="33"/>
      <c r="H39" s="33"/>
      <c r="I39" s="33"/>
      <c r="J39" s="33"/>
      <c r="K39" s="33"/>
      <c r="L39" s="147"/>
      <c r="M39" s="34"/>
      <c r="N39" s="141"/>
      <c r="O39" s="34"/>
      <c r="P39" s="37"/>
      <c r="Q39" s="37"/>
      <c r="R39" s="37"/>
      <c r="S39" s="34"/>
      <c r="T39" s="34"/>
      <c r="U39" s="34"/>
      <c r="V39" s="34"/>
      <c r="W39" s="34"/>
      <c r="X39" s="34"/>
      <c r="Y39" s="34"/>
      <c r="Z39" s="34"/>
      <c r="AA39" s="34"/>
      <c r="AB39" s="34"/>
      <c r="AC39" s="35"/>
      <c r="AD39" s="35"/>
      <c r="AE39" s="35"/>
      <c r="AF39" s="35"/>
      <c r="AG39" s="35"/>
      <c r="AH39" s="35"/>
      <c r="AI39" s="94"/>
      <c r="AJ39" s="94"/>
      <c r="AK39" s="94"/>
      <c r="AL39" s="94"/>
      <c r="AM39" s="94"/>
      <c r="AN39" s="94"/>
      <c r="AO39" s="94"/>
      <c r="AP39" s="94"/>
      <c r="AQ39" s="94"/>
      <c r="AR39" s="94"/>
      <c r="AS39" s="94"/>
      <c r="AT39" s="94"/>
      <c r="AU39" s="94"/>
      <c r="AV39" s="94"/>
      <c r="AW39" s="94"/>
      <c r="AX39" s="94"/>
      <c r="AY39" s="94"/>
      <c r="AZ39" s="94"/>
      <c r="BA39" s="94"/>
      <c r="BB39" s="94"/>
      <c r="BC39" s="75" t="s">
        <v>738</v>
      </c>
      <c r="BD39" s="66"/>
      <c r="BE39" s="66"/>
      <c r="BF39" s="82"/>
    </row>
    <row r="40" spans="1:58">
      <c r="A40" s="32">
        <v>8</v>
      </c>
      <c r="B40" s="33" t="s">
        <v>752</v>
      </c>
      <c r="C40" s="33" t="s">
        <v>52</v>
      </c>
      <c r="D40" s="33" t="s">
        <v>61</v>
      </c>
      <c r="E40" s="33"/>
      <c r="F40" s="33"/>
      <c r="G40" s="33"/>
      <c r="H40" s="33"/>
      <c r="I40" s="33"/>
      <c r="J40" s="33"/>
      <c r="K40" s="33"/>
      <c r="L40" s="147"/>
      <c r="M40" s="34"/>
      <c r="N40" s="141"/>
      <c r="O40" s="34"/>
      <c r="P40" s="37"/>
      <c r="Q40" s="37"/>
      <c r="R40" s="37"/>
      <c r="S40" s="34"/>
      <c r="T40" s="34"/>
      <c r="U40" s="34"/>
      <c r="V40" s="34"/>
      <c r="W40" s="34"/>
      <c r="X40" s="34"/>
      <c r="Y40" s="34"/>
      <c r="Z40" s="34"/>
      <c r="AA40" s="34"/>
      <c r="AB40" s="34"/>
      <c r="AC40" s="35"/>
      <c r="AD40" s="35"/>
      <c r="AE40" s="35"/>
      <c r="AF40" s="35"/>
      <c r="AG40" s="35"/>
      <c r="AH40" s="35"/>
      <c r="AI40" s="94"/>
      <c r="AJ40" s="94"/>
      <c r="AK40" s="94"/>
      <c r="AL40" s="94"/>
      <c r="AM40" s="94"/>
      <c r="AN40" s="94"/>
      <c r="AO40" s="94"/>
      <c r="AP40" s="94"/>
      <c r="AQ40" s="94"/>
      <c r="AR40" s="94"/>
      <c r="AS40" s="94"/>
      <c r="AT40" s="94"/>
      <c r="AU40" s="94"/>
      <c r="AV40" s="94"/>
      <c r="AW40" s="94"/>
      <c r="AX40" s="94"/>
      <c r="AY40" s="94"/>
      <c r="AZ40" s="94"/>
      <c r="BA40" s="94"/>
      <c r="BB40" s="94"/>
      <c r="BC40" s="75" t="s">
        <v>644</v>
      </c>
      <c r="BD40" s="66"/>
      <c r="BE40" s="66"/>
      <c r="BF40" s="82"/>
    </row>
    <row r="41" spans="1:58">
      <c r="A41" s="32">
        <v>9</v>
      </c>
      <c r="B41" s="33" t="s">
        <v>990</v>
      </c>
      <c r="C41" s="33" t="s">
        <v>991</v>
      </c>
      <c r="D41" s="33" t="s">
        <v>990</v>
      </c>
      <c r="E41" s="33"/>
      <c r="F41" s="33"/>
      <c r="G41" s="33"/>
      <c r="H41" s="33"/>
      <c r="I41" s="33"/>
      <c r="J41" s="33"/>
      <c r="K41" s="33"/>
      <c r="L41" s="147"/>
      <c r="M41" s="34"/>
      <c r="N41" s="141"/>
      <c r="O41" s="34"/>
      <c r="P41" s="37"/>
      <c r="Q41" s="37"/>
      <c r="R41" s="37"/>
      <c r="S41" s="34"/>
      <c r="T41" s="34"/>
      <c r="U41" s="34"/>
      <c r="V41" s="34"/>
      <c r="W41" s="34"/>
      <c r="X41" s="34"/>
      <c r="Y41" s="34"/>
      <c r="Z41" s="34"/>
      <c r="AA41" s="34"/>
      <c r="AB41" s="34"/>
      <c r="AC41" s="35"/>
      <c r="AD41" s="35"/>
      <c r="AE41" s="35"/>
      <c r="AF41" s="35"/>
      <c r="AG41" s="35"/>
      <c r="AH41" s="35"/>
      <c r="AI41" s="94"/>
      <c r="AJ41" s="94"/>
      <c r="AK41" s="94"/>
      <c r="AL41" s="94"/>
      <c r="AM41" s="94"/>
      <c r="AN41" s="94"/>
      <c r="AO41" s="94"/>
      <c r="AP41" s="94"/>
      <c r="AQ41" s="94"/>
      <c r="AR41" s="94"/>
      <c r="AS41" s="94"/>
      <c r="AT41" s="94"/>
      <c r="AU41" s="94"/>
      <c r="AV41" s="94"/>
      <c r="AW41" s="94"/>
      <c r="AX41" s="94"/>
      <c r="AY41" s="94"/>
      <c r="AZ41" s="94"/>
      <c r="BA41" s="94"/>
      <c r="BB41" s="94"/>
      <c r="BC41" s="75" t="s">
        <v>644</v>
      </c>
      <c r="BD41" s="66"/>
      <c r="BE41" s="66"/>
      <c r="BF41" s="82"/>
    </row>
    <row r="42" spans="1:58">
      <c r="A42" s="38">
        <f>MAX($A$41:A41)+1</f>
        <v>10</v>
      </c>
      <c r="B42" s="138" t="s">
        <v>895</v>
      </c>
      <c r="C42" s="99" t="s">
        <v>683</v>
      </c>
      <c r="D42" s="99" t="s">
        <v>72</v>
      </c>
      <c r="E42" s="157"/>
      <c r="F42" s="157"/>
      <c r="G42" s="157">
        <v>80</v>
      </c>
      <c r="H42" s="157"/>
      <c r="I42" s="161"/>
      <c r="J42" s="157"/>
      <c r="K42" s="162"/>
      <c r="L42" s="161" t="s">
        <v>864</v>
      </c>
      <c r="M42" s="161"/>
      <c r="N42" s="161"/>
      <c r="O42" s="163"/>
      <c r="P42" s="164"/>
      <c r="Q42" s="165"/>
      <c r="R42" s="166"/>
      <c r="S42" s="161"/>
      <c r="T42" s="167"/>
      <c r="U42" s="167"/>
      <c r="V42" s="167"/>
      <c r="W42" s="161"/>
      <c r="X42" s="161"/>
      <c r="Y42" s="161"/>
      <c r="Z42" s="161"/>
      <c r="AA42" s="161"/>
      <c r="AB42" s="161"/>
      <c r="AC42" s="168"/>
      <c r="AD42" s="168"/>
      <c r="AE42" s="168"/>
      <c r="AF42" s="175"/>
      <c r="AG42" s="170" t="s">
        <v>38</v>
      </c>
      <c r="AH42" s="170" t="s">
        <v>38</v>
      </c>
      <c r="AI42" s="173"/>
      <c r="AJ42" s="173"/>
      <c r="AK42" s="173"/>
      <c r="AL42" s="173"/>
      <c r="AM42" s="173"/>
      <c r="AN42" s="173"/>
      <c r="AO42" s="173"/>
      <c r="AP42" s="173"/>
      <c r="AQ42" s="173"/>
      <c r="AR42" s="173"/>
      <c r="AS42" s="173"/>
      <c r="AT42" s="173"/>
      <c r="AU42" s="173"/>
      <c r="AV42" s="173"/>
      <c r="AW42" s="173"/>
      <c r="AX42" s="173"/>
      <c r="AY42" s="173"/>
      <c r="AZ42" s="173"/>
      <c r="BA42" s="173"/>
      <c r="BB42" s="171"/>
      <c r="BC42" s="168" t="s">
        <v>643</v>
      </c>
      <c r="BD42" s="66" t="s">
        <v>469</v>
      </c>
      <c r="BE42" s="66">
        <v>4</v>
      </c>
      <c r="BF42" s="82"/>
    </row>
    <row r="43" spans="1:58">
      <c r="A43" s="38">
        <f>MAX($A$41:A42)+1</f>
        <v>11</v>
      </c>
      <c r="B43" s="174" t="s">
        <v>468</v>
      </c>
      <c r="C43" s="99" t="s">
        <v>1320</v>
      </c>
      <c r="D43" s="99" t="s">
        <v>89</v>
      </c>
      <c r="E43" s="157"/>
      <c r="F43" s="157"/>
      <c r="G43" s="157"/>
      <c r="H43" s="157"/>
      <c r="I43" s="161"/>
      <c r="J43" s="157"/>
      <c r="K43" s="162"/>
      <c r="L43" s="161" t="s">
        <v>1785</v>
      </c>
      <c r="M43" s="161"/>
      <c r="N43" s="161"/>
      <c r="O43" s="163"/>
      <c r="P43" s="164"/>
      <c r="Q43" s="165"/>
      <c r="R43" s="166"/>
      <c r="S43" s="161" t="s">
        <v>404</v>
      </c>
      <c r="T43" s="167"/>
      <c r="U43" s="167"/>
      <c r="V43" s="167"/>
      <c r="W43" s="161" t="s">
        <v>864</v>
      </c>
      <c r="X43" s="161" t="s">
        <v>983</v>
      </c>
      <c r="Y43" s="161" t="s">
        <v>983</v>
      </c>
      <c r="Z43" s="161" t="s">
        <v>983</v>
      </c>
      <c r="AA43" s="161" t="s">
        <v>983</v>
      </c>
      <c r="AB43" s="161" t="s">
        <v>983</v>
      </c>
      <c r="AC43" s="168"/>
      <c r="AD43" s="168"/>
      <c r="AE43" s="168"/>
      <c r="AF43" s="169"/>
      <c r="AG43" s="170" t="s">
        <v>38</v>
      </c>
      <c r="AH43" s="170" t="s">
        <v>38</v>
      </c>
      <c r="AI43" s="168"/>
      <c r="AJ43" s="168"/>
      <c r="AK43" s="168"/>
      <c r="AL43" s="168"/>
      <c r="AM43" s="168"/>
      <c r="AN43" s="168"/>
      <c r="AO43" s="168"/>
      <c r="AP43" s="168"/>
      <c r="AQ43" s="168"/>
      <c r="AR43" s="168"/>
      <c r="AS43" s="168"/>
      <c r="AT43" s="168"/>
      <c r="AU43" s="168"/>
      <c r="AV43" s="168"/>
      <c r="AW43" s="168"/>
      <c r="AX43" s="168"/>
      <c r="AY43" s="168"/>
      <c r="AZ43" s="168"/>
      <c r="BA43" s="168"/>
      <c r="BB43" s="171"/>
      <c r="BC43" s="168" t="s">
        <v>739</v>
      </c>
      <c r="BD43" s="66" t="s">
        <v>469</v>
      </c>
      <c r="BE43" s="66">
        <v>1</v>
      </c>
      <c r="BF43" s="82"/>
    </row>
    <row r="44" spans="1:58">
      <c r="A44" s="38">
        <f>MAX($A$41:A43)+1</f>
        <v>12</v>
      </c>
      <c r="B44" s="174" t="s">
        <v>470</v>
      </c>
      <c r="C44" s="99" t="s">
        <v>1521</v>
      </c>
      <c r="D44" s="99" t="s">
        <v>83</v>
      </c>
      <c r="E44" s="157"/>
      <c r="F44" s="157"/>
      <c r="G44" s="157"/>
      <c r="H44" s="157"/>
      <c r="I44" s="161"/>
      <c r="J44" s="157"/>
      <c r="K44" s="162"/>
      <c r="L44" s="161" t="s">
        <v>1785</v>
      </c>
      <c r="M44" s="161"/>
      <c r="N44" s="161"/>
      <c r="O44" s="163"/>
      <c r="P44" s="164"/>
      <c r="Q44" s="165"/>
      <c r="R44" s="166"/>
      <c r="S44" s="161"/>
      <c r="T44" s="167">
        <v>7</v>
      </c>
      <c r="U44" s="167">
        <v>0</v>
      </c>
      <c r="V44" s="167"/>
      <c r="W44" s="161" t="s">
        <v>864</v>
      </c>
      <c r="X44" s="161"/>
      <c r="Y44" s="161"/>
      <c r="Z44" s="161"/>
      <c r="AA44" s="161"/>
      <c r="AB44" s="161"/>
      <c r="AC44" s="168"/>
      <c r="AD44" s="168"/>
      <c r="AE44" s="168"/>
      <c r="AF44" s="169"/>
      <c r="AG44" s="170" t="s">
        <v>38</v>
      </c>
      <c r="AH44" s="170" t="s">
        <v>38</v>
      </c>
      <c r="AI44" s="168"/>
      <c r="AJ44" s="168"/>
      <c r="AK44" s="168"/>
      <c r="AL44" s="168"/>
      <c r="AM44" s="168"/>
      <c r="AN44" s="168"/>
      <c r="AO44" s="168"/>
      <c r="AP44" s="168"/>
      <c r="AQ44" s="168"/>
      <c r="AR44" s="168"/>
      <c r="AS44" s="168"/>
      <c r="AT44" s="168"/>
      <c r="AU44" s="168"/>
      <c r="AV44" s="168"/>
      <c r="AW44" s="168"/>
      <c r="AX44" s="168"/>
      <c r="AY44" s="168"/>
      <c r="AZ44" s="168"/>
      <c r="BA44" s="168"/>
      <c r="BB44" s="168"/>
      <c r="BC44" s="168" t="s">
        <v>739</v>
      </c>
      <c r="BD44" s="66" t="s">
        <v>469</v>
      </c>
      <c r="BE44" s="66">
        <v>4</v>
      </c>
      <c r="BF44" s="4"/>
    </row>
    <row r="45" spans="1:58">
      <c r="A45" s="38">
        <f>MAX($A$41:A44)+1</f>
        <v>13</v>
      </c>
      <c r="B45" s="138" t="s">
        <v>471</v>
      </c>
      <c r="C45" s="99" t="s">
        <v>1522</v>
      </c>
      <c r="D45" s="99" t="s">
        <v>83</v>
      </c>
      <c r="E45" s="157"/>
      <c r="F45" s="157"/>
      <c r="G45" s="157"/>
      <c r="H45" s="157"/>
      <c r="I45" s="161"/>
      <c r="J45" s="157"/>
      <c r="K45" s="162"/>
      <c r="L45" s="161" t="s">
        <v>1785</v>
      </c>
      <c r="M45" s="161"/>
      <c r="N45" s="161"/>
      <c r="O45" s="163"/>
      <c r="P45" s="164"/>
      <c r="Q45" s="165"/>
      <c r="R45" s="166"/>
      <c r="S45" s="161"/>
      <c r="T45" s="167">
        <v>7</v>
      </c>
      <c r="U45" s="167">
        <v>0</v>
      </c>
      <c r="V45" s="167"/>
      <c r="W45" s="161" t="s">
        <v>864</v>
      </c>
      <c r="X45" s="161"/>
      <c r="Y45" s="161"/>
      <c r="Z45" s="161"/>
      <c r="AA45" s="161"/>
      <c r="AB45" s="161"/>
      <c r="AC45" s="168"/>
      <c r="AD45" s="168"/>
      <c r="AE45" s="168"/>
      <c r="AF45" s="169"/>
      <c r="AG45" s="170" t="s">
        <v>38</v>
      </c>
      <c r="AH45" s="170" t="s">
        <v>38</v>
      </c>
      <c r="AI45" s="168"/>
      <c r="AJ45" s="168"/>
      <c r="AK45" s="168"/>
      <c r="AL45" s="168"/>
      <c r="AM45" s="168"/>
      <c r="AN45" s="168"/>
      <c r="AO45" s="168"/>
      <c r="AP45" s="168"/>
      <c r="AQ45" s="168"/>
      <c r="AR45" s="168"/>
      <c r="AS45" s="168"/>
      <c r="AT45" s="168"/>
      <c r="AU45" s="168"/>
      <c r="AV45" s="168"/>
      <c r="AW45" s="168"/>
      <c r="AX45" s="168"/>
      <c r="AY45" s="168"/>
      <c r="AZ45" s="168"/>
      <c r="BA45" s="168"/>
      <c r="BB45" s="171"/>
      <c r="BC45" s="168" t="s">
        <v>739</v>
      </c>
      <c r="BD45" s="66" t="s">
        <v>469</v>
      </c>
      <c r="BE45" s="66">
        <v>5</v>
      </c>
      <c r="BF45" s="82"/>
    </row>
    <row r="46" spans="1:58">
      <c r="A46" s="38">
        <f>MAX($A$41:A45)+1</f>
        <v>14</v>
      </c>
      <c r="B46" s="138" t="s">
        <v>472</v>
      </c>
      <c r="C46" s="99" t="s">
        <v>1479</v>
      </c>
      <c r="D46" s="99" t="s">
        <v>86</v>
      </c>
      <c r="E46" s="157"/>
      <c r="F46" s="157"/>
      <c r="G46" s="157"/>
      <c r="H46" s="157"/>
      <c r="I46" s="161"/>
      <c r="J46" s="157"/>
      <c r="K46" s="162"/>
      <c r="L46" s="161" t="s">
        <v>1785</v>
      </c>
      <c r="M46" s="161"/>
      <c r="N46" s="161"/>
      <c r="O46" s="163"/>
      <c r="P46" s="164"/>
      <c r="Q46" s="165"/>
      <c r="R46" s="166"/>
      <c r="S46" s="161"/>
      <c r="T46" s="167">
        <v>7</v>
      </c>
      <c r="U46" s="167">
        <v>0</v>
      </c>
      <c r="V46" s="167"/>
      <c r="W46" s="161" t="s">
        <v>864</v>
      </c>
      <c r="X46" s="161"/>
      <c r="Y46" s="161"/>
      <c r="Z46" s="161"/>
      <c r="AA46" s="161"/>
      <c r="AB46" s="161"/>
      <c r="AC46" s="168"/>
      <c r="AD46" s="168"/>
      <c r="AE46" s="168"/>
      <c r="AF46" s="169"/>
      <c r="AG46" s="170" t="s">
        <v>38</v>
      </c>
      <c r="AH46" s="170" t="s">
        <v>38</v>
      </c>
      <c r="AI46" s="168"/>
      <c r="AJ46" s="168"/>
      <c r="AK46" s="168"/>
      <c r="AL46" s="168"/>
      <c r="AM46" s="168"/>
      <c r="AN46" s="168"/>
      <c r="AO46" s="168"/>
      <c r="AP46" s="168"/>
      <c r="AQ46" s="168"/>
      <c r="AR46" s="168"/>
      <c r="AS46" s="168"/>
      <c r="AT46" s="168"/>
      <c r="AU46" s="168"/>
      <c r="AV46" s="168"/>
      <c r="AW46" s="168"/>
      <c r="AX46" s="168"/>
      <c r="AY46" s="168"/>
      <c r="AZ46" s="168"/>
      <c r="BA46" s="168"/>
      <c r="BB46" s="171"/>
      <c r="BC46" s="168" t="s">
        <v>739</v>
      </c>
      <c r="BD46" s="66" t="s">
        <v>469</v>
      </c>
      <c r="BE46" s="66">
        <v>6</v>
      </c>
      <c r="BF46" s="82"/>
    </row>
    <row r="47" spans="1:58">
      <c r="A47" s="38">
        <f>MAX($A$41:A46)+1</f>
        <v>15</v>
      </c>
      <c r="B47" s="138" t="s">
        <v>464</v>
      </c>
      <c r="C47" s="99" t="s">
        <v>1501</v>
      </c>
      <c r="D47" s="99" t="s">
        <v>467</v>
      </c>
      <c r="E47" s="157"/>
      <c r="F47" s="157"/>
      <c r="G47" s="157"/>
      <c r="H47" s="157"/>
      <c r="I47" s="161"/>
      <c r="J47" s="157"/>
      <c r="K47" s="162"/>
      <c r="L47" s="161"/>
      <c r="M47" s="161"/>
      <c r="N47" s="161"/>
      <c r="O47" s="163"/>
      <c r="P47" s="164"/>
      <c r="Q47" s="165"/>
      <c r="R47" s="166"/>
      <c r="S47" s="161"/>
      <c r="T47" s="167"/>
      <c r="U47" s="167"/>
      <c r="V47" s="167"/>
      <c r="W47" s="161" t="s">
        <v>864</v>
      </c>
      <c r="X47" s="161"/>
      <c r="Y47" s="161"/>
      <c r="Z47" s="161"/>
      <c r="AA47" s="161"/>
      <c r="AB47" s="161"/>
      <c r="AC47" s="168"/>
      <c r="AD47" s="168"/>
      <c r="AE47" s="168"/>
      <c r="AF47" s="169"/>
      <c r="AG47" s="170" t="s">
        <v>38</v>
      </c>
      <c r="AH47" s="170" t="s">
        <v>38</v>
      </c>
      <c r="AI47" s="168"/>
      <c r="AJ47" s="168"/>
      <c r="AK47" s="168"/>
      <c r="AL47" s="168"/>
      <c r="AM47" s="168"/>
      <c r="AN47" s="168"/>
      <c r="AO47" s="168"/>
      <c r="AP47" s="168"/>
      <c r="AQ47" s="168"/>
      <c r="AR47" s="168"/>
      <c r="AS47" s="168"/>
      <c r="AT47" s="168"/>
      <c r="AU47" s="168"/>
      <c r="AV47" s="168"/>
      <c r="AW47" s="168"/>
      <c r="AX47" s="168"/>
      <c r="AY47" s="168"/>
      <c r="AZ47" s="168"/>
      <c r="BA47" s="168"/>
      <c r="BB47" s="171"/>
      <c r="BC47" s="172" t="s">
        <v>733</v>
      </c>
      <c r="BD47" s="66" t="s">
        <v>469</v>
      </c>
      <c r="BE47" s="66">
        <v>8</v>
      </c>
      <c r="BF47" s="82"/>
    </row>
    <row r="48" spans="1:58">
      <c r="A48" s="38">
        <f>MAX($A$41:A47)+1</f>
        <v>16</v>
      </c>
      <c r="B48" s="138" t="s">
        <v>465</v>
      </c>
      <c r="C48" s="99" t="s">
        <v>1502</v>
      </c>
      <c r="D48" s="99" t="s">
        <v>467</v>
      </c>
      <c r="E48" s="157"/>
      <c r="F48" s="157"/>
      <c r="G48" s="157"/>
      <c r="H48" s="157"/>
      <c r="I48" s="161"/>
      <c r="J48" s="157"/>
      <c r="K48" s="162"/>
      <c r="L48" s="161"/>
      <c r="M48" s="161"/>
      <c r="N48" s="161"/>
      <c r="O48" s="163"/>
      <c r="P48" s="164"/>
      <c r="Q48" s="165"/>
      <c r="R48" s="166"/>
      <c r="S48" s="161"/>
      <c r="T48" s="167"/>
      <c r="U48" s="167"/>
      <c r="V48" s="167"/>
      <c r="W48" s="161" t="s">
        <v>864</v>
      </c>
      <c r="X48" s="161"/>
      <c r="Y48" s="161"/>
      <c r="Z48" s="161"/>
      <c r="AA48" s="161"/>
      <c r="AB48" s="161"/>
      <c r="AC48" s="168"/>
      <c r="AD48" s="168"/>
      <c r="AE48" s="168"/>
      <c r="AF48" s="169"/>
      <c r="AG48" s="170" t="s">
        <v>38</v>
      </c>
      <c r="AH48" s="170" t="s">
        <v>38</v>
      </c>
      <c r="AI48" s="168"/>
      <c r="AJ48" s="168"/>
      <c r="AK48" s="168"/>
      <c r="AL48" s="168"/>
      <c r="AM48" s="168"/>
      <c r="AN48" s="168"/>
      <c r="AO48" s="168"/>
      <c r="AP48" s="168"/>
      <c r="AQ48" s="168"/>
      <c r="AR48" s="168"/>
      <c r="AS48" s="168"/>
      <c r="AT48" s="168"/>
      <c r="AU48" s="168"/>
      <c r="AV48" s="168"/>
      <c r="AW48" s="168"/>
      <c r="AX48" s="168"/>
      <c r="AY48" s="168"/>
      <c r="AZ48" s="168"/>
      <c r="BA48" s="168"/>
      <c r="BB48" s="171"/>
      <c r="BC48" s="172" t="s">
        <v>733</v>
      </c>
      <c r="BD48" s="66" t="s">
        <v>469</v>
      </c>
      <c r="BE48" s="66">
        <v>9</v>
      </c>
      <c r="BF48" s="82"/>
    </row>
    <row r="49" spans="1:58" ht="30">
      <c r="A49" s="38">
        <f>MAX($A$41:A48)+1</f>
        <v>17</v>
      </c>
      <c r="B49" s="139" t="s">
        <v>661</v>
      </c>
      <c r="C49" s="99" t="s">
        <v>1507</v>
      </c>
      <c r="D49" s="99" t="s">
        <v>437</v>
      </c>
      <c r="E49" s="157"/>
      <c r="F49" s="157"/>
      <c r="G49" s="157"/>
      <c r="H49" s="157"/>
      <c r="I49" s="161"/>
      <c r="J49" s="157"/>
      <c r="K49" s="162"/>
      <c r="L49" s="161" t="s">
        <v>1785</v>
      </c>
      <c r="M49" s="161"/>
      <c r="N49" s="161"/>
      <c r="O49" s="163"/>
      <c r="P49" s="164"/>
      <c r="Q49" s="165"/>
      <c r="R49" s="166"/>
      <c r="S49" s="161"/>
      <c r="T49" s="167"/>
      <c r="U49" s="167"/>
      <c r="V49" s="167"/>
      <c r="W49" s="161"/>
      <c r="X49" s="161"/>
      <c r="Y49" s="161"/>
      <c r="Z49" s="161"/>
      <c r="AA49" s="161"/>
      <c r="AB49" s="161"/>
      <c r="AC49" s="168"/>
      <c r="AD49" s="168"/>
      <c r="AE49" s="168"/>
      <c r="AF49" s="169"/>
      <c r="AG49" s="170"/>
      <c r="AH49" s="170"/>
      <c r="AI49" s="168"/>
      <c r="AJ49" s="168"/>
      <c r="AK49" s="168"/>
      <c r="AL49" s="168"/>
      <c r="AM49" s="168"/>
      <c r="AN49" s="168"/>
      <c r="AO49" s="168"/>
      <c r="AP49" s="168"/>
      <c r="AQ49" s="168"/>
      <c r="AR49" s="168"/>
      <c r="AS49" s="168"/>
      <c r="AT49" s="168"/>
      <c r="AU49" s="168"/>
      <c r="AV49" s="168"/>
      <c r="AW49" s="168"/>
      <c r="AX49" s="168"/>
      <c r="AY49" s="168"/>
      <c r="AZ49" s="168"/>
      <c r="BA49" s="168"/>
      <c r="BB49" s="171"/>
      <c r="BC49" s="168" t="s">
        <v>739</v>
      </c>
      <c r="BD49" s="66" t="s">
        <v>392</v>
      </c>
      <c r="BE49" s="66" t="s">
        <v>392</v>
      </c>
      <c r="BF49" s="82" t="s">
        <v>699</v>
      </c>
    </row>
    <row r="50" spans="1:58" ht="30">
      <c r="A50" s="38">
        <f>MAX($A$41:A49)+1</f>
        <v>18</v>
      </c>
      <c r="B50" s="139" t="s">
        <v>662</v>
      </c>
      <c r="C50" s="99" t="s">
        <v>1508</v>
      </c>
      <c r="D50" s="99" t="s">
        <v>437</v>
      </c>
      <c r="E50" s="157"/>
      <c r="F50" s="157"/>
      <c r="G50" s="157"/>
      <c r="H50" s="157"/>
      <c r="I50" s="161"/>
      <c r="J50" s="157"/>
      <c r="K50" s="162"/>
      <c r="L50" s="161"/>
      <c r="M50" s="161"/>
      <c r="N50" s="161"/>
      <c r="O50" s="163"/>
      <c r="P50" s="164"/>
      <c r="Q50" s="165"/>
      <c r="R50" s="166"/>
      <c r="S50" s="161"/>
      <c r="T50" s="167"/>
      <c r="U50" s="167"/>
      <c r="V50" s="167"/>
      <c r="W50" s="161"/>
      <c r="X50" s="161"/>
      <c r="Y50" s="161"/>
      <c r="Z50" s="161"/>
      <c r="AA50" s="161"/>
      <c r="AB50" s="161"/>
      <c r="AC50" s="168"/>
      <c r="AD50" s="168"/>
      <c r="AE50" s="168"/>
      <c r="AF50" s="169"/>
      <c r="AG50" s="170"/>
      <c r="AH50" s="170"/>
      <c r="AI50" s="168"/>
      <c r="AJ50" s="168"/>
      <c r="AK50" s="168"/>
      <c r="AL50" s="168"/>
      <c r="AM50" s="168"/>
      <c r="AN50" s="168"/>
      <c r="AO50" s="168"/>
      <c r="AP50" s="168"/>
      <c r="AQ50" s="168"/>
      <c r="AR50" s="168"/>
      <c r="AS50" s="168"/>
      <c r="AT50" s="168"/>
      <c r="AU50" s="168"/>
      <c r="AV50" s="168"/>
      <c r="AW50" s="168"/>
      <c r="AX50" s="168"/>
      <c r="AY50" s="168"/>
      <c r="AZ50" s="168"/>
      <c r="BA50" s="168"/>
      <c r="BB50" s="171"/>
      <c r="BC50" s="168" t="s">
        <v>643</v>
      </c>
      <c r="BD50" s="66" t="s">
        <v>392</v>
      </c>
      <c r="BE50" s="66" t="s">
        <v>392</v>
      </c>
      <c r="BF50" s="82" t="s">
        <v>699</v>
      </c>
    </row>
    <row r="51" spans="1:58" ht="115.2">
      <c r="A51" s="38">
        <f>MAX($A$41:A50)+1</f>
        <v>19</v>
      </c>
      <c r="B51" s="138" t="s">
        <v>917</v>
      </c>
      <c r="C51" s="99" t="s">
        <v>1509</v>
      </c>
      <c r="D51" s="99" t="s">
        <v>721</v>
      </c>
      <c r="E51" s="157" t="s">
        <v>1835</v>
      </c>
      <c r="F51" s="157"/>
      <c r="G51" s="157"/>
      <c r="H51" s="157"/>
      <c r="I51" s="161"/>
      <c r="J51" s="157"/>
      <c r="K51" s="162"/>
      <c r="L51" s="161"/>
      <c r="M51" s="161"/>
      <c r="N51" s="161"/>
      <c r="O51" s="163"/>
      <c r="P51" s="164" t="s">
        <v>811</v>
      </c>
      <c r="Q51" s="165"/>
      <c r="R51" s="166"/>
      <c r="S51" s="161"/>
      <c r="T51" s="167"/>
      <c r="U51" s="167"/>
      <c r="V51" s="167"/>
      <c r="W51" s="161"/>
      <c r="X51" s="161"/>
      <c r="Y51" s="161"/>
      <c r="Z51" s="161"/>
      <c r="AA51" s="161"/>
      <c r="AB51" s="161"/>
      <c r="AC51" s="168"/>
      <c r="AD51" s="168"/>
      <c r="AE51" s="168"/>
      <c r="AF51" s="169"/>
      <c r="AG51" s="170"/>
      <c r="AH51" s="170"/>
      <c r="AI51" s="168"/>
      <c r="AJ51" s="168"/>
      <c r="AK51" s="168"/>
      <c r="AL51" s="168"/>
      <c r="AM51" s="168"/>
      <c r="AN51" s="168"/>
      <c r="AO51" s="168"/>
      <c r="AP51" s="168"/>
      <c r="AQ51" s="168"/>
      <c r="AR51" s="168"/>
      <c r="AS51" s="168"/>
      <c r="AT51" s="168"/>
      <c r="AU51" s="168"/>
      <c r="AV51" s="168"/>
      <c r="AW51" s="168"/>
      <c r="AX51" s="168"/>
      <c r="AY51" s="168"/>
      <c r="AZ51" s="168"/>
      <c r="BA51" s="168"/>
      <c r="BB51" s="171"/>
      <c r="BC51" s="172" t="s">
        <v>733</v>
      </c>
      <c r="BD51" s="66" t="s">
        <v>392</v>
      </c>
      <c r="BE51" s="66" t="s">
        <v>392</v>
      </c>
      <c r="BF51" s="82" t="s">
        <v>699</v>
      </c>
    </row>
    <row r="52" spans="1:58" ht="43.2">
      <c r="A52" s="38">
        <f>MAX($A$41:A51)+1</f>
        <v>20</v>
      </c>
      <c r="B52" s="138" t="s">
        <v>592</v>
      </c>
      <c r="C52" s="99" t="s">
        <v>1448</v>
      </c>
      <c r="D52" s="99" t="s">
        <v>84</v>
      </c>
      <c r="E52" s="157"/>
      <c r="F52" s="157"/>
      <c r="G52" s="157"/>
      <c r="H52" s="157" t="s">
        <v>595</v>
      </c>
      <c r="I52" s="161"/>
      <c r="J52" s="157"/>
      <c r="K52" s="162"/>
      <c r="L52" s="161"/>
      <c r="M52" s="161"/>
      <c r="N52" s="161"/>
      <c r="O52" s="163"/>
      <c r="P52" s="164"/>
      <c r="Q52" s="165"/>
      <c r="R52" s="166"/>
      <c r="S52" s="161"/>
      <c r="T52" s="167"/>
      <c r="U52" s="167"/>
      <c r="V52" s="167"/>
      <c r="W52" s="161" t="s">
        <v>864</v>
      </c>
      <c r="X52" s="161"/>
      <c r="Y52" s="161"/>
      <c r="Z52" s="161"/>
      <c r="AA52" s="161"/>
      <c r="AB52" s="161"/>
      <c r="AC52" s="168"/>
      <c r="AD52" s="168"/>
      <c r="AE52" s="168"/>
      <c r="AF52" s="169"/>
      <c r="AG52" s="170" t="s">
        <v>38</v>
      </c>
      <c r="AH52" s="170" t="s">
        <v>38</v>
      </c>
      <c r="AI52" s="168"/>
      <c r="AJ52" s="168"/>
      <c r="AK52" s="168"/>
      <c r="AL52" s="168"/>
      <c r="AM52" s="168"/>
      <c r="AN52" s="168"/>
      <c r="AO52" s="168"/>
      <c r="AP52" s="168"/>
      <c r="AQ52" s="168"/>
      <c r="AR52" s="168"/>
      <c r="AS52" s="168"/>
      <c r="AT52" s="168"/>
      <c r="AU52" s="168"/>
      <c r="AV52" s="168"/>
      <c r="AW52" s="168"/>
      <c r="AX52" s="168"/>
      <c r="AY52" s="168"/>
      <c r="AZ52" s="168"/>
      <c r="BA52" s="168"/>
      <c r="BB52" s="171"/>
      <c r="BC52" s="172" t="s">
        <v>733</v>
      </c>
      <c r="BD52" s="66" t="s">
        <v>392</v>
      </c>
      <c r="BE52" s="66" t="s">
        <v>392</v>
      </c>
      <c r="BF52" s="82" t="s">
        <v>697</v>
      </c>
    </row>
    <row r="53" spans="1:58" ht="57.6">
      <c r="A53" s="38">
        <f>MAX($A$41:A52)+1</f>
        <v>21</v>
      </c>
      <c r="B53" s="139" t="s">
        <v>593</v>
      </c>
      <c r="C53" s="99" t="s">
        <v>1519</v>
      </c>
      <c r="D53" s="99" t="s">
        <v>89</v>
      </c>
      <c r="E53" s="157"/>
      <c r="F53" s="157"/>
      <c r="G53" s="157"/>
      <c r="H53" s="157"/>
      <c r="I53" s="161"/>
      <c r="J53" s="157"/>
      <c r="K53" s="162"/>
      <c r="L53" s="161"/>
      <c r="M53" s="161"/>
      <c r="N53" s="161"/>
      <c r="O53" s="163"/>
      <c r="P53" s="164"/>
      <c r="Q53" s="165"/>
      <c r="R53" s="166"/>
      <c r="S53" s="161" t="s">
        <v>393</v>
      </c>
      <c r="T53" s="167"/>
      <c r="U53" s="167"/>
      <c r="V53" s="167"/>
      <c r="W53" s="161"/>
      <c r="X53" s="161" t="s">
        <v>892</v>
      </c>
      <c r="Y53" s="161" t="s">
        <v>982</v>
      </c>
      <c r="Z53" s="161" t="s">
        <v>678</v>
      </c>
      <c r="AA53" s="161" t="s">
        <v>678</v>
      </c>
      <c r="AB53" s="161" t="s">
        <v>38</v>
      </c>
      <c r="AC53" s="168"/>
      <c r="AD53" s="168"/>
      <c r="AE53" s="168"/>
      <c r="AF53" s="169"/>
      <c r="AG53" s="170" t="s">
        <v>38</v>
      </c>
      <c r="AH53" s="170" t="s">
        <v>38</v>
      </c>
      <c r="AI53" s="168"/>
      <c r="AJ53" s="168"/>
      <c r="AK53" s="168"/>
      <c r="AL53" s="168"/>
      <c r="AM53" s="168"/>
      <c r="AN53" s="168"/>
      <c r="AO53" s="168"/>
      <c r="AP53" s="168"/>
      <c r="AQ53" s="168"/>
      <c r="AR53" s="168"/>
      <c r="AS53" s="168"/>
      <c r="AT53" s="168"/>
      <c r="AU53" s="168"/>
      <c r="AV53" s="168"/>
      <c r="AW53" s="168"/>
      <c r="AX53" s="168"/>
      <c r="AY53" s="168"/>
      <c r="AZ53" s="168"/>
      <c r="BA53" s="168"/>
      <c r="BB53" s="171"/>
      <c r="BC53" s="168" t="s">
        <v>394</v>
      </c>
      <c r="BD53" s="66" t="s">
        <v>392</v>
      </c>
      <c r="BE53" s="66" t="s">
        <v>392</v>
      </c>
      <c r="BF53" s="82" t="s">
        <v>697</v>
      </c>
    </row>
    <row r="54" spans="1:58" ht="43.2">
      <c r="A54" s="38">
        <f>MAX($A$41:A53)+1</f>
        <v>22</v>
      </c>
      <c r="B54" s="139" t="s">
        <v>594</v>
      </c>
      <c r="C54" s="99" t="s">
        <v>1513</v>
      </c>
      <c r="D54" s="99" t="s">
        <v>89</v>
      </c>
      <c r="E54" s="157"/>
      <c r="F54" s="157"/>
      <c r="G54" s="157"/>
      <c r="H54" s="157"/>
      <c r="I54" s="161"/>
      <c r="J54" s="157"/>
      <c r="K54" s="162"/>
      <c r="L54" s="161"/>
      <c r="M54" s="161"/>
      <c r="N54" s="161"/>
      <c r="O54" s="163"/>
      <c r="P54" s="164"/>
      <c r="Q54" s="165"/>
      <c r="R54" s="166"/>
      <c r="S54" s="161" t="s">
        <v>393</v>
      </c>
      <c r="T54" s="167"/>
      <c r="U54" s="167"/>
      <c r="V54" s="167"/>
      <c r="W54" s="161"/>
      <c r="X54" s="161" t="s">
        <v>893</v>
      </c>
      <c r="Y54" s="161" t="s">
        <v>982</v>
      </c>
      <c r="Z54" s="161" t="s">
        <v>678</v>
      </c>
      <c r="AA54" s="161" t="s">
        <v>678</v>
      </c>
      <c r="AB54" s="161" t="s">
        <v>38</v>
      </c>
      <c r="AC54" s="168"/>
      <c r="AD54" s="168"/>
      <c r="AE54" s="168"/>
      <c r="AF54" s="175"/>
      <c r="AG54" s="170" t="s">
        <v>38</v>
      </c>
      <c r="AH54" s="170" t="s">
        <v>38</v>
      </c>
      <c r="AI54" s="168"/>
      <c r="AJ54" s="168"/>
      <c r="AK54" s="168"/>
      <c r="AL54" s="168"/>
      <c r="AM54" s="168"/>
      <c r="AN54" s="168"/>
      <c r="AO54" s="168"/>
      <c r="AP54" s="168"/>
      <c r="AQ54" s="168"/>
      <c r="AR54" s="168"/>
      <c r="AS54" s="168"/>
      <c r="AT54" s="168"/>
      <c r="AU54" s="168"/>
      <c r="AV54" s="168"/>
      <c r="AW54" s="168"/>
      <c r="AX54" s="168"/>
      <c r="AY54" s="168"/>
      <c r="AZ54" s="168"/>
      <c r="BA54" s="168"/>
      <c r="BB54" s="171"/>
      <c r="BC54" s="168" t="s">
        <v>394</v>
      </c>
      <c r="BD54" s="66" t="s">
        <v>392</v>
      </c>
      <c r="BE54" s="66" t="s">
        <v>392</v>
      </c>
      <c r="BF54" s="82" t="s">
        <v>697</v>
      </c>
    </row>
    <row r="55" spans="1:58">
      <c r="A55" s="38">
        <f>MAX($A$41:A54)+1</f>
        <v>23</v>
      </c>
      <c r="B55" s="139" t="s">
        <v>945</v>
      </c>
      <c r="C55" s="99" t="s">
        <v>1514</v>
      </c>
      <c r="D55" s="99" t="s">
        <v>44</v>
      </c>
      <c r="E55" s="157"/>
      <c r="F55" s="157"/>
      <c r="G55" s="157"/>
      <c r="H55" s="157"/>
      <c r="I55" s="161"/>
      <c r="J55" s="157"/>
      <c r="K55" s="162"/>
      <c r="L55" s="161"/>
      <c r="M55" s="161"/>
      <c r="N55" s="161"/>
      <c r="O55" s="163"/>
      <c r="P55" s="164"/>
      <c r="Q55" s="165"/>
      <c r="R55" s="166" t="b">
        <v>0</v>
      </c>
      <c r="S55" s="161"/>
      <c r="T55" s="167"/>
      <c r="U55" s="167"/>
      <c r="V55" s="167"/>
      <c r="W55" s="161"/>
      <c r="X55" s="161"/>
      <c r="Y55" s="161"/>
      <c r="Z55" s="161"/>
      <c r="AA55" s="161"/>
      <c r="AB55" s="161"/>
      <c r="AC55" s="168"/>
      <c r="AD55" s="168"/>
      <c r="AE55" s="168"/>
      <c r="AF55" s="169"/>
      <c r="AG55" s="170" t="s">
        <v>38</v>
      </c>
      <c r="AH55" s="170" t="s">
        <v>38</v>
      </c>
      <c r="AI55" s="168"/>
      <c r="AJ55" s="168"/>
      <c r="AK55" s="168"/>
      <c r="AL55" s="168"/>
      <c r="AM55" s="168"/>
      <c r="AN55" s="168"/>
      <c r="AO55" s="168"/>
      <c r="AP55" s="168"/>
      <c r="AQ55" s="168"/>
      <c r="AR55" s="168"/>
      <c r="AS55" s="168"/>
      <c r="AT55" s="168"/>
      <c r="AU55" s="168"/>
      <c r="AV55" s="168"/>
      <c r="AW55" s="168"/>
      <c r="AX55" s="168"/>
      <c r="AY55" s="168"/>
      <c r="AZ55" s="168"/>
      <c r="BA55" s="168"/>
      <c r="BB55" s="171"/>
      <c r="BC55" s="168" t="s">
        <v>394</v>
      </c>
      <c r="BD55" s="66" t="s">
        <v>392</v>
      </c>
      <c r="BE55" s="66" t="s">
        <v>392</v>
      </c>
      <c r="BF55" s="82" t="s">
        <v>697</v>
      </c>
    </row>
    <row r="56" spans="1:58">
      <c r="A56" s="38">
        <f>MAX($A$41:A55)+1</f>
        <v>24</v>
      </c>
      <c r="B56" s="138" t="s">
        <v>466</v>
      </c>
      <c r="C56" s="99" t="s">
        <v>1510</v>
      </c>
      <c r="D56" s="99" t="s">
        <v>407</v>
      </c>
      <c r="E56" s="157"/>
      <c r="F56" s="157"/>
      <c r="G56" s="157"/>
      <c r="H56" s="157"/>
      <c r="I56" s="161"/>
      <c r="J56" s="157"/>
      <c r="K56" s="162"/>
      <c r="L56" s="161"/>
      <c r="M56" s="161"/>
      <c r="N56" s="161"/>
      <c r="O56" s="163"/>
      <c r="P56" s="164"/>
      <c r="Q56" s="165"/>
      <c r="R56" s="166"/>
      <c r="S56" s="161"/>
      <c r="T56" s="167"/>
      <c r="U56" s="167"/>
      <c r="V56" s="167"/>
      <c r="W56" s="161"/>
      <c r="X56" s="161"/>
      <c r="Y56" s="161"/>
      <c r="Z56" s="161"/>
      <c r="AA56" s="161"/>
      <c r="AB56" s="161"/>
      <c r="AC56" s="168"/>
      <c r="AD56" s="168"/>
      <c r="AE56" s="168"/>
      <c r="AF56" s="169"/>
      <c r="AG56" s="170" t="s">
        <v>38</v>
      </c>
      <c r="AH56" s="170" t="s">
        <v>38</v>
      </c>
      <c r="AI56" s="168"/>
      <c r="AJ56" s="168"/>
      <c r="AK56" s="168"/>
      <c r="AL56" s="168"/>
      <c r="AM56" s="168"/>
      <c r="AN56" s="168"/>
      <c r="AO56" s="168"/>
      <c r="AP56" s="168"/>
      <c r="AQ56" s="168"/>
      <c r="AR56" s="168"/>
      <c r="AS56" s="168"/>
      <c r="AT56" s="168"/>
      <c r="AU56" s="168"/>
      <c r="AV56" s="168"/>
      <c r="AW56" s="168"/>
      <c r="AX56" s="168"/>
      <c r="AY56" s="168"/>
      <c r="AZ56" s="168"/>
      <c r="BA56" s="168"/>
      <c r="BB56" s="171"/>
      <c r="BC56" s="172" t="s">
        <v>733</v>
      </c>
      <c r="BD56" s="66" t="s">
        <v>469</v>
      </c>
      <c r="BE56" s="66">
        <v>10</v>
      </c>
      <c r="BF56" s="82"/>
    </row>
    <row r="57" spans="1:58">
      <c r="A57" s="38">
        <f>MAX($A$41:A56)+1</f>
        <v>25</v>
      </c>
      <c r="B57" s="138" t="s">
        <v>1070</v>
      </c>
      <c r="C57" s="99" t="s">
        <v>1511</v>
      </c>
      <c r="D57" s="99" t="s">
        <v>407</v>
      </c>
      <c r="E57" s="157"/>
      <c r="F57" s="157"/>
      <c r="G57" s="157"/>
      <c r="H57" s="157"/>
      <c r="I57" s="161"/>
      <c r="J57" s="157"/>
      <c r="K57" s="162"/>
      <c r="L57" s="161"/>
      <c r="M57" s="161"/>
      <c r="N57" s="161"/>
      <c r="O57" s="163"/>
      <c r="P57" s="164"/>
      <c r="Q57" s="165"/>
      <c r="R57" s="166"/>
      <c r="S57" s="161"/>
      <c r="T57" s="167"/>
      <c r="U57" s="167"/>
      <c r="V57" s="167"/>
      <c r="W57" s="161"/>
      <c r="X57" s="161"/>
      <c r="Y57" s="161"/>
      <c r="Z57" s="161"/>
      <c r="AA57" s="161"/>
      <c r="AB57" s="161"/>
      <c r="AC57" s="168"/>
      <c r="AD57" s="168"/>
      <c r="AE57" s="168"/>
      <c r="AF57" s="169"/>
      <c r="AG57" s="170" t="s">
        <v>38</v>
      </c>
      <c r="AH57" s="170" t="s">
        <v>38</v>
      </c>
      <c r="AI57" s="168"/>
      <c r="AJ57" s="168"/>
      <c r="AK57" s="168"/>
      <c r="AL57" s="168"/>
      <c r="AM57" s="168"/>
      <c r="AN57" s="168"/>
      <c r="AO57" s="168"/>
      <c r="AP57" s="168"/>
      <c r="AQ57" s="168"/>
      <c r="AR57" s="168"/>
      <c r="AS57" s="168"/>
      <c r="AT57" s="168"/>
      <c r="AU57" s="168"/>
      <c r="AV57" s="168"/>
      <c r="AW57" s="168"/>
      <c r="AX57" s="168"/>
      <c r="AY57" s="168"/>
      <c r="AZ57" s="168"/>
      <c r="BA57" s="168"/>
      <c r="BB57" s="171"/>
      <c r="BC57" s="172" t="s">
        <v>733</v>
      </c>
      <c r="BD57" s="66" t="s">
        <v>469</v>
      </c>
      <c r="BE57" s="66">
        <v>11</v>
      </c>
      <c r="BF57" s="82" t="s">
        <v>622</v>
      </c>
    </row>
    <row r="58" spans="1:58">
      <c r="A58" s="38">
        <f>MAX($A$41:A57)+1</f>
        <v>26</v>
      </c>
      <c r="B58" s="139" t="s">
        <v>596</v>
      </c>
      <c r="C58" s="99" t="s">
        <v>1512</v>
      </c>
      <c r="D58" s="99" t="s">
        <v>407</v>
      </c>
      <c r="E58" s="157"/>
      <c r="F58" s="157"/>
      <c r="G58" s="157"/>
      <c r="H58" s="157"/>
      <c r="I58" s="161"/>
      <c r="J58" s="157"/>
      <c r="K58" s="162"/>
      <c r="L58" s="161"/>
      <c r="M58" s="161"/>
      <c r="N58" s="161"/>
      <c r="O58" s="163"/>
      <c r="P58" s="164"/>
      <c r="Q58" s="165"/>
      <c r="R58" s="166"/>
      <c r="S58" s="161"/>
      <c r="T58" s="167"/>
      <c r="U58" s="167"/>
      <c r="V58" s="167"/>
      <c r="W58" s="161"/>
      <c r="X58" s="161"/>
      <c r="Y58" s="161"/>
      <c r="Z58" s="161"/>
      <c r="AA58" s="161"/>
      <c r="AB58" s="161"/>
      <c r="AC58" s="168"/>
      <c r="AD58" s="168"/>
      <c r="AE58" s="168"/>
      <c r="AF58" s="169"/>
      <c r="AG58" s="170" t="s">
        <v>38</v>
      </c>
      <c r="AH58" s="170" t="s">
        <v>38</v>
      </c>
      <c r="AI58" s="168"/>
      <c r="AJ58" s="168"/>
      <c r="AK58" s="168"/>
      <c r="AL58" s="168"/>
      <c r="AM58" s="168"/>
      <c r="AN58" s="168"/>
      <c r="AO58" s="168"/>
      <c r="AP58" s="168"/>
      <c r="AQ58" s="168"/>
      <c r="AR58" s="168"/>
      <c r="AS58" s="168"/>
      <c r="AT58" s="168"/>
      <c r="AU58" s="168"/>
      <c r="AV58" s="168"/>
      <c r="AW58" s="168"/>
      <c r="AX58" s="168"/>
      <c r="AY58" s="168"/>
      <c r="AZ58" s="168"/>
      <c r="BA58" s="168"/>
      <c r="BB58" s="171"/>
      <c r="BC58" s="172" t="s">
        <v>733</v>
      </c>
      <c r="BD58" s="66" t="s">
        <v>392</v>
      </c>
      <c r="BE58" s="66" t="s">
        <v>392</v>
      </c>
      <c r="BF58" s="82" t="s">
        <v>697</v>
      </c>
    </row>
    <row r="59" spans="1:58">
      <c r="A59" s="38">
        <f>MAX($A$41:A58)+1</f>
        <v>27</v>
      </c>
      <c r="B59" s="139" t="s">
        <v>668</v>
      </c>
      <c r="C59" s="99" t="s">
        <v>1402</v>
      </c>
      <c r="D59" s="99" t="s">
        <v>367</v>
      </c>
      <c r="E59" s="157"/>
      <c r="F59" s="157"/>
      <c r="G59" s="157"/>
      <c r="H59" s="157"/>
      <c r="I59" s="161"/>
      <c r="J59" s="157"/>
      <c r="K59" s="162"/>
      <c r="L59" s="161"/>
      <c r="M59" s="161"/>
      <c r="N59" s="161"/>
      <c r="O59" s="163"/>
      <c r="P59" s="164"/>
      <c r="Q59" s="165"/>
      <c r="R59" s="166"/>
      <c r="S59" s="161"/>
      <c r="T59" s="167"/>
      <c r="U59" s="167"/>
      <c r="V59" s="167"/>
      <c r="W59" s="161"/>
      <c r="X59" s="161"/>
      <c r="Y59" s="161"/>
      <c r="Z59" s="161"/>
      <c r="AA59" s="161"/>
      <c r="AB59" s="161"/>
      <c r="AC59" s="168"/>
      <c r="AD59" s="168"/>
      <c r="AE59" s="168"/>
      <c r="AF59" s="175"/>
      <c r="AG59" s="170" t="s">
        <v>38</v>
      </c>
      <c r="AH59" s="170" t="s">
        <v>38</v>
      </c>
      <c r="AI59" s="168"/>
      <c r="AJ59" s="168"/>
      <c r="AK59" s="168"/>
      <c r="AL59" s="168"/>
      <c r="AM59" s="168"/>
      <c r="AN59" s="168"/>
      <c r="AO59" s="168"/>
      <c r="AP59" s="168"/>
      <c r="AQ59" s="168"/>
      <c r="AR59" s="168"/>
      <c r="AS59" s="168"/>
      <c r="AT59" s="168"/>
      <c r="AU59" s="168"/>
      <c r="AV59" s="168"/>
      <c r="AW59" s="168"/>
      <c r="AX59" s="168"/>
      <c r="AY59" s="168"/>
      <c r="AZ59" s="168"/>
      <c r="BA59" s="168"/>
      <c r="BB59" s="171"/>
      <c r="BC59" s="172" t="s">
        <v>644</v>
      </c>
      <c r="BD59" s="66" t="s">
        <v>679</v>
      </c>
      <c r="BE59" s="66" t="s">
        <v>679</v>
      </c>
      <c r="BF59" s="82" t="s">
        <v>697</v>
      </c>
    </row>
    <row r="60" spans="1:58" ht="28.8">
      <c r="A60" s="38">
        <f>MAX($A$41:A59)+1</f>
        <v>28</v>
      </c>
      <c r="B60" s="139" t="s">
        <v>815</v>
      </c>
      <c r="C60" s="99" t="s">
        <v>1302</v>
      </c>
      <c r="D60" s="99" t="s">
        <v>72</v>
      </c>
      <c r="E60" s="157"/>
      <c r="F60" s="157"/>
      <c r="G60" s="157">
        <v>2</v>
      </c>
      <c r="H60" s="157"/>
      <c r="I60" s="161"/>
      <c r="J60" s="157"/>
      <c r="K60" s="162"/>
      <c r="L60" s="161"/>
      <c r="M60" s="161"/>
      <c r="N60" s="161"/>
      <c r="O60" s="163"/>
      <c r="P60" s="164"/>
      <c r="Q60" s="165"/>
      <c r="R60" s="166" t="s">
        <v>816</v>
      </c>
      <c r="S60" s="161"/>
      <c r="T60" s="167"/>
      <c r="U60" s="167"/>
      <c r="V60" s="167"/>
      <c r="W60" s="161"/>
      <c r="X60" s="161"/>
      <c r="Y60" s="161"/>
      <c r="Z60" s="161"/>
      <c r="AA60" s="161"/>
      <c r="AB60" s="161"/>
      <c r="AC60" s="168"/>
      <c r="AD60" s="168"/>
      <c r="AE60" s="168"/>
      <c r="AF60" s="169"/>
      <c r="AG60" s="170"/>
      <c r="AH60" s="170"/>
      <c r="AI60" s="168"/>
      <c r="AJ60" s="168"/>
      <c r="AK60" s="168"/>
      <c r="AL60" s="168"/>
      <c r="AM60" s="168"/>
      <c r="AN60" s="168"/>
      <c r="AO60" s="168"/>
      <c r="AP60" s="168"/>
      <c r="AQ60" s="168"/>
      <c r="AR60" s="168"/>
      <c r="AS60" s="168"/>
      <c r="AT60" s="168"/>
      <c r="AU60" s="168"/>
      <c r="AV60" s="168"/>
      <c r="AW60" s="168"/>
      <c r="AX60" s="168"/>
      <c r="AY60" s="168"/>
      <c r="AZ60" s="168"/>
      <c r="BA60" s="168"/>
      <c r="BB60" s="168"/>
      <c r="BC60" s="168" t="s">
        <v>642</v>
      </c>
      <c r="BD60" s="79" t="s">
        <v>678</v>
      </c>
      <c r="BE60" s="79" t="s">
        <v>678</v>
      </c>
      <c r="BF60" s="79" t="s">
        <v>817</v>
      </c>
    </row>
    <row r="61" spans="1:58">
      <c r="A61" s="38">
        <f>MAX($A$41:A60)+1</f>
        <v>29</v>
      </c>
      <c r="B61" s="139" t="s">
        <v>1196</v>
      </c>
      <c r="C61" s="99" t="s">
        <v>1399</v>
      </c>
      <c r="D61" s="99" t="s">
        <v>367</v>
      </c>
      <c r="E61" s="157"/>
      <c r="F61" s="157"/>
      <c r="G61" s="157"/>
      <c r="H61" s="157"/>
      <c r="I61" s="161"/>
      <c r="J61" s="157"/>
      <c r="K61" s="162"/>
      <c r="L61" s="161"/>
      <c r="M61" s="161"/>
      <c r="N61" s="161"/>
      <c r="O61" s="163"/>
      <c r="P61" s="164"/>
      <c r="Q61" s="165"/>
      <c r="R61" s="166"/>
      <c r="S61" s="161"/>
      <c r="T61" s="167"/>
      <c r="U61" s="167"/>
      <c r="V61" s="167"/>
      <c r="W61" s="161"/>
      <c r="X61" s="161"/>
      <c r="Y61" s="161"/>
      <c r="Z61" s="161"/>
      <c r="AA61" s="161"/>
      <c r="AB61" s="161"/>
      <c r="AC61" s="168"/>
      <c r="AD61" s="168"/>
      <c r="AE61" s="168"/>
      <c r="AF61" s="175"/>
      <c r="AG61" s="170" t="s">
        <v>38</v>
      </c>
      <c r="AH61" s="170" t="s">
        <v>38</v>
      </c>
      <c r="AI61" s="168"/>
      <c r="AJ61" s="168"/>
      <c r="AK61" s="168"/>
      <c r="AL61" s="168"/>
      <c r="AM61" s="168"/>
      <c r="AN61" s="168"/>
      <c r="AO61" s="168"/>
      <c r="AP61" s="168"/>
      <c r="AQ61" s="168"/>
      <c r="AR61" s="168"/>
      <c r="AS61" s="168"/>
      <c r="AT61" s="168"/>
      <c r="AU61" s="168"/>
      <c r="AV61" s="168"/>
      <c r="AW61" s="168"/>
      <c r="AX61" s="168"/>
      <c r="AY61" s="168"/>
      <c r="AZ61" s="168"/>
      <c r="BA61" s="168"/>
      <c r="BB61" s="171"/>
      <c r="BC61" s="172" t="s">
        <v>734</v>
      </c>
      <c r="BD61" s="66" t="s">
        <v>679</v>
      </c>
      <c r="BE61" s="66" t="s">
        <v>679</v>
      </c>
      <c r="BF61" s="82" t="s">
        <v>697</v>
      </c>
    </row>
    <row r="62" spans="1:58">
      <c r="A62" s="38">
        <f>MAX($A$41:A61)+1</f>
        <v>30</v>
      </c>
      <c r="B62" s="139" t="s">
        <v>1197</v>
      </c>
      <c r="C62" s="99" t="s">
        <v>1400</v>
      </c>
      <c r="D62" s="99" t="s">
        <v>367</v>
      </c>
      <c r="E62" s="157"/>
      <c r="F62" s="157"/>
      <c r="G62" s="157"/>
      <c r="H62" s="157"/>
      <c r="I62" s="161"/>
      <c r="J62" s="157"/>
      <c r="K62" s="162"/>
      <c r="L62" s="161"/>
      <c r="M62" s="161"/>
      <c r="N62" s="161"/>
      <c r="O62" s="163"/>
      <c r="P62" s="164"/>
      <c r="Q62" s="165"/>
      <c r="R62" s="166"/>
      <c r="S62" s="161"/>
      <c r="T62" s="167"/>
      <c r="U62" s="167"/>
      <c r="V62" s="167"/>
      <c r="W62" s="161"/>
      <c r="X62" s="161"/>
      <c r="Y62" s="161"/>
      <c r="Z62" s="161"/>
      <c r="AA62" s="161"/>
      <c r="AB62" s="161"/>
      <c r="AC62" s="168"/>
      <c r="AD62" s="168"/>
      <c r="AE62" s="168"/>
      <c r="AF62" s="169"/>
      <c r="AG62" s="170"/>
      <c r="AH62" s="170"/>
      <c r="AI62" s="168"/>
      <c r="AJ62" s="168"/>
      <c r="AK62" s="168"/>
      <c r="AL62" s="168"/>
      <c r="AM62" s="168"/>
      <c r="AN62" s="168"/>
      <c r="AO62" s="168"/>
      <c r="AP62" s="168"/>
      <c r="AQ62" s="168"/>
      <c r="AR62" s="168"/>
      <c r="AS62" s="168"/>
      <c r="AT62" s="168"/>
      <c r="AU62" s="168"/>
      <c r="AV62" s="168"/>
      <c r="AW62" s="168"/>
      <c r="AX62" s="168"/>
      <c r="AY62" s="168"/>
      <c r="AZ62" s="168"/>
      <c r="BA62" s="168"/>
      <c r="BB62" s="168"/>
      <c r="BC62" s="168" t="s">
        <v>642</v>
      </c>
      <c r="BD62" s="79" t="s">
        <v>678</v>
      </c>
      <c r="BE62" s="79" t="s">
        <v>678</v>
      </c>
      <c r="BF62" s="82" t="s">
        <v>697</v>
      </c>
    </row>
    <row r="63" spans="1:58">
      <c r="A63" s="38">
        <f>MAX($A$41:A62)+1</f>
        <v>31</v>
      </c>
      <c r="B63" s="139" t="s">
        <v>1198</v>
      </c>
      <c r="C63" s="99" t="s">
        <v>1401</v>
      </c>
      <c r="D63" s="99" t="s">
        <v>367</v>
      </c>
      <c r="E63" s="157"/>
      <c r="F63" s="157"/>
      <c r="G63" s="157"/>
      <c r="H63" s="157"/>
      <c r="I63" s="161"/>
      <c r="J63" s="157"/>
      <c r="K63" s="162"/>
      <c r="L63" s="161"/>
      <c r="M63" s="161"/>
      <c r="N63" s="161"/>
      <c r="O63" s="163"/>
      <c r="P63" s="164"/>
      <c r="Q63" s="165"/>
      <c r="R63" s="166"/>
      <c r="S63" s="161"/>
      <c r="T63" s="167"/>
      <c r="U63" s="167"/>
      <c r="V63" s="167"/>
      <c r="W63" s="161"/>
      <c r="X63" s="161"/>
      <c r="Y63" s="161"/>
      <c r="Z63" s="161"/>
      <c r="AA63" s="161"/>
      <c r="AB63" s="161"/>
      <c r="AC63" s="168"/>
      <c r="AD63" s="168"/>
      <c r="AE63" s="168"/>
      <c r="AF63" s="169"/>
      <c r="AG63" s="170"/>
      <c r="AH63" s="170"/>
      <c r="AI63" s="168"/>
      <c r="AJ63" s="168"/>
      <c r="AK63" s="168"/>
      <c r="AL63" s="168"/>
      <c r="AM63" s="168"/>
      <c r="AN63" s="168"/>
      <c r="AO63" s="168"/>
      <c r="AP63" s="168"/>
      <c r="AQ63" s="168"/>
      <c r="AR63" s="168"/>
      <c r="AS63" s="168"/>
      <c r="AT63" s="168"/>
      <c r="AU63" s="168"/>
      <c r="AV63" s="168"/>
      <c r="AW63" s="168"/>
      <c r="AX63" s="168"/>
      <c r="AY63" s="168"/>
      <c r="AZ63" s="168"/>
      <c r="BA63" s="168"/>
      <c r="BB63" s="168"/>
      <c r="BC63" s="168" t="s">
        <v>642</v>
      </c>
      <c r="BD63" s="79" t="s">
        <v>678</v>
      </c>
      <c r="BE63" s="79" t="s">
        <v>678</v>
      </c>
      <c r="BF63" s="82" t="s">
        <v>697</v>
      </c>
    </row>
    <row r="64" spans="1:58">
      <c r="A64" s="38">
        <f>MAX($A$41:A63)+1</f>
        <v>32</v>
      </c>
      <c r="B64" s="139" t="s">
        <v>1180</v>
      </c>
      <c r="C64" s="99" t="s">
        <v>1523</v>
      </c>
      <c r="D64" s="99" t="s">
        <v>878</v>
      </c>
      <c r="E64" s="157"/>
      <c r="F64" s="157"/>
      <c r="G64" s="157"/>
      <c r="H64" s="157"/>
      <c r="I64" s="161"/>
      <c r="J64" s="157"/>
      <c r="K64" s="162"/>
      <c r="L64" s="161"/>
      <c r="M64" s="161"/>
      <c r="N64" s="161"/>
      <c r="O64" s="163"/>
      <c r="P64" s="164"/>
      <c r="Q64" s="165"/>
      <c r="R64" s="166"/>
      <c r="S64" s="161"/>
      <c r="T64" s="167">
        <v>7</v>
      </c>
      <c r="U64" s="167">
        <v>0</v>
      </c>
      <c r="V64" s="167"/>
      <c r="W64" s="161" t="s">
        <v>864</v>
      </c>
      <c r="X64" s="161"/>
      <c r="Y64" s="161"/>
      <c r="Z64" s="161"/>
      <c r="AA64" s="161"/>
      <c r="AB64" s="161"/>
      <c r="AC64" s="168"/>
      <c r="AD64" s="168"/>
      <c r="AE64" s="168"/>
      <c r="AF64" s="169"/>
      <c r="AG64" s="170"/>
      <c r="AH64" s="170"/>
      <c r="AI64" s="168"/>
      <c r="AJ64" s="168"/>
      <c r="AK64" s="168"/>
      <c r="AL64" s="168"/>
      <c r="AM64" s="168"/>
      <c r="AN64" s="168"/>
      <c r="AO64" s="168"/>
      <c r="AP64" s="168"/>
      <c r="AQ64" s="168"/>
      <c r="AR64" s="168"/>
      <c r="AS64" s="168"/>
      <c r="AT64" s="168"/>
      <c r="AU64" s="168"/>
      <c r="AV64" s="168"/>
      <c r="AW64" s="168"/>
      <c r="AX64" s="168"/>
      <c r="AY64" s="168"/>
      <c r="AZ64" s="168"/>
      <c r="BA64" s="168"/>
      <c r="BB64" s="168"/>
      <c r="BC64" s="168" t="s">
        <v>739</v>
      </c>
      <c r="BD64" s="79" t="s">
        <v>678</v>
      </c>
      <c r="BE64" s="79" t="s">
        <v>678</v>
      </c>
      <c r="BF64" s="79" t="s">
        <v>879</v>
      </c>
    </row>
    <row r="65" spans="1:58" ht="28.8">
      <c r="A65" s="38">
        <f>MAX($A$41:A64)+1</f>
        <v>33</v>
      </c>
      <c r="B65" s="139" t="s">
        <v>877</v>
      </c>
      <c r="C65" s="99" t="s">
        <v>1524</v>
      </c>
      <c r="D65" s="99" t="s">
        <v>84</v>
      </c>
      <c r="E65" s="157"/>
      <c r="F65" s="157"/>
      <c r="G65" s="157"/>
      <c r="H65" s="157" t="s">
        <v>1181</v>
      </c>
      <c r="I65" s="161"/>
      <c r="J65" s="157"/>
      <c r="K65" s="162"/>
      <c r="L65" s="250" t="s">
        <v>1785</v>
      </c>
      <c r="M65" s="161"/>
      <c r="N65" s="161"/>
      <c r="O65" s="163"/>
      <c r="P65" s="164"/>
      <c r="Q65" s="165"/>
      <c r="R65" s="166"/>
      <c r="S65" s="161"/>
      <c r="T65" s="167"/>
      <c r="U65" s="167"/>
      <c r="V65" s="167"/>
      <c r="W65" s="161" t="s">
        <v>864</v>
      </c>
      <c r="X65" s="161"/>
      <c r="Y65" s="161"/>
      <c r="Z65" s="161"/>
      <c r="AA65" s="161"/>
      <c r="AB65" s="161"/>
      <c r="AC65" s="168"/>
      <c r="AD65" s="168"/>
      <c r="AE65" s="168"/>
      <c r="AF65" s="169"/>
      <c r="AG65" s="170"/>
      <c r="AH65" s="170"/>
      <c r="AI65" s="168"/>
      <c r="AJ65" s="168"/>
      <c r="AK65" s="168"/>
      <c r="AL65" s="168"/>
      <c r="AM65" s="168"/>
      <c r="AN65" s="168"/>
      <c r="AO65" s="168"/>
      <c r="AP65" s="168"/>
      <c r="AQ65" s="168"/>
      <c r="AR65" s="168"/>
      <c r="AS65" s="168"/>
      <c r="AT65" s="168"/>
      <c r="AU65" s="168"/>
      <c r="AV65" s="168"/>
      <c r="AW65" s="168"/>
      <c r="AX65" s="168"/>
      <c r="AY65" s="168"/>
      <c r="AZ65" s="168"/>
      <c r="BA65" s="168"/>
      <c r="BB65" s="168"/>
      <c r="BC65" s="168" t="s">
        <v>739</v>
      </c>
      <c r="BD65" s="79" t="s">
        <v>678</v>
      </c>
      <c r="BE65" s="79" t="s">
        <v>678</v>
      </c>
      <c r="BF65" s="79" t="s">
        <v>879</v>
      </c>
    </row>
    <row r="66" spans="1:58" ht="30">
      <c r="A66" s="38">
        <f>MAX($A$41:A65)+1</f>
        <v>34</v>
      </c>
      <c r="B66" s="139" t="s">
        <v>884</v>
      </c>
      <c r="C66" s="99" t="s">
        <v>1525</v>
      </c>
      <c r="D66" s="99" t="s">
        <v>812</v>
      </c>
      <c r="E66" s="157"/>
      <c r="F66" s="157"/>
      <c r="G66" s="157"/>
      <c r="H66" s="157"/>
      <c r="I66" s="161"/>
      <c r="J66" s="157"/>
      <c r="K66" s="162"/>
      <c r="L66" s="161"/>
      <c r="M66" s="161" t="s">
        <v>864</v>
      </c>
      <c r="N66" s="161"/>
      <c r="O66" s="163"/>
      <c r="P66" s="164" t="s">
        <v>885</v>
      </c>
      <c r="Q66" s="165"/>
      <c r="R66" s="166"/>
      <c r="S66" s="161"/>
      <c r="T66" s="167"/>
      <c r="U66" s="167"/>
      <c r="V66" s="167"/>
      <c r="W66" s="161"/>
      <c r="X66" s="161"/>
      <c r="Y66" s="161"/>
      <c r="Z66" s="161"/>
      <c r="AA66" s="161"/>
      <c r="AB66" s="161"/>
      <c r="AC66" s="168"/>
      <c r="AD66" s="168"/>
      <c r="AE66" s="168"/>
      <c r="AF66" s="169"/>
      <c r="AG66" s="170"/>
      <c r="AH66" s="170"/>
      <c r="AI66" s="168"/>
      <c r="AJ66" s="168"/>
      <c r="AK66" s="168"/>
      <c r="AL66" s="168"/>
      <c r="AM66" s="168"/>
      <c r="AN66" s="168"/>
      <c r="AO66" s="168"/>
      <c r="AP66" s="168"/>
      <c r="AQ66" s="168"/>
      <c r="AR66" s="168"/>
      <c r="AS66" s="168"/>
      <c r="AT66" s="168"/>
      <c r="AU66" s="168"/>
      <c r="AV66" s="168"/>
      <c r="AW66" s="168"/>
      <c r="AX66" s="168"/>
      <c r="AY66" s="168"/>
      <c r="AZ66" s="168"/>
      <c r="BA66" s="168"/>
      <c r="BB66" s="168"/>
      <c r="BC66" s="172" t="s">
        <v>733</v>
      </c>
      <c r="BD66" s="79" t="s">
        <v>678</v>
      </c>
      <c r="BE66" s="79" t="s">
        <v>678</v>
      </c>
      <c r="BF66" s="82" t="s">
        <v>883</v>
      </c>
    </row>
    <row r="67" spans="1:58">
      <c r="A67" s="38">
        <f>MAX($A$41:A66)+1</f>
        <v>35</v>
      </c>
      <c r="B67" s="139" t="s">
        <v>805</v>
      </c>
      <c r="C67" s="99" t="s">
        <v>1439</v>
      </c>
      <c r="D67" s="99" t="s">
        <v>84</v>
      </c>
      <c r="E67" s="157"/>
      <c r="F67" s="157"/>
      <c r="G67" s="157"/>
      <c r="H67" s="157" t="s">
        <v>842</v>
      </c>
      <c r="I67" s="161"/>
      <c r="J67" s="157"/>
      <c r="K67" s="162"/>
      <c r="L67" s="161" t="s">
        <v>1785</v>
      </c>
      <c r="M67" s="161"/>
      <c r="N67" s="161"/>
      <c r="O67" s="163"/>
      <c r="P67" s="164"/>
      <c r="Q67" s="165"/>
      <c r="R67" s="166"/>
      <c r="S67" s="161"/>
      <c r="T67" s="167"/>
      <c r="U67" s="167"/>
      <c r="V67" s="167"/>
      <c r="W67" s="161"/>
      <c r="X67" s="161"/>
      <c r="Y67" s="161"/>
      <c r="Z67" s="161"/>
      <c r="AA67" s="161"/>
      <c r="AB67" s="161"/>
      <c r="AC67" s="168"/>
      <c r="AD67" s="168"/>
      <c r="AE67" s="168"/>
      <c r="AF67" s="169"/>
      <c r="AG67" s="170"/>
      <c r="AH67" s="170"/>
      <c r="AI67" s="168"/>
      <c r="AJ67" s="168"/>
      <c r="AK67" s="168"/>
      <c r="AL67" s="168"/>
      <c r="AM67" s="168"/>
      <c r="AN67" s="168"/>
      <c r="AO67" s="168"/>
      <c r="AP67" s="168"/>
      <c r="AQ67" s="168"/>
      <c r="AR67" s="168"/>
      <c r="AS67" s="168"/>
      <c r="AT67" s="168"/>
      <c r="AU67" s="168"/>
      <c r="AV67" s="168"/>
      <c r="AW67" s="168"/>
      <c r="AX67" s="168"/>
      <c r="AY67" s="168"/>
      <c r="AZ67" s="168"/>
      <c r="BA67" s="168"/>
      <c r="BB67" s="168"/>
      <c r="BC67" s="168" t="s">
        <v>1189</v>
      </c>
      <c r="BD67" s="79" t="s">
        <v>678</v>
      </c>
      <c r="BE67" s="79"/>
      <c r="BF67" s="82" t="s">
        <v>1081</v>
      </c>
    </row>
    <row r="68" spans="1:58" ht="57.6">
      <c r="A68" s="38">
        <f>MAX($A$41:A67)+1</f>
        <v>36</v>
      </c>
      <c r="B68" s="139" t="s">
        <v>1178</v>
      </c>
      <c r="C68" s="99" t="s">
        <v>1526</v>
      </c>
      <c r="D68" s="99" t="s">
        <v>84</v>
      </c>
      <c r="E68" s="157"/>
      <c r="F68" s="157"/>
      <c r="G68" s="157"/>
      <c r="H68" s="157" t="s">
        <v>1179</v>
      </c>
      <c r="I68" s="161"/>
      <c r="J68" s="157"/>
      <c r="K68" s="162"/>
      <c r="L68" s="161" t="s">
        <v>1785</v>
      </c>
      <c r="M68" s="161"/>
      <c r="N68" s="161"/>
      <c r="O68" s="163"/>
      <c r="P68" s="164"/>
      <c r="Q68" s="165"/>
      <c r="R68" s="166"/>
      <c r="S68" s="161"/>
      <c r="T68" s="167"/>
      <c r="U68" s="167"/>
      <c r="V68" s="167"/>
      <c r="W68" s="161" t="s">
        <v>864</v>
      </c>
      <c r="X68" s="161"/>
      <c r="Y68" s="161"/>
      <c r="Z68" s="161"/>
      <c r="AA68" s="161"/>
      <c r="AB68" s="161"/>
      <c r="AC68" s="168"/>
      <c r="AD68" s="168"/>
      <c r="AE68" s="168"/>
      <c r="AF68" s="169"/>
      <c r="AG68" s="170"/>
      <c r="AH68" s="170"/>
      <c r="AI68" s="168"/>
      <c r="AJ68" s="168"/>
      <c r="AK68" s="168"/>
      <c r="AL68" s="168"/>
      <c r="AM68" s="168"/>
      <c r="AN68" s="168"/>
      <c r="AO68" s="168"/>
      <c r="AP68" s="168"/>
      <c r="AQ68" s="168"/>
      <c r="AR68" s="168"/>
      <c r="AS68" s="168"/>
      <c r="AT68" s="168"/>
      <c r="AU68" s="168"/>
      <c r="AV68" s="168"/>
      <c r="AW68" s="168"/>
      <c r="AX68" s="168"/>
      <c r="AY68" s="168"/>
      <c r="AZ68" s="168"/>
      <c r="BA68" s="168"/>
      <c r="BB68" s="168"/>
      <c r="BC68" s="168" t="s">
        <v>739</v>
      </c>
      <c r="BD68" s="79" t="s">
        <v>678</v>
      </c>
      <c r="BE68" s="79"/>
      <c r="BF68" s="79" t="s">
        <v>879</v>
      </c>
    </row>
    <row r="69" spans="1:58">
      <c r="A69" s="46" t="s">
        <v>62</v>
      </c>
      <c r="B69" s="47"/>
      <c r="C69" s="47"/>
      <c r="D69" s="47"/>
      <c r="E69" s="47"/>
      <c r="F69" s="47"/>
      <c r="G69" s="47"/>
      <c r="H69" s="47"/>
      <c r="I69" s="47"/>
      <c r="J69" s="47"/>
      <c r="K69" s="47"/>
      <c r="L69" s="47"/>
      <c r="M69" s="47"/>
      <c r="N69" s="47"/>
      <c r="O69" s="47"/>
      <c r="P69" s="47"/>
      <c r="Q69" s="47"/>
      <c r="R69" s="47"/>
      <c r="S69" s="47"/>
      <c r="T69" s="47"/>
      <c r="U69" s="47"/>
      <c r="V69" s="47"/>
      <c r="W69" s="47"/>
      <c r="X69" s="47"/>
      <c r="Y69" s="47"/>
      <c r="Z69" s="47"/>
      <c r="AA69" s="47"/>
      <c r="AB69" s="47"/>
      <c r="AC69" s="47"/>
      <c r="AD69" s="47"/>
      <c r="AE69" s="47"/>
      <c r="AF69" s="47"/>
      <c r="AG69" s="47"/>
      <c r="AH69" s="47"/>
      <c r="AI69" s="47"/>
      <c r="AJ69" s="47"/>
      <c r="AK69" s="47"/>
      <c r="AL69" s="48"/>
      <c r="AM69" s="48"/>
      <c r="AN69" s="48"/>
      <c r="AO69" s="48"/>
      <c r="AP69" s="48"/>
      <c r="AQ69" s="48"/>
      <c r="AR69" s="48"/>
      <c r="AS69" s="48"/>
      <c r="AT69" s="48"/>
      <c r="AU69" s="48"/>
      <c r="AV69" s="48"/>
      <c r="AW69" s="48"/>
      <c r="AX69" s="48"/>
      <c r="AY69" s="48"/>
      <c r="AZ69" s="48"/>
      <c r="BA69" s="48"/>
      <c r="BB69" s="48"/>
      <c r="BC69" s="48"/>
      <c r="BD69" s="48"/>
      <c r="BE69" s="48"/>
      <c r="BF69" s="48"/>
    </row>
    <row r="74" spans="1:58">
      <c r="D74" s="54"/>
      <c r="E74" s="54"/>
      <c r="F74" s="54"/>
    </row>
    <row r="161" spans="12:14">
      <c r="L161" s="143"/>
      <c r="N161" s="143"/>
    </row>
    <row r="162" spans="12:14">
      <c r="L162" s="143"/>
      <c r="N162" s="143"/>
    </row>
    <row r="163" spans="12:14">
      <c r="L163" s="143"/>
      <c r="N163" s="143"/>
    </row>
    <row r="164" spans="12:14">
      <c r="L164" s="143"/>
      <c r="N164" s="143"/>
    </row>
    <row r="165" spans="12:14">
      <c r="L165" s="143"/>
      <c r="N165" s="143"/>
    </row>
    <row r="166" spans="12:14">
      <c r="L166" s="143"/>
      <c r="N166" s="143"/>
    </row>
    <row r="167" spans="12:14">
      <c r="L167" s="143"/>
      <c r="N167" s="143"/>
    </row>
    <row r="168" spans="12:14">
      <c r="L168" s="143"/>
      <c r="N168" s="143"/>
    </row>
    <row r="169" spans="12:14">
      <c r="L169" s="143"/>
      <c r="N169" s="143"/>
    </row>
    <row r="170" spans="12:14">
      <c r="L170" s="143"/>
      <c r="N170" s="143"/>
    </row>
    <row r="171" spans="12:14">
      <c r="L171" s="143"/>
      <c r="N171" s="143"/>
    </row>
    <row r="172" spans="12:14">
      <c r="L172" s="143"/>
      <c r="N172" s="143"/>
    </row>
    <row r="173" spans="12:14">
      <c r="L173" s="143"/>
      <c r="N173" s="143"/>
    </row>
    <row r="174" spans="12:14">
      <c r="L174" s="143"/>
      <c r="N174" s="143"/>
    </row>
    <row r="175" spans="12:14">
      <c r="L175" s="143"/>
      <c r="N175" s="143"/>
    </row>
    <row r="176" spans="12:14">
      <c r="L176" s="143"/>
      <c r="N176" s="143"/>
    </row>
    <row r="177" spans="12:14">
      <c r="L177" s="143"/>
      <c r="N177" s="143"/>
    </row>
    <row r="178" spans="12:14">
      <c r="L178" s="143"/>
      <c r="N178" s="143"/>
    </row>
    <row r="179" spans="12:14">
      <c r="L179" s="143"/>
      <c r="N179" s="143"/>
    </row>
    <row r="180" spans="12:14">
      <c r="L180" s="143"/>
      <c r="N180" s="143"/>
    </row>
    <row r="181" spans="12:14">
      <c r="L181" s="143"/>
      <c r="N181" s="143"/>
    </row>
    <row r="182" spans="12:14">
      <c r="L182" s="143"/>
      <c r="N182" s="143"/>
    </row>
    <row r="183" spans="12:14">
      <c r="L183" s="143"/>
      <c r="N183" s="143"/>
    </row>
  </sheetData>
  <dataConsolidate/>
  <mergeCells count="61">
    <mergeCell ref="AW24:AX24"/>
    <mergeCell ref="AS23:AT23"/>
    <mergeCell ref="AM23:AN23"/>
    <mergeCell ref="AJ24:AL24"/>
    <mergeCell ref="AM24:AN24"/>
    <mergeCell ref="AO24:AR24"/>
    <mergeCell ref="AS24:AT24"/>
    <mergeCell ref="AU24:AV24"/>
    <mergeCell ref="AI20:BB20"/>
    <mergeCell ref="AI21:BB21"/>
    <mergeCell ref="AI22:AM22"/>
    <mergeCell ref="AO22:AT22"/>
    <mergeCell ref="AU22:AV22"/>
    <mergeCell ref="AW22:AZ22"/>
    <mergeCell ref="BA22:BB22"/>
    <mergeCell ref="AG29:AH29"/>
    <mergeCell ref="AI29:BB29"/>
    <mergeCell ref="AC29:AC30"/>
    <mergeCell ref="AD29:AD30"/>
    <mergeCell ref="AE29:AE30"/>
    <mergeCell ref="AU23:AV23"/>
    <mergeCell ref="AW23:AX23"/>
    <mergeCell ref="BA23:BB23"/>
    <mergeCell ref="BA24:BB24"/>
    <mergeCell ref="AJ23:AL23"/>
    <mergeCell ref="P29:P30"/>
    <mergeCell ref="Q29:Q30"/>
    <mergeCell ref="R29:R30"/>
    <mergeCell ref="W29:W30"/>
    <mergeCell ref="X29:AB29"/>
    <mergeCell ref="AF29:AF30"/>
    <mergeCell ref="V29:V30"/>
    <mergeCell ref="S29:S30"/>
    <mergeCell ref="T29:T30"/>
    <mergeCell ref="U29:U30"/>
    <mergeCell ref="G29:G30"/>
    <mergeCell ref="H29:H30"/>
    <mergeCell ref="I29:I30"/>
    <mergeCell ref="AO23:AR23"/>
    <mergeCell ref="A32:A34"/>
    <mergeCell ref="B32:B34"/>
    <mergeCell ref="C32:C34"/>
    <mergeCell ref="G32:G34"/>
    <mergeCell ref="L32:L34"/>
    <mergeCell ref="M32:M34"/>
    <mergeCell ref="J29:J30"/>
    <mergeCell ref="K29:K30"/>
    <mergeCell ref="L29:L30"/>
    <mergeCell ref="M29:M30"/>
    <mergeCell ref="N29:N30"/>
    <mergeCell ref="O29:O30"/>
    <mergeCell ref="BC29:BC30"/>
    <mergeCell ref="BD29:BF29"/>
    <mergeCell ref="AI26:BB26"/>
    <mergeCell ref="A1:N1"/>
    <mergeCell ref="A29:A30"/>
    <mergeCell ref="B29:B30"/>
    <mergeCell ref="C29:C30"/>
    <mergeCell ref="D29:D30"/>
    <mergeCell ref="E29:E30"/>
    <mergeCell ref="F29:F30"/>
  </mergeCells>
  <phoneticPr fontId="2"/>
  <conditionalFormatting sqref="I43 I45:I46">
    <cfRule type="expression" dxfId="2635" priority="1420" stopIfTrue="1">
      <formula>AND(NOT(D43="選択リスト"),NOT(D43="選択リスト（複数選択）"))</formula>
    </cfRule>
  </conditionalFormatting>
  <conditionalFormatting sqref="Q43 Q45:Q46">
    <cfRule type="expression" dxfId="2634" priority="1426" stopIfTrue="1">
      <formula>AND(NOT(D43="数式（通貨）"),NOT(D43="数式（数値）"),NOT(D43="数式（パーセント）"),NOT(D43="数式（日付）"),NOT(D43="数式（日付/時間）"),NOT(D43="数式（テキスト）"),NOT(D43="数式（チェックボックス）"))</formula>
    </cfRule>
  </conditionalFormatting>
  <conditionalFormatting sqref="V43 V45:V46">
    <cfRule type="expression" dxfId="2633" priority="1430" stopIfTrue="1">
      <formula>NOT(D43="主従関係")</formula>
    </cfRule>
  </conditionalFormatting>
  <conditionalFormatting sqref="O43 O45:O46 O65">
    <cfRule type="expression" dxfId="2632" priority="1411" stopIfTrue="1">
      <formula>AND(N43="○",D43="テキスト")</formula>
    </cfRule>
  </conditionalFormatting>
  <conditionalFormatting sqref="R43 R45:R46">
    <cfRule type="expression" dxfId="2631" priority="1413" stopIfTrue="1">
      <formula>AND(D43="チェックボックス")</formula>
    </cfRule>
    <cfRule type="expression" dxfId="2630" priority="1417" stopIfTrue="1">
      <formula>OR(D43="テキスト",D43="数値",D43="日付/時間",D43="URL",D43="テキストエリア",D43="パーセント",D43="ロングテキストエリア",D43="通貨",D43="電子メール",D43="電話",D43="日付")</formula>
    </cfRule>
  </conditionalFormatting>
  <conditionalFormatting sqref="S43 S45:S46">
    <cfRule type="expression" dxfId="2629" priority="1414" stopIfTrue="1">
      <formula>OR(D43="参照関係",D43="主従関係")</formula>
    </cfRule>
    <cfRule type="expression" dxfId="2628" priority="1427" stopIfTrue="1">
      <formula>AND(NOT(D43="参照関係"),NOT(D43="主従関係"))</formula>
    </cfRule>
  </conditionalFormatting>
  <conditionalFormatting sqref="P43 P45:P46">
    <cfRule type="expression" dxfId="2627" priority="1412" stopIfTrue="1">
      <formula>OR(D43="数式（通貨）",D43="数式（数値）",D43="数式（パーセント）",D43="数式（日付）",D43="数式（日付/時間）",D43="数式（テキスト）",D43="数式（チェックボックス）",D43="自動採番")</formula>
    </cfRule>
    <cfRule type="expression" dxfId="2626" priority="1425" stopIfTrue="1">
      <formula>AND(NOT(D43="数式（通貨）"),NOT(D43="数式（数値）"),NOT(D43="数式（パーセント）"),NOT(D43="数式（日付）"),NOT(D43="数式（日付/時間）"),NOT(D43="数式（テキスト）"),NOT(D43="自動採番"))</formula>
    </cfRule>
  </conditionalFormatting>
  <conditionalFormatting sqref="H43 H45:H46">
    <cfRule type="expression" dxfId="2625" priority="1409" stopIfTrue="1">
      <formula>OR(D43="選択リスト",D43="選択リスト（複数選択）")</formula>
    </cfRule>
    <cfRule type="expression" dxfId="2624" priority="1419" stopIfTrue="1">
      <formula>AND(NOT(D43="選択リスト"),NOT(D43="選択リスト（複数選択）"))</formula>
    </cfRule>
  </conditionalFormatting>
  <conditionalFormatting sqref="J43 J45:J46">
    <cfRule type="expression" dxfId="2623" priority="1410" stopIfTrue="1">
      <formula>OR(D43="選択リスト（複数選択）",D43="ロングテキストエリア",D43="テキストエリア (リッチ)")</formula>
    </cfRule>
    <cfRule type="expression" dxfId="2622" priority="1421" stopIfTrue="1">
      <formula>AND(NOT(D43="選択リスト（複数選択）"),NOT(D43="ロングテキストエリア"),NOT(D43="テキストエリア (リッチ)"))</formula>
    </cfRule>
  </conditionalFormatting>
  <conditionalFormatting sqref="G43 G45:G46">
    <cfRule type="expression" dxfId="2621" priority="1408" stopIfTrue="1">
      <formula>OR(D43="テキスト",D43="ロングテキストエリア",D43="テキストエリア (リッチ)")</formula>
    </cfRule>
    <cfRule type="expression" dxfId="2620" priority="1418" stopIfTrue="1">
      <formula>AND(NOT(D43="テキスト"),NOT(D43="ロングテキストエリア"),NOT(D43="テキストエリア (リッチ)"))</formula>
    </cfRule>
  </conditionalFormatting>
  <conditionalFormatting sqref="U43">
    <cfRule type="expression" dxfId="2619" priority="1416" stopIfTrue="1">
      <formula>OR(D43="パーセント",D43="数値",D43="通貨",D43="数式（パーセント）",D43="数式（数値）",D43="数式（通貨）")</formula>
    </cfRule>
    <cfRule type="expression" dxfId="2618" priority="1429" stopIfTrue="1">
      <formula>AND(NOT(D43="数値"),NOT(D43="パーセント"),NOT(D43="通貨"),NOT(D43="数式（通貨）"),NOT(D43="数式（数値）"),NOT(D43="数式（パーセント）"))</formula>
    </cfRule>
  </conditionalFormatting>
  <conditionalFormatting sqref="C13">
    <cfRule type="expression" dxfId="2617" priority="1407" stopIfTrue="1">
      <formula>$C$12 = "テキスト"</formula>
    </cfRule>
  </conditionalFormatting>
  <conditionalFormatting sqref="I47:I48">
    <cfRule type="expression" dxfId="2616" priority="688" stopIfTrue="1">
      <formula>AND(NOT(D47="選択リスト"),NOT(D47="選択リスト（複数選択）"))</formula>
    </cfRule>
  </conditionalFormatting>
  <conditionalFormatting sqref="Q47:Q48">
    <cfRule type="expression" dxfId="2615" priority="694" stopIfTrue="1">
      <formula>AND(NOT(D47="数式（通貨）"),NOT(D47="数式（数値）"),NOT(D47="数式（パーセント）"),NOT(D47="数式（日付）"),NOT(D47="数式（日付/時間）"),NOT(D47="数式（テキスト）"),NOT(D47="数式（チェックボックス）"))</formula>
    </cfRule>
  </conditionalFormatting>
  <conditionalFormatting sqref="V47:V48">
    <cfRule type="expression" dxfId="2614" priority="698" stopIfTrue="1">
      <formula>NOT(D47="主従関係")</formula>
    </cfRule>
  </conditionalFormatting>
  <conditionalFormatting sqref="O47:O48">
    <cfRule type="expression" dxfId="2613" priority="679" stopIfTrue="1">
      <formula>AND(N47="○",D47="テキスト")</formula>
    </cfRule>
  </conditionalFormatting>
  <conditionalFormatting sqref="R47:R48">
    <cfRule type="expression" dxfId="2612" priority="681" stopIfTrue="1">
      <formula>AND(D47="チェックボックス")</formula>
    </cfRule>
    <cfRule type="expression" dxfId="2611" priority="685" stopIfTrue="1">
      <formula>OR(D47="テキスト",D47="数値",D47="日付/時間",D47="URL",D47="テキストエリア",D47="パーセント",D47="ロングテキストエリア",D47="通貨",D47="電子メール",D47="電話",D47="日付")</formula>
    </cfRule>
  </conditionalFormatting>
  <conditionalFormatting sqref="S47:S48">
    <cfRule type="expression" dxfId="2610" priority="682" stopIfTrue="1">
      <formula>OR(D47="参照関係",D47="主従関係")</formula>
    </cfRule>
    <cfRule type="expression" dxfId="2609" priority="695" stopIfTrue="1">
      <formula>AND(NOT(D47="参照関係"),NOT(D47="主従関係"))</formula>
    </cfRule>
  </conditionalFormatting>
  <conditionalFormatting sqref="P47:P48">
    <cfRule type="expression" dxfId="2608" priority="680" stopIfTrue="1">
      <formula>OR(D47="数式（通貨）",D47="数式（数値）",D47="数式（パーセント）",D47="数式（日付）",D47="数式（日付/時間）",D47="数式（テキスト）",D47="数式（チェックボックス）",D47="自動採番")</formula>
    </cfRule>
    <cfRule type="expression" dxfId="2607" priority="693" stopIfTrue="1">
      <formula>AND(NOT(D47="数式（通貨）"),NOT(D47="数式（数値）"),NOT(D47="数式（パーセント）"),NOT(D47="数式（日付）"),NOT(D47="数式（日付/時間）"),NOT(D47="数式（テキスト）"),NOT(D47="自動採番"))</formula>
    </cfRule>
  </conditionalFormatting>
  <conditionalFormatting sqref="H47:H48">
    <cfRule type="expression" dxfId="2606" priority="677" stopIfTrue="1">
      <formula>OR(D47="選択リスト",D47="選択リスト（複数選択）")</formula>
    </cfRule>
    <cfRule type="expression" dxfId="2605" priority="687" stopIfTrue="1">
      <formula>AND(NOT(D47="選択リスト"),NOT(D47="選択リスト（複数選択）"))</formula>
    </cfRule>
  </conditionalFormatting>
  <conditionalFormatting sqref="J47:J48">
    <cfRule type="expression" dxfId="2604" priority="678" stopIfTrue="1">
      <formula>OR(D47="選択リスト（複数選択）",D47="ロングテキストエリア",D47="テキストエリア (リッチ)")</formula>
    </cfRule>
    <cfRule type="expression" dxfId="2603" priority="689" stopIfTrue="1">
      <formula>AND(NOT(D47="選択リスト（複数選択）"),NOT(D47="ロングテキストエリア"),NOT(D47="テキストエリア (リッチ)"))</formula>
    </cfRule>
  </conditionalFormatting>
  <conditionalFormatting sqref="G47:G48">
    <cfRule type="expression" dxfId="2602" priority="676" stopIfTrue="1">
      <formula>OR(D47="テキスト",D47="ロングテキストエリア",D47="テキストエリア (リッチ)")</formula>
    </cfRule>
    <cfRule type="expression" dxfId="2601" priority="686" stopIfTrue="1">
      <formula>AND(NOT(D47="テキスト"),NOT(D47="ロングテキストエリア"),NOT(D47="テキストエリア (リッチ)"))</formula>
    </cfRule>
  </conditionalFormatting>
  <conditionalFormatting sqref="U47:U48">
    <cfRule type="expression" dxfId="2600" priority="684" stopIfTrue="1">
      <formula>OR(D47="パーセント",D47="数値",D47="通貨",D47="数式（パーセント）",D47="数式（数値）",D47="数式（通貨）")</formula>
    </cfRule>
    <cfRule type="expression" dxfId="2599" priority="697" stopIfTrue="1">
      <formula>AND(NOT(D47="数値"),NOT(D47="パーセント"),NOT(D47="通貨"),NOT(D47="数式（通貨）"),NOT(D47="数式（数値）"),NOT(D47="数式（パーセント）"))</formula>
    </cfRule>
  </conditionalFormatting>
  <conditionalFormatting sqref="I52">
    <cfRule type="expression" dxfId="2598" priority="642" stopIfTrue="1">
      <formula>AND(NOT(D52="選択リスト"),NOT(D52="選択リスト（複数選択）"))</formula>
    </cfRule>
  </conditionalFormatting>
  <conditionalFormatting sqref="Q52">
    <cfRule type="expression" dxfId="2597" priority="648" stopIfTrue="1">
      <formula>AND(NOT(D52="数式（通貨）"),NOT(D52="数式（数値）"),NOT(D52="数式（パーセント）"),NOT(D52="数式（日付）"),NOT(D52="数式（日付/時間）"),NOT(D52="数式（テキスト）"),NOT(D52="数式（チェックボックス）"))</formula>
    </cfRule>
  </conditionalFormatting>
  <conditionalFormatting sqref="V52">
    <cfRule type="expression" dxfId="2596" priority="652" stopIfTrue="1">
      <formula>NOT(D52="主従関係")</formula>
    </cfRule>
  </conditionalFormatting>
  <conditionalFormatting sqref="O52">
    <cfRule type="expression" dxfId="2595" priority="633" stopIfTrue="1">
      <formula>AND(N52="○",D52="テキスト")</formula>
    </cfRule>
  </conditionalFormatting>
  <conditionalFormatting sqref="R52">
    <cfRule type="expression" dxfId="2594" priority="635" stopIfTrue="1">
      <formula>AND(D52="チェックボックス")</formula>
    </cfRule>
    <cfRule type="expression" dxfId="2593" priority="639" stopIfTrue="1">
      <formula>OR(D52="テキスト",D52="数値",D52="日付/時間",D52="URL",D52="テキストエリア",D52="パーセント",D52="ロングテキストエリア",D52="通貨",D52="電子メール",D52="電話",D52="日付")</formula>
    </cfRule>
  </conditionalFormatting>
  <conditionalFormatting sqref="S52">
    <cfRule type="expression" dxfId="2592" priority="636" stopIfTrue="1">
      <formula>OR(D52="参照関係",D52="主従関係")</formula>
    </cfRule>
    <cfRule type="expression" dxfId="2591" priority="649" stopIfTrue="1">
      <formula>AND(NOT(D52="参照関係"),NOT(D52="主従関係"))</formula>
    </cfRule>
  </conditionalFormatting>
  <conditionalFormatting sqref="P52">
    <cfRule type="expression" dxfId="2590" priority="634" stopIfTrue="1">
      <formula>OR(D52="数式（通貨）",D52="数式（数値）",D52="数式（パーセント）",D52="数式（日付）",D52="数式（日付/時間）",D52="数式（テキスト）",D52="数式（チェックボックス）",D52="自動採番")</formula>
    </cfRule>
    <cfRule type="expression" dxfId="2589" priority="647" stopIfTrue="1">
      <formula>AND(NOT(D52="数式（通貨）"),NOT(D52="数式（数値）"),NOT(D52="数式（パーセント）"),NOT(D52="数式（日付）"),NOT(D52="数式（日付/時間）"),NOT(D52="数式（テキスト）"),NOT(D52="自動採番"))</formula>
    </cfRule>
  </conditionalFormatting>
  <conditionalFormatting sqref="H52">
    <cfRule type="expression" dxfId="2588" priority="631" stopIfTrue="1">
      <formula>OR(D52="選択リスト",D52="選択リスト（複数選択）")</formula>
    </cfRule>
    <cfRule type="expression" dxfId="2587" priority="641" stopIfTrue="1">
      <formula>AND(NOT(D52="選択リスト"),NOT(D52="選択リスト（複数選択）"))</formula>
    </cfRule>
  </conditionalFormatting>
  <conditionalFormatting sqref="J52">
    <cfRule type="expression" dxfId="2586" priority="632" stopIfTrue="1">
      <formula>OR(D52="選択リスト（複数選択）",D52="ロングテキストエリア",D52="テキストエリア (リッチ)")</formula>
    </cfRule>
    <cfRule type="expression" dxfId="2585" priority="643" stopIfTrue="1">
      <formula>AND(NOT(D52="選択リスト（複数選択）"),NOT(D52="ロングテキストエリア"),NOT(D52="テキストエリア (リッチ)"))</formula>
    </cfRule>
  </conditionalFormatting>
  <conditionalFormatting sqref="G52">
    <cfRule type="expression" dxfId="2584" priority="630" stopIfTrue="1">
      <formula>OR(D52="テキスト",D52="ロングテキストエリア",D52="テキストエリア (リッチ)")</formula>
    </cfRule>
    <cfRule type="expression" dxfId="2583" priority="640" stopIfTrue="1">
      <formula>AND(NOT(D52="テキスト"),NOT(D52="ロングテキストエリア"),NOT(D52="テキストエリア (リッチ)"))</formula>
    </cfRule>
  </conditionalFormatting>
  <conditionalFormatting sqref="U52">
    <cfRule type="expression" dxfId="2582" priority="638" stopIfTrue="1">
      <formula>OR(D52="パーセント",D52="数値",D52="通貨",D52="数式（パーセント）",D52="数式（数値）",D52="数式（通貨）")</formula>
    </cfRule>
    <cfRule type="expression" dxfId="2581" priority="651" stopIfTrue="1">
      <formula>AND(NOT(D52="数値"),NOT(D52="パーセント"),NOT(D52="通貨"),NOT(D52="数式（通貨）"),NOT(D52="数式（数値）"),NOT(D52="数式（パーセント）"))</formula>
    </cfRule>
  </conditionalFormatting>
  <conditionalFormatting sqref="I58">
    <cfRule type="expression" dxfId="2580" priority="573" stopIfTrue="1">
      <formula>AND(NOT(D58="選択リスト"),NOT(D58="選択リスト（複数選択）"))</formula>
    </cfRule>
  </conditionalFormatting>
  <conditionalFormatting sqref="Q58">
    <cfRule type="expression" dxfId="2579" priority="579" stopIfTrue="1">
      <formula>AND(NOT(D58="数式（通貨）"),NOT(D58="数式（数値）"),NOT(D58="数式（パーセント）"),NOT(D58="数式（日付）"),NOT(D58="数式（日付/時間）"),NOT(D58="数式（テキスト）"),NOT(D58="数式（チェックボックス）"))</formula>
    </cfRule>
  </conditionalFormatting>
  <conditionalFormatting sqref="V58">
    <cfRule type="expression" dxfId="2578" priority="583" stopIfTrue="1">
      <formula>NOT(D58="主従関係")</formula>
    </cfRule>
  </conditionalFormatting>
  <conditionalFormatting sqref="O58">
    <cfRule type="expression" dxfId="2577" priority="564" stopIfTrue="1">
      <formula>AND(N58="○",D58="テキスト")</formula>
    </cfRule>
  </conditionalFormatting>
  <conditionalFormatting sqref="R58">
    <cfRule type="expression" dxfId="2576" priority="566" stopIfTrue="1">
      <formula>AND(D58="チェックボックス")</formula>
    </cfRule>
    <cfRule type="expression" dxfId="2575" priority="570" stopIfTrue="1">
      <formula>OR(D58="テキスト",D58="数値",D58="日付/時間",D58="URL",D58="テキストエリア",D58="パーセント",D58="ロングテキストエリア",D58="通貨",D58="電子メール",D58="電話",D58="日付")</formula>
    </cfRule>
  </conditionalFormatting>
  <conditionalFormatting sqref="S58">
    <cfRule type="expression" dxfId="2574" priority="567" stopIfTrue="1">
      <formula>OR(D58="参照関係",D58="主従関係")</formula>
    </cfRule>
    <cfRule type="expression" dxfId="2573" priority="580" stopIfTrue="1">
      <formula>AND(NOT(D58="参照関係"),NOT(D58="主従関係"))</formula>
    </cfRule>
  </conditionalFormatting>
  <conditionalFormatting sqref="P58">
    <cfRule type="expression" dxfId="2572" priority="565" stopIfTrue="1">
      <formula>OR(D58="数式（通貨）",D58="数式（数値）",D58="数式（パーセント）",D58="数式（日付）",D58="数式（日付/時間）",D58="数式（テキスト）",D58="数式（チェックボックス）",D58="自動採番")</formula>
    </cfRule>
    <cfRule type="expression" dxfId="2571" priority="578" stopIfTrue="1">
      <formula>AND(NOT(D58="数式（通貨）"),NOT(D58="数式（数値）"),NOT(D58="数式（パーセント）"),NOT(D58="数式（日付）"),NOT(D58="数式（日付/時間）"),NOT(D58="数式（テキスト）"),NOT(D58="自動採番"))</formula>
    </cfRule>
  </conditionalFormatting>
  <conditionalFormatting sqref="H58">
    <cfRule type="expression" dxfId="2570" priority="562" stopIfTrue="1">
      <formula>OR(D58="選択リスト",D58="選択リスト（複数選択）")</formula>
    </cfRule>
    <cfRule type="expression" dxfId="2569" priority="572" stopIfTrue="1">
      <formula>AND(NOT(D58="選択リスト"),NOT(D58="選択リスト（複数選択）"))</formula>
    </cfRule>
  </conditionalFormatting>
  <conditionalFormatting sqref="J58">
    <cfRule type="expression" dxfId="2568" priority="563" stopIfTrue="1">
      <formula>OR(D58="選択リスト（複数選択）",D58="ロングテキストエリア",D58="テキストエリア (リッチ)")</formula>
    </cfRule>
    <cfRule type="expression" dxfId="2567" priority="574" stopIfTrue="1">
      <formula>AND(NOT(D58="選択リスト（複数選択）"),NOT(D58="ロングテキストエリア"),NOT(D58="テキストエリア (リッチ)"))</formula>
    </cfRule>
  </conditionalFormatting>
  <conditionalFormatting sqref="G58">
    <cfRule type="expression" dxfId="2566" priority="561" stopIfTrue="1">
      <formula>OR(D58="テキスト",D58="ロングテキストエリア",D58="テキストエリア (リッチ)")</formula>
    </cfRule>
    <cfRule type="expression" dxfId="2565" priority="571" stopIfTrue="1">
      <formula>AND(NOT(D58="テキスト"),NOT(D58="ロングテキストエリア"),NOT(D58="テキストエリア (リッチ)"))</formula>
    </cfRule>
  </conditionalFormatting>
  <conditionalFormatting sqref="U58">
    <cfRule type="expression" dxfId="2564" priority="569" stopIfTrue="1">
      <formula>OR(D58="パーセント",D58="数値",D58="通貨",D58="数式（パーセント）",D58="数式（数値）",D58="数式（通貨）")</formula>
    </cfRule>
    <cfRule type="expression" dxfId="2563" priority="582" stopIfTrue="1">
      <formula>AND(NOT(D58="数値"),NOT(D58="パーセント"),NOT(D58="通貨"),NOT(D58="数式（通貨）"),NOT(D58="数式（数値）"),NOT(D58="数式（パーセント）"))</formula>
    </cfRule>
  </conditionalFormatting>
  <conditionalFormatting sqref="I55">
    <cfRule type="expression" dxfId="2562" priority="596" stopIfTrue="1">
      <formula>AND(NOT(D55="選択リスト"),NOT(D55="選択リスト（複数選択）"))</formula>
    </cfRule>
  </conditionalFormatting>
  <conditionalFormatting sqref="Q55">
    <cfRule type="expression" dxfId="2561" priority="602" stopIfTrue="1">
      <formula>AND(NOT(D55="数式（通貨）"),NOT(D55="数式（数値）"),NOT(D55="数式（パーセント）"),NOT(D55="数式（日付）"),NOT(D55="数式（日付/時間）"),NOT(D55="数式（テキスト）"),NOT(D55="数式（チェックボックス）"))</formula>
    </cfRule>
  </conditionalFormatting>
  <conditionalFormatting sqref="V55">
    <cfRule type="expression" dxfId="2560" priority="606" stopIfTrue="1">
      <formula>NOT(D55="主従関係")</formula>
    </cfRule>
  </conditionalFormatting>
  <conditionalFormatting sqref="O55">
    <cfRule type="expression" dxfId="2559" priority="587" stopIfTrue="1">
      <formula>AND(N55="○",D55="テキスト")</formula>
    </cfRule>
  </conditionalFormatting>
  <conditionalFormatting sqref="S55">
    <cfRule type="expression" dxfId="2558" priority="590" stopIfTrue="1">
      <formula>OR(D55="参照関係",D55="主従関係")</formula>
    </cfRule>
    <cfRule type="expression" dxfId="2557" priority="603" stopIfTrue="1">
      <formula>AND(NOT(D55="参照関係"),NOT(D55="主従関係"))</formula>
    </cfRule>
  </conditionalFormatting>
  <conditionalFormatting sqref="P55">
    <cfRule type="expression" dxfId="2556" priority="588" stopIfTrue="1">
      <formula>OR(D55="数式（通貨）",D55="数式（数値）",D55="数式（パーセント）",D55="数式（日付）",D55="数式（日付/時間）",D55="数式（テキスト）",D55="数式（チェックボックス）",D55="自動採番")</formula>
    </cfRule>
    <cfRule type="expression" dxfId="2555" priority="601" stopIfTrue="1">
      <formula>AND(NOT(D55="数式（通貨）"),NOT(D55="数式（数値）"),NOT(D55="数式（パーセント）"),NOT(D55="数式（日付）"),NOT(D55="数式（日付/時間）"),NOT(D55="数式（テキスト）"),NOT(D55="自動採番"))</formula>
    </cfRule>
  </conditionalFormatting>
  <conditionalFormatting sqref="H55">
    <cfRule type="expression" dxfId="2554" priority="585" stopIfTrue="1">
      <formula>OR(D55="選択リスト",D55="選択リスト（複数選択）")</formula>
    </cfRule>
    <cfRule type="expression" dxfId="2553" priority="595" stopIfTrue="1">
      <formula>AND(NOT(D55="選択リスト"),NOT(D55="選択リスト（複数選択）"))</formula>
    </cfRule>
  </conditionalFormatting>
  <conditionalFormatting sqref="J55">
    <cfRule type="expression" dxfId="2552" priority="586" stopIfTrue="1">
      <formula>OR(D55="選択リスト（複数選択）",D55="ロングテキストエリア",D55="テキストエリア (リッチ)")</formula>
    </cfRule>
    <cfRule type="expression" dxfId="2551" priority="597" stopIfTrue="1">
      <formula>AND(NOT(D55="選択リスト（複数選択）"),NOT(D55="ロングテキストエリア"),NOT(D55="テキストエリア (リッチ)"))</formula>
    </cfRule>
  </conditionalFormatting>
  <conditionalFormatting sqref="G55">
    <cfRule type="expression" dxfId="2550" priority="584" stopIfTrue="1">
      <formula>OR(D55="テキスト",D55="ロングテキストエリア",D55="テキストエリア (リッチ)")</formula>
    </cfRule>
    <cfRule type="expression" dxfId="2549" priority="594" stopIfTrue="1">
      <formula>AND(NOT(D55="テキスト"),NOT(D55="ロングテキストエリア"),NOT(D55="テキストエリア (リッチ)"))</formula>
    </cfRule>
  </conditionalFormatting>
  <conditionalFormatting sqref="U55">
    <cfRule type="expression" dxfId="2548" priority="592" stopIfTrue="1">
      <formula>OR(D55="パーセント",D55="数値",D55="通貨",D55="数式（パーセント）",D55="数式（数値）",D55="数式（通貨）")</formula>
    </cfRule>
    <cfRule type="expression" dxfId="2547" priority="605" stopIfTrue="1">
      <formula>AND(NOT(D55="数値"),NOT(D55="パーセント"),NOT(D55="通貨"),NOT(D55="数式（通貨）"),NOT(D55="数式（数値）"),NOT(D55="数式（パーセント）"))</formula>
    </cfRule>
  </conditionalFormatting>
  <conditionalFormatting sqref="I59">
    <cfRule type="expression" dxfId="2546" priority="550" stopIfTrue="1">
      <formula>AND(NOT(D59="選択リスト"),NOT(D59="選択リスト（複数選択）"))</formula>
    </cfRule>
  </conditionalFormatting>
  <conditionalFormatting sqref="Q59">
    <cfRule type="expression" dxfId="2545" priority="556" stopIfTrue="1">
      <formula>AND(NOT(D59="数式（通貨）"),NOT(D59="数式（数値）"),NOT(D59="数式（パーセント）"),NOT(D59="数式（日付）"),NOT(D59="数式（日付/時間）"),NOT(D59="数式（テキスト）"),NOT(D59="数式（チェックボックス）"))</formula>
    </cfRule>
  </conditionalFormatting>
  <conditionalFormatting sqref="V59">
    <cfRule type="expression" dxfId="2544" priority="560" stopIfTrue="1">
      <formula>NOT(D59="主従関係")</formula>
    </cfRule>
  </conditionalFormatting>
  <conditionalFormatting sqref="O59">
    <cfRule type="expression" dxfId="2543" priority="541" stopIfTrue="1">
      <formula>AND(N59="○",D59="テキスト")</formula>
    </cfRule>
  </conditionalFormatting>
  <conditionalFormatting sqref="R59">
    <cfRule type="expression" dxfId="2542" priority="543" stopIfTrue="1">
      <formula>AND(D59="チェックボックス")</formula>
    </cfRule>
    <cfRule type="expression" dxfId="2541" priority="547" stopIfTrue="1">
      <formula>OR(D59="テキスト",D59="数値",D59="日付/時間",D59="URL",D59="テキストエリア",D59="パーセント",D59="ロングテキストエリア",D59="通貨",D59="電子メール",D59="電話",D59="日付")</formula>
    </cfRule>
  </conditionalFormatting>
  <conditionalFormatting sqref="S59">
    <cfRule type="expression" dxfId="2540" priority="544" stopIfTrue="1">
      <formula>OR(D59="参照関係",D59="主従関係")</formula>
    </cfRule>
    <cfRule type="expression" dxfId="2539" priority="557" stopIfTrue="1">
      <formula>AND(NOT(D59="参照関係"),NOT(D59="主従関係"))</formula>
    </cfRule>
  </conditionalFormatting>
  <conditionalFormatting sqref="P59">
    <cfRule type="expression" dxfId="2538" priority="542" stopIfTrue="1">
      <formula>OR(D59="数式（通貨）",D59="数式（数値）",D59="数式（パーセント）",D59="数式（日付）",D59="数式（日付/時間）",D59="数式（テキスト）",D59="数式（チェックボックス）",D59="自動採番")</formula>
    </cfRule>
    <cfRule type="expression" dxfId="2537" priority="555" stopIfTrue="1">
      <formula>AND(NOT(D59="数式（通貨）"),NOT(D59="数式（数値）"),NOT(D59="数式（パーセント）"),NOT(D59="数式（日付）"),NOT(D59="数式（日付/時間）"),NOT(D59="数式（テキスト）"),NOT(D59="自動採番"))</formula>
    </cfRule>
  </conditionalFormatting>
  <conditionalFormatting sqref="H59">
    <cfRule type="expression" dxfId="2536" priority="539" stopIfTrue="1">
      <formula>OR(D59="選択リスト",D59="選択リスト（複数選択）")</formula>
    </cfRule>
    <cfRule type="expression" dxfId="2535" priority="549" stopIfTrue="1">
      <formula>AND(NOT(D59="選択リスト"),NOT(D59="選択リスト（複数選択）"))</formula>
    </cfRule>
  </conditionalFormatting>
  <conditionalFormatting sqref="J59">
    <cfRule type="expression" dxfId="2534" priority="540" stopIfTrue="1">
      <formula>OR(D59="選択リスト（複数選択）",D59="ロングテキストエリア",D59="テキストエリア (リッチ)")</formula>
    </cfRule>
    <cfRule type="expression" dxfId="2533" priority="551" stopIfTrue="1">
      <formula>AND(NOT(D59="選択リスト（複数選択）"),NOT(D59="ロングテキストエリア"),NOT(D59="テキストエリア (リッチ)"))</formula>
    </cfRule>
  </conditionalFormatting>
  <conditionalFormatting sqref="G59">
    <cfRule type="expression" dxfId="2532" priority="538" stopIfTrue="1">
      <formula>OR(D59="テキスト",D59="ロングテキストエリア",D59="テキストエリア (リッチ)")</formula>
    </cfRule>
    <cfRule type="expression" dxfId="2531" priority="548" stopIfTrue="1">
      <formula>AND(NOT(D59="テキスト"),NOT(D59="ロングテキストエリア"),NOT(D59="テキストエリア (リッチ)"))</formula>
    </cfRule>
  </conditionalFormatting>
  <conditionalFormatting sqref="U59">
    <cfRule type="expression" dxfId="2530" priority="546" stopIfTrue="1">
      <formula>OR(D59="パーセント",D59="数値",D59="通貨",D59="数式（パーセント）",D59="数式（数値）",D59="数式（通貨）")</formula>
    </cfRule>
    <cfRule type="expression" dxfId="2529" priority="559" stopIfTrue="1">
      <formula>AND(NOT(D59="数値"),NOT(D59="パーセント"),NOT(D59="通貨"),NOT(D59="数式（通貨）"),NOT(D59="数式（数値）"),NOT(D59="数式（パーセント）"))</formula>
    </cfRule>
  </conditionalFormatting>
  <conditionalFormatting sqref="I53">
    <cfRule type="expression" dxfId="2528" priority="527" stopIfTrue="1">
      <formula>AND(NOT(D53="選択リスト"),NOT(D53="選択リスト（複数選択）"))</formula>
    </cfRule>
  </conditionalFormatting>
  <conditionalFormatting sqref="Q53">
    <cfRule type="expression" dxfId="2527" priority="533" stopIfTrue="1">
      <formula>AND(NOT(D53="数式（通貨）"),NOT(D53="数式（数値）"),NOT(D53="数式（パーセント）"),NOT(D53="数式（日付）"),NOT(D53="数式（日付/時間）"),NOT(D53="数式（テキスト）"),NOT(D53="数式（チェックボックス）"))</formula>
    </cfRule>
  </conditionalFormatting>
  <conditionalFormatting sqref="V53">
    <cfRule type="expression" dxfId="2526" priority="537" stopIfTrue="1">
      <formula>NOT(D53="主従関係")</formula>
    </cfRule>
  </conditionalFormatting>
  <conditionalFormatting sqref="O53">
    <cfRule type="expression" dxfId="2525" priority="518" stopIfTrue="1">
      <formula>AND(N53="○",D53="テキスト")</formula>
    </cfRule>
  </conditionalFormatting>
  <conditionalFormatting sqref="R53">
    <cfRule type="expression" dxfId="2524" priority="520" stopIfTrue="1">
      <formula>AND(D53="チェックボックス")</formula>
    </cfRule>
    <cfRule type="expression" dxfId="2523" priority="524" stopIfTrue="1">
      <formula>OR(D53="テキスト",D53="数値",D53="日付/時間",D53="URL",D53="テキストエリア",D53="パーセント",D53="ロングテキストエリア",D53="通貨",D53="電子メール",D53="電話",D53="日付")</formula>
    </cfRule>
  </conditionalFormatting>
  <conditionalFormatting sqref="S53">
    <cfRule type="expression" dxfId="2522" priority="521" stopIfTrue="1">
      <formula>OR(D53="参照関係",D53="主従関係")</formula>
    </cfRule>
    <cfRule type="expression" dxfId="2521" priority="534" stopIfTrue="1">
      <formula>AND(NOT(D53="参照関係"),NOT(D53="主従関係"))</formula>
    </cfRule>
  </conditionalFormatting>
  <conditionalFormatting sqref="P53">
    <cfRule type="expression" dxfId="2520" priority="519" stopIfTrue="1">
      <formula>OR(D53="数式（通貨）",D53="数式（数値）",D53="数式（パーセント）",D53="数式（日付）",D53="数式（日付/時間）",D53="数式（テキスト）",D53="数式（チェックボックス）",D53="自動採番")</formula>
    </cfRule>
    <cfRule type="expression" dxfId="2519" priority="532" stopIfTrue="1">
      <formula>AND(NOT(D53="数式（通貨）"),NOT(D53="数式（数値）"),NOT(D53="数式（パーセント）"),NOT(D53="数式（日付）"),NOT(D53="数式（日付/時間）"),NOT(D53="数式（テキスト）"),NOT(D53="自動採番"))</formula>
    </cfRule>
  </conditionalFormatting>
  <conditionalFormatting sqref="H53">
    <cfRule type="expression" dxfId="2518" priority="516" stopIfTrue="1">
      <formula>OR(D53="選択リスト",D53="選択リスト（複数選択）")</formula>
    </cfRule>
    <cfRule type="expression" dxfId="2517" priority="526" stopIfTrue="1">
      <formula>AND(NOT(D53="選択リスト"),NOT(D53="選択リスト（複数選択）"))</formula>
    </cfRule>
  </conditionalFormatting>
  <conditionalFormatting sqref="J53">
    <cfRule type="expression" dxfId="2516" priority="517" stopIfTrue="1">
      <formula>OR(D53="選択リスト（複数選択）",D53="ロングテキストエリア",D53="テキストエリア (リッチ)")</formula>
    </cfRule>
    <cfRule type="expression" dxfId="2515" priority="528" stopIfTrue="1">
      <formula>AND(NOT(D53="選択リスト（複数選択）"),NOT(D53="ロングテキストエリア"),NOT(D53="テキストエリア (リッチ)"))</formula>
    </cfRule>
  </conditionalFormatting>
  <conditionalFormatting sqref="G53">
    <cfRule type="expression" dxfId="2514" priority="515" stopIfTrue="1">
      <formula>OR(D53="テキスト",D53="ロングテキストエリア",D53="テキストエリア (リッチ)")</formula>
    </cfRule>
    <cfRule type="expression" dxfId="2513" priority="525" stopIfTrue="1">
      <formula>AND(NOT(D53="テキスト"),NOT(D53="ロングテキストエリア"),NOT(D53="テキストエリア (リッチ)"))</formula>
    </cfRule>
  </conditionalFormatting>
  <conditionalFormatting sqref="U53">
    <cfRule type="expression" dxfId="2512" priority="523" stopIfTrue="1">
      <formula>OR(D53="パーセント",D53="数値",D53="通貨",D53="数式（パーセント）",D53="数式（数値）",D53="数式（通貨）")</formula>
    </cfRule>
    <cfRule type="expression" dxfId="2511" priority="536" stopIfTrue="1">
      <formula>AND(NOT(D53="数値"),NOT(D53="パーセント"),NOT(D53="通貨"),NOT(D53="数式（通貨）"),NOT(D53="数式（数値）"),NOT(D53="数式（パーセント）"))</formula>
    </cfRule>
  </conditionalFormatting>
  <conditionalFormatting sqref="I54">
    <cfRule type="expression" dxfId="2510" priority="505" stopIfTrue="1">
      <formula>AND(NOT(D54="選択リスト"),NOT(D54="選択リスト（複数選択）"))</formula>
    </cfRule>
  </conditionalFormatting>
  <conditionalFormatting sqref="Q54">
    <cfRule type="expression" dxfId="2509" priority="511" stopIfTrue="1">
      <formula>AND(NOT(D54="数式（通貨）"),NOT(D54="数式（数値）"),NOT(D54="数式（パーセント）"),NOT(D54="数式（日付）"),NOT(D54="数式（日付/時間）"),NOT(D54="数式（テキスト）"),NOT(D54="数式（チェックボックス）"))</formula>
    </cfRule>
  </conditionalFormatting>
  <conditionalFormatting sqref="V54">
    <cfRule type="expression" dxfId="2508" priority="514" stopIfTrue="1">
      <formula>NOT(D54="主従関係")</formula>
    </cfRule>
  </conditionalFormatting>
  <conditionalFormatting sqref="O54">
    <cfRule type="expression" dxfId="2507" priority="497" stopIfTrue="1">
      <formula>AND(N54="○",D54="テキスト")</formula>
    </cfRule>
  </conditionalFormatting>
  <conditionalFormatting sqref="R54">
    <cfRule type="expression" dxfId="2506" priority="499" stopIfTrue="1">
      <formula>AND(D54="チェックボックス")</formula>
    </cfRule>
    <cfRule type="expression" dxfId="2505" priority="502" stopIfTrue="1">
      <formula>OR(D54="テキスト",D54="数値",D54="日付/時間",D54="URL",D54="テキストエリア",D54="パーセント",D54="ロングテキストエリア",D54="通貨",D54="電子メール",D54="電話",D54="日付")</formula>
    </cfRule>
  </conditionalFormatting>
  <conditionalFormatting sqref="P54">
    <cfRule type="expression" dxfId="2504" priority="498" stopIfTrue="1">
      <formula>OR(D54="数式（通貨）",D54="数式（数値）",D54="数式（パーセント）",D54="数式（日付）",D54="数式（日付/時間）",D54="数式（テキスト）",D54="数式（チェックボックス）",D54="自動採番")</formula>
    </cfRule>
    <cfRule type="expression" dxfId="2503" priority="510" stopIfTrue="1">
      <formula>AND(NOT(D54="数式（通貨）"),NOT(D54="数式（数値）"),NOT(D54="数式（パーセント）"),NOT(D54="数式（日付）"),NOT(D54="数式（日付/時間）"),NOT(D54="数式（テキスト）"),NOT(D54="自動採番"))</formula>
    </cfRule>
  </conditionalFormatting>
  <conditionalFormatting sqref="H54">
    <cfRule type="expression" dxfId="2502" priority="495" stopIfTrue="1">
      <formula>OR(D54="選択リスト",D54="選択リスト（複数選択）")</formula>
    </cfRule>
    <cfRule type="expression" dxfId="2501" priority="504" stopIfTrue="1">
      <formula>AND(NOT(D54="選択リスト"),NOT(D54="選択リスト（複数選択）"))</formula>
    </cfRule>
  </conditionalFormatting>
  <conditionalFormatting sqref="J54">
    <cfRule type="expression" dxfId="2500" priority="496" stopIfTrue="1">
      <formula>OR(D54="選択リスト（複数選択）",D54="ロングテキストエリア",D54="テキストエリア (リッチ)")</formula>
    </cfRule>
    <cfRule type="expression" dxfId="2499" priority="506" stopIfTrue="1">
      <formula>AND(NOT(D54="選択リスト（複数選択）"),NOT(D54="ロングテキストエリア"),NOT(D54="テキストエリア (リッチ)"))</formula>
    </cfRule>
  </conditionalFormatting>
  <conditionalFormatting sqref="G54">
    <cfRule type="expression" dxfId="2498" priority="494" stopIfTrue="1">
      <formula>OR(D54="テキスト",D54="ロングテキストエリア",D54="テキストエリア (リッチ)")</formula>
    </cfRule>
    <cfRule type="expression" dxfId="2497" priority="503" stopIfTrue="1">
      <formula>AND(NOT(D54="テキスト"),NOT(D54="ロングテキストエリア"),NOT(D54="テキストエリア (リッチ)"))</formula>
    </cfRule>
  </conditionalFormatting>
  <conditionalFormatting sqref="U54">
    <cfRule type="expression" dxfId="2496" priority="501" stopIfTrue="1">
      <formula>OR(D54="パーセント",D54="数値",D54="通貨",D54="数式（パーセント）",D54="数式（数値）",D54="数式（通貨）")</formula>
    </cfRule>
    <cfRule type="expression" dxfId="2495" priority="513" stopIfTrue="1">
      <formula>AND(NOT(D54="数値"),NOT(D54="パーセント"),NOT(D54="通貨"),NOT(D54="数式（通貨）"),NOT(D54="数式（数値）"),NOT(D54="数式（パーセント）"))</formula>
    </cfRule>
  </conditionalFormatting>
  <conditionalFormatting sqref="S54">
    <cfRule type="expression" dxfId="2494" priority="492" stopIfTrue="1">
      <formula>OR(D54="参照関係",D54="主従関係")</formula>
    </cfRule>
    <cfRule type="expression" dxfId="2493" priority="493" stopIfTrue="1">
      <formula>AND(NOT(D54="参照関係"),NOT(D54="主従関係"))</formula>
    </cfRule>
  </conditionalFormatting>
  <conditionalFormatting sqref="I49:I51">
    <cfRule type="expression" dxfId="2492" priority="481" stopIfTrue="1">
      <formula>AND(NOT(D49="選択リスト"),NOT(D49="選択リスト（複数選択）"))</formula>
    </cfRule>
  </conditionalFormatting>
  <conditionalFormatting sqref="Q49:Q51">
    <cfRule type="expression" dxfId="2491" priority="487" stopIfTrue="1">
      <formula>AND(NOT(D49="数式（通貨）"),NOT(D49="数式（数値）"),NOT(D49="数式（パーセント）"),NOT(D49="数式（日付）"),NOT(D49="数式（日付/時間）"),NOT(D49="数式（テキスト）"),NOT(D49="数式（チェックボックス）"))</formula>
    </cfRule>
  </conditionalFormatting>
  <conditionalFormatting sqref="V49:V51">
    <cfRule type="expression" dxfId="2490" priority="491" stopIfTrue="1">
      <formula>NOT(D49="主従関係")</formula>
    </cfRule>
  </conditionalFormatting>
  <conditionalFormatting sqref="O49:O51">
    <cfRule type="expression" dxfId="2489" priority="472" stopIfTrue="1">
      <formula>AND(N49="○",D49="テキスト")</formula>
    </cfRule>
  </conditionalFormatting>
  <conditionalFormatting sqref="R49:R51">
    <cfRule type="expression" dxfId="2488" priority="474" stopIfTrue="1">
      <formula>AND(D49="チェックボックス")</formula>
    </cfRule>
    <cfRule type="expression" dxfId="2487" priority="478" stopIfTrue="1">
      <formula>OR(D49="テキスト",D49="数値",D49="日付/時間",D49="URL",D49="テキストエリア",D49="パーセント",D49="ロングテキストエリア",D49="通貨",D49="電子メール",D49="電話",D49="日付")</formula>
    </cfRule>
  </conditionalFormatting>
  <conditionalFormatting sqref="S49:S51">
    <cfRule type="expression" dxfId="2486" priority="475" stopIfTrue="1">
      <formula>OR(D49="参照関係",D49="主従関係")</formula>
    </cfRule>
    <cfRule type="expression" dxfId="2485" priority="488" stopIfTrue="1">
      <formula>AND(NOT(D49="参照関係"),NOT(D49="主従関係"))</formula>
    </cfRule>
  </conditionalFormatting>
  <conditionalFormatting sqref="P49:P51">
    <cfRule type="expression" dxfId="2484" priority="473" stopIfTrue="1">
      <formula>OR(D49="数式（通貨）",D49="数式（数値）",D49="数式（パーセント）",D49="数式（日付）",D49="数式（日付/時間）",D49="数式（テキスト）",D49="数式（チェックボックス）",D49="自動採番")</formula>
    </cfRule>
    <cfRule type="expression" dxfId="2483" priority="486" stopIfTrue="1">
      <formula>AND(NOT(D49="数式（通貨）"),NOT(D49="数式（数値）"),NOT(D49="数式（パーセント）"),NOT(D49="数式（日付）"),NOT(D49="数式（日付/時間）"),NOT(D49="数式（テキスト）"),NOT(D49="自動採番"))</formula>
    </cfRule>
  </conditionalFormatting>
  <conditionalFormatting sqref="H49:H51">
    <cfRule type="expression" dxfId="2482" priority="470" stopIfTrue="1">
      <formula>OR(D49="選択リスト",D49="選択リスト（複数選択）")</formula>
    </cfRule>
    <cfRule type="expression" dxfId="2481" priority="480" stopIfTrue="1">
      <formula>AND(NOT(D49="選択リスト"),NOT(D49="選択リスト（複数選択）"))</formula>
    </cfRule>
  </conditionalFormatting>
  <conditionalFormatting sqref="J49:J51">
    <cfRule type="expression" dxfId="2480" priority="471" stopIfTrue="1">
      <formula>OR(D49="選択リスト（複数選択）",D49="ロングテキストエリア",D49="テキストエリア (リッチ)")</formula>
    </cfRule>
    <cfRule type="expression" dxfId="2479" priority="482" stopIfTrue="1">
      <formula>AND(NOT(D49="選択リスト（複数選択）"),NOT(D49="ロングテキストエリア"),NOT(D49="テキストエリア (リッチ)"))</formula>
    </cfRule>
  </conditionalFormatting>
  <conditionalFormatting sqref="G49:G51">
    <cfRule type="expression" dxfId="2478" priority="469" stopIfTrue="1">
      <formula>OR(D49="テキスト",D49="ロングテキストエリア",D49="テキストエリア (リッチ)")</formula>
    </cfRule>
    <cfRule type="expression" dxfId="2477" priority="479" stopIfTrue="1">
      <formula>AND(NOT(D49="テキスト"),NOT(D49="ロングテキストエリア"),NOT(D49="テキストエリア (リッチ)"))</formula>
    </cfRule>
  </conditionalFormatting>
  <conditionalFormatting sqref="U50:U51">
    <cfRule type="expression" dxfId="2476" priority="477" stopIfTrue="1">
      <formula>OR(D50="パーセント",D50="数値",D50="通貨",D50="数式（パーセント）",D50="数式（数値）",D50="数式（通貨）")</formula>
    </cfRule>
    <cfRule type="expression" dxfId="2475" priority="490" stopIfTrue="1">
      <formula>AND(NOT(D50="数値"),NOT(D50="パーセント"),NOT(D50="通貨"),NOT(D50="数式（通貨）"),NOT(D50="数式（数値）"),NOT(D50="数式（パーセント）"))</formula>
    </cfRule>
  </conditionalFormatting>
  <conditionalFormatting sqref="V42">
    <cfRule type="expression" dxfId="2474" priority="468" stopIfTrue="1">
      <formula>NOT(D42="主従関係")</formula>
    </cfRule>
  </conditionalFormatting>
  <conditionalFormatting sqref="S42">
    <cfRule type="expression" dxfId="2473" priority="452" stopIfTrue="1">
      <formula>OR(D42="参照関係",D42="主従関係")</formula>
    </cfRule>
    <cfRule type="expression" dxfId="2472" priority="465" stopIfTrue="1">
      <formula>AND(NOT(D42="参照関係"),NOT(D42="主従関係"))</formula>
    </cfRule>
  </conditionalFormatting>
  <conditionalFormatting sqref="H42">
    <cfRule type="expression" dxfId="2471" priority="447" stopIfTrue="1">
      <formula>OR(D42="選択リスト",D42="選択リスト（複数選択）")</formula>
    </cfRule>
    <cfRule type="expression" dxfId="2470" priority="457" stopIfTrue="1">
      <formula>AND(NOT(D42="選択リスト"),NOT(D42="選択リスト（複数選択）"))</formula>
    </cfRule>
  </conditionalFormatting>
  <conditionalFormatting sqref="G42">
    <cfRule type="expression" dxfId="2469" priority="446" stopIfTrue="1">
      <formula>OR(D42="テキスト",D42="ロングテキストエリア",D42="テキストエリア (リッチ)")</formula>
    </cfRule>
    <cfRule type="expression" dxfId="2468" priority="456" stopIfTrue="1">
      <formula>AND(NOT(D42="テキスト"),NOT(D42="ロングテキストエリア"),NOT(D42="テキストエリア (リッチ)"))</formula>
    </cfRule>
  </conditionalFormatting>
  <conditionalFormatting sqref="U42">
    <cfRule type="expression" dxfId="2467" priority="454" stopIfTrue="1">
      <formula>OR(D42="パーセント",D42="数値",D42="通貨",D42="数式（パーセント）",D42="数式（数値）",D42="数式（通貨）")</formula>
    </cfRule>
    <cfRule type="expression" dxfId="2466" priority="467" stopIfTrue="1">
      <formula>AND(NOT(D42="数値"),NOT(D42="パーセント"),NOT(D42="通貨"),NOT(D42="数式（通貨）"),NOT(D42="数式（数値）"),NOT(D42="数式（パーセント）"))</formula>
    </cfRule>
  </conditionalFormatting>
  <conditionalFormatting sqref="I56">
    <cfRule type="expression" dxfId="2465" priority="435" stopIfTrue="1">
      <formula>AND(NOT(D56="選択リスト"),NOT(D56="選択リスト（複数選択）"))</formula>
    </cfRule>
  </conditionalFormatting>
  <conditionalFormatting sqref="Q56">
    <cfRule type="expression" dxfId="2464" priority="441" stopIfTrue="1">
      <formula>AND(NOT(D56="数式（通貨）"),NOT(D56="数式（数値）"),NOT(D56="数式（パーセント）"),NOT(D56="数式（日付）"),NOT(D56="数式（日付/時間）"),NOT(D56="数式（テキスト）"),NOT(D56="数式（チェックボックス）"))</formula>
    </cfRule>
  </conditionalFormatting>
  <conditionalFormatting sqref="V56">
    <cfRule type="expression" dxfId="2463" priority="445" stopIfTrue="1">
      <formula>NOT(D56="主従関係")</formula>
    </cfRule>
  </conditionalFormatting>
  <conditionalFormatting sqref="O56">
    <cfRule type="expression" dxfId="2462" priority="426" stopIfTrue="1">
      <formula>AND(N56="○",D56="テキスト")</formula>
    </cfRule>
  </conditionalFormatting>
  <conditionalFormatting sqref="R56">
    <cfRule type="expression" dxfId="2461" priority="428" stopIfTrue="1">
      <formula>AND(D56="チェックボックス")</formula>
    </cfRule>
    <cfRule type="expression" dxfId="2460" priority="432" stopIfTrue="1">
      <formula>OR(D56="テキスト",D56="数値",D56="日付/時間",D56="URL",D56="テキストエリア",D56="パーセント",D56="ロングテキストエリア",D56="通貨",D56="電子メール",D56="電話",D56="日付")</formula>
    </cfRule>
  </conditionalFormatting>
  <conditionalFormatting sqref="S56">
    <cfRule type="expression" dxfId="2459" priority="429" stopIfTrue="1">
      <formula>OR(D56="参照関係",D56="主従関係")</formula>
    </cfRule>
    <cfRule type="expression" dxfId="2458" priority="442" stopIfTrue="1">
      <formula>AND(NOT(D56="参照関係"),NOT(D56="主従関係"))</formula>
    </cfRule>
  </conditionalFormatting>
  <conditionalFormatting sqref="P56">
    <cfRule type="expression" dxfId="2457" priority="427" stopIfTrue="1">
      <formula>OR(D56="数式（通貨）",D56="数式（数値）",D56="数式（パーセント）",D56="数式（日付）",D56="数式（日付/時間）",D56="数式（テキスト）",D56="数式（チェックボックス）",D56="自動採番")</formula>
    </cfRule>
    <cfRule type="expression" dxfId="2456" priority="440" stopIfTrue="1">
      <formula>AND(NOT(D56="数式（通貨）"),NOT(D56="数式（数値）"),NOT(D56="数式（パーセント）"),NOT(D56="数式（日付）"),NOT(D56="数式（日付/時間）"),NOT(D56="数式（テキスト）"),NOT(D56="自動採番"))</formula>
    </cfRule>
  </conditionalFormatting>
  <conditionalFormatting sqref="H56">
    <cfRule type="expression" dxfId="2455" priority="424" stopIfTrue="1">
      <formula>OR(D56="選択リスト",D56="選択リスト（複数選択）")</formula>
    </cfRule>
    <cfRule type="expression" dxfId="2454" priority="434" stopIfTrue="1">
      <formula>AND(NOT(D56="選択リスト"),NOT(D56="選択リスト（複数選択）"))</formula>
    </cfRule>
  </conditionalFormatting>
  <conditionalFormatting sqref="J56">
    <cfRule type="expression" dxfId="2453" priority="425" stopIfTrue="1">
      <formula>OR(D56="選択リスト（複数選択）",D56="ロングテキストエリア",D56="テキストエリア (リッチ)")</formula>
    </cfRule>
    <cfRule type="expression" dxfId="2452" priority="436" stopIfTrue="1">
      <formula>AND(NOT(D56="選択リスト（複数選択）"),NOT(D56="ロングテキストエリア"),NOT(D56="テキストエリア (リッチ)"))</formula>
    </cfRule>
  </conditionalFormatting>
  <conditionalFormatting sqref="G56">
    <cfRule type="expression" dxfId="2451" priority="423" stopIfTrue="1">
      <formula>OR(D56="テキスト",D56="ロングテキストエリア",D56="テキストエリア (リッチ)")</formula>
    </cfRule>
    <cfRule type="expression" dxfId="2450" priority="433" stopIfTrue="1">
      <formula>AND(NOT(D56="テキスト"),NOT(D56="ロングテキストエリア"),NOT(D56="テキストエリア (リッチ)"))</formula>
    </cfRule>
  </conditionalFormatting>
  <conditionalFormatting sqref="U56">
    <cfRule type="expression" dxfId="2449" priority="431" stopIfTrue="1">
      <formula>OR(D56="パーセント",D56="数値",D56="通貨",D56="数式（パーセント）",D56="数式（数値）",D56="数式（通貨）")</formula>
    </cfRule>
    <cfRule type="expression" dxfId="2448" priority="444" stopIfTrue="1">
      <formula>AND(NOT(D56="数値"),NOT(D56="パーセント"),NOT(D56="通貨"),NOT(D56="数式（通貨）"),NOT(D56="数式（数値）"),NOT(D56="数式（パーセント）"))</formula>
    </cfRule>
  </conditionalFormatting>
  <conditionalFormatting sqref="I57">
    <cfRule type="expression" dxfId="2447" priority="412" stopIfTrue="1">
      <formula>AND(NOT(D57="選択リスト"),NOT(D57="選択リスト（複数選択）"))</formula>
    </cfRule>
  </conditionalFormatting>
  <conditionalFormatting sqref="Q57">
    <cfRule type="expression" dxfId="2446" priority="418" stopIfTrue="1">
      <formula>AND(NOT(D57="数式（通貨）"),NOT(D57="数式（数値）"),NOT(D57="数式（パーセント）"),NOT(D57="数式（日付）"),NOT(D57="数式（日付/時間）"),NOT(D57="数式（テキスト）"),NOT(D57="数式（チェックボックス）"))</formula>
    </cfRule>
  </conditionalFormatting>
  <conditionalFormatting sqref="V57">
    <cfRule type="expression" dxfId="2445" priority="422" stopIfTrue="1">
      <formula>NOT(D57="主従関係")</formula>
    </cfRule>
  </conditionalFormatting>
  <conditionalFormatting sqref="O57">
    <cfRule type="expression" dxfId="2444" priority="403" stopIfTrue="1">
      <formula>AND(N57="○",D57="テキスト")</formula>
    </cfRule>
  </conditionalFormatting>
  <conditionalFormatting sqref="R57">
    <cfRule type="expression" dxfId="2443" priority="405" stopIfTrue="1">
      <formula>AND(D57="チェックボックス")</formula>
    </cfRule>
    <cfRule type="expression" dxfId="2442" priority="409" stopIfTrue="1">
      <formula>OR(D57="テキスト",D57="数値",D57="日付/時間",D57="URL",D57="テキストエリア",D57="パーセント",D57="ロングテキストエリア",D57="通貨",D57="電子メール",D57="電話",D57="日付")</formula>
    </cfRule>
  </conditionalFormatting>
  <conditionalFormatting sqref="S57">
    <cfRule type="expression" dxfId="2441" priority="406" stopIfTrue="1">
      <formula>OR(D57="参照関係",D57="主従関係")</formula>
    </cfRule>
    <cfRule type="expression" dxfId="2440" priority="419" stopIfTrue="1">
      <formula>AND(NOT(D57="参照関係"),NOT(D57="主従関係"))</formula>
    </cfRule>
  </conditionalFormatting>
  <conditionalFormatting sqref="P57">
    <cfRule type="expression" dxfId="2439" priority="404" stopIfTrue="1">
      <formula>OR(D57="数式（通貨）",D57="数式（数値）",D57="数式（パーセント）",D57="数式（日付）",D57="数式（日付/時間）",D57="数式（テキスト）",D57="数式（チェックボックス）",D57="自動採番")</formula>
    </cfRule>
    <cfRule type="expression" dxfId="2438" priority="417" stopIfTrue="1">
      <formula>AND(NOT(D57="数式（通貨）"),NOT(D57="数式（数値）"),NOT(D57="数式（パーセント）"),NOT(D57="数式（日付）"),NOT(D57="数式（日付/時間）"),NOT(D57="数式（テキスト）"),NOT(D57="自動採番"))</formula>
    </cfRule>
  </conditionalFormatting>
  <conditionalFormatting sqref="H57">
    <cfRule type="expression" dxfId="2437" priority="401" stopIfTrue="1">
      <formula>OR(D57="選択リスト",D57="選択リスト（複数選択）")</formula>
    </cfRule>
    <cfRule type="expression" dxfId="2436" priority="411" stopIfTrue="1">
      <formula>AND(NOT(D57="選択リスト"),NOT(D57="選択リスト（複数選択）"))</formula>
    </cfRule>
  </conditionalFormatting>
  <conditionalFormatting sqref="J57">
    <cfRule type="expression" dxfId="2435" priority="402" stopIfTrue="1">
      <formula>OR(D57="選択リスト（複数選択）",D57="ロングテキストエリア",D57="テキストエリア (リッチ)")</formula>
    </cfRule>
    <cfRule type="expression" dxfId="2434" priority="413" stopIfTrue="1">
      <formula>AND(NOT(D57="選択リスト（複数選択）"),NOT(D57="ロングテキストエリア"),NOT(D57="テキストエリア (リッチ)"))</formula>
    </cfRule>
  </conditionalFormatting>
  <conditionalFormatting sqref="G57">
    <cfRule type="expression" dxfId="2433" priority="400" stopIfTrue="1">
      <formula>OR(D57="テキスト",D57="ロングテキストエリア",D57="テキストエリア (リッチ)")</formula>
    </cfRule>
    <cfRule type="expression" dxfId="2432" priority="410" stopIfTrue="1">
      <formula>AND(NOT(D57="テキスト"),NOT(D57="ロングテキストエリア"),NOT(D57="テキストエリア (リッチ)"))</formula>
    </cfRule>
  </conditionalFormatting>
  <conditionalFormatting sqref="U57">
    <cfRule type="expression" dxfId="2431" priority="408" stopIfTrue="1">
      <formula>OR(D57="パーセント",D57="数値",D57="通貨",D57="数式（パーセント）",D57="数式（数値）",D57="数式（通貨）")</formula>
    </cfRule>
    <cfRule type="expression" dxfId="2430" priority="421" stopIfTrue="1">
      <formula>AND(NOT(D57="数値"),NOT(D57="パーセント"),NOT(D57="通貨"),NOT(D57="数式（通貨）"),NOT(D57="数式（数値）"),NOT(D57="数式（パーセント）"))</formula>
    </cfRule>
  </conditionalFormatting>
  <conditionalFormatting sqref="U49">
    <cfRule type="expression" dxfId="2429" priority="393" stopIfTrue="1">
      <formula>OR(D49="パーセント",D49="数値",D49="通貨",D49="数式（パーセント）",D49="数式（数値）",D49="数式（通貨）")</formula>
    </cfRule>
    <cfRule type="expression" dxfId="2428" priority="395" stopIfTrue="1">
      <formula>AND(NOT(D49="数値"),NOT(D49="パーセント"),NOT(D49="通貨"),NOT(D49="数式（通貨）"),NOT(D49="数式（数値）"),NOT(D49="数式（パーセント）"))</formula>
    </cfRule>
  </conditionalFormatting>
  <conditionalFormatting sqref="R55">
    <cfRule type="expression" dxfId="2427" priority="386" stopIfTrue="1">
      <formula>AND(D55="チェックボックス")</formula>
    </cfRule>
    <cfRule type="expression" dxfId="2426" priority="387" stopIfTrue="1">
      <formula>OR(D55="テキスト",D55="数値",D55="日付/時間",D55="URL",D55="テキストエリア",D55="パーセント",D55="ロングテキストエリア",D55="通貨",D55="電子メール",D55="電話",D55="日付")</formula>
    </cfRule>
  </conditionalFormatting>
  <conditionalFormatting sqref="U45:U46">
    <cfRule type="expression" dxfId="2425" priority="384" stopIfTrue="1">
      <formula>OR(D45="パーセント",D45="数値",D45="通貨",D45="数式（パーセント）",D45="数式（数値）",D45="数式（通貨）")</formula>
    </cfRule>
    <cfRule type="expression" dxfId="2424" priority="385" stopIfTrue="1">
      <formula>AND(NOT(D45="数値"),NOT(D45="パーセント"),NOT(D45="通貨"),NOT(D45="数式（通貨）"),NOT(D45="数式（数値）"),NOT(D45="数式（パーセント）"))</formula>
    </cfRule>
  </conditionalFormatting>
  <conditionalFormatting sqref="I44">
    <cfRule type="expression" dxfId="2423" priority="348" stopIfTrue="1">
      <formula>AND(NOT(D44="選択リスト"),NOT(D44="選択リスト（複数選択）"))</formula>
    </cfRule>
  </conditionalFormatting>
  <conditionalFormatting sqref="Q44">
    <cfRule type="expression" dxfId="2422" priority="354" stopIfTrue="1">
      <formula>AND(NOT(D44="数式（通貨）"),NOT(D44="数式（数値）"),NOT(D44="数式（パーセント）"),NOT(D44="数式（日付）"),NOT(D44="数式（日付/時間）"),NOT(D44="数式（テキスト）"),NOT(D44="数式（チェックボックス）"))</formula>
    </cfRule>
  </conditionalFormatting>
  <conditionalFormatting sqref="V44">
    <cfRule type="expression" dxfId="2421" priority="358" stopIfTrue="1">
      <formula>NOT(D44="主従関係")</formula>
    </cfRule>
  </conditionalFormatting>
  <conditionalFormatting sqref="O44">
    <cfRule type="expression" dxfId="2420" priority="339" stopIfTrue="1">
      <formula>AND(N44="○",D44="テキスト")</formula>
    </cfRule>
  </conditionalFormatting>
  <conditionalFormatting sqref="R44">
    <cfRule type="expression" dxfId="2419" priority="341" stopIfTrue="1">
      <formula>AND(D44="チェックボックス")</formula>
    </cfRule>
    <cfRule type="expression" dxfId="2418" priority="345" stopIfTrue="1">
      <formula>OR(D44="テキスト",D44="数値",D44="日付/時間",D44="URL",D44="テキストエリア",D44="パーセント",D44="ロングテキストエリア",D44="通貨",D44="電子メール",D44="電話",D44="日付")</formula>
    </cfRule>
  </conditionalFormatting>
  <conditionalFormatting sqref="S44">
    <cfRule type="expression" dxfId="2417" priority="342" stopIfTrue="1">
      <formula>OR(D44="参照関係",D44="主従関係")</formula>
    </cfRule>
    <cfRule type="expression" dxfId="2416" priority="355" stopIfTrue="1">
      <formula>AND(NOT(D44="参照関係"),NOT(D44="主従関係"))</formula>
    </cfRule>
  </conditionalFormatting>
  <conditionalFormatting sqref="P44">
    <cfRule type="expression" dxfId="2415" priority="340" stopIfTrue="1">
      <formula>OR(D44="数式（通貨）",D44="数式（数値）",D44="数式（パーセント）",D44="数式（日付）",D44="数式（日付/時間）",D44="数式（テキスト）",D44="数式（チェックボックス）",D44="自動採番")</formula>
    </cfRule>
    <cfRule type="expression" dxfId="2414" priority="353" stopIfTrue="1">
      <formula>AND(NOT(D44="数式（通貨）"),NOT(D44="数式（数値）"),NOT(D44="数式（パーセント）"),NOT(D44="数式（日付）"),NOT(D44="数式（日付/時間）"),NOT(D44="数式（テキスト）"),NOT(D44="自動採番"))</formula>
    </cfRule>
  </conditionalFormatting>
  <conditionalFormatting sqref="H44">
    <cfRule type="expression" dxfId="2413" priority="337" stopIfTrue="1">
      <formula>OR(D44="選択リスト",D44="選択リスト（複数選択）")</formula>
    </cfRule>
    <cfRule type="expression" dxfId="2412" priority="347" stopIfTrue="1">
      <formula>AND(NOT(D44="選択リスト"),NOT(D44="選択リスト（複数選択）"))</formula>
    </cfRule>
  </conditionalFormatting>
  <conditionalFormatting sqref="J44">
    <cfRule type="expression" dxfId="2411" priority="338" stopIfTrue="1">
      <formula>OR(D44="選択リスト（複数選択）",D44="ロングテキストエリア",D44="テキストエリア (リッチ)")</formula>
    </cfRule>
    <cfRule type="expression" dxfId="2410" priority="349" stopIfTrue="1">
      <formula>AND(NOT(D44="選択リスト（複数選択）"),NOT(D44="ロングテキストエリア"),NOT(D44="テキストエリア (リッチ)"))</formula>
    </cfRule>
  </conditionalFormatting>
  <conditionalFormatting sqref="G44">
    <cfRule type="expression" dxfId="2409" priority="336" stopIfTrue="1">
      <formula>OR(D44="テキスト",D44="ロングテキストエリア",D44="テキストエリア (リッチ)")</formula>
    </cfRule>
    <cfRule type="expression" dxfId="2408" priority="346" stopIfTrue="1">
      <formula>AND(NOT(D44="テキスト"),NOT(D44="ロングテキストエリア"),NOT(D44="テキストエリア (リッチ)"))</formula>
    </cfRule>
  </conditionalFormatting>
  <conditionalFormatting sqref="U44">
    <cfRule type="expression" dxfId="2407" priority="332" stopIfTrue="1">
      <formula>OR(D44="パーセント",D44="数値",D44="通貨",D44="数式（パーセント）",D44="数式（数値）",D44="数式（通貨）")</formula>
    </cfRule>
    <cfRule type="expression" dxfId="2406" priority="333" stopIfTrue="1">
      <formula>AND(NOT(D44="数値"),NOT(D44="パーセント"),NOT(D44="通貨"),NOT(D44="数式（通貨）"),NOT(D44="数式（数値）"),NOT(D44="数式（パーセント）"))</formula>
    </cfRule>
  </conditionalFormatting>
  <conditionalFormatting sqref="I60">
    <cfRule type="expression" dxfId="2405" priority="321" stopIfTrue="1">
      <formula>AND(NOT(D60="選択リスト"),NOT(D60="選択リスト（複数選択）"))</formula>
    </cfRule>
  </conditionalFormatting>
  <conditionalFormatting sqref="Q60">
    <cfRule type="expression" dxfId="2404" priority="327" stopIfTrue="1">
      <formula>AND(NOT(D60="数式（通貨）"),NOT(D60="数式（数値）"),NOT(D60="数式（パーセント）"),NOT(D60="数式（日付）"),NOT(D60="数式（日付/時間）"),NOT(D60="数式（テキスト）"),NOT(D60="数式（チェックボックス）"))</formula>
    </cfRule>
  </conditionalFormatting>
  <conditionalFormatting sqref="V60">
    <cfRule type="expression" dxfId="2403" priority="331" stopIfTrue="1">
      <formula>NOT(D60="主従関係")</formula>
    </cfRule>
  </conditionalFormatting>
  <conditionalFormatting sqref="O60">
    <cfRule type="expression" dxfId="2402" priority="312" stopIfTrue="1">
      <formula>AND(N60="○",D60="テキスト")</formula>
    </cfRule>
  </conditionalFormatting>
  <conditionalFormatting sqref="R60">
    <cfRule type="expression" dxfId="2401" priority="314" stopIfTrue="1">
      <formula>AND(D60="チェックボックス")</formula>
    </cfRule>
    <cfRule type="expression" dxfId="2400" priority="318" stopIfTrue="1">
      <formula>OR(D60="テキスト",D60="数値",D60="日付/時間",D60="URL",D60="テキストエリア",D60="パーセント",D60="ロングテキストエリア",D60="通貨",D60="電子メール",D60="電話",D60="日付")</formula>
    </cfRule>
  </conditionalFormatting>
  <conditionalFormatting sqref="S60">
    <cfRule type="expression" dxfId="2399" priority="315" stopIfTrue="1">
      <formula>OR(D60="参照関係",D60="主従関係")</formula>
    </cfRule>
    <cfRule type="expression" dxfId="2398" priority="328" stopIfTrue="1">
      <formula>AND(NOT(D60="参照関係"),NOT(D60="主従関係"))</formula>
    </cfRule>
  </conditionalFormatting>
  <conditionalFormatting sqref="P60">
    <cfRule type="expression" dxfId="2397" priority="313" stopIfTrue="1">
      <formula>OR(D60="数式（通貨）",D60="数式（数値）",D60="数式（パーセント）",D60="数式（日付）",D60="数式（日付/時間）",D60="数式（テキスト）",D60="数式（チェックボックス）",D60="自動採番")</formula>
    </cfRule>
    <cfRule type="expression" dxfId="2396" priority="326" stopIfTrue="1">
      <formula>AND(NOT(D60="数式（通貨）"),NOT(D60="数式（数値）"),NOT(D60="数式（パーセント）"),NOT(D60="数式（日付）"),NOT(D60="数式（日付/時間）"),NOT(D60="数式（テキスト）"),NOT(D60="自動採番"))</formula>
    </cfRule>
  </conditionalFormatting>
  <conditionalFormatting sqref="H60">
    <cfRule type="expression" dxfId="2395" priority="310" stopIfTrue="1">
      <formula>OR(D60="選択リスト",D60="選択リスト（複数選択）")</formula>
    </cfRule>
    <cfRule type="expression" dxfId="2394" priority="320" stopIfTrue="1">
      <formula>AND(NOT(D60="選択リスト"),NOT(D60="選択リスト（複数選択）"))</formula>
    </cfRule>
  </conditionalFormatting>
  <conditionalFormatting sqref="J60">
    <cfRule type="expression" dxfId="2393" priority="311" stopIfTrue="1">
      <formula>OR(D60="選択リスト（複数選択）",D60="ロングテキストエリア",D60="テキストエリア (リッチ)")</formula>
    </cfRule>
    <cfRule type="expression" dxfId="2392" priority="322" stopIfTrue="1">
      <formula>AND(NOT(D60="選択リスト（複数選択）"),NOT(D60="ロングテキストエリア"),NOT(D60="テキストエリア (リッチ)"))</formula>
    </cfRule>
  </conditionalFormatting>
  <conditionalFormatting sqref="G60">
    <cfRule type="expression" dxfId="2391" priority="309" stopIfTrue="1">
      <formula>OR(D60="テキスト",D60="ロングテキストエリア",D60="テキストエリア (リッチ)")</formula>
    </cfRule>
    <cfRule type="expression" dxfId="2390" priority="319" stopIfTrue="1">
      <formula>AND(NOT(D60="テキスト"),NOT(D60="ロングテキストエリア"),NOT(D60="テキストエリア (リッチ)"))</formula>
    </cfRule>
  </conditionalFormatting>
  <conditionalFormatting sqref="U60">
    <cfRule type="expression" dxfId="2389" priority="317" stopIfTrue="1">
      <formula>OR(D60="パーセント",D60="数値",D60="通貨",D60="数式（パーセント）",D60="数式（数値）",D60="数式（通貨）")</formula>
    </cfRule>
    <cfRule type="expression" dxfId="2388" priority="330" stopIfTrue="1">
      <formula>AND(NOT(D60="数値"),NOT(D60="パーセント"),NOT(D60="通貨"),NOT(D60="数式（通貨）"),NOT(D60="数式（数値）"),NOT(D60="数式（パーセント）"))</formula>
    </cfRule>
  </conditionalFormatting>
  <conditionalFormatting sqref="R61">
    <cfRule type="expression" dxfId="2387" priority="242" stopIfTrue="1">
      <formula>AND(D61="チェックボックス")</formula>
    </cfRule>
    <cfRule type="expression" dxfId="2386" priority="243" stopIfTrue="1">
      <formula>OR(D61="テキスト",D61="数値",D61="日付/時間",D61="URL",D61="テキストエリア",D61="パーセント",D61="ロングテキストエリア",D61="通貨",D61="電子メール",D61="電話",D61="日付")</formula>
    </cfRule>
  </conditionalFormatting>
  <conditionalFormatting sqref="I61">
    <cfRule type="expression" dxfId="2385" priority="254" stopIfTrue="1">
      <formula>AND(NOT(D61="選択リスト"),NOT(D61="選択リスト（複数選択）"))</formula>
    </cfRule>
  </conditionalFormatting>
  <conditionalFormatting sqref="Q61">
    <cfRule type="expression" dxfId="2384" priority="260" stopIfTrue="1">
      <formula>AND(NOT(D61="数式（通貨）"),NOT(D61="数式（数値）"),NOT(D61="数式（パーセント）"),NOT(D61="数式（日付）"),NOT(D61="数式（日付/時間）"),NOT(D61="数式（テキスト）"),NOT(D61="数式（チェックボックス）"))</formula>
    </cfRule>
  </conditionalFormatting>
  <conditionalFormatting sqref="V61">
    <cfRule type="expression" dxfId="2383" priority="264" stopIfTrue="1">
      <formula>NOT(D61="主従関係")</formula>
    </cfRule>
  </conditionalFormatting>
  <conditionalFormatting sqref="O61">
    <cfRule type="expression" dxfId="2382" priority="247" stopIfTrue="1">
      <formula>AND(N61="○",D61="テキスト")</formula>
    </cfRule>
  </conditionalFormatting>
  <conditionalFormatting sqref="S61">
    <cfRule type="expression" dxfId="2381" priority="249" stopIfTrue="1">
      <formula>OR(D61="参照関係",D61="主従関係")</formula>
    </cfRule>
    <cfRule type="expression" dxfId="2380" priority="261" stopIfTrue="1">
      <formula>AND(NOT(D61="参照関係"),NOT(D61="主従関係"))</formula>
    </cfRule>
  </conditionalFormatting>
  <conditionalFormatting sqref="P61">
    <cfRule type="expression" dxfId="2379" priority="248" stopIfTrue="1">
      <formula>OR(D61="数式（通貨）",D61="数式（数値）",D61="数式（パーセント）",D61="数式（日付）",D61="数式（日付/時間）",D61="数式（テキスト）",D61="数式（チェックボックス）",D61="自動採番")</formula>
    </cfRule>
    <cfRule type="expression" dxfId="2378" priority="259" stopIfTrue="1">
      <formula>AND(NOT(D61="数式（通貨）"),NOT(D61="数式（数値）"),NOT(D61="数式（パーセント）"),NOT(D61="数式（日付）"),NOT(D61="数式（日付/時間）"),NOT(D61="数式（テキスト）"),NOT(D61="自動採番"))</formula>
    </cfRule>
  </conditionalFormatting>
  <conditionalFormatting sqref="H61">
    <cfRule type="expression" dxfId="2377" priority="245" stopIfTrue="1">
      <formula>OR(D61="選択リスト",D61="選択リスト（複数選択）")</formula>
    </cfRule>
    <cfRule type="expression" dxfId="2376" priority="253" stopIfTrue="1">
      <formula>AND(NOT(D61="選択リスト"),NOT(D61="選択リスト（複数選択）"))</formula>
    </cfRule>
  </conditionalFormatting>
  <conditionalFormatting sqref="J61">
    <cfRule type="expression" dxfId="2375" priority="246" stopIfTrue="1">
      <formula>OR(D61="選択リスト（複数選択）",D61="ロングテキストエリア",D61="テキストエリア (リッチ)")</formula>
    </cfRule>
    <cfRule type="expression" dxfId="2374" priority="255" stopIfTrue="1">
      <formula>AND(NOT(D61="選択リスト（複数選択）"),NOT(D61="ロングテキストエリア"),NOT(D61="テキストエリア (リッチ)"))</formula>
    </cfRule>
  </conditionalFormatting>
  <conditionalFormatting sqref="G61:G62">
    <cfRule type="expression" dxfId="2373" priority="244" stopIfTrue="1">
      <formula>OR(D61="テキスト",D61="ロングテキストエリア",D61="テキストエリア (リッチ)")</formula>
    </cfRule>
    <cfRule type="expression" dxfId="2372" priority="252" stopIfTrue="1">
      <formula>AND(NOT(D61="テキスト"),NOT(D61="ロングテキストエリア"),NOT(D61="テキストエリア (リッチ)"))</formula>
    </cfRule>
  </conditionalFormatting>
  <conditionalFormatting sqref="U61">
    <cfRule type="expression" dxfId="2371" priority="251" stopIfTrue="1">
      <formula>OR(D61="パーセント",D61="数値",D61="通貨",D61="数式（パーセント）",D61="数式（数値）",D61="数式（通貨）")</formula>
    </cfRule>
    <cfRule type="expression" dxfId="2370" priority="263" stopIfTrue="1">
      <formula>AND(NOT(D61="数値"),NOT(D61="パーセント"),NOT(D61="通貨"),NOT(D61="数式（通貨）"),NOT(D61="数式（数値）"),NOT(D61="数式（パーセント）"))</formula>
    </cfRule>
  </conditionalFormatting>
  <conditionalFormatting sqref="I62">
    <cfRule type="expression" dxfId="2369" priority="231" stopIfTrue="1">
      <formula>AND(NOT(D62="選択リスト"),NOT(D62="選択リスト（複数選択）"))</formula>
    </cfRule>
  </conditionalFormatting>
  <conditionalFormatting sqref="Q62">
    <cfRule type="expression" dxfId="2368" priority="237" stopIfTrue="1">
      <formula>AND(NOT(D62="数式（通貨）"),NOT(D62="数式（数値）"),NOT(D62="数式（パーセント）"),NOT(D62="数式（日付）"),NOT(D62="数式（日付/時間）"),NOT(D62="数式（テキスト）"),NOT(D62="数式（チェックボックス）"))</formula>
    </cfRule>
  </conditionalFormatting>
  <conditionalFormatting sqref="V62">
    <cfRule type="expression" dxfId="2367" priority="241" stopIfTrue="1">
      <formula>NOT(D62="主従関係")</formula>
    </cfRule>
  </conditionalFormatting>
  <conditionalFormatting sqref="O62">
    <cfRule type="expression" dxfId="2366" priority="223" stopIfTrue="1">
      <formula>AND(N62="○",D62="テキスト")</formula>
    </cfRule>
  </conditionalFormatting>
  <conditionalFormatting sqref="R62">
    <cfRule type="expression" dxfId="2365" priority="225" stopIfTrue="1">
      <formula>AND(D62="チェックボックス")</formula>
    </cfRule>
    <cfRule type="expression" dxfId="2364" priority="229" stopIfTrue="1">
      <formula>OR(D62="テキスト",D62="数値",D62="日付/時間",D62="URL",D62="テキストエリア",D62="パーセント",D62="ロングテキストエリア",D62="通貨",D62="電子メール",D62="電話",D62="日付")</formula>
    </cfRule>
  </conditionalFormatting>
  <conditionalFormatting sqref="S62">
    <cfRule type="expression" dxfId="2363" priority="226" stopIfTrue="1">
      <formula>OR(D62="参照関係",D62="主従関係")</formula>
    </cfRule>
    <cfRule type="expression" dxfId="2362" priority="238" stopIfTrue="1">
      <formula>AND(NOT(D62="参照関係"),NOT(D62="主従関係"))</formula>
    </cfRule>
  </conditionalFormatting>
  <conditionalFormatting sqref="P62">
    <cfRule type="expression" dxfId="2361" priority="224" stopIfTrue="1">
      <formula>OR(D62="数式（通貨）",D62="数式（数値）",D62="数式（パーセント）",D62="数式（日付）",D62="数式（日付/時間）",D62="数式（テキスト）",D62="数式（チェックボックス）",D62="自動採番")</formula>
    </cfRule>
    <cfRule type="expression" dxfId="2360" priority="236" stopIfTrue="1">
      <formula>AND(NOT(D62="数式（通貨）"),NOT(D62="数式（数値）"),NOT(D62="数式（パーセント）"),NOT(D62="数式（日付）"),NOT(D62="数式（日付/時間）"),NOT(D62="数式（テキスト）"),NOT(D62="自動採番"))</formula>
    </cfRule>
  </conditionalFormatting>
  <conditionalFormatting sqref="H62">
    <cfRule type="expression" dxfId="2359" priority="221" stopIfTrue="1">
      <formula>OR(D62="選択リスト",D62="選択リスト（複数選択）")</formula>
    </cfRule>
    <cfRule type="expression" dxfId="2358" priority="230" stopIfTrue="1">
      <formula>AND(NOT(D62="選択リスト"),NOT(D62="選択リスト（複数選択）"))</formula>
    </cfRule>
  </conditionalFormatting>
  <conditionalFormatting sqref="J62">
    <cfRule type="expression" dxfId="2357" priority="222" stopIfTrue="1">
      <formula>OR(D62="選択リスト（複数選択）",D62="ロングテキストエリア",D62="テキストエリア (リッチ)")</formula>
    </cfRule>
    <cfRule type="expression" dxfId="2356" priority="232" stopIfTrue="1">
      <formula>AND(NOT(D62="選択リスト（複数選択）"),NOT(D62="ロングテキストエリア"),NOT(D62="テキストエリア (リッチ)"))</formula>
    </cfRule>
  </conditionalFormatting>
  <conditionalFormatting sqref="U62">
    <cfRule type="expression" dxfId="2355" priority="228" stopIfTrue="1">
      <formula>OR(D62="パーセント",D62="数値",D62="通貨",D62="数式（パーセント）",D62="数式（数値）",D62="数式（通貨）")</formula>
    </cfRule>
    <cfRule type="expression" dxfId="2354" priority="240" stopIfTrue="1">
      <formula>AND(NOT(D62="数値"),NOT(D62="パーセント"),NOT(D62="通貨"),NOT(D62="数式（通貨）"),NOT(D62="数式（数値）"),NOT(D62="数式（パーセント）"))</formula>
    </cfRule>
  </conditionalFormatting>
  <conditionalFormatting sqref="I64">
    <cfRule type="expression" dxfId="2353" priority="210" stopIfTrue="1">
      <formula>AND(NOT(D64="選択リスト"),NOT(D64="選択リスト（複数選択）"))</formula>
    </cfRule>
  </conditionalFormatting>
  <conditionalFormatting sqref="Q64">
    <cfRule type="expression" dxfId="2352" priority="216" stopIfTrue="1">
      <formula>AND(NOT(D64="数式（通貨）"),NOT(D64="数式（数値）"),NOT(D64="数式（パーセント）"),NOT(D64="数式（日付）"),NOT(D64="数式（日付/時間）"),NOT(D64="数式（テキスト）"),NOT(D64="数式（チェックボックス）"))</formula>
    </cfRule>
  </conditionalFormatting>
  <conditionalFormatting sqref="V64">
    <cfRule type="expression" dxfId="2351" priority="220" stopIfTrue="1">
      <formula>NOT(D64="主従関係")</formula>
    </cfRule>
  </conditionalFormatting>
  <conditionalFormatting sqref="O64">
    <cfRule type="expression" dxfId="2350" priority="201" stopIfTrue="1">
      <formula>AND(N64="○",D64="テキスト")</formula>
    </cfRule>
  </conditionalFormatting>
  <conditionalFormatting sqref="R64">
    <cfRule type="expression" dxfId="2349" priority="203" stopIfTrue="1">
      <formula>AND(D64="チェックボックス")</formula>
    </cfRule>
    <cfRule type="expression" dxfId="2348" priority="207" stopIfTrue="1">
      <formula>OR(D64="テキスト",D64="数値",D64="日付/時間",D64="URL",D64="テキストエリア",D64="パーセント",D64="ロングテキストエリア",D64="通貨",D64="電子メール",D64="電話",D64="日付")</formula>
    </cfRule>
  </conditionalFormatting>
  <conditionalFormatting sqref="S64">
    <cfRule type="expression" dxfId="2347" priority="204" stopIfTrue="1">
      <formula>OR(D64="参照関係",D64="主従関係")</formula>
    </cfRule>
    <cfRule type="expression" dxfId="2346" priority="217" stopIfTrue="1">
      <formula>AND(NOT(D64="参照関係"),NOT(D64="主従関係"))</formula>
    </cfRule>
  </conditionalFormatting>
  <conditionalFormatting sqref="P64">
    <cfRule type="expression" dxfId="2345" priority="202" stopIfTrue="1">
      <formula>OR(D64="数式（通貨）",D64="数式（数値）",D64="数式（パーセント）",D64="数式（日付）",D64="数式（日付/時間）",D64="数式（テキスト）",D64="数式（チェックボックス）",D64="自動採番")</formula>
    </cfRule>
    <cfRule type="expression" dxfId="2344" priority="215" stopIfTrue="1">
      <formula>AND(NOT(D64="数式（通貨）"),NOT(D64="数式（数値）"),NOT(D64="数式（パーセント）"),NOT(D64="数式（日付）"),NOT(D64="数式（日付/時間）"),NOT(D64="数式（テキスト）"),NOT(D64="自動採番"))</formula>
    </cfRule>
  </conditionalFormatting>
  <conditionalFormatting sqref="H64">
    <cfRule type="expression" dxfId="2343" priority="199" stopIfTrue="1">
      <formula>OR(D64="選択リスト",D64="選択リスト（複数選択）")</formula>
    </cfRule>
    <cfRule type="expression" dxfId="2342" priority="209" stopIfTrue="1">
      <formula>AND(NOT(D64="選択リスト"),NOT(D64="選択リスト（複数選択）"))</formula>
    </cfRule>
  </conditionalFormatting>
  <conditionalFormatting sqref="J64">
    <cfRule type="expression" dxfId="2341" priority="200" stopIfTrue="1">
      <formula>OR(D64="選択リスト（複数選択）",D64="ロングテキストエリア",D64="テキストエリア (リッチ)")</formula>
    </cfRule>
    <cfRule type="expression" dxfId="2340" priority="211" stopIfTrue="1">
      <formula>AND(NOT(D64="選択リスト（複数選択）"),NOT(D64="ロングテキストエリア"),NOT(D64="テキストエリア (リッチ)"))</formula>
    </cfRule>
  </conditionalFormatting>
  <conditionalFormatting sqref="G64">
    <cfRule type="expression" dxfId="2339" priority="198" stopIfTrue="1">
      <formula>OR(D64="テキスト",D64="ロングテキストエリア",D64="テキストエリア (リッチ)")</formula>
    </cfRule>
    <cfRule type="expression" dxfId="2338" priority="208" stopIfTrue="1">
      <formula>AND(NOT(D64="テキスト"),NOT(D64="ロングテキストエリア"),NOT(D64="テキストエリア (リッチ)"))</formula>
    </cfRule>
  </conditionalFormatting>
  <conditionalFormatting sqref="U64">
    <cfRule type="expression" dxfId="2337" priority="206" stopIfTrue="1">
      <formula>OR(D64="パーセント",D64="数値",D64="通貨",D64="数式（パーセント）",D64="数式（数値）",D64="数式（通貨）")</formula>
    </cfRule>
    <cfRule type="expression" dxfId="2336" priority="219" stopIfTrue="1">
      <formula>AND(NOT(D64="数値"),NOT(D64="パーセント"),NOT(D64="通貨"),NOT(D64="数式（通貨）"),NOT(D64="数式（数値）"),NOT(D64="数式（パーセント）"))</formula>
    </cfRule>
  </conditionalFormatting>
  <conditionalFormatting sqref="I65">
    <cfRule type="expression" dxfId="2335" priority="164" stopIfTrue="1">
      <formula>AND(NOT(D65="選択リスト"),NOT(D65="選択リスト（複数選択）"))</formula>
    </cfRule>
  </conditionalFormatting>
  <conditionalFormatting sqref="Q65">
    <cfRule type="expression" dxfId="2334" priority="170" stopIfTrue="1">
      <formula>AND(NOT(D65="数式（通貨）"),NOT(D65="数式（数値）"),NOT(D65="数式（パーセント）"),NOT(D65="数式（日付）"),NOT(D65="数式（日付/時間）"),NOT(D65="数式（テキスト）"),NOT(D65="数式（チェックボックス）"))</formula>
    </cfRule>
  </conditionalFormatting>
  <conditionalFormatting sqref="V65">
    <cfRule type="expression" dxfId="2333" priority="174" stopIfTrue="1">
      <formula>NOT(D65="主従関係")</formula>
    </cfRule>
  </conditionalFormatting>
  <conditionalFormatting sqref="R65">
    <cfRule type="expression" dxfId="2332" priority="158" stopIfTrue="1">
      <formula>AND(D65="チェックボックス")</formula>
    </cfRule>
    <cfRule type="expression" dxfId="2331" priority="162" stopIfTrue="1">
      <formula>OR(D65="テキスト",D65="数値",D65="日付/時間",D65="URL",D65="テキストエリア",D65="パーセント",D65="ロングテキストエリア",D65="通貨",D65="電子メール",D65="電話",D65="日付")</formula>
    </cfRule>
  </conditionalFormatting>
  <conditionalFormatting sqref="S65">
    <cfRule type="expression" dxfId="2330" priority="159" stopIfTrue="1">
      <formula>OR(D65="参照関係",D65="主従関係")</formula>
    </cfRule>
    <cfRule type="expression" dxfId="2329" priority="171" stopIfTrue="1">
      <formula>AND(NOT(D65="参照関係"),NOT(D65="主従関係"))</formula>
    </cfRule>
  </conditionalFormatting>
  <conditionalFormatting sqref="P65">
    <cfRule type="expression" dxfId="2328" priority="157" stopIfTrue="1">
      <formula>OR(D65="数式（通貨）",D65="数式（数値）",D65="数式（パーセント）",D65="数式（日付）",D65="数式（日付/時間）",D65="数式（テキスト）",D65="数式（チェックボックス）",D65="自動採番")</formula>
    </cfRule>
    <cfRule type="expression" dxfId="2327" priority="169" stopIfTrue="1">
      <formula>AND(NOT(D65="数式（通貨）"),NOT(D65="数式（数値）"),NOT(D65="数式（パーセント）"),NOT(D65="数式（日付）"),NOT(D65="数式（日付/時間）"),NOT(D65="数式（テキスト）"),NOT(D65="自動採番"))</formula>
    </cfRule>
  </conditionalFormatting>
  <conditionalFormatting sqref="H65">
    <cfRule type="expression" dxfId="2326" priority="154" stopIfTrue="1">
      <formula>OR(D65="選択リスト",D65="選択リスト（複数選択）")</formula>
    </cfRule>
    <cfRule type="expression" dxfId="2325" priority="163" stopIfTrue="1">
      <formula>AND(NOT(D65="選択リスト"),NOT(D65="選択リスト（複数選択）"))</formula>
    </cfRule>
  </conditionalFormatting>
  <conditionalFormatting sqref="J65">
    <cfRule type="expression" dxfId="2324" priority="155" stopIfTrue="1">
      <formula>OR(D65="選択リスト（複数選択）",D65="ロングテキストエリア",D65="テキストエリア (リッチ)")</formula>
    </cfRule>
    <cfRule type="expression" dxfId="2323" priority="165" stopIfTrue="1">
      <formula>AND(NOT(D65="選択リスト（複数選択）"),NOT(D65="ロングテキストエリア"),NOT(D65="テキストエリア (リッチ)"))</formula>
    </cfRule>
  </conditionalFormatting>
  <conditionalFormatting sqref="U65">
    <cfRule type="expression" dxfId="2322" priority="161" stopIfTrue="1">
      <formula>OR(D65="パーセント",D65="数値",D65="通貨",D65="数式（パーセント）",D65="数式（数値）",D65="数式（通貨）")</formula>
    </cfRule>
    <cfRule type="expression" dxfId="2321" priority="173" stopIfTrue="1">
      <formula>AND(NOT(D65="数値"),NOT(D65="パーセント"),NOT(D65="通貨"),NOT(D65="数式（通貨）"),NOT(D65="数式（数値）"),NOT(D65="数式（パーセント）"))</formula>
    </cfRule>
  </conditionalFormatting>
  <conditionalFormatting sqref="G66">
    <cfRule type="expression" dxfId="2320" priority="152" stopIfTrue="1">
      <formula>OR(D66="テキスト",D66="ロングテキストエリア",D66="テキストエリア (リッチ)")</formula>
    </cfRule>
    <cfRule type="expression" dxfId="2319" priority="153" stopIfTrue="1">
      <formula>AND(NOT(D66="テキスト"),NOT(D66="ロングテキストエリア"),NOT(D66="テキストエリア (リッチ)"))</formula>
    </cfRule>
  </conditionalFormatting>
  <conditionalFormatting sqref="I66">
    <cfRule type="expression" dxfId="2318" priority="141" stopIfTrue="1">
      <formula>AND(NOT(D66="選択リスト"),NOT(D66="選択リスト（複数選択）"))</formula>
    </cfRule>
  </conditionalFormatting>
  <conditionalFormatting sqref="Q66">
    <cfRule type="expression" dxfId="2317" priority="147" stopIfTrue="1">
      <formula>AND(NOT(D66="数式（通貨）"),NOT(D66="数式（数値）"),NOT(D66="数式（パーセント）"),NOT(D66="数式（日付）"),NOT(D66="数式（日付/時間）"),NOT(D66="数式（テキスト）"),NOT(D66="数式（チェックボックス）"))</formula>
    </cfRule>
  </conditionalFormatting>
  <conditionalFormatting sqref="V66">
    <cfRule type="expression" dxfId="2316" priority="151" stopIfTrue="1">
      <formula>NOT(D66="主従関係")</formula>
    </cfRule>
  </conditionalFormatting>
  <conditionalFormatting sqref="O66">
    <cfRule type="expression" dxfId="2315" priority="133" stopIfTrue="1">
      <formula>AND(N66="○",D66="テキスト")</formula>
    </cfRule>
  </conditionalFormatting>
  <conditionalFormatting sqref="R66">
    <cfRule type="expression" dxfId="2314" priority="135" stopIfTrue="1">
      <formula>AND(D66="チェックボックス")</formula>
    </cfRule>
    <cfRule type="expression" dxfId="2313" priority="139" stopIfTrue="1">
      <formula>OR(D66="テキスト",D66="数値",D66="日付/時間",D66="URL",D66="テキストエリア",D66="パーセント",D66="ロングテキストエリア",D66="通貨",D66="電子メール",D66="電話",D66="日付")</formula>
    </cfRule>
  </conditionalFormatting>
  <conditionalFormatting sqref="S66">
    <cfRule type="expression" dxfId="2312" priority="136" stopIfTrue="1">
      <formula>OR(D66="参照関係",D66="主従関係")</formula>
    </cfRule>
    <cfRule type="expression" dxfId="2311" priority="148" stopIfTrue="1">
      <formula>AND(NOT(D66="参照関係"),NOT(D66="主従関係"))</formula>
    </cfRule>
  </conditionalFormatting>
  <conditionalFormatting sqref="P66">
    <cfRule type="expression" dxfId="2310" priority="134" stopIfTrue="1">
      <formula>OR(D66="数式（通貨）",D66="数式（数値）",D66="数式（パーセント）",D66="数式（日付）",D66="数式（日付/時間）",D66="数式（テキスト）",D66="数式（チェックボックス）",D66="自動採番")</formula>
    </cfRule>
    <cfRule type="expression" dxfId="2309" priority="146" stopIfTrue="1">
      <formula>AND(NOT(D66="数式（通貨）"),NOT(D66="数式（数値）"),NOT(D66="数式（パーセント）"),NOT(D66="数式（日付）"),NOT(D66="数式（日付/時間）"),NOT(D66="数式（テキスト）"),NOT(D66="自動採番"))</formula>
    </cfRule>
  </conditionalFormatting>
  <conditionalFormatting sqref="H66">
    <cfRule type="expression" dxfId="2308" priority="131" stopIfTrue="1">
      <formula>OR(D66="選択リスト",D66="選択リスト（複数選択）")</formula>
    </cfRule>
    <cfRule type="expression" dxfId="2307" priority="140" stopIfTrue="1">
      <formula>AND(NOT(D66="選択リスト"),NOT(D66="選択リスト（複数選択）"))</formula>
    </cfRule>
  </conditionalFormatting>
  <conditionalFormatting sqref="J66">
    <cfRule type="expression" dxfId="2306" priority="132" stopIfTrue="1">
      <formula>OR(D66="選択リスト（複数選択）",D66="ロングテキストエリア",D66="テキストエリア (リッチ)")</formula>
    </cfRule>
    <cfRule type="expression" dxfId="2305" priority="142" stopIfTrue="1">
      <formula>AND(NOT(D66="選択リスト（複数選択）"),NOT(D66="ロングテキストエリア"),NOT(D66="テキストエリア (リッチ)"))</formula>
    </cfRule>
  </conditionalFormatting>
  <conditionalFormatting sqref="U66">
    <cfRule type="expression" dxfId="2304" priority="138" stopIfTrue="1">
      <formula>OR(D66="パーセント",D66="数値",D66="通貨",D66="数式（パーセント）",D66="数式（数値）",D66="数式（通貨）")</formula>
    </cfRule>
    <cfRule type="expression" dxfId="2303" priority="150" stopIfTrue="1">
      <formula>AND(NOT(D66="数値"),NOT(D66="パーセント"),NOT(D66="通貨"),NOT(D66="数式（通貨）"),NOT(D66="数式（数値）"),NOT(D66="数式（パーセント）"))</formula>
    </cfRule>
  </conditionalFormatting>
  <conditionalFormatting sqref="G63">
    <cfRule type="expression" dxfId="2302" priority="129" stopIfTrue="1">
      <formula>OR(D63="テキスト",D63="ロングテキストエリア",D63="テキストエリア (リッチ)")</formula>
    </cfRule>
    <cfRule type="expression" dxfId="2301" priority="130" stopIfTrue="1">
      <formula>AND(NOT(D63="テキスト"),NOT(D63="ロングテキストエリア"),NOT(D63="テキストエリア (リッチ)"))</formula>
    </cfRule>
  </conditionalFormatting>
  <conditionalFormatting sqref="I63">
    <cfRule type="expression" dxfId="2300" priority="118" stopIfTrue="1">
      <formula>AND(NOT(D63="選択リスト"),NOT(D63="選択リスト（複数選択）"))</formula>
    </cfRule>
  </conditionalFormatting>
  <conditionalFormatting sqref="Q63">
    <cfRule type="expression" dxfId="2299" priority="124" stopIfTrue="1">
      <formula>AND(NOT(D63="数式（通貨）"),NOT(D63="数式（数値）"),NOT(D63="数式（パーセント）"),NOT(D63="数式（日付）"),NOT(D63="数式（日付/時間）"),NOT(D63="数式（テキスト）"),NOT(D63="数式（チェックボックス）"))</formula>
    </cfRule>
  </conditionalFormatting>
  <conditionalFormatting sqref="V63">
    <cfRule type="expression" dxfId="2298" priority="128" stopIfTrue="1">
      <formula>NOT(D63="主従関係")</formula>
    </cfRule>
  </conditionalFormatting>
  <conditionalFormatting sqref="O63">
    <cfRule type="expression" dxfId="2297" priority="110" stopIfTrue="1">
      <formula>AND(N63="○",D63="テキスト")</formula>
    </cfRule>
  </conditionalFormatting>
  <conditionalFormatting sqref="R63">
    <cfRule type="expression" dxfId="2296" priority="112" stopIfTrue="1">
      <formula>AND(D63="チェックボックス")</formula>
    </cfRule>
    <cfRule type="expression" dxfId="2295" priority="116" stopIfTrue="1">
      <formula>OR(D63="テキスト",D63="数値",D63="日付/時間",D63="URL",D63="テキストエリア",D63="パーセント",D63="ロングテキストエリア",D63="通貨",D63="電子メール",D63="電話",D63="日付")</formula>
    </cfRule>
  </conditionalFormatting>
  <conditionalFormatting sqref="S63">
    <cfRule type="expression" dxfId="2294" priority="113" stopIfTrue="1">
      <formula>OR(D63="参照関係",D63="主従関係")</formula>
    </cfRule>
    <cfRule type="expression" dxfId="2293" priority="125" stopIfTrue="1">
      <formula>AND(NOT(D63="参照関係"),NOT(D63="主従関係"))</formula>
    </cfRule>
  </conditionalFormatting>
  <conditionalFormatting sqref="P63">
    <cfRule type="expression" dxfId="2292" priority="111" stopIfTrue="1">
      <formula>OR(D63="数式（通貨）",D63="数式（数値）",D63="数式（パーセント）",D63="数式（日付）",D63="数式（日付/時間）",D63="数式（テキスト）",D63="数式（チェックボックス）",D63="自動採番")</formula>
    </cfRule>
    <cfRule type="expression" dxfId="2291" priority="123" stopIfTrue="1">
      <formula>AND(NOT(D63="数式（通貨）"),NOT(D63="数式（数値）"),NOT(D63="数式（パーセント）"),NOT(D63="数式（日付）"),NOT(D63="数式（日付/時間）"),NOT(D63="数式（テキスト）"),NOT(D63="自動採番"))</formula>
    </cfRule>
  </conditionalFormatting>
  <conditionalFormatting sqref="H63">
    <cfRule type="expression" dxfId="2290" priority="108" stopIfTrue="1">
      <formula>OR(D63="選択リスト",D63="選択リスト（複数選択）")</formula>
    </cfRule>
    <cfRule type="expression" dxfId="2289" priority="117" stopIfTrue="1">
      <formula>AND(NOT(D63="選択リスト"),NOT(D63="選択リスト（複数選択）"))</formula>
    </cfRule>
  </conditionalFormatting>
  <conditionalFormatting sqref="J63">
    <cfRule type="expression" dxfId="2288" priority="109" stopIfTrue="1">
      <formula>OR(D63="選択リスト（複数選択）",D63="ロングテキストエリア",D63="テキストエリア (リッチ)")</formula>
    </cfRule>
    <cfRule type="expression" dxfId="2287" priority="119" stopIfTrue="1">
      <formula>AND(NOT(D63="選択リスト（複数選択）"),NOT(D63="ロングテキストエリア"),NOT(D63="テキストエリア (リッチ)"))</formula>
    </cfRule>
  </conditionalFormatting>
  <conditionalFormatting sqref="U63">
    <cfRule type="expression" dxfId="2286" priority="115" stopIfTrue="1">
      <formula>OR(D63="パーセント",D63="数値",D63="通貨",D63="数式（パーセント）",D63="数式（数値）",D63="数式（通貨）")</formula>
    </cfRule>
    <cfRule type="expression" dxfId="2285" priority="127" stopIfTrue="1">
      <formula>AND(NOT(D63="数値"),NOT(D63="パーセント"),NOT(D63="通貨"),NOT(D63="数式（通貨）"),NOT(D63="数式（数値）"),NOT(D63="数式（パーセント）"))</formula>
    </cfRule>
  </conditionalFormatting>
  <conditionalFormatting sqref="G67">
    <cfRule type="expression" dxfId="2284" priority="106" stopIfTrue="1">
      <formula>OR(D67="テキスト",D67="ロングテキストエリア",D67="テキストエリア (リッチ)")</formula>
    </cfRule>
    <cfRule type="expression" dxfId="2283" priority="107" stopIfTrue="1">
      <formula>AND(NOT(D67="テキスト"),NOT(D67="ロングテキストエリア"),NOT(D67="テキストエリア (リッチ)"))</formula>
    </cfRule>
  </conditionalFormatting>
  <conditionalFormatting sqref="I67">
    <cfRule type="expression" dxfId="2282" priority="95" stopIfTrue="1">
      <formula>AND(NOT(D67="選択リスト"),NOT(D67="選択リスト（複数選択）"))</formula>
    </cfRule>
  </conditionalFormatting>
  <conditionalFormatting sqref="Q67">
    <cfRule type="expression" dxfId="2281" priority="101" stopIfTrue="1">
      <formula>AND(NOT(D67="数式（通貨）"),NOT(D67="数式（数値）"),NOT(D67="数式（パーセント）"),NOT(D67="数式（日付）"),NOT(D67="数式（日付/時間）"),NOT(D67="数式（テキスト）"),NOT(D67="数式（チェックボックス）"))</formula>
    </cfRule>
  </conditionalFormatting>
  <conditionalFormatting sqref="V67">
    <cfRule type="expression" dxfId="2280" priority="105" stopIfTrue="1">
      <formula>NOT(D67="主従関係")</formula>
    </cfRule>
  </conditionalFormatting>
  <conditionalFormatting sqref="O67">
    <cfRule type="expression" dxfId="2279" priority="87" stopIfTrue="1">
      <formula>AND(N67="○",D67="テキスト")</formula>
    </cfRule>
  </conditionalFormatting>
  <conditionalFormatting sqref="R67">
    <cfRule type="expression" dxfId="2278" priority="89" stopIfTrue="1">
      <formula>AND(D67="チェックボックス")</formula>
    </cfRule>
    <cfRule type="expression" dxfId="2277" priority="93" stopIfTrue="1">
      <formula>OR(D67="テキスト",D67="数値",D67="日付/時間",D67="URL",D67="テキストエリア",D67="パーセント",D67="ロングテキストエリア",D67="通貨",D67="電子メール",D67="電話",D67="日付")</formula>
    </cfRule>
  </conditionalFormatting>
  <conditionalFormatting sqref="S67">
    <cfRule type="expression" dxfId="2276" priority="90" stopIfTrue="1">
      <formula>OR(D67="参照関係",D67="主従関係")</formula>
    </cfRule>
    <cfRule type="expression" dxfId="2275" priority="102" stopIfTrue="1">
      <formula>AND(NOT(D67="参照関係"),NOT(D67="主従関係"))</formula>
    </cfRule>
  </conditionalFormatting>
  <conditionalFormatting sqref="P67">
    <cfRule type="expression" dxfId="2274" priority="88" stopIfTrue="1">
      <formula>OR(D67="数式（通貨）",D67="数式（数値）",D67="数式（パーセント）",D67="数式（日付）",D67="数式（日付/時間）",D67="数式（テキスト）",D67="数式（チェックボックス）",D67="自動採番")</formula>
    </cfRule>
    <cfRule type="expression" dxfId="2273" priority="100" stopIfTrue="1">
      <formula>AND(NOT(D67="数式（通貨）"),NOT(D67="数式（数値）"),NOT(D67="数式（パーセント）"),NOT(D67="数式（日付）"),NOT(D67="数式（日付/時間）"),NOT(D67="数式（テキスト）"),NOT(D67="自動採番"))</formula>
    </cfRule>
  </conditionalFormatting>
  <conditionalFormatting sqref="H67">
    <cfRule type="expression" dxfId="2272" priority="85" stopIfTrue="1">
      <formula>OR(D67="選択リスト",D67="選択リスト（複数選択）")</formula>
    </cfRule>
    <cfRule type="expression" dxfId="2271" priority="94" stopIfTrue="1">
      <formula>AND(NOT(D67="選択リスト"),NOT(D67="選択リスト（複数選択）"))</formula>
    </cfRule>
  </conditionalFormatting>
  <conditionalFormatting sqref="J67">
    <cfRule type="expression" dxfId="2270" priority="86" stopIfTrue="1">
      <formula>OR(D67="選択リスト（複数選択）",D67="ロングテキストエリア",D67="テキストエリア (リッチ)")</formula>
    </cfRule>
    <cfRule type="expression" dxfId="2269" priority="96" stopIfTrue="1">
      <formula>AND(NOT(D67="選択リスト（複数選択）"),NOT(D67="ロングテキストエリア"),NOT(D67="テキストエリア (リッチ)"))</formula>
    </cfRule>
  </conditionalFormatting>
  <conditionalFormatting sqref="U67">
    <cfRule type="expression" dxfId="2268" priority="92" stopIfTrue="1">
      <formula>OR(D67="パーセント",D67="数値",D67="通貨",D67="数式（パーセント）",D67="数式（数値）",D67="数式（通貨）")</formula>
    </cfRule>
    <cfRule type="expression" dxfId="2267" priority="104" stopIfTrue="1">
      <formula>AND(NOT(D67="数値"),NOT(D67="パーセント"),NOT(D67="通貨"),NOT(D67="数式（通貨）"),NOT(D67="数式（数値）"),NOT(D67="数式（パーセント）"))</formula>
    </cfRule>
  </conditionalFormatting>
  <conditionalFormatting sqref="N43:N67">
    <cfRule type="expression" dxfId="2266" priority="83" stopIfTrue="1">
      <formula>AND(NOT(D43="テキスト"),NOT(D43="数値"),NOT(D43="メール"))</formula>
    </cfRule>
  </conditionalFormatting>
  <conditionalFormatting sqref="M43:M67">
    <cfRule type="expression" dxfId="2265" priority="82" stopIfTrue="1">
      <formula>AND(NOT(D43="テキスト"),NOT(D43="数値"),NOT(D43="メール"),NOT(D43="自動採番"))</formula>
    </cfRule>
  </conditionalFormatting>
  <conditionalFormatting sqref="G68">
    <cfRule type="expression" dxfId="2264" priority="73" stopIfTrue="1">
      <formula>OR(D68="テキスト",D68="ロングテキストエリア",D68="テキストエリア (リッチ)")</formula>
    </cfRule>
    <cfRule type="expression" dxfId="2263" priority="74" stopIfTrue="1">
      <formula>AND(NOT(D68="テキスト"),NOT(D68="ロングテキストエリア"),NOT(D68="テキストエリア (リッチ)"))</formula>
    </cfRule>
  </conditionalFormatting>
  <conditionalFormatting sqref="I68">
    <cfRule type="expression" dxfId="2262" priority="65" stopIfTrue="1">
      <formula>AND(NOT(D68="選択リスト"),NOT(D68="選択リスト（複数選択）"))</formula>
    </cfRule>
  </conditionalFormatting>
  <conditionalFormatting sqref="Q68">
    <cfRule type="expression" dxfId="2261" priority="68" stopIfTrue="1">
      <formula>AND(NOT(D68="数式（通貨）"),NOT(D68="数式（数値）"),NOT(D68="数式（パーセント）"),NOT(D68="数式（日付）"),NOT(D68="数式（日付/時間）"),NOT(D68="数式（テキスト）"),NOT(D68="数式（チェックボックス）"))</formula>
    </cfRule>
  </conditionalFormatting>
  <conditionalFormatting sqref="V68">
    <cfRule type="expression" dxfId="2260" priority="72" stopIfTrue="1">
      <formula>NOT(D68="主従関係")</formula>
    </cfRule>
  </conditionalFormatting>
  <conditionalFormatting sqref="O68">
    <cfRule type="expression" dxfId="2259" priority="57" stopIfTrue="1">
      <formula>AND(N68="○",D68="テキスト")</formula>
    </cfRule>
  </conditionalFormatting>
  <conditionalFormatting sqref="R68">
    <cfRule type="expression" dxfId="2258" priority="59" stopIfTrue="1">
      <formula>AND(D68="チェックボックス")</formula>
    </cfRule>
    <cfRule type="expression" dxfId="2257" priority="63" stopIfTrue="1">
      <formula>OR(D68="テキスト",D68="数値",D68="日付/時間",D68="URL",D68="テキストエリア",D68="パーセント",D68="ロングテキストエリア",D68="通貨",D68="電子メール",D68="電話",D68="日付")</formula>
    </cfRule>
  </conditionalFormatting>
  <conditionalFormatting sqref="S68">
    <cfRule type="expression" dxfId="2256" priority="60" stopIfTrue="1">
      <formula>OR(D68="参照関係",D68="主従関係")</formula>
    </cfRule>
    <cfRule type="expression" dxfId="2255" priority="69" stopIfTrue="1">
      <formula>AND(NOT(D68="参照関係"),NOT(D68="主従関係"))</formula>
    </cfRule>
  </conditionalFormatting>
  <conditionalFormatting sqref="P68">
    <cfRule type="expression" dxfId="2254" priority="58" stopIfTrue="1">
      <formula>OR(D68="数式（通貨）",D68="数式（数値）",D68="数式（パーセント）",D68="数式（日付）",D68="数式（日付/時間）",D68="数式（テキスト）",D68="数式（チェックボックス）",D68="自動採番")</formula>
    </cfRule>
    <cfRule type="expression" dxfId="2253" priority="67" stopIfTrue="1">
      <formula>AND(NOT(D68="数式（通貨）"),NOT(D68="数式（数値）"),NOT(D68="数式（パーセント）"),NOT(D68="数式（日付）"),NOT(D68="数式（日付/時間）"),NOT(D68="数式（テキスト）"),NOT(D68="自動採番"))</formula>
    </cfRule>
  </conditionalFormatting>
  <conditionalFormatting sqref="H68">
    <cfRule type="expression" dxfId="2252" priority="55" stopIfTrue="1">
      <formula>OR(D68="選択リスト",D68="選択リスト（複数選択）")</formula>
    </cfRule>
    <cfRule type="expression" dxfId="2251" priority="64" stopIfTrue="1">
      <formula>AND(NOT(D68="選択リスト"),NOT(D68="選択リスト（複数選択）"))</formula>
    </cfRule>
  </conditionalFormatting>
  <conditionalFormatting sqref="J68">
    <cfRule type="expression" dxfId="2250" priority="56" stopIfTrue="1">
      <formula>OR(D68="選択リスト（複数選択）",D68="ロングテキストエリア",D68="テキストエリア (リッチ)")</formula>
    </cfRule>
    <cfRule type="expression" dxfId="2249" priority="66" stopIfTrue="1">
      <formula>AND(NOT(D68="選択リスト（複数選択）"),NOT(D68="ロングテキストエリア"),NOT(D68="テキストエリア (リッチ)"))</formula>
    </cfRule>
  </conditionalFormatting>
  <conditionalFormatting sqref="U68">
    <cfRule type="expression" dxfId="2248" priority="62" stopIfTrue="1">
      <formula>OR(D68="パーセント",D68="数値",D68="通貨",D68="数式（パーセント）",D68="数式（数値）",D68="数式（通貨）")</formula>
    </cfRule>
    <cfRule type="expression" dxfId="2247" priority="71" stopIfTrue="1">
      <formula>AND(NOT(D68="数値"),NOT(D68="パーセント"),NOT(D68="通貨"),NOT(D68="数式（通貨）"),NOT(D68="数式（数値）"),NOT(D68="数式（パーセント）"))</formula>
    </cfRule>
  </conditionalFormatting>
  <conditionalFormatting sqref="N68">
    <cfRule type="expression" dxfId="2246" priority="54" stopIfTrue="1">
      <formula>AND(NOT(D68="テキスト"),NOT(D68="数値"),NOT(D68="メール"))</formula>
    </cfRule>
  </conditionalFormatting>
  <conditionalFormatting sqref="M68">
    <cfRule type="expression" dxfId="2245" priority="53" stopIfTrue="1">
      <formula>AND(NOT(D68="テキスト"),NOT(D68="数値"),NOT(D68="メール"),NOT(D68="自動採番"))</formula>
    </cfRule>
  </conditionalFormatting>
  <conditionalFormatting sqref="L66 L50:L64 L47:L48">
    <cfRule type="expression" dxfId="2244" priority="27" stopIfTrue="1">
      <formula>AND(NOT(D47="テキスト"),NOT(D47="数値"),NOT(D47="選択リスト"),NOT(D47="参照関係"),NOT(D47="日付/時間"),NOT(D47="URL"),NOT(D47="テキストエリア"),NOT(D47="パーセント"),NOT(D47="通貨"),NOT(D47="メール"),NOT(D47="電話"),NOT(D47="日付"))</formula>
    </cfRule>
  </conditionalFormatting>
  <conditionalFormatting sqref="L49">
    <cfRule type="expression" dxfId="2243" priority="25" stopIfTrue="1">
      <formula>AND(NOT(D49="テキスト"),NOT(D49="数値"),NOT(D49="選択リスト"),NOT(D49="参照関係"),NOT(D49="日付/時間"),NOT(D49="URL"),NOT(D49="テキストエリア"),NOT(D49="パーセント"),NOT(D49="通貨"),NOT(D49="メール"),NOT(D49="電話"),NOT(D49="日付"))</formula>
    </cfRule>
  </conditionalFormatting>
  <conditionalFormatting sqref="L43">
    <cfRule type="expression" dxfId="2242" priority="24" stopIfTrue="1">
      <formula>AND(NOT(D43="テキスト"),NOT(D43="数値"),NOT(D43="選択リスト"),NOT(D43="参照関係"),NOT(D43="日付/時間"),NOT(D43="URL"),NOT(D43="テキストエリア"),NOT(D43="パーセント"),NOT(D43="通貨"),NOT(D43="メール"),NOT(D43="電話"),NOT(D43="日付"))</formula>
    </cfRule>
  </conditionalFormatting>
  <conditionalFormatting sqref="L44:L46">
    <cfRule type="expression" dxfId="2241" priority="23" stopIfTrue="1">
      <formula>AND(NOT(D44="テキスト"),NOT(D44="数値"),NOT(D44="選択リスト"),NOT(D44="参照関係"),NOT(D44="日付/時間"),NOT(D44="URL"),NOT(D44="テキストエリア"),NOT(D44="パーセント"),NOT(D44="通貨"),NOT(D44="メール"),NOT(D44="電話"),NOT(D44="日付"))</formula>
    </cfRule>
  </conditionalFormatting>
  <conditionalFormatting sqref="L68">
    <cfRule type="expression" dxfId="2240" priority="20" stopIfTrue="1">
      <formula>AND(NOT(D68="テキスト"),NOT(D68="数値"),NOT(D68="選択リスト"),NOT(D68="参照関係"),NOT(D68="日付/時間"),NOT(D68="URL"),NOT(D68="テキストエリア"),NOT(D68="パーセント"),NOT(D68="通貨"),NOT(D68="メール"),NOT(D68="電話"),NOT(D68="日付"))</formula>
    </cfRule>
  </conditionalFormatting>
  <conditionalFormatting sqref="L65">
    <cfRule type="expression" dxfId="2239" priority="19" stopIfTrue="1">
      <formula>AND(NOT(D65="テキスト"),NOT(D65="数値"),NOT(D65="選択リスト"),NOT(D65="参照関係"),NOT(D65="日付/時間"),NOT(D65="URL"),NOT(D65="テキストエリア"),NOT(D65="パーセント"),NOT(D65="通貨"),NOT(D65="メール"),NOT(D65="電話"),NOT(D65="日付"))</formula>
    </cfRule>
  </conditionalFormatting>
  <conditionalFormatting sqref="L67">
    <cfRule type="expression" dxfId="2238" priority="18" stopIfTrue="1">
      <formula>AND(NOT(D67="テキスト"),NOT(D67="数値"),NOT(D67="選択リスト"),NOT(D67="参照関係"),NOT(D67="日付/時間"),NOT(D67="URL"),NOT(D67="テキストエリア"),NOT(D67="パーセント"),NOT(D67="通貨"),NOT(D67="メール"),NOT(D67="電話"),NOT(D67="日付"))</formula>
    </cfRule>
  </conditionalFormatting>
  <conditionalFormatting sqref="G65">
    <cfRule type="expression" dxfId="2237" priority="16" stopIfTrue="1">
      <formula>OR(D65="テキスト",D65="ロングテキストエリア",D65="テキストエリア (リッチ)")</formula>
    </cfRule>
    <cfRule type="expression" dxfId="2236" priority="17" stopIfTrue="1">
      <formula>AND(NOT(D65="テキスト"),NOT(D65="ロングテキストエリア"),NOT(D65="テキストエリア (リッチ)"))</formula>
    </cfRule>
  </conditionalFormatting>
  <conditionalFormatting sqref="N42:N68">
    <cfRule type="expression" dxfId="2235" priority="13" stopIfTrue="1">
      <formula>AND(NOT(D42="テキスト"),NOT(D42="数値"),NOT(D42="メール"))</formula>
    </cfRule>
  </conditionalFormatting>
  <conditionalFormatting sqref="L42:L68">
    <cfRule type="expression" dxfId="2234" priority="11" stopIfTrue="1">
      <formula>AND(NOT(D42="テキスト"),NOT(D42="数値"),NOT(D42="選択リスト"),NOT(D42="参照関係"),NOT(D42="日付/時間"),NOT(D42="URL"),NOT(D42="テキストエリア"),NOT(D42="パーセント"),NOT(D42="通貨"),NOT(D42="メール"),NOT(D42="電話"),NOT(D42="日付"))</formula>
    </cfRule>
  </conditionalFormatting>
  <conditionalFormatting sqref="I42:I68">
    <cfRule type="expression" dxfId="2233" priority="9" stopIfTrue="1">
      <formula>AND(NOT(D42="無効"),NOT(D42="無効"))</formula>
    </cfRule>
  </conditionalFormatting>
  <conditionalFormatting sqref="Q42:Q68">
    <cfRule type="expression" dxfId="2232" priority="15" stopIfTrue="1">
      <formula>AND(NOT(D42="数式（通貨）"),NOT(D42="数式（数値）"),NOT(D42="数式（パーセント）"),NOT(D42="数式（日付）"),NOT(D42="数式（日付/時間）"),NOT(D42="数式（テキスト）"),NOT(D42="数式（チェックボックス）"))</formula>
    </cfRule>
  </conditionalFormatting>
  <conditionalFormatting sqref="M42:M68">
    <cfRule type="expression" dxfId="2231" priority="12" stopIfTrue="1">
      <formula>AND(NOT(D42="テキスト"),NOT(D42="数値"),NOT(D42="メール"),NOT(D42="自動採番"))</formula>
    </cfRule>
  </conditionalFormatting>
  <conditionalFormatting sqref="O42:O68">
    <cfRule type="expression" dxfId="2230" priority="5" stopIfTrue="1">
      <formula>AND(N42="○",D42="テキスト")</formula>
    </cfRule>
  </conditionalFormatting>
  <conditionalFormatting sqref="R42:R68">
    <cfRule type="expression" dxfId="2229" priority="7" stopIfTrue="1">
      <formula>AND(D42="チェックボックス")</formula>
    </cfRule>
    <cfRule type="expression" dxfId="2228" priority="8" stopIfTrue="1">
      <formula>OR(D42="テキスト",D42="数値",D42="日付/時間",D42="URL",D42="テキストエリア",D42="パーセント",D42="ロングテキストエリア",D42="通貨",D42="電子メール",D42="電話",D42="日付",D42="選択リスト")</formula>
    </cfRule>
  </conditionalFormatting>
  <conditionalFormatting sqref="P42:P68">
    <cfRule type="expression" dxfId="2227" priority="6" stopIfTrue="1">
      <formula>OR(D42="数式（通貨）",D42="数式（数値）",D42="数式（パーセント）",D42="数式（日付）",D42="数式（日付/時間）",D42="数式（テキスト）",D42="数式（チェックボックス）",D42="自動採番")</formula>
    </cfRule>
    <cfRule type="expression" dxfId="2226" priority="14" stopIfTrue="1">
      <formula>AND(NOT(D42="数式（通貨）"),NOT(D42="数式（数値）"),NOT(D42="数式（パーセント）"),NOT(D42="数式（日付）"),NOT(D42="数式（日付/時間）"),NOT(D42="数式（テキスト）"),NOT(D42="自動採番"))</formula>
    </cfRule>
  </conditionalFormatting>
  <conditionalFormatting sqref="J42:J68">
    <cfRule type="expression" dxfId="2225" priority="4" stopIfTrue="1">
      <formula>OR(D42="選択リスト（複数選択）",D42="ロングテキストエリア",D42="テキストエリア (リッチ)")</formula>
    </cfRule>
    <cfRule type="expression" dxfId="2224" priority="10" stopIfTrue="1">
      <formula>AND(NOT(D42="選択リスト（複数選択）"),NOT(D42="ロングテキストエリア"),NOT(D42="テキストエリア (リッチ)"))</formula>
    </cfRule>
  </conditionalFormatting>
  <conditionalFormatting sqref="T42:T68">
    <cfRule type="expression" dxfId="2223" priority="2" stopIfTrue="1">
      <formula>OR(D42="パーセント",D42="数値",D42="通貨",D42="数式（パーセント）")</formula>
    </cfRule>
    <cfRule type="expression" dxfId="2222" priority="3" stopIfTrue="1">
      <formula>AND(NOT(D42="数値"),NOT(D42="パーセント"),NOT(D42="通貨"),NOT(D42="数式（パーセント）"))</formula>
    </cfRule>
  </conditionalFormatting>
  <conditionalFormatting sqref="L65">
    <cfRule type="expression" dxfId="2221" priority="1" stopIfTrue="1">
      <formula>AND(NOT(D65="テキスト"),NOT(D65="数値"),NOT(D65="選択リスト"),NOT(D65="参照関係"),NOT(D65="日付/時間"),NOT(D65="URL"),NOT(D65="テキストエリア"),NOT(D65="パーセント"),NOT(D65="通貨"),NOT(D65="メール"),NOT(D65="電話"),NOT(D65="日付"))</formula>
    </cfRule>
  </conditionalFormatting>
  <dataValidations count="12">
    <dataValidation type="list" allowBlank="1" showInputMessage="1" showErrorMessage="1" sqref="C12">
      <formula1>"テキスト,自動採番"</formula1>
    </dataValidation>
    <dataValidation type="list" allowBlank="1" showInputMessage="1" showErrorMessage="1" sqref="C24">
      <formula1>"開発中,リリース済み"</formula1>
    </dataValidation>
    <dataValidation type="list" allowBlank="1" showInputMessage="1" showErrorMessage="1" sqref="L31">
      <formula1>"　,○"</formula1>
    </dataValidation>
    <dataValidation type="list" allowBlank="1" showInputMessage="1" showErrorMessage="1" sqref="N31 M67:M68 AB42 C16:C23 AB44:AB68 N42:N68">
      <formula1>"○,×"</formula1>
    </dataValidation>
    <dataValidation type="list" allowBlank="1" showInputMessage="1" showErrorMessage="1" sqref="L42 L47:L48 I42:I68 M42:M66 L50:L64 L66">
      <formula1>"○"</formula1>
    </dataValidation>
    <dataValidation type="list" allowBlank="1" showInputMessage="1" showErrorMessage="1" sqref="Y42 Y44:Y68">
      <formula1>"必須,省略可能"</formula1>
    </dataValidation>
    <dataValidation type="list" allowBlank="1" showInputMessage="1" showErrorMessage="1" sqref="L49 L43:L46 L67:L68 L65">
      <formula1>"◎,〇"</formula1>
    </dataValidation>
    <dataValidation type="list" allowBlank="1" showInputMessage="1" showErrorMessage="1" sqref="AG42:AH68">
      <formula1>"○,△,×"</formula1>
    </dataValidation>
    <dataValidation type="list" allowBlank="1" showInputMessage="1" showErrorMessage="1" sqref="D42:D68">
      <formula1>DataType</formula1>
    </dataValidation>
    <dataValidation type="list" allowBlank="1" showInputMessage="1" showErrorMessage="1" sqref="V42:V68">
      <formula1>"参照のみ,参照・更新"</formula1>
    </dataValidation>
    <dataValidation type="list" allowBlank="1" showInputMessage="1" showErrorMessage="1" sqref="Q42:Q68">
      <formula1>"BlankAsZero"</formula1>
    </dataValidation>
    <dataValidation type="list" allowBlank="1" showInputMessage="1" showErrorMessage="1" sqref="O42:O68">
      <formula1>"「ABC」と「abc」を値の重複として扱う,「ABC」と「abc」を別の値として扱う"</formula1>
    </dataValidation>
  </dataValidations>
  <pageMargins left="0.78700000000000003" right="0.78700000000000003" top="0.98399999999999999" bottom="0.98399999999999999" header="0.51200000000000001" footer="0.51200000000000001"/>
  <pageSetup paperSize="8" scale="29" fitToHeight="0" orientation="landscape" r:id="rId1"/>
  <headerFooter alignWithMargins="0">
    <oddHeader>&amp;R&amp;D</oddHeader>
  </headerFooter>
  <drawing r:id="rId2"/>
  <legacyDrawing r:id="rId3"/>
  <controls>
    <mc:AlternateContent xmlns:mc="http://schemas.openxmlformats.org/markup-compatibility/2006">
      <mc:Choice Requires="x14">
        <control shapeId="90113" r:id="rId4" name="MakeXML">
          <controlPr defaultSize="0" autoLine="0" r:id="rId5">
            <anchor moveWithCells="1">
              <from>
                <xdr:col>11</xdr:col>
                <xdr:colOff>22860</xdr:colOff>
                <xdr:row>72</xdr:row>
                <xdr:rowOff>30480</xdr:rowOff>
              </from>
              <to>
                <xdr:col>14</xdr:col>
                <xdr:colOff>289560</xdr:colOff>
                <xdr:row>73</xdr:row>
                <xdr:rowOff>137160</xdr:rowOff>
              </to>
            </anchor>
          </controlPr>
        </control>
      </mc:Choice>
      <mc:Fallback>
        <control shapeId="90113" r:id="rId4" name="MakeXML"/>
      </mc:Fallback>
    </mc:AlternateContent>
  </control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6">
    <pageSetUpPr fitToPage="1"/>
  </sheetPr>
  <dimension ref="A1:BF177"/>
  <sheetViews>
    <sheetView showGridLines="0" view="pageBreakPreview" zoomScale="85" zoomScaleNormal="85" zoomScaleSheetLayoutView="85" workbookViewId="0">
      <pane xSplit="2" ySplit="1" topLeftCell="C2" activePane="bottomRight" state="frozen"/>
      <selection activeCell="T42" sqref="T42"/>
      <selection pane="topRight" activeCell="T42" sqref="T42"/>
      <selection pane="bottomLeft" activeCell="T42" sqref="T42"/>
      <selection pane="bottomRight" activeCell="C2" sqref="C2"/>
    </sheetView>
  </sheetViews>
  <sheetFormatPr defaultRowHeight="15"/>
  <cols>
    <col min="1" max="1" width="4.33203125" style="4" bestFit="1" customWidth="1"/>
    <col min="2" max="2" width="27.21875" style="4" customWidth="1"/>
    <col min="3" max="3" width="39.21875" style="4" customWidth="1"/>
    <col min="4" max="4" width="19.6640625" style="4" customWidth="1"/>
    <col min="5" max="5" width="14.77734375" style="4" customWidth="1"/>
    <col min="6" max="6" width="13.44140625" style="4" customWidth="1"/>
    <col min="7" max="7" width="12.88671875" style="4" customWidth="1"/>
    <col min="8" max="8" width="41.6640625" style="4" customWidth="1"/>
    <col min="9" max="9" width="7.88671875" style="4" customWidth="1"/>
    <col min="10" max="10" width="12.21875" style="4" customWidth="1"/>
    <col min="11" max="11" width="12.21875" style="4" hidden="1" customWidth="1"/>
    <col min="12" max="12" width="5" style="4" bestFit="1" customWidth="1"/>
    <col min="13" max="13" width="5" style="4" customWidth="1"/>
    <col min="14" max="14" width="8.33203125" style="4" customWidth="1"/>
    <col min="15" max="15" width="20.6640625" style="4" customWidth="1"/>
    <col min="16" max="16" width="24.44140625" style="4" customWidth="1"/>
    <col min="17" max="18" width="19.77734375" style="4" customWidth="1"/>
    <col min="19" max="21" width="10.88671875" style="4" customWidth="1"/>
    <col min="22" max="22" width="10.88671875" style="4" hidden="1" customWidth="1"/>
    <col min="23" max="27" width="10.88671875" style="4" customWidth="1"/>
    <col min="28" max="28" width="19" style="4" customWidth="1"/>
    <col min="29" max="29" width="14.6640625" style="4" bestFit="1" customWidth="1"/>
    <col min="30" max="31" width="10.109375" style="4" bestFit="1" customWidth="1"/>
    <col min="32" max="32" width="38.77734375" style="4" customWidth="1"/>
    <col min="33" max="34" width="12.33203125" style="4" hidden="1" customWidth="1"/>
    <col min="35" max="54" width="9" style="4" customWidth="1"/>
    <col min="55" max="55" width="9.88671875" style="96" customWidth="1"/>
    <col min="56" max="56" width="29" style="4" hidden="1" customWidth="1"/>
    <col min="57" max="57" width="11.21875" style="4" hidden="1" customWidth="1"/>
    <col min="58" max="58" width="24.88671875" style="53" hidden="1" customWidth="1"/>
    <col min="59" max="16384" width="8.88671875" style="4"/>
  </cols>
  <sheetData>
    <row r="1" spans="1:55" ht="22.8">
      <c r="A1" s="308" t="s">
        <v>680</v>
      </c>
      <c r="B1" s="308"/>
      <c r="C1" s="308"/>
      <c r="D1" s="308"/>
      <c r="E1" s="308"/>
      <c r="F1" s="308"/>
      <c r="G1" s="308"/>
      <c r="H1" s="308"/>
      <c r="I1" s="308"/>
      <c r="J1" s="308"/>
      <c r="K1" s="308"/>
      <c r="L1" s="308"/>
      <c r="M1" s="308"/>
      <c r="N1" s="308"/>
      <c r="O1" s="7"/>
      <c r="P1" s="7"/>
      <c r="Q1" s="7"/>
      <c r="R1" s="7"/>
      <c r="S1" s="7"/>
      <c r="T1" s="7"/>
      <c r="U1" s="7"/>
      <c r="V1" s="7"/>
      <c r="W1" s="7"/>
      <c r="X1" s="7"/>
      <c r="Y1" s="7"/>
      <c r="Z1" s="7"/>
      <c r="AA1" s="7"/>
      <c r="AB1" s="7"/>
      <c r="AC1" s="7"/>
      <c r="AD1" s="7"/>
      <c r="AE1" s="7"/>
      <c r="AF1" s="7"/>
      <c r="AH1" s="7"/>
      <c r="AI1" s="7"/>
      <c r="AJ1" s="7"/>
      <c r="AK1" s="7"/>
      <c r="AL1" s="7"/>
      <c r="AM1" s="7"/>
      <c r="AN1" s="7"/>
      <c r="AO1" s="7"/>
      <c r="AP1" s="7"/>
      <c r="AQ1" s="7"/>
      <c r="AR1" s="7"/>
      <c r="AS1" s="7"/>
      <c r="AT1" s="7"/>
      <c r="AU1" s="7"/>
      <c r="AV1" s="7"/>
      <c r="AW1" s="7"/>
      <c r="AX1" s="7"/>
      <c r="AY1" s="7"/>
      <c r="AZ1" s="7"/>
      <c r="BA1" s="7"/>
      <c r="BB1" s="7"/>
      <c r="BC1" s="95"/>
    </row>
    <row r="2" spans="1:55" ht="22.8">
      <c r="A2" s="8"/>
      <c r="B2" s="8"/>
      <c r="C2" s="8"/>
      <c r="D2" s="8"/>
      <c r="E2" s="8"/>
      <c r="F2" s="8"/>
      <c r="G2" s="8"/>
      <c r="H2" s="8"/>
      <c r="I2" s="8"/>
      <c r="J2" s="8"/>
      <c r="K2" s="8"/>
      <c r="L2" s="8"/>
      <c r="M2" s="8"/>
      <c r="N2" s="8"/>
      <c r="O2" s="7"/>
      <c r="P2" s="7"/>
      <c r="Q2" s="7"/>
      <c r="R2" s="7"/>
      <c r="S2" s="7"/>
      <c r="T2" s="7"/>
      <c r="U2" s="7"/>
      <c r="V2" s="7"/>
      <c r="W2" s="7"/>
      <c r="X2" s="7"/>
      <c r="Y2" s="7"/>
      <c r="Z2" s="7"/>
      <c r="AA2" s="7"/>
      <c r="AB2" s="7"/>
      <c r="AC2" s="7"/>
      <c r="AD2" s="7"/>
      <c r="AE2" s="7"/>
      <c r="AF2" s="7"/>
      <c r="AH2" s="7"/>
      <c r="AI2" s="7"/>
      <c r="AJ2" s="7"/>
      <c r="AK2" s="7"/>
      <c r="AL2" s="7"/>
      <c r="AM2" s="7"/>
      <c r="AN2" s="7"/>
      <c r="AO2" s="7"/>
      <c r="AP2" s="7"/>
      <c r="AQ2" s="7"/>
      <c r="AR2" s="7"/>
      <c r="AS2" s="7"/>
      <c r="AT2" s="7"/>
      <c r="AU2" s="7"/>
      <c r="AV2" s="7"/>
      <c r="AW2" s="7"/>
      <c r="AX2" s="7"/>
      <c r="AY2" s="7"/>
      <c r="AZ2" s="7"/>
      <c r="BA2" s="7"/>
      <c r="BB2" s="7"/>
      <c r="BC2" s="95"/>
    </row>
    <row r="3" spans="1:55" ht="22.8">
      <c r="A3" s="8" t="s">
        <v>933</v>
      </c>
      <c r="B3" s="8"/>
      <c r="C3" s="8"/>
      <c r="D3" s="8"/>
      <c r="E3" s="8"/>
      <c r="F3" s="8"/>
      <c r="G3" s="8"/>
      <c r="H3" s="8"/>
      <c r="I3" s="8"/>
      <c r="J3" s="8"/>
      <c r="K3" s="8"/>
      <c r="L3" s="8"/>
      <c r="M3" s="8"/>
      <c r="N3" s="8"/>
      <c r="O3" s="7"/>
      <c r="P3" s="7"/>
      <c r="Q3" s="7"/>
      <c r="R3" s="7"/>
      <c r="S3" s="7"/>
      <c r="T3" s="7"/>
      <c r="U3" s="7"/>
      <c r="V3" s="7"/>
      <c r="W3" s="7"/>
      <c r="X3" s="7"/>
      <c r="Y3" s="7"/>
      <c r="Z3" s="7"/>
      <c r="AA3" s="7"/>
      <c r="AB3" s="7"/>
      <c r="AC3" s="7"/>
      <c r="AD3" s="7"/>
      <c r="AE3" s="7"/>
      <c r="AF3" s="7"/>
      <c r="AH3" s="7"/>
      <c r="AI3" s="7"/>
      <c r="AJ3" s="7"/>
      <c r="AK3" s="7"/>
      <c r="AL3" s="7"/>
      <c r="AM3" s="7"/>
      <c r="AN3" s="7"/>
      <c r="AO3" s="7"/>
      <c r="AP3" s="7"/>
      <c r="AQ3" s="7"/>
      <c r="AR3" s="7"/>
      <c r="AS3" s="7"/>
      <c r="AT3" s="7"/>
      <c r="AU3" s="7"/>
      <c r="AV3" s="7"/>
      <c r="AW3" s="7"/>
      <c r="AX3" s="7"/>
      <c r="AY3" s="7"/>
      <c r="AZ3" s="7"/>
      <c r="BA3" s="7"/>
      <c r="BB3" s="7"/>
      <c r="BC3" s="95"/>
    </row>
    <row r="4" spans="1:55" ht="23.4" thickBot="1">
      <c r="A4" s="8"/>
      <c r="B4" s="9" t="s">
        <v>93</v>
      </c>
      <c r="C4" s="9"/>
      <c r="D4" s="8"/>
      <c r="E4" s="8"/>
      <c r="F4" s="8"/>
      <c r="G4" s="8"/>
      <c r="H4" s="8"/>
      <c r="I4" s="8"/>
      <c r="J4" s="8"/>
      <c r="K4" s="8"/>
      <c r="L4" s="8"/>
      <c r="M4" s="8"/>
      <c r="N4" s="8"/>
      <c r="O4" s="7"/>
      <c r="P4" s="7"/>
      <c r="Q4" s="7"/>
      <c r="R4" s="7"/>
      <c r="S4" s="7"/>
      <c r="T4" s="7"/>
      <c r="U4" s="7"/>
      <c r="V4" s="7"/>
      <c r="W4" s="7"/>
      <c r="X4" s="7"/>
      <c r="Y4" s="7"/>
      <c r="Z4" s="7"/>
      <c r="AA4" s="7"/>
      <c r="AB4" s="7"/>
      <c r="AC4" s="7"/>
      <c r="AD4" s="7"/>
      <c r="AE4" s="7"/>
      <c r="AF4" s="7"/>
      <c r="AH4" s="7"/>
      <c r="AI4" s="7"/>
      <c r="AJ4" s="7"/>
      <c r="AK4" s="7"/>
      <c r="AL4" s="7"/>
      <c r="AM4" s="7"/>
      <c r="AN4" s="7"/>
      <c r="AO4" s="7"/>
      <c r="AP4" s="7"/>
      <c r="AQ4" s="7"/>
      <c r="AR4" s="7"/>
      <c r="AS4" s="7"/>
      <c r="AT4" s="7"/>
      <c r="AU4" s="7"/>
      <c r="AV4" s="7"/>
      <c r="AW4" s="7"/>
      <c r="AX4" s="7"/>
      <c r="AY4" s="7"/>
      <c r="AZ4" s="7"/>
      <c r="BA4" s="7"/>
      <c r="BB4" s="7"/>
      <c r="BC4" s="95"/>
    </row>
    <row r="5" spans="1:55">
      <c r="A5" s="10"/>
      <c r="B5" s="11" t="s">
        <v>934</v>
      </c>
      <c r="C5" s="12" t="s">
        <v>71</v>
      </c>
      <c r="D5" s="7"/>
      <c r="E5" s="7"/>
      <c r="F5" s="7"/>
      <c r="G5" s="7"/>
      <c r="H5" s="7"/>
      <c r="I5" s="7"/>
      <c r="J5" s="7"/>
      <c r="K5" s="7"/>
      <c r="L5" s="7"/>
      <c r="M5" s="7"/>
      <c r="N5" s="7"/>
      <c r="O5" s="7"/>
      <c r="P5" s="7"/>
      <c r="Q5" s="7"/>
      <c r="R5" s="7"/>
      <c r="S5" s="7"/>
      <c r="T5" s="7"/>
      <c r="U5" s="7"/>
      <c r="V5" s="7"/>
      <c r="W5" s="7"/>
      <c r="X5" s="7"/>
      <c r="Y5" s="7"/>
      <c r="Z5" s="7"/>
      <c r="AA5" s="7"/>
      <c r="AB5" s="7"/>
      <c r="AC5" s="7"/>
      <c r="AD5" s="7"/>
      <c r="AE5" s="7"/>
      <c r="AF5" s="7"/>
      <c r="AH5" s="7"/>
      <c r="AI5" s="7"/>
      <c r="AJ5" s="7"/>
      <c r="AK5" s="7"/>
      <c r="AL5" s="7"/>
      <c r="AM5" s="7"/>
      <c r="AN5" s="7"/>
      <c r="AO5" s="7"/>
      <c r="AP5" s="7"/>
      <c r="AQ5" s="7"/>
      <c r="AR5" s="7"/>
      <c r="AS5" s="7"/>
      <c r="AT5" s="7"/>
      <c r="AU5" s="7"/>
      <c r="AV5" s="7"/>
      <c r="AW5" s="7"/>
      <c r="AX5" s="7"/>
      <c r="AY5" s="7"/>
      <c r="AZ5" s="7"/>
      <c r="BA5" s="7"/>
      <c r="BB5" s="7"/>
      <c r="BC5" s="95"/>
    </row>
    <row r="6" spans="1:55">
      <c r="A6" s="10"/>
      <c r="B6" s="13" t="s">
        <v>66</v>
      </c>
      <c r="C6" s="14" t="e">
        <f ca="1">RIGHT(CELL("filename",A1),LEN(CELL("filename",A1))-FIND("]",CELL("filename",A1)))</f>
        <v>#VALUE!</v>
      </c>
      <c r="D6" s="7"/>
      <c r="E6" s="7"/>
      <c r="F6" s="7"/>
      <c r="G6" s="7"/>
      <c r="H6" s="7"/>
      <c r="I6" s="7"/>
      <c r="J6" s="7"/>
      <c r="K6" s="7"/>
      <c r="L6" s="7"/>
      <c r="M6" s="7"/>
      <c r="N6" s="7"/>
      <c r="O6" s="7"/>
      <c r="P6" s="7"/>
      <c r="Q6" s="7"/>
      <c r="R6" s="7"/>
      <c r="S6" s="7"/>
      <c r="T6" s="7"/>
      <c r="U6" s="7"/>
      <c r="V6" s="7"/>
      <c r="W6" s="7"/>
      <c r="X6" s="7"/>
      <c r="Y6" s="7"/>
      <c r="Z6" s="7"/>
      <c r="AA6" s="7"/>
      <c r="AB6" s="7"/>
      <c r="AC6" s="7"/>
      <c r="AD6" s="7"/>
      <c r="AE6" s="7"/>
      <c r="AF6" s="7"/>
      <c r="AH6" s="7"/>
      <c r="AI6" s="7"/>
      <c r="AJ6" s="7"/>
      <c r="AK6" s="7"/>
      <c r="AL6" s="7"/>
      <c r="AM6" s="7"/>
      <c r="AN6" s="7"/>
      <c r="AO6" s="7"/>
      <c r="AP6" s="7"/>
      <c r="AQ6" s="7"/>
      <c r="AR6" s="7"/>
      <c r="AS6" s="7"/>
      <c r="AT6" s="7"/>
      <c r="AU6" s="7"/>
      <c r="AV6" s="7"/>
      <c r="AW6" s="7"/>
      <c r="AX6" s="7"/>
      <c r="AY6" s="7"/>
      <c r="AZ6" s="7"/>
      <c r="BA6" s="7"/>
      <c r="BB6" s="7"/>
      <c r="BC6" s="95"/>
    </row>
    <row r="7" spans="1:55">
      <c r="A7" s="10"/>
      <c r="B7" s="13" t="s">
        <v>681</v>
      </c>
      <c r="C7" s="14" t="s">
        <v>1527</v>
      </c>
      <c r="D7" s="7"/>
      <c r="E7" s="7"/>
      <c r="F7" s="7"/>
      <c r="G7" s="7"/>
      <c r="H7" s="7"/>
      <c r="I7" s="7"/>
      <c r="J7" s="7"/>
      <c r="K7" s="7"/>
      <c r="L7" s="7"/>
      <c r="M7" s="7"/>
      <c r="N7" s="7"/>
      <c r="O7" s="7"/>
      <c r="P7" s="7"/>
      <c r="Q7" s="7"/>
      <c r="R7" s="7"/>
      <c r="S7" s="7"/>
      <c r="T7" s="7"/>
      <c r="U7" s="7"/>
      <c r="V7" s="7"/>
      <c r="W7" s="7"/>
      <c r="X7" s="7"/>
      <c r="Y7" s="7"/>
      <c r="Z7" s="7"/>
      <c r="AA7" s="7"/>
      <c r="AB7" s="7"/>
      <c r="AC7" s="7"/>
      <c r="AD7" s="7"/>
      <c r="AE7" s="7"/>
      <c r="AF7" s="7"/>
      <c r="AH7" s="7"/>
      <c r="AI7" s="7"/>
      <c r="AJ7" s="7"/>
      <c r="AK7" s="7"/>
      <c r="AL7" s="7"/>
      <c r="AM7" s="7"/>
      <c r="AN7" s="7"/>
      <c r="AO7" s="7"/>
      <c r="AP7" s="7"/>
      <c r="AQ7" s="7"/>
      <c r="AR7" s="7"/>
      <c r="AS7" s="7"/>
      <c r="AT7" s="7"/>
      <c r="AU7" s="7"/>
      <c r="AV7" s="7"/>
      <c r="AW7" s="7"/>
      <c r="AX7" s="7"/>
      <c r="AY7" s="7"/>
      <c r="AZ7" s="7"/>
      <c r="BA7" s="7"/>
      <c r="BB7" s="7"/>
      <c r="BC7" s="95"/>
    </row>
    <row r="8" spans="1:55">
      <c r="A8" s="10"/>
      <c r="B8" s="13" t="s">
        <v>74</v>
      </c>
      <c r="C8" s="131" t="s">
        <v>1010</v>
      </c>
      <c r="D8" s="7"/>
      <c r="E8" s="7"/>
      <c r="F8" s="7"/>
      <c r="G8" s="7"/>
      <c r="H8" s="7"/>
      <c r="I8" s="7"/>
      <c r="J8" s="7"/>
      <c r="K8" s="7"/>
      <c r="L8" s="7"/>
      <c r="M8" s="7"/>
      <c r="N8" s="7"/>
      <c r="O8" s="7"/>
      <c r="P8" s="7"/>
      <c r="Q8" s="7"/>
      <c r="R8" s="7"/>
      <c r="S8" s="7"/>
      <c r="T8" s="7"/>
      <c r="U8" s="7"/>
      <c r="V8" s="7"/>
      <c r="W8" s="7"/>
      <c r="X8" s="7"/>
      <c r="Y8" s="7"/>
      <c r="Z8" s="7"/>
      <c r="AA8" s="7"/>
      <c r="AB8" s="7"/>
      <c r="AC8" s="7"/>
      <c r="AD8" s="7"/>
      <c r="AE8" s="7"/>
      <c r="AF8" s="7"/>
      <c r="AH8" s="7"/>
      <c r="AI8" s="7"/>
      <c r="AJ8" s="7"/>
      <c r="AK8" s="7"/>
      <c r="AL8" s="7"/>
      <c r="AM8" s="7"/>
      <c r="AN8" s="7"/>
      <c r="AO8" s="7"/>
      <c r="AP8" s="7"/>
      <c r="AQ8" s="7"/>
      <c r="AR8" s="7"/>
      <c r="AS8" s="7"/>
      <c r="AT8" s="7"/>
      <c r="AU8" s="7"/>
      <c r="AV8" s="7"/>
      <c r="AW8" s="7"/>
      <c r="AX8" s="7"/>
      <c r="AY8" s="7"/>
      <c r="AZ8" s="7"/>
      <c r="BA8" s="7"/>
      <c r="BB8" s="7"/>
      <c r="BC8" s="95"/>
    </row>
    <row r="9" spans="1:55">
      <c r="A9" s="10"/>
      <c r="B9" s="15"/>
      <c r="C9" s="16"/>
      <c r="D9" s="7"/>
      <c r="E9" s="7"/>
      <c r="F9" s="7"/>
      <c r="G9" s="7"/>
      <c r="H9" s="7"/>
      <c r="I9" s="7"/>
      <c r="J9" s="7"/>
      <c r="K9" s="7"/>
      <c r="L9" s="7"/>
      <c r="M9" s="7"/>
      <c r="N9" s="7"/>
      <c r="O9" s="7"/>
      <c r="P9" s="7"/>
      <c r="Q9" s="7"/>
      <c r="R9" s="7"/>
      <c r="S9" s="7"/>
      <c r="T9" s="7"/>
      <c r="U9" s="7"/>
      <c r="V9" s="7"/>
      <c r="W9" s="7"/>
      <c r="X9" s="7"/>
      <c r="Y9" s="7"/>
      <c r="Z9" s="7"/>
      <c r="AA9" s="7"/>
      <c r="AB9" s="7"/>
      <c r="AC9" s="7"/>
      <c r="AD9" s="7"/>
      <c r="AE9" s="7"/>
      <c r="AF9" s="7"/>
      <c r="AH9" s="7"/>
      <c r="AI9" s="7"/>
      <c r="AJ9" s="7"/>
      <c r="AK9" s="7"/>
      <c r="AL9" s="7"/>
      <c r="AM9" s="7"/>
      <c r="AN9" s="7"/>
      <c r="AO9" s="7"/>
      <c r="AP9" s="7"/>
      <c r="AQ9" s="7"/>
      <c r="AR9" s="7"/>
      <c r="AS9" s="7"/>
      <c r="AT9" s="7"/>
      <c r="AU9" s="7"/>
      <c r="AV9" s="7"/>
      <c r="AW9" s="7"/>
      <c r="AX9" s="7"/>
      <c r="AY9" s="7"/>
      <c r="AZ9" s="7"/>
      <c r="BA9" s="7"/>
      <c r="BB9" s="7"/>
      <c r="BC9" s="95"/>
    </row>
    <row r="10" spans="1:55">
      <c r="A10" s="10"/>
      <c r="B10" s="17" t="s">
        <v>67</v>
      </c>
      <c r="C10" s="18" t="s">
        <v>71</v>
      </c>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H10" s="7"/>
      <c r="AI10" s="7"/>
      <c r="AJ10" s="7"/>
      <c r="AK10" s="7"/>
      <c r="AL10" s="7"/>
      <c r="AM10" s="7"/>
      <c r="AN10" s="7"/>
      <c r="AO10" s="7"/>
      <c r="AP10" s="7"/>
      <c r="AQ10" s="7"/>
      <c r="AR10" s="7"/>
      <c r="AS10" s="7"/>
      <c r="AT10" s="7"/>
      <c r="AU10" s="7"/>
      <c r="AV10" s="7"/>
      <c r="AW10" s="7"/>
      <c r="AX10" s="7"/>
      <c r="AY10" s="7"/>
      <c r="AZ10" s="7"/>
      <c r="BA10" s="7"/>
      <c r="BB10" s="7"/>
      <c r="BC10" s="95"/>
    </row>
    <row r="11" spans="1:55">
      <c r="A11" s="10"/>
      <c r="B11" s="13" t="s">
        <v>68</v>
      </c>
      <c r="C11" s="14" t="s">
        <v>970</v>
      </c>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H11" s="7"/>
      <c r="AI11" s="7"/>
      <c r="AJ11" s="7"/>
      <c r="AK11" s="7"/>
      <c r="AL11" s="7"/>
      <c r="AM11" s="7"/>
      <c r="AN11" s="7"/>
      <c r="AO11" s="7"/>
      <c r="AP11" s="7"/>
      <c r="AQ11" s="7"/>
      <c r="AR11" s="7"/>
      <c r="AS11" s="7"/>
      <c r="AT11" s="7"/>
      <c r="AU11" s="7"/>
      <c r="AV11" s="7"/>
      <c r="AW11" s="7"/>
      <c r="AX11" s="7"/>
      <c r="AY11" s="7"/>
      <c r="AZ11" s="7"/>
      <c r="BA11" s="7"/>
      <c r="BB11" s="7"/>
      <c r="BC11" s="95"/>
    </row>
    <row r="12" spans="1:55">
      <c r="A12" s="10"/>
      <c r="B12" s="13" t="s">
        <v>69</v>
      </c>
      <c r="C12" s="14" t="s">
        <v>72</v>
      </c>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H12" s="7"/>
      <c r="AI12" s="7"/>
      <c r="AJ12" s="7"/>
      <c r="AK12" s="7"/>
      <c r="AL12" s="7"/>
      <c r="AM12" s="7"/>
      <c r="AN12" s="7"/>
      <c r="AO12" s="7"/>
      <c r="AP12" s="7"/>
      <c r="AQ12" s="7"/>
      <c r="AR12" s="7"/>
      <c r="AS12" s="7"/>
      <c r="AT12" s="7"/>
      <c r="AU12" s="7"/>
      <c r="AV12" s="7"/>
      <c r="AW12" s="7"/>
      <c r="AX12" s="7"/>
      <c r="AY12" s="7"/>
      <c r="AZ12" s="7"/>
      <c r="BA12" s="7"/>
      <c r="BB12" s="7"/>
      <c r="BC12" s="95"/>
    </row>
    <row r="13" spans="1:55">
      <c r="A13" s="10"/>
      <c r="B13" s="13" t="s">
        <v>70</v>
      </c>
      <c r="C13" s="14"/>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H13" s="7"/>
      <c r="AI13" s="7"/>
      <c r="AJ13" s="7"/>
      <c r="AK13" s="7"/>
      <c r="AL13" s="7"/>
      <c r="AM13" s="7"/>
      <c r="AN13" s="7"/>
      <c r="AO13" s="7"/>
      <c r="AP13" s="7"/>
      <c r="AQ13" s="7"/>
      <c r="AR13" s="7"/>
      <c r="AS13" s="7"/>
      <c r="AT13" s="7"/>
      <c r="AU13" s="7"/>
      <c r="AV13" s="7"/>
      <c r="AW13" s="7"/>
      <c r="AX13" s="7"/>
      <c r="AY13" s="7"/>
      <c r="AZ13" s="7"/>
      <c r="BA13" s="7"/>
      <c r="BB13" s="7"/>
      <c r="BC13" s="95"/>
    </row>
    <row r="14" spans="1:55">
      <c r="A14" s="10"/>
      <c r="B14" s="15"/>
      <c r="C14" s="19"/>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H14" s="7"/>
      <c r="AI14" s="7"/>
      <c r="AJ14" s="7"/>
      <c r="AK14" s="7"/>
      <c r="AL14" s="7"/>
      <c r="AM14" s="7"/>
      <c r="AN14" s="7"/>
      <c r="AO14" s="7"/>
      <c r="AP14" s="7"/>
      <c r="AQ14" s="7"/>
      <c r="AR14" s="7"/>
      <c r="AS14" s="7"/>
      <c r="AT14" s="7"/>
      <c r="AU14" s="7"/>
      <c r="AV14" s="7"/>
      <c r="AW14" s="7"/>
      <c r="AX14" s="7"/>
      <c r="AY14" s="7"/>
      <c r="AZ14" s="7"/>
      <c r="BA14" s="7"/>
      <c r="BB14" s="7"/>
      <c r="BC14" s="95"/>
    </row>
    <row r="15" spans="1:55">
      <c r="A15" s="10"/>
      <c r="B15" s="17" t="s">
        <v>935</v>
      </c>
      <c r="C15" s="18" t="s">
        <v>71</v>
      </c>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H15" s="7"/>
      <c r="AI15" s="7"/>
      <c r="AJ15" s="7"/>
      <c r="AK15" s="7"/>
      <c r="AL15" s="7"/>
      <c r="AM15" s="7"/>
      <c r="AN15" s="7"/>
      <c r="AO15" s="7"/>
      <c r="AP15" s="7"/>
      <c r="AQ15" s="7"/>
      <c r="AR15" s="7"/>
      <c r="AS15" s="7"/>
      <c r="AT15" s="7"/>
      <c r="AU15" s="7"/>
      <c r="AV15" s="7"/>
      <c r="AW15" s="7"/>
      <c r="AX15" s="7"/>
      <c r="AY15" s="7"/>
      <c r="AZ15" s="7"/>
      <c r="BA15" s="7"/>
      <c r="BB15" s="7"/>
      <c r="BC15" s="95"/>
    </row>
    <row r="16" spans="1:55">
      <c r="A16" s="10"/>
      <c r="B16" s="13" t="s">
        <v>348</v>
      </c>
      <c r="C16" s="14" t="s">
        <v>864</v>
      </c>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H16" s="7"/>
    </row>
    <row r="17" spans="1:58">
      <c r="A17" s="10"/>
      <c r="B17" s="13" t="s">
        <v>373</v>
      </c>
      <c r="C17" s="14" t="s">
        <v>807</v>
      </c>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H17" s="7"/>
    </row>
    <row r="18" spans="1:58">
      <c r="A18" s="10"/>
      <c r="B18" s="13" t="s">
        <v>349</v>
      </c>
      <c r="C18" s="14" t="s">
        <v>807</v>
      </c>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H18" s="7"/>
    </row>
    <row r="19" spans="1:58">
      <c r="A19" s="10"/>
      <c r="B19" s="13" t="s">
        <v>350</v>
      </c>
      <c r="C19" s="14" t="s">
        <v>38</v>
      </c>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H19" s="7"/>
    </row>
    <row r="20" spans="1:58">
      <c r="A20" s="10"/>
      <c r="B20" s="13" t="s">
        <v>374</v>
      </c>
      <c r="C20" s="14" t="s">
        <v>38</v>
      </c>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H20" s="7"/>
      <c r="AI20" s="309" t="s">
        <v>507</v>
      </c>
      <c r="AJ20" s="310"/>
      <c r="AK20" s="310"/>
      <c r="AL20" s="310"/>
      <c r="AM20" s="310"/>
      <c r="AN20" s="310"/>
      <c r="AO20" s="310"/>
      <c r="AP20" s="310"/>
      <c r="AQ20" s="310"/>
      <c r="AR20" s="310"/>
      <c r="AS20" s="310"/>
      <c r="AT20" s="310"/>
      <c r="AU20" s="310"/>
      <c r="AV20" s="310"/>
      <c r="AW20" s="310"/>
      <c r="AX20" s="310"/>
      <c r="AY20" s="310"/>
      <c r="AZ20" s="310"/>
      <c r="BA20" s="310"/>
      <c r="BB20" s="311"/>
    </row>
    <row r="21" spans="1:58">
      <c r="A21" s="10"/>
      <c r="B21" s="13" t="s">
        <v>375</v>
      </c>
      <c r="C21" s="14" t="s">
        <v>38</v>
      </c>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H21" s="7"/>
      <c r="AI21" s="291" t="s">
        <v>513</v>
      </c>
      <c r="AJ21" s="291"/>
      <c r="AK21" s="291"/>
      <c r="AL21" s="291"/>
      <c r="AM21" s="291"/>
      <c r="AN21" s="291"/>
      <c r="AO21" s="291"/>
      <c r="AP21" s="291"/>
      <c r="AQ21" s="291"/>
      <c r="AR21" s="291"/>
      <c r="AS21" s="291"/>
      <c r="AT21" s="291"/>
      <c r="AU21" s="291"/>
      <c r="AV21" s="291"/>
      <c r="AW21" s="291"/>
      <c r="AX21" s="291"/>
      <c r="AY21" s="291"/>
      <c r="AZ21" s="291"/>
      <c r="BA21" s="291"/>
      <c r="BB21" s="291"/>
    </row>
    <row r="22" spans="1:58">
      <c r="A22" s="10"/>
      <c r="B22" s="13" t="s">
        <v>376</v>
      </c>
      <c r="C22" s="14" t="s">
        <v>864</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H22" s="7"/>
      <c r="AI22" s="312" t="s">
        <v>538</v>
      </c>
      <c r="AJ22" s="313"/>
      <c r="AK22" s="313"/>
      <c r="AL22" s="313"/>
      <c r="AM22" s="313"/>
      <c r="AN22" s="229"/>
      <c r="AO22" s="312" t="s">
        <v>527</v>
      </c>
      <c r="AP22" s="313"/>
      <c r="AQ22" s="313"/>
      <c r="AR22" s="313"/>
      <c r="AS22" s="313"/>
      <c r="AT22" s="313"/>
      <c r="AU22" s="312" t="s">
        <v>536</v>
      </c>
      <c r="AV22" s="313"/>
      <c r="AW22" s="312" t="s">
        <v>539</v>
      </c>
      <c r="AX22" s="313"/>
      <c r="AY22" s="313"/>
      <c r="AZ22" s="313"/>
      <c r="BA22" s="291" t="s">
        <v>526</v>
      </c>
      <c r="BB22" s="291" t="s">
        <v>526</v>
      </c>
    </row>
    <row r="23" spans="1:58" ht="25.2">
      <c r="A23" s="10"/>
      <c r="B23" s="20"/>
      <c r="C23" s="21"/>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H23" s="7"/>
      <c r="AI23" s="228" t="s">
        <v>508</v>
      </c>
      <c r="AJ23" s="278" t="s">
        <v>533</v>
      </c>
      <c r="AK23" s="279"/>
      <c r="AL23" s="280"/>
      <c r="AM23" s="291" t="s">
        <v>544</v>
      </c>
      <c r="AN23" s="291"/>
      <c r="AO23" s="278" t="s">
        <v>529</v>
      </c>
      <c r="AP23" s="279"/>
      <c r="AQ23" s="279"/>
      <c r="AR23" s="280"/>
      <c r="AS23" s="291" t="s">
        <v>545</v>
      </c>
      <c r="AT23" s="291"/>
      <c r="AU23" s="291" t="s">
        <v>512</v>
      </c>
      <c r="AV23" s="291"/>
      <c r="AW23" s="291" t="s">
        <v>515</v>
      </c>
      <c r="AX23" s="291"/>
      <c r="AY23" s="228" t="s">
        <v>519</v>
      </c>
      <c r="AZ23" s="228" t="s">
        <v>521</v>
      </c>
      <c r="BA23" s="291" t="s">
        <v>937</v>
      </c>
      <c r="BB23" s="291" t="s">
        <v>525</v>
      </c>
      <c r="BC23" s="91"/>
    </row>
    <row r="24" spans="1:58" ht="25.8" thickBot="1">
      <c r="A24" s="10"/>
      <c r="B24" s="22" t="s">
        <v>65</v>
      </c>
      <c r="C24" s="23" t="s">
        <v>953</v>
      </c>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H24" s="7"/>
      <c r="AI24" s="225" t="s">
        <v>509</v>
      </c>
      <c r="AJ24" s="291" t="s">
        <v>510</v>
      </c>
      <c r="AK24" s="291"/>
      <c r="AL24" s="291"/>
      <c r="AM24" s="291" t="s">
        <v>511</v>
      </c>
      <c r="AN24" s="291"/>
      <c r="AO24" s="278" t="s">
        <v>510</v>
      </c>
      <c r="AP24" s="279"/>
      <c r="AQ24" s="279"/>
      <c r="AR24" s="280"/>
      <c r="AS24" s="291" t="s">
        <v>546</v>
      </c>
      <c r="AT24" s="291"/>
      <c r="AU24" s="291" t="s">
        <v>510</v>
      </c>
      <c r="AV24" s="291"/>
      <c r="AW24" s="291" t="s">
        <v>516</v>
      </c>
      <c r="AX24" s="291"/>
      <c r="AY24" s="225" t="s">
        <v>520</v>
      </c>
      <c r="AZ24" s="225" t="s">
        <v>522</v>
      </c>
      <c r="BA24" s="291" t="s">
        <v>540</v>
      </c>
      <c r="BB24" s="291" t="s">
        <v>526</v>
      </c>
      <c r="BC24" s="92"/>
    </row>
    <row r="25" spans="1:58" ht="37.799999999999997">
      <c r="A25" s="10"/>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H25" s="7"/>
      <c r="AI25" s="226"/>
      <c r="AJ25" s="226" t="s">
        <v>531</v>
      </c>
      <c r="AK25" s="226" t="s">
        <v>532</v>
      </c>
      <c r="AL25" s="226" t="s">
        <v>535</v>
      </c>
      <c r="AM25" s="226" t="s">
        <v>543</v>
      </c>
      <c r="AN25" s="226" t="s">
        <v>537</v>
      </c>
      <c r="AO25" s="226" t="s">
        <v>527</v>
      </c>
      <c r="AP25" s="226" t="s">
        <v>528</v>
      </c>
      <c r="AQ25" s="226" t="s">
        <v>658</v>
      </c>
      <c r="AR25" s="226" t="s">
        <v>659</v>
      </c>
      <c r="AS25" s="226" t="s">
        <v>543</v>
      </c>
      <c r="AT25" s="226" t="s">
        <v>537</v>
      </c>
      <c r="AU25" s="228" t="s">
        <v>536</v>
      </c>
      <c r="AV25" s="228" t="s">
        <v>535</v>
      </c>
      <c r="AW25" s="228" t="s">
        <v>517</v>
      </c>
      <c r="AX25" s="228" t="s">
        <v>518</v>
      </c>
      <c r="AY25" s="226"/>
      <c r="AZ25" s="226"/>
      <c r="BA25" s="228" t="s">
        <v>534</v>
      </c>
      <c r="BB25" s="228" t="s">
        <v>530</v>
      </c>
      <c r="BC25" s="92"/>
    </row>
    <row r="26" spans="1:58">
      <c r="A26" s="24"/>
      <c r="AI26" s="314" t="s">
        <v>1788</v>
      </c>
      <c r="AJ26" s="314"/>
      <c r="AK26" s="314"/>
      <c r="AL26" s="314"/>
      <c r="AM26" s="314"/>
      <c r="AN26" s="314"/>
      <c r="AO26" s="314"/>
      <c r="AP26" s="314"/>
      <c r="AQ26" s="314"/>
      <c r="AR26" s="314"/>
      <c r="AS26" s="314"/>
      <c r="AT26" s="314"/>
      <c r="AU26" s="314"/>
      <c r="AV26" s="314"/>
      <c r="AW26" s="314"/>
      <c r="AX26" s="314"/>
      <c r="AY26" s="314"/>
      <c r="AZ26" s="314"/>
      <c r="BA26" s="314"/>
      <c r="BB26" s="314"/>
      <c r="BC26" s="92"/>
    </row>
    <row r="27" spans="1:58" ht="37.799999999999997">
      <c r="A27" s="25" t="s">
        <v>91</v>
      </c>
      <c r="C27" s="26" t="s">
        <v>94</v>
      </c>
      <c r="AI27" s="220" t="s">
        <v>1789</v>
      </c>
      <c r="AJ27" s="220" t="s">
        <v>1789</v>
      </c>
      <c r="AK27" s="220" t="s">
        <v>1790</v>
      </c>
      <c r="AL27" s="220" t="s">
        <v>1791</v>
      </c>
      <c r="AM27" s="220" t="s">
        <v>1791</v>
      </c>
      <c r="AN27" s="220" t="s">
        <v>1791</v>
      </c>
      <c r="AO27" s="220" t="s">
        <v>1791</v>
      </c>
      <c r="AP27" s="220" t="s">
        <v>1791</v>
      </c>
      <c r="AQ27" s="220" t="s">
        <v>1791</v>
      </c>
      <c r="AR27" s="220" t="s">
        <v>1791</v>
      </c>
      <c r="AS27" s="220" t="s">
        <v>1791</v>
      </c>
      <c r="AT27" s="220" t="s">
        <v>1791</v>
      </c>
      <c r="AU27" s="227" t="s">
        <v>1791</v>
      </c>
      <c r="AV27" s="227" t="s">
        <v>1791</v>
      </c>
      <c r="AW27" s="227" t="s">
        <v>1792</v>
      </c>
      <c r="AX27" s="227" t="s">
        <v>1793</v>
      </c>
      <c r="AY27" s="227" t="s">
        <v>1794</v>
      </c>
      <c r="AZ27" s="220" t="s">
        <v>1795</v>
      </c>
      <c r="BA27" s="227" t="s">
        <v>1789</v>
      </c>
      <c r="BB27" s="227" t="s">
        <v>1796</v>
      </c>
      <c r="BC27" s="92"/>
    </row>
    <row r="28" spans="1:58" ht="88.2">
      <c r="A28" s="27"/>
      <c r="B28" s="28" t="s">
        <v>936</v>
      </c>
      <c r="C28" s="29"/>
      <c r="D28" s="29"/>
      <c r="E28" s="29"/>
      <c r="F28" s="29"/>
      <c r="G28" s="29"/>
      <c r="H28" s="29"/>
      <c r="I28" s="29"/>
      <c r="J28" s="29"/>
      <c r="K28" s="29"/>
      <c r="L28" s="29"/>
      <c r="M28" s="29"/>
      <c r="N28" s="29"/>
      <c r="AI28" s="220" t="s">
        <v>1797</v>
      </c>
      <c r="AJ28" s="220" t="s">
        <v>1797</v>
      </c>
      <c r="AK28" s="220" t="s">
        <v>1798</v>
      </c>
      <c r="AL28" s="220" t="s">
        <v>1799</v>
      </c>
      <c r="AM28" s="220" t="s">
        <v>1799</v>
      </c>
      <c r="AN28" s="220" t="s">
        <v>1799</v>
      </c>
      <c r="AO28" s="220" t="s">
        <v>1799</v>
      </c>
      <c r="AP28" s="220" t="s">
        <v>1799</v>
      </c>
      <c r="AQ28" s="220" t="s">
        <v>1799</v>
      </c>
      <c r="AR28" s="220" t="s">
        <v>1799</v>
      </c>
      <c r="AS28" s="220" t="s">
        <v>1799</v>
      </c>
      <c r="AT28" s="220" t="s">
        <v>1799</v>
      </c>
      <c r="AU28" s="227" t="s">
        <v>1799</v>
      </c>
      <c r="AV28" s="227" t="s">
        <v>1799</v>
      </c>
      <c r="AW28" s="227" t="s">
        <v>1800</v>
      </c>
      <c r="AX28" s="227" t="s">
        <v>1801</v>
      </c>
      <c r="AY28" s="227" t="s">
        <v>1802</v>
      </c>
      <c r="AZ28" s="220" t="s">
        <v>1803</v>
      </c>
      <c r="BA28" s="227" t="s">
        <v>1797</v>
      </c>
      <c r="BB28" s="227" t="s">
        <v>1804</v>
      </c>
      <c r="BC28" s="93"/>
    </row>
    <row r="29" spans="1:58" ht="24" customHeight="1">
      <c r="A29" s="307" t="s">
        <v>32</v>
      </c>
      <c r="B29" s="307" t="s">
        <v>383</v>
      </c>
      <c r="C29" s="307" t="s">
        <v>33</v>
      </c>
      <c r="D29" s="307" t="s">
        <v>34</v>
      </c>
      <c r="E29" s="282" t="s">
        <v>74</v>
      </c>
      <c r="F29" s="282" t="s">
        <v>384</v>
      </c>
      <c r="G29" s="307" t="s">
        <v>35</v>
      </c>
      <c r="H29" s="282" t="s">
        <v>73</v>
      </c>
      <c r="I29" s="282" t="s">
        <v>78</v>
      </c>
      <c r="J29" s="282" t="s">
        <v>75</v>
      </c>
      <c r="K29" s="297" t="s">
        <v>385</v>
      </c>
      <c r="L29" s="307" t="s">
        <v>76</v>
      </c>
      <c r="M29" s="307" t="s">
        <v>53</v>
      </c>
      <c r="N29" s="282" t="s">
        <v>386</v>
      </c>
      <c r="O29" s="282" t="s">
        <v>79</v>
      </c>
      <c r="P29" s="284" t="s">
        <v>92</v>
      </c>
      <c r="Q29" s="284" t="s">
        <v>56</v>
      </c>
      <c r="R29" s="284" t="s">
        <v>57</v>
      </c>
      <c r="S29" s="284" t="s">
        <v>682</v>
      </c>
      <c r="T29" s="284" t="s">
        <v>63</v>
      </c>
      <c r="U29" s="284" t="s">
        <v>64</v>
      </c>
      <c r="V29" s="285" t="s">
        <v>90</v>
      </c>
      <c r="W29" s="285" t="s">
        <v>387</v>
      </c>
      <c r="X29" s="284" t="s">
        <v>388</v>
      </c>
      <c r="Y29" s="284"/>
      <c r="Z29" s="284"/>
      <c r="AA29" s="284"/>
      <c r="AB29" s="284"/>
      <c r="AC29" s="302" t="s">
        <v>377</v>
      </c>
      <c r="AD29" s="301" t="s">
        <v>389</v>
      </c>
      <c r="AE29" s="301" t="s">
        <v>390</v>
      </c>
      <c r="AF29" s="292" t="s">
        <v>55</v>
      </c>
      <c r="AG29" s="289" t="s">
        <v>54</v>
      </c>
      <c r="AH29" s="290"/>
      <c r="AI29" s="287" t="s">
        <v>514</v>
      </c>
      <c r="AJ29" s="288"/>
      <c r="AK29" s="288"/>
      <c r="AL29" s="288"/>
      <c r="AM29" s="288"/>
      <c r="AN29" s="288"/>
      <c r="AO29" s="288"/>
      <c r="AP29" s="288"/>
      <c r="AQ29" s="288"/>
      <c r="AR29" s="288"/>
      <c r="AS29" s="288"/>
      <c r="AT29" s="288"/>
      <c r="AU29" s="288"/>
      <c r="AV29" s="288"/>
      <c r="AW29" s="288"/>
      <c r="AX29" s="288"/>
      <c r="AY29" s="288"/>
      <c r="AZ29" s="288"/>
      <c r="BA29" s="288"/>
      <c r="BB29" s="288"/>
      <c r="BC29" s="299" t="s">
        <v>768</v>
      </c>
      <c r="BD29" s="304" t="s">
        <v>541</v>
      </c>
      <c r="BE29" s="305"/>
      <c r="BF29" s="306"/>
    </row>
    <row r="30" spans="1:58" ht="57" customHeight="1">
      <c r="A30" s="307"/>
      <c r="B30" s="307"/>
      <c r="C30" s="307"/>
      <c r="D30" s="307"/>
      <c r="E30" s="283"/>
      <c r="F30" s="283"/>
      <c r="G30" s="307"/>
      <c r="H30" s="283"/>
      <c r="I30" s="283"/>
      <c r="J30" s="283"/>
      <c r="K30" s="298"/>
      <c r="L30" s="307"/>
      <c r="M30" s="307"/>
      <c r="N30" s="283"/>
      <c r="O30" s="283"/>
      <c r="P30" s="284"/>
      <c r="Q30" s="284"/>
      <c r="R30" s="284"/>
      <c r="S30" s="284"/>
      <c r="T30" s="284"/>
      <c r="U30" s="284"/>
      <c r="V30" s="286"/>
      <c r="W30" s="286"/>
      <c r="X30" s="30" t="s">
        <v>378</v>
      </c>
      <c r="Y30" s="30" t="s">
        <v>379</v>
      </c>
      <c r="Z30" s="30" t="s">
        <v>380</v>
      </c>
      <c r="AA30" s="30" t="s">
        <v>381</v>
      </c>
      <c r="AB30" s="30" t="s">
        <v>382</v>
      </c>
      <c r="AC30" s="303"/>
      <c r="AD30" s="301"/>
      <c r="AE30" s="301"/>
      <c r="AF30" s="292"/>
      <c r="AG30" s="31">
        <v>1</v>
      </c>
      <c r="AH30" s="31">
        <v>2</v>
      </c>
      <c r="AI30" s="61" t="s">
        <v>523</v>
      </c>
      <c r="AJ30" s="61" t="s">
        <v>523</v>
      </c>
      <c r="AK30" s="61" t="s">
        <v>523</v>
      </c>
      <c r="AL30" s="61" t="s">
        <v>523</v>
      </c>
      <c r="AM30" s="61" t="s">
        <v>523</v>
      </c>
      <c r="AN30" s="61" t="s">
        <v>523</v>
      </c>
      <c r="AO30" s="61" t="s">
        <v>523</v>
      </c>
      <c r="AP30" s="61" t="s">
        <v>523</v>
      </c>
      <c r="AQ30" s="61" t="s">
        <v>523</v>
      </c>
      <c r="AR30" s="88" t="s">
        <v>676</v>
      </c>
      <c r="AS30" s="61" t="s">
        <v>523</v>
      </c>
      <c r="AT30" s="61" t="s">
        <v>523</v>
      </c>
      <c r="AU30" s="61" t="s">
        <v>523</v>
      </c>
      <c r="AV30" s="61" t="s">
        <v>523</v>
      </c>
      <c r="AW30" s="62" t="s">
        <v>524</v>
      </c>
      <c r="AX30" s="62" t="s">
        <v>524</v>
      </c>
      <c r="AY30" s="62" t="s">
        <v>524</v>
      </c>
      <c r="AZ30" s="62" t="s">
        <v>524</v>
      </c>
      <c r="BA30" s="64" t="s">
        <v>523</v>
      </c>
      <c r="BB30" s="63" t="s">
        <v>523</v>
      </c>
      <c r="BC30" s="300"/>
      <c r="BD30" s="66" t="s">
        <v>413</v>
      </c>
      <c r="BE30" s="66" t="s">
        <v>414</v>
      </c>
      <c r="BF30" s="82" t="s">
        <v>542</v>
      </c>
    </row>
    <row r="31" spans="1:58">
      <c r="A31" s="32">
        <v>1</v>
      </c>
      <c r="B31" s="33" t="s">
        <v>506</v>
      </c>
      <c r="C31" s="33" t="s">
        <v>36</v>
      </c>
      <c r="D31" s="33" t="s">
        <v>37</v>
      </c>
      <c r="E31" s="33"/>
      <c r="F31" s="33"/>
      <c r="G31" s="33">
        <v>18</v>
      </c>
      <c r="H31" s="33"/>
      <c r="I31" s="33"/>
      <c r="J31" s="33"/>
      <c r="K31" s="33"/>
      <c r="L31" s="147"/>
      <c r="M31" s="34"/>
      <c r="N31" s="141"/>
      <c r="O31" s="34"/>
      <c r="P31" s="35"/>
      <c r="Q31" s="35"/>
      <c r="R31" s="35"/>
      <c r="S31" s="34"/>
      <c r="T31" s="34"/>
      <c r="U31" s="34"/>
      <c r="V31" s="34"/>
      <c r="W31" s="34"/>
      <c r="X31" s="34"/>
      <c r="Y31" s="34"/>
      <c r="Z31" s="34"/>
      <c r="AA31" s="34"/>
      <c r="AB31" s="34"/>
      <c r="AC31" s="35"/>
      <c r="AD31" s="35"/>
      <c r="AE31" s="35"/>
      <c r="AF31" s="35"/>
      <c r="AG31" s="35"/>
      <c r="AH31" s="35"/>
      <c r="AI31" s="94"/>
      <c r="AJ31" s="94"/>
      <c r="AK31" s="94"/>
      <c r="AL31" s="94"/>
      <c r="AM31" s="94"/>
      <c r="AN31" s="94"/>
      <c r="AO31" s="94"/>
      <c r="AP31" s="94"/>
      <c r="AQ31" s="94"/>
      <c r="AR31" s="94"/>
      <c r="AS31" s="94"/>
      <c r="AT31" s="94"/>
      <c r="AU31" s="94"/>
      <c r="AV31" s="94"/>
      <c r="AW31" s="94"/>
      <c r="AX31" s="94"/>
      <c r="AY31" s="94"/>
      <c r="AZ31" s="74"/>
      <c r="BA31" s="94"/>
      <c r="BB31" s="94"/>
      <c r="BC31" s="75" t="s">
        <v>644</v>
      </c>
      <c r="BD31" s="66"/>
      <c r="BE31" s="66"/>
      <c r="BF31" s="82"/>
    </row>
    <row r="32" spans="1:58">
      <c r="A32" s="293">
        <v>2</v>
      </c>
      <c r="B32" s="295" t="s">
        <v>977</v>
      </c>
      <c r="C32" s="295" t="s">
        <v>39</v>
      </c>
      <c r="D32" s="33" t="s">
        <v>60</v>
      </c>
      <c r="E32" s="33"/>
      <c r="F32" s="33"/>
      <c r="G32" s="295"/>
      <c r="H32" s="33"/>
      <c r="I32" s="33"/>
      <c r="J32" s="33"/>
      <c r="K32" s="33"/>
      <c r="L32" s="296"/>
      <c r="M32" s="281"/>
      <c r="N32" s="141"/>
      <c r="O32" s="34"/>
      <c r="P32" s="35"/>
      <c r="Q32" s="35"/>
      <c r="R32" s="35"/>
      <c r="S32" s="34"/>
      <c r="T32" s="34"/>
      <c r="U32" s="34"/>
      <c r="V32" s="34"/>
      <c r="W32" s="34"/>
      <c r="X32" s="34"/>
      <c r="Y32" s="34"/>
      <c r="Z32" s="34"/>
      <c r="AA32" s="34"/>
      <c r="AB32" s="34"/>
      <c r="AC32" s="35"/>
      <c r="AD32" s="35"/>
      <c r="AE32" s="35"/>
      <c r="AF32" s="35"/>
      <c r="AG32" s="35"/>
      <c r="AH32" s="35"/>
      <c r="AI32" s="94"/>
      <c r="AJ32" s="94"/>
      <c r="AK32" s="94"/>
      <c r="AL32" s="94"/>
      <c r="AM32" s="94"/>
      <c r="AN32" s="94"/>
      <c r="AO32" s="94"/>
      <c r="AP32" s="94"/>
      <c r="AQ32" s="94"/>
      <c r="AR32" s="94"/>
      <c r="AS32" s="94"/>
      <c r="AT32" s="94"/>
      <c r="AU32" s="94"/>
      <c r="AV32" s="94"/>
      <c r="AW32" s="94"/>
      <c r="AX32" s="94"/>
      <c r="AY32" s="94"/>
      <c r="AZ32" s="74"/>
      <c r="BA32" s="94"/>
      <c r="BB32" s="94"/>
      <c r="BC32" s="43" t="s">
        <v>739</v>
      </c>
      <c r="BD32" s="66"/>
      <c r="BE32" s="66"/>
      <c r="BF32" s="82"/>
    </row>
    <row r="33" spans="1:58">
      <c r="A33" s="293"/>
      <c r="B33" s="295"/>
      <c r="C33" s="295"/>
      <c r="D33" s="33" t="s">
        <v>40</v>
      </c>
      <c r="E33" s="33"/>
      <c r="F33" s="33"/>
      <c r="G33" s="295"/>
      <c r="H33" s="33"/>
      <c r="I33" s="33"/>
      <c r="J33" s="33"/>
      <c r="K33" s="33"/>
      <c r="L33" s="296"/>
      <c r="M33" s="281"/>
      <c r="N33" s="141"/>
      <c r="O33" s="34"/>
      <c r="P33" s="35"/>
      <c r="Q33" s="35"/>
      <c r="R33" s="35"/>
      <c r="S33" s="34"/>
      <c r="T33" s="34"/>
      <c r="U33" s="34"/>
      <c r="V33" s="34"/>
      <c r="W33" s="34"/>
      <c r="X33" s="34"/>
      <c r="Y33" s="34"/>
      <c r="Z33" s="34"/>
      <c r="AA33" s="34"/>
      <c r="AB33" s="34"/>
      <c r="AC33" s="35"/>
      <c r="AD33" s="35"/>
      <c r="AE33" s="35"/>
      <c r="AF33" s="35"/>
      <c r="AG33" s="35"/>
      <c r="AH33" s="35"/>
      <c r="AI33" s="94"/>
      <c r="AJ33" s="94"/>
      <c r="AK33" s="94"/>
      <c r="AL33" s="94"/>
      <c r="AM33" s="94"/>
      <c r="AN33" s="94"/>
      <c r="AO33" s="94"/>
      <c r="AP33" s="94"/>
      <c r="AQ33" s="94"/>
      <c r="AR33" s="94"/>
      <c r="AS33" s="94"/>
      <c r="AT33" s="94"/>
      <c r="AU33" s="94"/>
      <c r="AV33" s="94"/>
      <c r="AW33" s="94"/>
      <c r="AX33" s="94"/>
      <c r="AY33" s="94"/>
      <c r="AZ33" s="74"/>
      <c r="BA33" s="94"/>
      <c r="BB33" s="94"/>
      <c r="BC33" s="75" t="s">
        <v>644</v>
      </c>
      <c r="BD33" s="66"/>
      <c r="BE33" s="66"/>
      <c r="BF33" s="82"/>
    </row>
    <row r="34" spans="1:58">
      <c r="A34" s="293"/>
      <c r="B34" s="295"/>
      <c r="C34" s="295"/>
      <c r="D34" s="33" t="s">
        <v>41</v>
      </c>
      <c r="E34" s="33"/>
      <c r="F34" s="33"/>
      <c r="G34" s="295"/>
      <c r="H34" s="33"/>
      <c r="I34" s="33"/>
      <c r="J34" s="33"/>
      <c r="K34" s="33"/>
      <c r="L34" s="296"/>
      <c r="M34" s="281"/>
      <c r="N34" s="141"/>
      <c r="O34" s="34"/>
      <c r="P34" s="35"/>
      <c r="Q34" s="35"/>
      <c r="R34" s="35"/>
      <c r="S34" s="34"/>
      <c r="T34" s="34"/>
      <c r="U34" s="34"/>
      <c r="V34" s="34"/>
      <c r="W34" s="34"/>
      <c r="X34" s="34"/>
      <c r="Y34" s="34"/>
      <c r="Z34" s="34"/>
      <c r="AA34" s="34"/>
      <c r="AB34" s="34"/>
      <c r="AC34" s="35"/>
      <c r="AD34" s="35"/>
      <c r="AE34" s="35"/>
      <c r="AF34" s="35"/>
      <c r="AG34" s="35"/>
      <c r="AH34" s="35"/>
      <c r="AI34" s="94"/>
      <c r="AJ34" s="94"/>
      <c r="AK34" s="94"/>
      <c r="AL34" s="94"/>
      <c r="AM34" s="94"/>
      <c r="AN34" s="94"/>
      <c r="AO34" s="94"/>
      <c r="AP34" s="94"/>
      <c r="AQ34" s="94"/>
      <c r="AR34" s="94"/>
      <c r="AS34" s="94"/>
      <c r="AT34" s="94"/>
      <c r="AU34" s="94"/>
      <c r="AV34" s="94"/>
      <c r="AW34" s="94"/>
      <c r="AX34" s="94"/>
      <c r="AY34" s="94"/>
      <c r="AZ34" s="74"/>
      <c r="BA34" s="94"/>
      <c r="BB34" s="94"/>
      <c r="BC34" s="75" t="s">
        <v>644</v>
      </c>
      <c r="BD34" s="66"/>
      <c r="BE34" s="66"/>
      <c r="BF34" s="82"/>
    </row>
    <row r="35" spans="1:58">
      <c r="A35" s="32">
        <v>3</v>
      </c>
      <c r="B35" s="33" t="s">
        <v>42</v>
      </c>
      <c r="C35" s="33" t="s">
        <v>43</v>
      </c>
      <c r="D35" s="33" t="s">
        <v>44</v>
      </c>
      <c r="E35" s="33"/>
      <c r="F35" s="33"/>
      <c r="G35" s="33"/>
      <c r="H35" s="33"/>
      <c r="I35" s="33"/>
      <c r="J35" s="33"/>
      <c r="K35" s="33"/>
      <c r="L35" s="147"/>
      <c r="M35" s="34"/>
      <c r="N35" s="141"/>
      <c r="O35" s="34"/>
      <c r="P35" s="37"/>
      <c r="Q35" s="37"/>
      <c r="R35" s="37"/>
      <c r="S35" s="34"/>
      <c r="T35" s="34"/>
      <c r="U35" s="34"/>
      <c r="V35" s="34"/>
      <c r="W35" s="34"/>
      <c r="X35" s="34"/>
      <c r="Y35" s="34"/>
      <c r="Z35" s="34"/>
      <c r="AA35" s="34"/>
      <c r="AB35" s="34"/>
      <c r="AC35" s="35"/>
      <c r="AD35" s="35"/>
      <c r="AE35" s="35"/>
      <c r="AF35" s="35"/>
      <c r="AG35" s="35"/>
      <c r="AH35" s="35"/>
      <c r="AI35" s="94"/>
      <c r="AJ35" s="94"/>
      <c r="AK35" s="94"/>
      <c r="AL35" s="94"/>
      <c r="AM35" s="94"/>
      <c r="AN35" s="94"/>
      <c r="AO35" s="94"/>
      <c r="AP35" s="94"/>
      <c r="AQ35" s="94"/>
      <c r="AR35" s="94"/>
      <c r="AS35" s="94"/>
      <c r="AT35" s="94"/>
      <c r="AU35" s="94"/>
      <c r="AV35" s="94"/>
      <c r="AW35" s="94"/>
      <c r="AX35" s="94"/>
      <c r="AY35" s="94"/>
      <c r="AZ35" s="74"/>
      <c r="BA35" s="94"/>
      <c r="BB35" s="94"/>
      <c r="BC35" s="75" t="s">
        <v>644</v>
      </c>
      <c r="BD35" s="66"/>
      <c r="BE35" s="66"/>
      <c r="BF35" s="82"/>
    </row>
    <row r="36" spans="1:58">
      <c r="A36" s="32">
        <v>4</v>
      </c>
      <c r="B36" s="33" t="s">
        <v>45</v>
      </c>
      <c r="C36" s="33" t="s">
        <v>46</v>
      </c>
      <c r="D36" s="33" t="s">
        <v>61</v>
      </c>
      <c r="E36" s="33"/>
      <c r="F36" s="33"/>
      <c r="G36" s="33"/>
      <c r="H36" s="33"/>
      <c r="I36" s="33"/>
      <c r="J36" s="33"/>
      <c r="K36" s="33"/>
      <c r="L36" s="147"/>
      <c r="M36" s="34"/>
      <c r="N36" s="141"/>
      <c r="O36" s="34"/>
      <c r="P36" s="37"/>
      <c r="Q36" s="37"/>
      <c r="R36" s="37"/>
      <c r="S36" s="34"/>
      <c r="T36" s="34"/>
      <c r="U36" s="34"/>
      <c r="V36" s="34"/>
      <c r="W36" s="34"/>
      <c r="X36" s="34"/>
      <c r="Y36" s="34"/>
      <c r="Z36" s="34"/>
      <c r="AA36" s="34"/>
      <c r="AB36" s="34"/>
      <c r="AC36" s="35"/>
      <c r="AD36" s="35"/>
      <c r="AE36" s="35"/>
      <c r="AF36" s="35"/>
      <c r="AG36" s="35"/>
      <c r="AH36" s="35"/>
      <c r="AI36" s="94"/>
      <c r="AJ36" s="94"/>
      <c r="AK36" s="94"/>
      <c r="AL36" s="94"/>
      <c r="AM36" s="94"/>
      <c r="AN36" s="94"/>
      <c r="AO36" s="94"/>
      <c r="AP36" s="94"/>
      <c r="AQ36" s="94"/>
      <c r="AR36" s="94"/>
      <c r="AS36" s="94"/>
      <c r="AT36" s="94"/>
      <c r="AU36" s="94"/>
      <c r="AV36" s="94"/>
      <c r="AW36" s="94"/>
      <c r="AX36" s="94"/>
      <c r="AY36" s="94"/>
      <c r="AZ36" s="74"/>
      <c r="BA36" s="94"/>
      <c r="BB36" s="94"/>
      <c r="BC36" s="75" t="s">
        <v>738</v>
      </c>
      <c r="BD36" s="66"/>
      <c r="BE36" s="66"/>
      <c r="BF36" s="82"/>
    </row>
    <row r="37" spans="1:58">
      <c r="A37" s="32">
        <v>5</v>
      </c>
      <c r="B37" s="33" t="s">
        <v>440</v>
      </c>
      <c r="C37" s="33" t="s">
        <v>47</v>
      </c>
      <c r="D37" s="33" t="s">
        <v>48</v>
      </c>
      <c r="E37" s="33"/>
      <c r="F37" s="33"/>
      <c r="G37" s="33"/>
      <c r="H37" s="33"/>
      <c r="I37" s="33"/>
      <c r="J37" s="33"/>
      <c r="K37" s="33"/>
      <c r="L37" s="147"/>
      <c r="M37" s="34"/>
      <c r="N37" s="141"/>
      <c r="O37" s="34"/>
      <c r="P37" s="37"/>
      <c r="Q37" s="37"/>
      <c r="R37" s="37"/>
      <c r="S37" s="34"/>
      <c r="T37" s="34"/>
      <c r="U37" s="34"/>
      <c r="V37" s="34"/>
      <c r="W37" s="34"/>
      <c r="X37" s="34"/>
      <c r="Y37" s="34"/>
      <c r="Z37" s="34"/>
      <c r="AA37" s="34"/>
      <c r="AB37" s="34"/>
      <c r="AC37" s="35"/>
      <c r="AD37" s="35"/>
      <c r="AE37" s="35"/>
      <c r="AF37" s="35"/>
      <c r="AG37" s="35"/>
      <c r="AH37" s="35"/>
      <c r="AI37" s="94"/>
      <c r="AJ37" s="94"/>
      <c r="AK37" s="94"/>
      <c r="AL37" s="94"/>
      <c r="AM37" s="94"/>
      <c r="AN37" s="94"/>
      <c r="AO37" s="94"/>
      <c r="AP37" s="94"/>
      <c r="AQ37" s="94"/>
      <c r="AR37" s="94"/>
      <c r="AS37" s="94"/>
      <c r="AT37" s="94"/>
      <c r="AU37" s="94"/>
      <c r="AV37" s="94"/>
      <c r="AW37" s="94"/>
      <c r="AX37" s="94"/>
      <c r="AY37" s="94"/>
      <c r="AZ37" s="74"/>
      <c r="BA37" s="94"/>
      <c r="BB37" s="94"/>
      <c r="BC37" s="75" t="s">
        <v>738</v>
      </c>
      <c r="BD37" s="66"/>
      <c r="BE37" s="66"/>
      <c r="BF37" s="82"/>
    </row>
    <row r="38" spans="1:58">
      <c r="A38" s="32">
        <v>6</v>
      </c>
      <c r="B38" s="33" t="s">
        <v>49</v>
      </c>
      <c r="C38" s="33" t="s">
        <v>50</v>
      </c>
      <c r="D38" s="33" t="s">
        <v>61</v>
      </c>
      <c r="E38" s="33"/>
      <c r="F38" s="33"/>
      <c r="G38" s="33"/>
      <c r="H38" s="33"/>
      <c r="I38" s="33"/>
      <c r="J38" s="33"/>
      <c r="K38" s="33"/>
      <c r="L38" s="147"/>
      <c r="M38" s="34"/>
      <c r="N38" s="141"/>
      <c r="O38" s="34"/>
      <c r="P38" s="37"/>
      <c r="Q38" s="37"/>
      <c r="R38" s="37"/>
      <c r="S38" s="34"/>
      <c r="T38" s="34"/>
      <c r="U38" s="34"/>
      <c r="V38" s="34"/>
      <c r="W38" s="34"/>
      <c r="X38" s="34"/>
      <c r="Y38" s="34"/>
      <c r="Z38" s="34"/>
      <c r="AA38" s="34"/>
      <c r="AB38" s="34"/>
      <c r="AC38" s="35"/>
      <c r="AD38" s="35"/>
      <c r="AE38" s="35"/>
      <c r="AF38" s="35"/>
      <c r="AG38" s="35"/>
      <c r="AH38" s="35"/>
      <c r="AI38" s="94"/>
      <c r="AJ38" s="94"/>
      <c r="AK38" s="94"/>
      <c r="AL38" s="94"/>
      <c r="AM38" s="94"/>
      <c r="AN38" s="94"/>
      <c r="AO38" s="94"/>
      <c r="AP38" s="94"/>
      <c r="AQ38" s="94"/>
      <c r="AR38" s="94"/>
      <c r="AS38" s="94"/>
      <c r="AT38" s="94"/>
      <c r="AU38" s="94"/>
      <c r="AV38" s="94"/>
      <c r="AW38" s="94"/>
      <c r="AX38" s="94"/>
      <c r="AY38" s="94"/>
      <c r="AZ38" s="74"/>
      <c r="BA38" s="94"/>
      <c r="BB38" s="94"/>
      <c r="BC38" s="75" t="s">
        <v>738</v>
      </c>
      <c r="BD38" s="66"/>
      <c r="BE38" s="66"/>
      <c r="BF38" s="82"/>
    </row>
    <row r="39" spans="1:58">
      <c r="A39" s="32">
        <v>7</v>
      </c>
      <c r="B39" s="33" t="s">
        <v>978</v>
      </c>
      <c r="C39" s="33" t="s">
        <v>51</v>
      </c>
      <c r="D39" s="33" t="s">
        <v>48</v>
      </c>
      <c r="E39" s="33"/>
      <c r="F39" s="33"/>
      <c r="G39" s="33"/>
      <c r="H39" s="33"/>
      <c r="I39" s="33"/>
      <c r="J39" s="33"/>
      <c r="K39" s="33"/>
      <c r="L39" s="147"/>
      <c r="M39" s="34"/>
      <c r="N39" s="141"/>
      <c r="O39" s="34"/>
      <c r="P39" s="37"/>
      <c r="Q39" s="37"/>
      <c r="R39" s="37"/>
      <c r="S39" s="34"/>
      <c r="T39" s="34"/>
      <c r="U39" s="34"/>
      <c r="V39" s="34"/>
      <c r="W39" s="34"/>
      <c r="X39" s="34"/>
      <c r="Y39" s="34"/>
      <c r="Z39" s="34"/>
      <c r="AA39" s="34"/>
      <c r="AB39" s="34"/>
      <c r="AC39" s="35"/>
      <c r="AD39" s="35"/>
      <c r="AE39" s="35"/>
      <c r="AF39" s="35"/>
      <c r="AG39" s="35"/>
      <c r="AH39" s="35"/>
      <c r="AI39" s="94"/>
      <c r="AJ39" s="94"/>
      <c r="AK39" s="94"/>
      <c r="AL39" s="94"/>
      <c r="AM39" s="94"/>
      <c r="AN39" s="94"/>
      <c r="AO39" s="94"/>
      <c r="AP39" s="94"/>
      <c r="AQ39" s="94"/>
      <c r="AR39" s="94"/>
      <c r="AS39" s="94"/>
      <c r="AT39" s="94"/>
      <c r="AU39" s="94"/>
      <c r="AV39" s="94"/>
      <c r="AW39" s="94"/>
      <c r="AX39" s="94"/>
      <c r="AY39" s="94"/>
      <c r="AZ39" s="74"/>
      <c r="BA39" s="94"/>
      <c r="BB39" s="94"/>
      <c r="BC39" s="75" t="s">
        <v>738</v>
      </c>
      <c r="BD39" s="66"/>
      <c r="BE39" s="66"/>
      <c r="BF39" s="82"/>
    </row>
    <row r="40" spans="1:58">
      <c r="A40" s="32">
        <v>8</v>
      </c>
      <c r="B40" s="33" t="s">
        <v>752</v>
      </c>
      <c r="C40" s="33" t="s">
        <v>52</v>
      </c>
      <c r="D40" s="33" t="s">
        <v>61</v>
      </c>
      <c r="E40" s="33"/>
      <c r="F40" s="33"/>
      <c r="G40" s="33"/>
      <c r="H40" s="33"/>
      <c r="I40" s="33"/>
      <c r="J40" s="33"/>
      <c r="K40" s="33"/>
      <c r="L40" s="147"/>
      <c r="M40" s="34"/>
      <c r="N40" s="141"/>
      <c r="O40" s="34"/>
      <c r="P40" s="37"/>
      <c r="Q40" s="37"/>
      <c r="R40" s="37"/>
      <c r="S40" s="34"/>
      <c r="T40" s="34"/>
      <c r="U40" s="34"/>
      <c r="V40" s="34"/>
      <c r="W40" s="34"/>
      <c r="X40" s="34"/>
      <c r="Y40" s="34"/>
      <c r="Z40" s="34"/>
      <c r="AA40" s="34"/>
      <c r="AB40" s="34"/>
      <c r="AC40" s="35"/>
      <c r="AD40" s="35"/>
      <c r="AE40" s="35"/>
      <c r="AF40" s="35"/>
      <c r="AG40" s="35"/>
      <c r="AH40" s="35"/>
      <c r="AI40" s="94"/>
      <c r="AJ40" s="94"/>
      <c r="AK40" s="94"/>
      <c r="AL40" s="94"/>
      <c r="AM40" s="94"/>
      <c r="AN40" s="94"/>
      <c r="AO40" s="94"/>
      <c r="AP40" s="94"/>
      <c r="AQ40" s="94"/>
      <c r="AR40" s="94"/>
      <c r="AS40" s="94"/>
      <c r="AT40" s="94"/>
      <c r="AU40" s="94"/>
      <c r="AV40" s="94"/>
      <c r="AW40" s="94"/>
      <c r="AX40" s="94"/>
      <c r="AY40" s="94"/>
      <c r="AZ40" s="74"/>
      <c r="BA40" s="94"/>
      <c r="BB40" s="94"/>
      <c r="BC40" s="75" t="s">
        <v>644</v>
      </c>
      <c r="BD40" s="66"/>
      <c r="BE40" s="66"/>
      <c r="BF40" s="82"/>
    </row>
    <row r="41" spans="1:58">
      <c r="A41" s="32">
        <v>9</v>
      </c>
      <c r="B41" s="33" t="s">
        <v>990</v>
      </c>
      <c r="C41" s="33" t="s">
        <v>991</v>
      </c>
      <c r="D41" s="33" t="s">
        <v>990</v>
      </c>
      <c r="E41" s="33"/>
      <c r="F41" s="33"/>
      <c r="G41" s="33"/>
      <c r="H41" s="33"/>
      <c r="I41" s="33"/>
      <c r="J41" s="33"/>
      <c r="K41" s="33"/>
      <c r="L41" s="147"/>
      <c r="M41" s="34"/>
      <c r="N41" s="141"/>
      <c r="O41" s="34"/>
      <c r="P41" s="37"/>
      <c r="Q41" s="37"/>
      <c r="R41" s="37"/>
      <c r="S41" s="34"/>
      <c r="T41" s="34"/>
      <c r="U41" s="34"/>
      <c r="V41" s="34"/>
      <c r="W41" s="34"/>
      <c r="X41" s="34"/>
      <c r="Y41" s="34"/>
      <c r="Z41" s="34"/>
      <c r="AA41" s="34"/>
      <c r="AB41" s="34"/>
      <c r="AC41" s="35"/>
      <c r="AD41" s="35"/>
      <c r="AE41" s="35"/>
      <c r="AF41" s="35"/>
      <c r="AG41" s="35"/>
      <c r="AH41" s="35"/>
      <c r="AI41" s="94"/>
      <c r="AJ41" s="94"/>
      <c r="AK41" s="94"/>
      <c r="AL41" s="94"/>
      <c r="AM41" s="94"/>
      <c r="AN41" s="94"/>
      <c r="AO41" s="94"/>
      <c r="AP41" s="94"/>
      <c r="AQ41" s="94"/>
      <c r="AR41" s="94"/>
      <c r="AS41" s="94"/>
      <c r="AT41" s="94"/>
      <c r="AU41" s="94"/>
      <c r="AV41" s="94"/>
      <c r="AW41" s="94"/>
      <c r="AX41" s="94"/>
      <c r="AY41" s="94"/>
      <c r="AZ41" s="74"/>
      <c r="BA41" s="94"/>
      <c r="BB41" s="94"/>
      <c r="BC41" s="75" t="s">
        <v>644</v>
      </c>
      <c r="BD41" s="66"/>
      <c r="BE41" s="66"/>
      <c r="BF41" s="82"/>
    </row>
    <row r="42" spans="1:58">
      <c r="A42" s="160">
        <f>MAX($A$41:A41)+1</f>
        <v>10</v>
      </c>
      <c r="B42" s="138" t="s">
        <v>456</v>
      </c>
      <c r="C42" s="99" t="s">
        <v>683</v>
      </c>
      <c r="D42" s="99" t="s">
        <v>405</v>
      </c>
      <c r="E42" s="157"/>
      <c r="F42" s="157"/>
      <c r="G42" s="157">
        <v>80</v>
      </c>
      <c r="H42" s="157"/>
      <c r="I42" s="161"/>
      <c r="J42" s="157"/>
      <c r="K42" s="162"/>
      <c r="L42" s="161" t="s">
        <v>864</v>
      </c>
      <c r="M42" s="161"/>
      <c r="N42" s="161"/>
      <c r="O42" s="163"/>
      <c r="P42" s="164"/>
      <c r="Q42" s="165"/>
      <c r="R42" s="166"/>
      <c r="S42" s="161"/>
      <c r="T42" s="167"/>
      <c r="U42" s="167"/>
      <c r="V42" s="167"/>
      <c r="W42" s="161"/>
      <c r="X42" s="161"/>
      <c r="Y42" s="161"/>
      <c r="Z42" s="161"/>
      <c r="AA42" s="161"/>
      <c r="AB42" s="161"/>
      <c r="AC42" s="168"/>
      <c r="AD42" s="168"/>
      <c r="AE42" s="168"/>
      <c r="AF42" s="169"/>
      <c r="AG42" s="170" t="s">
        <v>38</v>
      </c>
      <c r="AH42" s="170" t="s">
        <v>38</v>
      </c>
      <c r="AI42" s="173"/>
      <c r="AJ42" s="173"/>
      <c r="AK42" s="173"/>
      <c r="AL42" s="173"/>
      <c r="AM42" s="173"/>
      <c r="AN42" s="173"/>
      <c r="AO42" s="173"/>
      <c r="AP42" s="173"/>
      <c r="AQ42" s="173"/>
      <c r="AR42" s="173"/>
      <c r="AS42" s="173"/>
      <c r="AT42" s="173"/>
      <c r="AU42" s="173"/>
      <c r="AV42" s="173"/>
      <c r="AW42" s="173"/>
      <c r="AX42" s="173"/>
      <c r="AY42" s="173"/>
      <c r="AZ42" s="173"/>
      <c r="BA42" s="173"/>
      <c r="BB42" s="171"/>
      <c r="BC42" s="172" t="s">
        <v>643</v>
      </c>
      <c r="BD42" s="66" t="s">
        <v>490</v>
      </c>
      <c r="BE42" s="66">
        <v>2</v>
      </c>
      <c r="BF42" s="82"/>
    </row>
    <row r="43" spans="1:58">
      <c r="A43" s="160">
        <f>MAX($A$41:A42)+1</f>
        <v>11</v>
      </c>
      <c r="B43" s="174" t="s">
        <v>403</v>
      </c>
      <c r="C43" s="99" t="s">
        <v>1320</v>
      </c>
      <c r="D43" s="99" t="s">
        <v>89</v>
      </c>
      <c r="E43" s="157"/>
      <c r="F43" s="157"/>
      <c r="G43" s="157"/>
      <c r="H43" s="157"/>
      <c r="I43" s="161"/>
      <c r="J43" s="157"/>
      <c r="K43" s="162"/>
      <c r="L43" s="161" t="s">
        <v>1785</v>
      </c>
      <c r="M43" s="161"/>
      <c r="N43" s="161"/>
      <c r="O43" s="163"/>
      <c r="P43" s="164"/>
      <c r="Q43" s="165"/>
      <c r="R43" s="166"/>
      <c r="S43" s="161" t="s">
        <v>404</v>
      </c>
      <c r="T43" s="167"/>
      <c r="U43" s="167"/>
      <c r="V43" s="167"/>
      <c r="W43" s="161" t="s">
        <v>864</v>
      </c>
      <c r="X43" s="161" t="s">
        <v>983</v>
      </c>
      <c r="Y43" s="161" t="s">
        <v>983</v>
      </c>
      <c r="Z43" s="161" t="s">
        <v>983</v>
      </c>
      <c r="AA43" s="161" t="s">
        <v>983</v>
      </c>
      <c r="AB43" s="161" t="s">
        <v>983</v>
      </c>
      <c r="AC43" s="168"/>
      <c r="AD43" s="168"/>
      <c r="AE43" s="168"/>
      <c r="AF43" s="169"/>
      <c r="AG43" s="170" t="s">
        <v>38</v>
      </c>
      <c r="AH43" s="170" t="s">
        <v>38</v>
      </c>
      <c r="AI43" s="173"/>
      <c r="AJ43" s="173"/>
      <c r="AK43" s="173"/>
      <c r="AL43" s="173"/>
      <c r="AM43" s="173"/>
      <c r="AN43" s="173"/>
      <c r="AO43" s="173"/>
      <c r="AP43" s="173"/>
      <c r="AQ43" s="173"/>
      <c r="AR43" s="173"/>
      <c r="AS43" s="173"/>
      <c r="AT43" s="173"/>
      <c r="AU43" s="173"/>
      <c r="AV43" s="173"/>
      <c r="AW43" s="173"/>
      <c r="AX43" s="173"/>
      <c r="AY43" s="173"/>
      <c r="AZ43" s="173"/>
      <c r="BA43" s="173"/>
      <c r="BB43" s="171"/>
      <c r="BC43" s="168" t="s">
        <v>739</v>
      </c>
      <c r="BD43" s="66" t="s">
        <v>490</v>
      </c>
      <c r="BE43" s="66">
        <v>1</v>
      </c>
      <c r="BF43" s="82"/>
    </row>
    <row r="44" spans="1:58">
      <c r="A44" s="160">
        <f>MAX($A$41:A43)+1</f>
        <v>12</v>
      </c>
      <c r="B44" s="138" t="s">
        <v>464</v>
      </c>
      <c r="C44" s="99" t="s">
        <v>1501</v>
      </c>
      <c r="D44" s="99" t="s">
        <v>437</v>
      </c>
      <c r="E44" s="157"/>
      <c r="F44" s="157"/>
      <c r="G44" s="157"/>
      <c r="H44" s="157"/>
      <c r="I44" s="161"/>
      <c r="J44" s="157"/>
      <c r="K44" s="162"/>
      <c r="L44" s="161"/>
      <c r="M44" s="161"/>
      <c r="N44" s="161"/>
      <c r="O44" s="163"/>
      <c r="P44" s="164"/>
      <c r="Q44" s="165"/>
      <c r="R44" s="166"/>
      <c r="S44" s="161"/>
      <c r="T44" s="167"/>
      <c r="U44" s="167"/>
      <c r="V44" s="167"/>
      <c r="W44" s="161" t="s">
        <v>864</v>
      </c>
      <c r="X44" s="161"/>
      <c r="Y44" s="161"/>
      <c r="Z44" s="161"/>
      <c r="AA44" s="161"/>
      <c r="AB44" s="161"/>
      <c r="AC44" s="168"/>
      <c r="AD44" s="168"/>
      <c r="AE44" s="168"/>
      <c r="AF44" s="169"/>
      <c r="AG44" s="170" t="s">
        <v>38</v>
      </c>
      <c r="AH44" s="170" t="s">
        <v>38</v>
      </c>
      <c r="AI44" s="168"/>
      <c r="AJ44" s="168"/>
      <c r="AK44" s="168"/>
      <c r="AL44" s="168"/>
      <c r="AM44" s="168"/>
      <c r="AN44" s="168"/>
      <c r="AO44" s="168"/>
      <c r="AP44" s="168"/>
      <c r="AQ44" s="168"/>
      <c r="AR44" s="168"/>
      <c r="AS44" s="168"/>
      <c r="AT44" s="168"/>
      <c r="AU44" s="168"/>
      <c r="AV44" s="168"/>
      <c r="AW44" s="168"/>
      <c r="AX44" s="168"/>
      <c r="AY44" s="168"/>
      <c r="AZ44" s="168"/>
      <c r="BA44" s="168"/>
      <c r="BB44" s="171"/>
      <c r="BC44" s="172" t="s">
        <v>733</v>
      </c>
      <c r="BD44" s="66" t="s">
        <v>490</v>
      </c>
      <c r="BE44" s="66">
        <v>10</v>
      </c>
      <c r="BF44" s="83"/>
    </row>
    <row r="45" spans="1:58">
      <c r="A45" s="160">
        <f>MAX($A$41:A44)+1</f>
        <v>13</v>
      </c>
      <c r="B45" s="138" t="s">
        <v>465</v>
      </c>
      <c r="C45" s="99" t="s">
        <v>1502</v>
      </c>
      <c r="D45" s="99" t="s">
        <v>437</v>
      </c>
      <c r="E45" s="157"/>
      <c r="F45" s="157"/>
      <c r="G45" s="157"/>
      <c r="H45" s="157"/>
      <c r="I45" s="161"/>
      <c r="J45" s="157"/>
      <c r="K45" s="162"/>
      <c r="L45" s="161"/>
      <c r="M45" s="161"/>
      <c r="N45" s="161"/>
      <c r="O45" s="163"/>
      <c r="P45" s="164"/>
      <c r="Q45" s="165"/>
      <c r="R45" s="166"/>
      <c r="S45" s="161"/>
      <c r="T45" s="167"/>
      <c r="U45" s="167"/>
      <c r="V45" s="167"/>
      <c r="W45" s="161" t="s">
        <v>864</v>
      </c>
      <c r="X45" s="161"/>
      <c r="Y45" s="161"/>
      <c r="Z45" s="161"/>
      <c r="AA45" s="161"/>
      <c r="AB45" s="161"/>
      <c r="AC45" s="168"/>
      <c r="AD45" s="168"/>
      <c r="AE45" s="168"/>
      <c r="AF45" s="169"/>
      <c r="AG45" s="170" t="s">
        <v>38</v>
      </c>
      <c r="AH45" s="170" t="s">
        <v>38</v>
      </c>
      <c r="AI45" s="168"/>
      <c r="AJ45" s="168"/>
      <c r="AK45" s="168"/>
      <c r="AL45" s="168"/>
      <c r="AM45" s="168"/>
      <c r="AN45" s="168"/>
      <c r="AO45" s="168"/>
      <c r="AP45" s="168"/>
      <c r="AQ45" s="168"/>
      <c r="AR45" s="168"/>
      <c r="AS45" s="168"/>
      <c r="AT45" s="168"/>
      <c r="AU45" s="168"/>
      <c r="AV45" s="168"/>
      <c r="AW45" s="168"/>
      <c r="AX45" s="168"/>
      <c r="AY45" s="168"/>
      <c r="AZ45" s="168"/>
      <c r="BA45" s="168"/>
      <c r="BB45" s="171"/>
      <c r="BC45" s="172" t="s">
        <v>733</v>
      </c>
      <c r="BD45" s="66" t="s">
        <v>490</v>
      </c>
      <c r="BE45" s="66">
        <v>11</v>
      </c>
      <c r="BF45" s="83"/>
    </row>
    <row r="46" spans="1:58" ht="30">
      <c r="A46" s="160">
        <f>MAX($A$41:A45)+1</f>
        <v>14</v>
      </c>
      <c r="B46" s="138" t="s">
        <v>773</v>
      </c>
      <c r="C46" s="99" t="s">
        <v>1349</v>
      </c>
      <c r="D46" s="99" t="s">
        <v>89</v>
      </c>
      <c r="E46" s="157"/>
      <c r="F46" s="157"/>
      <c r="G46" s="157"/>
      <c r="H46" s="157"/>
      <c r="I46" s="161"/>
      <c r="J46" s="157"/>
      <c r="K46" s="162"/>
      <c r="L46" s="161" t="s">
        <v>1785</v>
      </c>
      <c r="M46" s="161"/>
      <c r="N46" s="161"/>
      <c r="O46" s="163"/>
      <c r="P46" s="164"/>
      <c r="Q46" s="165"/>
      <c r="R46" s="166"/>
      <c r="S46" s="161" t="s">
        <v>597</v>
      </c>
      <c r="T46" s="167"/>
      <c r="U46" s="167"/>
      <c r="V46" s="167"/>
      <c r="W46" s="161" t="s">
        <v>864</v>
      </c>
      <c r="X46" s="161" t="s">
        <v>983</v>
      </c>
      <c r="Y46" s="161" t="s">
        <v>983</v>
      </c>
      <c r="Z46" s="161" t="s">
        <v>983</v>
      </c>
      <c r="AA46" s="161" t="s">
        <v>983</v>
      </c>
      <c r="AB46" s="161" t="s">
        <v>983</v>
      </c>
      <c r="AC46" s="168"/>
      <c r="AD46" s="168"/>
      <c r="AE46" s="168"/>
      <c r="AF46" s="169"/>
      <c r="AG46" s="170" t="s">
        <v>38</v>
      </c>
      <c r="AH46" s="170" t="s">
        <v>38</v>
      </c>
      <c r="AI46" s="168"/>
      <c r="AJ46" s="168"/>
      <c r="AK46" s="168"/>
      <c r="AL46" s="168"/>
      <c r="AM46" s="168"/>
      <c r="AN46" s="168"/>
      <c r="AO46" s="168"/>
      <c r="AP46" s="168"/>
      <c r="AQ46" s="168"/>
      <c r="AR46" s="168"/>
      <c r="AS46" s="168"/>
      <c r="AT46" s="168"/>
      <c r="AU46" s="168"/>
      <c r="AV46" s="168"/>
      <c r="AW46" s="168"/>
      <c r="AX46" s="168"/>
      <c r="AY46" s="168"/>
      <c r="AZ46" s="168"/>
      <c r="BA46" s="168"/>
      <c r="BB46" s="171"/>
      <c r="BC46" s="168" t="s">
        <v>739</v>
      </c>
      <c r="BD46" s="66" t="s">
        <v>679</v>
      </c>
      <c r="BE46" s="66" t="s">
        <v>679</v>
      </c>
      <c r="BF46" s="82" t="s">
        <v>700</v>
      </c>
    </row>
    <row r="47" spans="1:58" ht="30">
      <c r="A47" s="160">
        <f>MAX($A$41:A46)+1</f>
        <v>15</v>
      </c>
      <c r="B47" s="138" t="s">
        <v>774</v>
      </c>
      <c r="C47" s="99" t="s">
        <v>1350</v>
      </c>
      <c r="D47" s="99" t="s">
        <v>89</v>
      </c>
      <c r="E47" s="157"/>
      <c r="F47" s="157"/>
      <c r="G47" s="157"/>
      <c r="H47" s="157"/>
      <c r="I47" s="161"/>
      <c r="J47" s="157"/>
      <c r="K47" s="162"/>
      <c r="L47" s="161"/>
      <c r="M47" s="161"/>
      <c r="N47" s="161"/>
      <c r="O47" s="163"/>
      <c r="P47" s="164"/>
      <c r="Q47" s="165"/>
      <c r="R47" s="166"/>
      <c r="S47" s="161" t="s">
        <v>597</v>
      </c>
      <c r="T47" s="167"/>
      <c r="U47" s="167"/>
      <c r="V47" s="167"/>
      <c r="W47" s="161" t="s">
        <v>864</v>
      </c>
      <c r="X47" s="161" t="s">
        <v>983</v>
      </c>
      <c r="Y47" s="161" t="s">
        <v>983</v>
      </c>
      <c r="Z47" s="161" t="s">
        <v>983</v>
      </c>
      <c r="AA47" s="161" t="s">
        <v>983</v>
      </c>
      <c r="AB47" s="161" t="s">
        <v>983</v>
      </c>
      <c r="AC47" s="168"/>
      <c r="AD47" s="168"/>
      <c r="AE47" s="168"/>
      <c r="AF47" s="169"/>
      <c r="AG47" s="170" t="s">
        <v>38</v>
      </c>
      <c r="AH47" s="170" t="s">
        <v>38</v>
      </c>
      <c r="AI47" s="168"/>
      <c r="AJ47" s="168"/>
      <c r="AK47" s="168"/>
      <c r="AL47" s="168"/>
      <c r="AM47" s="168"/>
      <c r="AN47" s="168"/>
      <c r="AO47" s="168"/>
      <c r="AP47" s="168"/>
      <c r="AQ47" s="168"/>
      <c r="AR47" s="168"/>
      <c r="AS47" s="168"/>
      <c r="AT47" s="168"/>
      <c r="AU47" s="168"/>
      <c r="AV47" s="168"/>
      <c r="AW47" s="168"/>
      <c r="AX47" s="168"/>
      <c r="AY47" s="168"/>
      <c r="AZ47" s="168"/>
      <c r="BA47" s="168"/>
      <c r="BB47" s="171"/>
      <c r="BC47" s="168" t="s">
        <v>739</v>
      </c>
      <c r="BD47" s="66" t="s">
        <v>679</v>
      </c>
      <c r="BE47" s="66" t="s">
        <v>679</v>
      </c>
      <c r="BF47" s="82" t="s">
        <v>700</v>
      </c>
    </row>
    <row r="48" spans="1:58" ht="30">
      <c r="A48" s="160">
        <f>MAX($A$41:A47)+1</f>
        <v>16</v>
      </c>
      <c r="B48" s="138" t="s">
        <v>775</v>
      </c>
      <c r="C48" s="99" t="s">
        <v>1351</v>
      </c>
      <c r="D48" s="99" t="s">
        <v>89</v>
      </c>
      <c r="E48" s="157"/>
      <c r="F48" s="157"/>
      <c r="G48" s="157"/>
      <c r="H48" s="157"/>
      <c r="I48" s="161"/>
      <c r="J48" s="157"/>
      <c r="K48" s="162"/>
      <c r="L48" s="161"/>
      <c r="M48" s="161"/>
      <c r="N48" s="161"/>
      <c r="O48" s="163"/>
      <c r="P48" s="164"/>
      <c r="Q48" s="165"/>
      <c r="R48" s="166"/>
      <c r="S48" s="161" t="s">
        <v>597</v>
      </c>
      <c r="T48" s="167"/>
      <c r="U48" s="167"/>
      <c r="V48" s="167"/>
      <c r="W48" s="161" t="s">
        <v>864</v>
      </c>
      <c r="X48" s="161" t="s">
        <v>983</v>
      </c>
      <c r="Y48" s="161" t="s">
        <v>983</v>
      </c>
      <c r="Z48" s="161" t="s">
        <v>983</v>
      </c>
      <c r="AA48" s="161" t="s">
        <v>983</v>
      </c>
      <c r="AB48" s="161" t="s">
        <v>983</v>
      </c>
      <c r="AC48" s="168"/>
      <c r="AD48" s="168"/>
      <c r="AE48" s="168"/>
      <c r="AF48" s="169"/>
      <c r="AG48" s="170" t="s">
        <v>38</v>
      </c>
      <c r="AH48" s="170" t="s">
        <v>38</v>
      </c>
      <c r="AI48" s="168"/>
      <c r="AJ48" s="168"/>
      <c r="AK48" s="168"/>
      <c r="AL48" s="168"/>
      <c r="AM48" s="168"/>
      <c r="AN48" s="168"/>
      <c r="AO48" s="168"/>
      <c r="AP48" s="168"/>
      <c r="AQ48" s="168"/>
      <c r="AR48" s="168"/>
      <c r="AS48" s="168"/>
      <c r="AT48" s="168"/>
      <c r="AU48" s="168"/>
      <c r="AV48" s="168"/>
      <c r="AW48" s="168"/>
      <c r="AX48" s="168"/>
      <c r="AY48" s="168"/>
      <c r="AZ48" s="168"/>
      <c r="BA48" s="168"/>
      <c r="BB48" s="171"/>
      <c r="BC48" s="168" t="s">
        <v>739</v>
      </c>
      <c r="BD48" s="66" t="s">
        <v>679</v>
      </c>
      <c r="BE48" s="66" t="s">
        <v>679</v>
      </c>
      <c r="BF48" s="82" t="s">
        <v>700</v>
      </c>
    </row>
    <row r="49" spans="1:58" ht="30">
      <c r="A49" s="160">
        <f>MAX($A$41:A48)+1</f>
        <v>17</v>
      </c>
      <c r="B49" s="138" t="s">
        <v>776</v>
      </c>
      <c r="C49" s="99" t="s">
        <v>1352</v>
      </c>
      <c r="D49" s="99" t="s">
        <v>89</v>
      </c>
      <c r="E49" s="157"/>
      <c r="F49" s="157"/>
      <c r="G49" s="157"/>
      <c r="H49" s="157"/>
      <c r="I49" s="161"/>
      <c r="J49" s="157"/>
      <c r="K49" s="162"/>
      <c r="L49" s="161"/>
      <c r="M49" s="161"/>
      <c r="N49" s="161"/>
      <c r="O49" s="163"/>
      <c r="P49" s="164"/>
      <c r="Q49" s="165"/>
      <c r="R49" s="166"/>
      <c r="S49" s="161" t="s">
        <v>597</v>
      </c>
      <c r="T49" s="167"/>
      <c r="U49" s="167"/>
      <c r="V49" s="167"/>
      <c r="W49" s="161" t="s">
        <v>864</v>
      </c>
      <c r="X49" s="161" t="s">
        <v>983</v>
      </c>
      <c r="Y49" s="161" t="s">
        <v>983</v>
      </c>
      <c r="Z49" s="161" t="s">
        <v>983</v>
      </c>
      <c r="AA49" s="161" t="s">
        <v>983</v>
      </c>
      <c r="AB49" s="161" t="s">
        <v>983</v>
      </c>
      <c r="AC49" s="168"/>
      <c r="AD49" s="168"/>
      <c r="AE49" s="168"/>
      <c r="AF49" s="169"/>
      <c r="AG49" s="170" t="s">
        <v>38</v>
      </c>
      <c r="AH49" s="170" t="s">
        <v>38</v>
      </c>
      <c r="AI49" s="168"/>
      <c r="AJ49" s="168"/>
      <c r="AK49" s="168"/>
      <c r="AL49" s="168"/>
      <c r="AM49" s="168"/>
      <c r="AN49" s="168"/>
      <c r="AO49" s="168"/>
      <c r="AP49" s="168"/>
      <c r="AQ49" s="168"/>
      <c r="AR49" s="168"/>
      <c r="AS49" s="168"/>
      <c r="AT49" s="168"/>
      <c r="AU49" s="168"/>
      <c r="AV49" s="168"/>
      <c r="AW49" s="168"/>
      <c r="AX49" s="168"/>
      <c r="AY49" s="168"/>
      <c r="AZ49" s="168"/>
      <c r="BA49" s="168"/>
      <c r="BB49" s="171"/>
      <c r="BC49" s="168" t="s">
        <v>739</v>
      </c>
      <c r="BD49" s="66" t="s">
        <v>679</v>
      </c>
      <c r="BE49" s="66" t="s">
        <v>679</v>
      </c>
      <c r="BF49" s="82" t="s">
        <v>700</v>
      </c>
    </row>
    <row r="50" spans="1:58" ht="30">
      <c r="A50" s="160">
        <f>MAX($A$41:A49)+1</f>
        <v>18</v>
      </c>
      <c r="B50" s="138" t="s">
        <v>777</v>
      </c>
      <c r="C50" s="99" t="s">
        <v>1353</v>
      </c>
      <c r="D50" s="99" t="s">
        <v>89</v>
      </c>
      <c r="E50" s="157"/>
      <c r="F50" s="157"/>
      <c r="G50" s="157"/>
      <c r="H50" s="157"/>
      <c r="I50" s="161"/>
      <c r="J50" s="157"/>
      <c r="K50" s="162"/>
      <c r="L50" s="161"/>
      <c r="M50" s="161"/>
      <c r="N50" s="161"/>
      <c r="O50" s="163"/>
      <c r="P50" s="164"/>
      <c r="Q50" s="165"/>
      <c r="R50" s="166"/>
      <c r="S50" s="161" t="s">
        <v>597</v>
      </c>
      <c r="T50" s="167"/>
      <c r="U50" s="167"/>
      <c r="V50" s="167"/>
      <c r="W50" s="161" t="s">
        <v>864</v>
      </c>
      <c r="X50" s="161" t="s">
        <v>983</v>
      </c>
      <c r="Y50" s="161" t="s">
        <v>983</v>
      </c>
      <c r="Z50" s="161" t="s">
        <v>983</v>
      </c>
      <c r="AA50" s="161" t="s">
        <v>983</v>
      </c>
      <c r="AB50" s="161" t="s">
        <v>983</v>
      </c>
      <c r="AC50" s="168"/>
      <c r="AD50" s="168"/>
      <c r="AE50" s="168"/>
      <c r="AF50" s="169"/>
      <c r="AG50" s="170" t="s">
        <v>38</v>
      </c>
      <c r="AH50" s="170" t="s">
        <v>38</v>
      </c>
      <c r="AI50" s="168"/>
      <c r="AJ50" s="168"/>
      <c r="AK50" s="168"/>
      <c r="AL50" s="168"/>
      <c r="AM50" s="168"/>
      <c r="AN50" s="168"/>
      <c r="AO50" s="168"/>
      <c r="AP50" s="168"/>
      <c r="AQ50" s="168"/>
      <c r="AR50" s="168"/>
      <c r="AS50" s="168"/>
      <c r="AT50" s="168"/>
      <c r="AU50" s="168"/>
      <c r="AV50" s="168"/>
      <c r="AW50" s="168"/>
      <c r="AX50" s="168"/>
      <c r="AY50" s="168"/>
      <c r="AZ50" s="168"/>
      <c r="BA50" s="168"/>
      <c r="BB50" s="171"/>
      <c r="BC50" s="168" t="s">
        <v>739</v>
      </c>
      <c r="BD50" s="66" t="s">
        <v>679</v>
      </c>
      <c r="BE50" s="66" t="s">
        <v>679</v>
      </c>
      <c r="BF50" s="82" t="s">
        <v>700</v>
      </c>
    </row>
    <row r="51" spans="1:58" ht="43.2">
      <c r="A51" s="160">
        <f>MAX($A$41:A50)+1</f>
        <v>19</v>
      </c>
      <c r="B51" s="138" t="s">
        <v>778</v>
      </c>
      <c r="C51" s="99" t="s">
        <v>1364</v>
      </c>
      <c r="D51" s="99" t="s">
        <v>436</v>
      </c>
      <c r="E51" s="157" t="s">
        <v>792</v>
      </c>
      <c r="F51" s="157"/>
      <c r="G51" s="157"/>
      <c r="H51" s="157"/>
      <c r="I51" s="161"/>
      <c r="J51" s="157"/>
      <c r="K51" s="162"/>
      <c r="L51" s="161"/>
      <c r="M51" s="161"/>
      <c r="N51" s="161"/>
      <c r="O51" s="163"/>
      <c r="P51" s="253" t="s">
        <v>1817</v>
      </c>
      <c r="Q51" s="165"/>
      <c r="R51" s="166"/>
      <c r="S51" s="161"/>
      <c r="T51" s="167"/>
      <c r="U51" s="256">
        <v>0</v>
      </c>
      <c r="V51" s="167"/>
      <c r="W51" s="161"/>
      <c r="X51" s="161"/>
      <c r="Y51" s="161"/>
      <c r="Z51" s="161"/>
      <c r="AA51" s="161"/>
      <c r="AB51" s="161"/>
      <c r="AC51" s="168"/>
      <c r="AD51" s="168"/>
      <c r="AE51" s="168"/>
      <c r="AF51" s="169"/>
      <c r="AG51" s="170" t="s">
        <v>38</v>
      </c>
      <c r="AH51" s="170" t="s">
        <v>38</v>
      </c>
      <c r="AI51" s="168"/>
      <c r="AJ51" s="168"/>
      <c r="AK51" s="168"/>
      <c r="AL51" s="168"/>
      <c r="AM51" s="168"/>
      <c r="AN51" s="168"/>
      <c r="AO51" s="168"/>
      <c r="AP51" s="168"/>
      <c r="AQ51" s="168"/>
      <c r="AR51" s="168"/>
      <c r="AS51" s="168"/>
      <c r="AT51" s="168"/>
      <c r="AU51" s="168"/>
      <c r="AV51" s="168"/>
      <c r="AW51" s="168"/>
      <c r="AX51" s="168"/>
      <c r="AY51" s="168"/>
      <c r="AZ51" s="168"/>
      <c r="BA51" s="168"/>
      <c r="BB51" s="171"/>
      <c r="BC51" s="172" t="s">
        <v>733</v>
      </c>
      <c r="BD51" s="66" t="s">
        <v>679</v>
      </c>
      <c r="BE51" s="66" t="s">
        <v>679</v>
      </c>
      <c r="BF51" s="82" t="s">
        <v>700</v>
      </c>
    </row>
    <row r="52" spans="1:58" ht="43.2">
      <c r="A52" s="160">
        <f>MAX($A$41:A51)+1</f>
        <v>20</v>
      </c>
      <c r="B52" s="138" t="s">
        <v>779</v>
      </c>
      <c r="C52" s="99" t="s">
        <v>1365</v>
      </c>
      <c r="D52" s="99" t="s">
        <v>436</v>
      </c>
      <c r="E52" s="157" t="s">
        <v>793</v>
      </c>
      <c r="F52" s="157"/>
      <c r="G52" s="157"/>
      <c r="H52" s="157"/>
      <c r="I52" s="161"/>
      <c r="J52" s="157"/>
      <c r="K52" s="162"/>
      <c r="L52" s="161"/>
      <c r="M52" s="161"/>
      <c r="N52" s="161"/>
      <c r="O52" s="163"/>
      <c r="P52" s="253" t="s">
        <v>1818</v>
      </c>
      <c r="Q52" s="165"/>
      <c r="R52" s="166"/>
      <c r="S52" s="161"/>
      <c r="T52" s="167"/>
      <c r="U52" s="256">
        <v>0</v>
      </c>
      <c r="V52" s="167"/>
      <c r="W52" s="161"/>
      <c r="X52" s="161"/>
      <c r="Y52" s="161"/>
      <c r="Z52" s="161"/>
      <c r="AA52" s="161"/>
      <c r="AB52" s="161"/>
      <c r="AC52" s="168"/>
      <c r="AD52" s="168"/>
      <c r="AE52" s="168"/>
      <c r="AF52" s="169"/>
      <c r="AG52" s="170" t="s">
        <v>38</v>
      </c>
      <c r="AH52" s="170" t="s">
        <v>38</v>
      </c>
      <c r="AI52" s="168"/>
      <c r="AJ52" s="168"/>
      <c r="AK52" s="168"/>
      <c r="AL52" s="168"/>
      <c r="AM52" s="168"/>
      <c r="AN52" s="168"/>
      <c r="AO52" s="168"/>
      <c r="AP52" s="168"/>
      <c r="AQ52" s="168"/>
      <c r="AR52" s="168"/>
      <c r="AS52" s="168"/>
      <c r="AT52" s="168"/>
      <c r="AU52" s="168"/>
      <c r="AV52" s="168"/>
      <c r="AW52" s="168"/>
      <c r="AX52" s="168"/>
      <c r="AY52" s="168"/>
      <c r="AZ52" s="168"/>
      <c r="BA52" s="168"/>
      <c r="BB52" s="171"/>
      <c r="BC52" s="172" t="s">
        <v>733</v>
      </c>
      <c r="BD52" s="66" t="s">
        <v>679</v>
      </c>
      <c r="BE52" s="66" t="s">
        <v>679</v>
      </c>
      <c r="BF52" s="82" t="s">
        <v>700</v>
      </c>
    </row>
    <row r="53" spans="1:58" ht="43.2">
      <c r="A53" s="160">
        <f>MAX($A$41:A52)+1</f>
        <v>21</v>
      </c>
      <c r="B53" s="138" t="s">
        <v>780</v>
      </c>
      <c r="C53" s="99" t="s">
        <v>1366</v>
      </c>
      <c r="D53" s="99" t="s">
        <v>436</v>
      </c>
      <c r="E53" s="157" t="s">
        <v>794</v>
      </c>
      <c r="F53" s="157"/>
      <c r="G53" s="157"/>
      <c r="H53" s="157"/>
      <c r="I53" s="161"/>
      <c r="J53" s="157"/>
      <c r="K53" s="162"/>
      <c r="L53" s="161"/>
      <c r="M53" s="161"/>
      <c r="N53" s="161"/>
      <c r="O53" s="163"/>
      <c r="P53" s="253" t="s">
        <v>1819</v>
      </c>
      <c r="Q53" s="165"/>
      <c r="R53" s="166"/>
      <c r="S53" s="161"/>
      <c r="T53" s="167"/>
      <c r="U53" s="256">
        <v>0</v>
      </c>
      <c r="V53" s="167"/>
      <c r="W53" s="161"/>
      <c r="X53" s="161"/>
      <c r="Y53" s="161"/>
      <c r="Z53" s="161"/>
      <c r="AA53" s="161"/>
      <c r="AB53" s="161"/>
      <c r="AC53" s="168"/>
      <c r="AD53" s="168"/>
      <c r="AE53" s="168"/>
      <c r="AF53" s="169"/>
      <c r="AG53" s="170" t="s">
        <v>38</v>
      </c>
      <c r="AH53" s="170" t="s">
        <v>38</v>
      </c>
      <c r="AI53" s="168"/>
      <c r="AJ53" s="168"/>
      <c r="AK53" s="168"/>
      <c r="AL53" s="168"/>
      <c r="AM53" s="168"/>
      <c r="AN53" s="168"/>
      <c r="AO53" s="168"/>
      <c r="AP53" s="168"/>
      <c r="AQ53" s="168"/>
      <c r="AR53" s="168"/>
      <c r="AS53" s="168"/>
      <c r="AT53" s="168"/>
      <c r="AU53" s="168"/>
      <c r="AV53" s="168"/>
      <c r="AW53" s="168"/>
      <c r="AX53" s="168"/>
      <c r="AY53" s="168"/>
      <c r="AZ53" s="168"/>
      <c r="BA53" s="168"/>
      <c r="BB53" s="171"/>
      <c r="BC53" s="172" t="s">
        <v>733</v>
      </c>
      <c r="BD53" s="66" t="s">
        <v>679</v>
      </c>
      <c r="BE53" s="66" t="s">
        <v>679</v>
      </c>
      <c r="BF53" s="82" t="s">
        <v>700</v>
      </c>
    </row>
    <row r="54" spans="1:58" ht="43.2">
      <c r="A54" s="160">
        <f>MAX($A$41:A53)+1</f>
        <v>22</v>
      </c>
      <c r="B54" s="138" t="s">
        <v>781</v>
      </c>
      <c r="C54" s="99" t="s">
        <v>1367</v>
      </c>
      <c r="D54" s="99" t="s">
        <v>436</v>
      </c>
      <c r="E54" s="157" t="s">
        <v>795</v>
      </c>
      <c r="F54" s="157"/>
      <c r="G54" s="157"/>
      <c r="H54" s="157"/>
      <c r="I54" s="161"/>
      <c r="J54" s="157"/>
      <c r="K54" s="162"/>
      <c r="L54" s="161"/>
      <c r="M54" s="161"/>
      <c r="N54" s="161"/>
      <c r="O54" s="163"/>
      <c r="P54" s="253" t="s">
        <v>1820</v>
      </c>
      <c r="Q54" s="165"/>
      <c r="R54" s="166"/>
      <c r="S54" s="161"/>
      <c r="T54" s="167"/>
      <c r="U54" s="256">
        <v>0</v>
      </c>
      <c r="V54" s="167"/>
      <c r="W54" s="161"/>
      <c r="X54" s="161"/>
      <c r="Y54" s="161"/>
      <c r="Z54" s="161"/>
      <c r="AA54" s="161"/>
      <c r="AB54" s="161"/>
      <c r="AC54" s="168"/>
      <c r="AD54" s="168"/>
      <c r="AE54" s="168"/>
      <c r="AF54" s="169"/>
      <c r="AG54" s="170" t="s">
        <v>38</v>
      </c>
      <c r="AH54" s="170" t="s">
        <v>38</v>
      </c>
      <c r="AI54" s="168"/>
      <c r="AJ54" s="168"/>
      <c r="AK54" s="168"/>
      <c r="AL54" s="168"/>
      <c r="AM54" s="168"/>
      <c r="AN54" s="168"/>
      <c r="AO54" s="168"/>
      <c r="AP54" s="168"/>
      <c r="AQ54" s="168"/>
      <c r="AR54" s="168"/>
      <c r="AS54" s="168"/>
      <c r="AT54" s="168"/>
      <c r="AU54" s="168"/>
      <c r="AV54" s="168"/>
      <c r="AW54" s="168"/>
      <c r="AX54" s="168"/>
      <c r="AY54" s="168"/>
      <c r="AZ54" s="168"/>
      <c r="BA54" s="168"/>
      <c r="BB54" s="171"/>
      <c r="BC54" s="172" t="s">
        <v>733</v>
      </c>
      <c r="BD54" s="66" t="s">
        <v>679</v>
      </c>
      <c r="BE54" s="66" t="s">
        <v>679</v>
      </c>
      <c r="BF54" s="82" t="s">
        <v>700</v>
      </c>
    </row>
    <row r="55" spans="1:58" ht="43.2">
      <c r="A55" s="160">
        <f>MAX($A$41:A54)+1</f>
        <v>23</v>
      </c>
      <c r="B55" s="138" t="s">
        <v>782</v>
      </c>
      <c r="C55" s="99" t="s">
        <v>1368</v>
      </c>
      <c r="D55" s="99" t="s">
        <v>436</v>
      </c>
      <c r="E55" s="157" t="s">
        <v>796</v>
      </c>
      <c r="F55" s="157"/>
      <c r="G55" s="157"/>
      <c r="H55" s="157"/>
      <c r="I55" s="161"/>
      <c r="J55" s="157"/>
      <c r="K55" s="162"/>
      <c r="L55" s="161"/>
      <c r="M55" s="161"/>
      <c r="N55" s="161"/>
      <c r="O55" s="163"/>
      <c r="P55" s="253" t="s">
        <v>1821</v>
      </c>
      <c r="Q55" s="165"/>
      <c r="R55" s="166"/>
      <c r="S55" s="161"/>
      <c r="T55" s="167"/>
      <c r="U55" s="256">
        <v>0</v>
      </c>
      <c r="V55" s="167"/>
      <c r="W55" s="161"/>
      <c r="X55" s="161"/>
      <c r="Y55" s="161"/>
      <c r="Z55" s="161"/>
      <c r="AA55" s="161"/>
      <c r="AB55" s="161"/>
      <c r="AC55" s="168"/>
      <c r="AD55" s="168"/>
      <c r="AE55" s="168"/>
      <c r="AF55" s="169"/>
      <c r="AG55" s="170" t="s">
        <v>38</v>
      </c>
      <c r="AH55" s="170" t="s">
        <v>38</v>
      </c>
      <c r="AI55" s="168"/>
      <c r="AJ55" s="168"/>
      <c r="AK55" s="168"/>
      <c r="AL55" s="168"/>
      <c r="AM55" s="168"/>
      <c r="AN55" s="168"/>
      <c r="AO55" s="168"/>
      <c r="AP55" s="168"/>
      <c r="AQ55" s="168"/>
      <c r="AR55" s="168"/>
      <c r="AS55" s="168"/>
      <c r="AT55" s="168"/>
      <c r="AU55" s="168"/>
      <c r="AV55" s="168"/>
      <c r="AW55" s="168"/>
      <c r="AX55" s="168"/>
      <c r="AY55" s="168"/>
      <c r="AZ55" s="168"/>
      <c r="BA55" s="168"/>
      <c r="BB55" s="171"/>
      <c r="BC55" s="172" t="s">
        <v>733</v>
      </c>
      <c r="BD55" s="66" t="s">
        <v>679</v>
      </c>
      <c r="BE55" s="66" t="s">
        <v>679</v>
      </c>
      <c r="BF55" s="82" t="s">
        <v>700</v>
      </c>
    </row>
    <row r="56" spans="1:58" ht="30">
      <c r="A56" s="160">
        <f>MAX($A$41:A45)+1</f>
        <v>14</v>
      </c>
      <c r="B56" s="138" t="s">
        <v>571</v>
      </c>
      <c r="C56" s="99" t="s">
        <v>1528</v>
      </c>
      <c r="D56" s="99" t="s">
        <v>72</v>
      </c>
      <c r="E56" s="157"/>
      <c r="F56" s="157"/>
      <c r="G56" s="157">
        <v>255</v>
      </c>
      <c r="H56" s="157"/>
      <c r="I56" s="161"/>
      <c r="J56" s="157"/>
      <c r="K56" s="162"/>
      <c r="L56" s="250" t="s">
        <v>1785</v>
      </c>
      <c r="M56" s="161"/>
      <c r="N56" s="161"/>
      <c r="O56" s="163"/>
      <c r="P56" s="164"/>
      <c r="Q56" s="165"/>
      <c r="R56" s="166"/>
      <c r="S56" s="161"/>
      <c r="T56" s="167"/>
      <c r="U56" s="167"/>
      <c r="V56" s="167"/>
      <c r="W56" s="161"/>
      <c r="X56" s="161"/>
      <c r="Y56" s="161"/>
      <c r="Z56" s="161"/>
      <c r="AA56" s="161"/>
      <c r="AB56" s="161"/>
      <c r="AC56" s="168"/>
      <c r="AD56" s="168"/>
      <c r="AE56" s="168"/>
      <c r="AF56" s="169"/>
      <c r="AG56" s="170" t="s">
        <v>38</v>
      </c>
      <c r="AH56" s="170" t="s">
        <v>38</v>
      </c>
      <c r="AI56" s="168"/>
      <c r="AJ56" s="168"/>
      <c r="AK56" s="168"/>
      <c r="AL56" s="168"/>
      <c r="AM56" s="168"/>
      <c r="AN56" s="168"/>
      <c r="AO56" s="168"/>
      <c r="AP56" s="168"/>
      <c r="AQ56" s="168"/>
      <c r="AR56" s="168"/>
      <c r="AS56" s="168"/>
      <c r="AT56" s="168"/>
      <c r="AU56" s="168"/>
      <c r="AV56" s="168"/>
      <c r="AW56" s="168"/>
      <c r="AX56" s="168"/>
      <c r="AY56" s="168"/>
      <c r="AZ56" s="168"/>
      <c r="BA56" s="168"/>
      <c r="BB56" s="171"/>
      <c r="BC56" s="168" t="s">
        <v>739</v>
      </c>
      <c r="BD56" s="66" t="s">
        <v>679</v>
      </c>
      <c r="BE56" s="66" t="s">
        <v>679</v>
      </c>
      <c r="BF56" s="82" t="s">
        <v>700</v>
      </c>
    </row>
    <row r="57" spans="1:58" ht="43.2">
      <c r="A57" s="160">
        <f>MAX($A$41:A56)+1</f>
        <v>24</v>
      </c>
      <c r="B57" s="138" t="s">
        <v>572</v>
      </c>
      <c r="C57" s="99" t="s">
        <v>1529</v>
      </c>
      <c r="D57" s="99" t="s">
        <v>84</v>
      </c>
      <c r="E57" s="157"/>
      <c r="F57" s="157"/>
      <c r="G57" s="157"/>
      <c r="H57" s="157" t="s">
        <v>841</v>
      </c>
      <c r="I57" s="161"/>
      <c r="J57" s="157"/>
      <c r="K57" s="162"/>
      <c r="L57" s="161" t="s">
        <v>1785</v>
      </c>
      <c r="M57" s="161"/>
      <c r="N57" s="161"/>
      <c r="O57" s="163"/>
      <c r="P57" s="164"/>
      <c r="Q57" s="165"/>
      <c r="R57" s="166"/>
      <c r="S57" s="161"/>
      <c r="T57" s="167"/>
      <c r="U57" s="167"/>
      <c r="V57" s="167"/>
      <c r="W57" s="161" t="s">
        <v>864</v>
      </c>
      <c r="X57" s="161"/>
      <c r="Y57" s="161"/>
      <c r="Z57" s="161"/>
      <c r="AA57" s="161"/>
      <c r="AB57" s="161"/>
      <c r="AC57" s="168"/>
      <c r="AD57" s="168"/>
      <c r="AE57" s="168"/>
      <c r="AF57" s="169"/>
      <c r="AG57" s="170" t="s">
        <v>38</v>
      </c>
      <c r="AH57" s="170" t="s">
        <v>38</v>
      </c>
      <c r="AI57" s="168"/>
      <c r="AJ57" s="168"/>
      <c r="AK57" s="168"/>
      <c r="AL57" s="168"/>
      <c r="AM57" s="168"/>
      <c r="AN57" s="168"/>
      <c r="AO57" s="168"/>
      <c r="AP57" s="168"/>
      <c r="AQ57" s="168"/>
      <c r="AR57" s="168"/>
      <c r="AS57" s="168"/>
      <c r="AT57" s="168"/>
      <c r="AU57" s="168"/>
      <c r="AV57" s="168"/>
      <c r="AW57" s="168"/>
      <c r="AX57" s="168"/>
      <c r="AY57" s="168"/>
      <c r="AZ57" s="168"/>
      <c r="BA57" s="168"/>
      <c r="BB57" s="171"/>
      <c r="BC57" s="168" t="s">
        <v>739</v>
      </c>
      <c r="BD57" s="66" t="s">
        <v>679</v>
      </c>
      <c r="BE57" s="66" t="s">
        <v>679</v>
      </c>
      <c r="BF57" s="82" t="s">
        <v>700</v>
      </c>
    </row>
    <row r="58" spans="1:58" ht="30">
      <c r="A58" s="160">
        <f>MAX($A$41:A57)+1</f>
        <v>25</v>
      </c>
      <c r="B58" s="139" t="s">
        <v>661</v>
      </c>
      <c r="C58" s="99" t="s">
        <v>1507</v>
      </c>
      <c r="D58" s="99" t="s">
        <v>437</v>
      </c>
      <c r="E58" s="157"/>
      <c r="F58" s="157"/>
      <c r="G58" s="157"/>
      <c r="H58" s="157"/>
      <c r="I58" s="161"/>
      <c r="J58" s="157"/>
      <c r="K58" s="162"/>
      <c r="L58" s="161" t="s">
        <v>1785</v>
      </c>
      <c r="M58" s="161"/>
      <c r="N58" s="161"/>
      <c r="O58" s="163"/>
      <c r="P58" s="164"/>
      <c r="Q58" s="165"/>
      <c r="R58" s="166"/>
      <c r="S58" s="161"/>
      <c r="T58" s="167"/>
      <c r="U58" s="167"/>
      <c r="V58" s="167"/>
      <c r="W58" s="161"/>
      <c r="X58" s="161"/>
      <c r="Y58" s="161"/>
      <c r="Z58" s="161"/>
      <c r="AA58" s="161"/>
      <c r="AB58" s="161"/>
      <c r="AC58" s="168"/>
      <c r="AD58" s="168"/>
      <c r="AE58" s="168"/>
      <c r="AF58" s="169"/>
      <c r="AG58" s="170"/>
      <c r="AH58" s="170"/>
      <c r="AI58" s="168"/>
      <c r="AJ58" s="168"/>
      <c r="AK58" s="168"/>
      <c r="AL58" s="168"/>
      <c r="AM58" s="168"/>
      <c r="AN58" s="168"/>
      <c r="AO58" s="168"/>
      <c r="AP58" s="168"/>
      <c r="AQ58" s="168"/>
      <c r="AR58" s="168"/>
      <c r="AS58" s="168"/>
      <c r="AT58" s="168"/>
      <c r="AU58" s="168"/>
      <c r="AV58" s="168"/>
      <c r="AW58" s="168"/>
      <c r="AX58" s="168"/>
      <c r="AY58" s="168"/>
      <c r="AZ58" s="168"/>
      <c r="BA58" s="168"/>
      <c r="BB58" s="171"/>
      <c r="BC58" s="168" t="s">
        <v>739</v>
      </c>
      <c r="BD58" s="66" t="s">
        <v>679</v>
      </c>
      <c r="BE58" s="66" t="s">
        <v>679</v>
      </c>
      <c r="BF58" s="82" t="s">
        <v>699</v>
      </c>
    </row>
    <row r="59" spans="1:58" ht="30">
      <c r="A59" s="160">
        <f>MAX($A$41:A58)+1</f>
        <v>26</v>
      </c>
      <c r="B59" s="139" t="s">
        <v>662</v>
      </c>
      <c r="C59" s="99" t="s">
        <v>1508</v>
      </c>
      <c r="D59" s="99" t="s">
        <v>437</v>
      </c>
      <c r="E59" s="157"/>
      <c r="F59" s="157"/>
      <c r="G59" s="157"/>
      <c r="H59" s="157"/>
      <c r="I59" s="161"/>
      <c r="J59" s="157"/>
      <c r="K59" s="162"/>
      <c r="L59" s="161"/>
      <c r="M59" s="161"/>
      <c r="N59" s="161"/>
      <c r="O59" s="163"/>
      <c r="P59" s="164"/>
      <c r="Q59" s="165"/>
      <c r="R59" s="166"/>
      <c r="S59" s="161"/>
      <c r="T59" s="167"/>
      <c r="U59" s="167"/>
      <c r="V59" s="167"/>
      <c r="W59" s="161"/>
      <c r="X59" s="161"/>
      <c r="Y59" s="161"/>
      <c r="Z59" s="161"/>
      <c r="AA59" s="161"/>
      <c r="AB59" s="161"/>
      <c r="AC59" s="168"/>
      <c r="AD59" s="168"/>
      <c r="AE59" s="168"/>
      <c r="AF59" s="169"/>
      <c r="AG59" s="170"/>
      <c r="AH59" s="170"/>
      <c r="AI59" s="168"/>
      <c r="AJ59" s="168"/>
      <c r="AK59" s="168"/>
      <c r="AL59" s="168"/>
      <c r="AM59" s="168"/>
      <c r="AN59" s="168"/>
      <c r="AO59" s="168"/>
      <c r="AP59" s="168"/>
      <c r="AQ59" s="168"/>
      <c r="AR59" s="168"/>
      <c r="AS59" s="168"/>
      <c r="AT59" s="168"/>
      <c r="AU59" s="168"/>
      <c r="AV59" s="168"/>
      <c r="AW59" s="168"/>
      <c r="AX59" s="168"/>
      <c r="AY59" s="168"/>
      <c r="AZ59" s="168"/>
      <c r="BA59" s="168"/>
      <c r="BB59" s="171"/>
      <c r="BC59" s="172" t="s">
        <v>643</v>
      </c>
      <c r="BD59" s="66" t="s">
        <v>679</v>
      </c>
      <c r="BE59" s="66" t="s">
        <v>679</v>
      </c>
      <c r="BF59" s="82" t="s">
        <v>699</v>
      </c>
    </row>
    <row r="60" spans="1:58" ht="115.2">
      <c r="A60" s="160">
        <f>MAX($A$41:A59)+1</f>
        <v>27</v>
      </c>
      <c r="B60" s="138" t="s">
        <v>917</v>
      </c>
      <c r="C60" s="99" t="s">
        <v>1509</v>
      </c>
      <c r="D60" s="99" t="s">
        <v>721</v>
      </c>
      <c r="E60" s="157" t="s">
        <v>1835</v>
      </c>
      <c r="F60" s="157"/>
      <c r="G60" s="157"/>
      <c r="H60" s="157"/>
      <c r="I60" s="161"/>
      <c r="J60" s="157"/>
      <c r="K60" s="162"/>
      <c r="L60" s="161"/>
      <c r="M60" s="161"/>
      <c r="N60" s="161"/>
      <c r="O60" s="163"/>
      <c r="P60" s="164" t="s">
        <v>811</v>
      </c>
      <c r="Q60" s="165"/>
      <c r="R60" s="166"/>
      <c r="S60" s="161"/>
      <c r="T60" s="167"/>
      <c r="U60" s="167"/>
      <c r="V60" s="167"/>
      <c r="W60" s="161"/>
      <c r="X60" s="161"/>
      <c r="Y60" s="161"/>
      <c r="Z60" s="161"/>
      <c r="AA60" s="161"/>
      <c r="AB60" s="161"/>
      <c r="AC60" s="168"/>
      <c r="AD60" s="168"/>
      <c r="AE60" s="168"/>
      <c r="AF60" s="169"/>
      <c r="AG60" s="170"/>
      <c r="AH60" s="170"/>
      <c r="AI60" s="168"/>
      <c r="AJ60" s="168"/>
      <c r="AK60" s="168"/>
      <c r="AL60" s="168"/>
      <c r="AM60" s="168"/>
      <c r="AN60" s="168"/>
      <c r="AO60" s="168"/>
      <c r="AP60" s="168"/>
      <c r="AQ60" s="168"/>
      <c r="AR60" s="168"/>
      <c r="AS60" s="168"/>
      <c r="AT60" s="168"/>
      <c r="AU60" s="168"/>
      <c r="AV60" s="168"/>
      <c r="AW60" s="168"/>
      <c r="AX60" s="168"/>
      <c r="AY60" s="168"/>
      <c r="AZ60" s="168"/>
      <c r="BA60" s="168"/>
      <c r="BB60" s="171"/>
      <c r="BC60" s="172" t="s">
        <v>733</v>
      </c>
      <c r="BD60" s="66" t="s">
        <v>679</v>
      </c>
      <c r="BE60" s="66" t="s">
        <v>679</v>
      </c>
      <c r="BF60" s="82" t="s">
        <v>699</v>
      </c>
    </row>
    <row r="61" spans="1:58" ht="43.2">
      <c r="A61" s="160">
        <f>MAX($A$41:A60)+1</f>
        <v>28</v>
      </c>
      <c r="B61" s="138" t="s">
        <v>592</v>
      </c>
      <c r="C61" s="99" t="s">
        <v>1448</v>
      </c>
      <c r="D61" s="99" t="s">
        <v>84</v>
      </c>
      <c r="E61" s="157"/>
      <c r="F61" s="157"/>
      <c r="G61" s="157"/>
      <c r="H61" s="157" t="s">
        <v>595</v>
      </c>
      <c r="I61" s="161"/>
      <c r="J61" s="157"/>
      <c r="K61" s="162"/>
      <c r="L61" s="161"/>
      <c r="M61" s="161"/>
      <c r="N61" s="161"/>
      <c r="O61" s="163"/>
      <c r="P61" s="164"/>
      <c r="Q61" s="165"/>
      <c r="R61" s="166"/>
      <c r="S61" s="161"/>
      <c r="T61" s="167"/>
      <c r="U61" s="167"/>
      <c r="V61" s="167"/>
      <c r="W61" s="161" t="s">
        <v>864</v>
      </c>
      <c r="X61" s="161"/>
      <c r="Y61" s="161"/>
      <c r="Z61" s="161"/>
      <c r="AA61" s="161"/>
      <c r="AB61" s="161"/>
      <c r="AC61" s="168"/>
      <c r="AD61" s="168"/>
      <c r="AE61" s="168"/>
      <c r="AF61" s="169"/>
      <c r="AG61" s="170" t="s">
        <v>38</v>
      </c>
      <c r="AH61" s="170" t="s">
        <v>38</v>
      </c>
      <c r="AI61" s="168"/>
      <c r="AJ61" s="168"/>
      <c r="AK61" s="168"/>
      <c r="AL61" s="168"/>
      <c r="AM61" s="168"/>
      <c r="AN61" s="168"/>
      <c r="AO61" s="168"/>
      <c r="AP61" s="168"/>
      <c r="AQ61" s="168"/>
      <c r="AR61" s="168"/>
      <c r="AS61" s="168"/>
      <c r="AT61" s="168"/>
      <c r="AU61" s="168"/>
      <c r="AV61" s="168"/>
      <c r="AW61" s="168"/>
      <c r="AX61" s="168"/>
      <c r="AY61" s="168"/>
      <c r="AZ61" s="168"/>
      <c r="BA61" s="168"/>
      <c r="BB61" s="171"/>
      <c r="BC61" s="172" t="s">
        <v>733</v>
      </c>
      <c r="BD61" s="66" t="s">
        <v>679</v>
      </c>
      <c r="BE61" s="66" t="s">
        <v>679</v>
      </c>
      <c r="BF61" s="82" t="s">
        <v>697</v>
      </c>
    </row>
    <row r="62" spans="1:58" ht="57.6">
      <c r="A62" s="160">
        <f>MAX($A$41:A61)+1</f>
        <v>29</v>
      </c>
      <c r="B62" s="139" t="s">
        <v>593</v>
      </c>
      <c r="C62" s="99" t="s">
        <v>1519</v>
      </c>
      <c r="D62" s="99" t="s">
        <v>89</v>
      </c>
      <c r="E62" s="157"/>
      <c r="F62" s="157"/>
      <c r="G62" s="157"/>
      <c r="H62" s="157"/>
      <c r="I62" s="161"/>
      <c r="J62" s="157"/>
      <c r="K62" s="162"/>
      <c r="L62" s="161"/>
      <c r="M62" s="161"/>
      <c r="N62" s="161"/>
      <c r="O62" s="163"/>
      <c r="P62" s="164"/>
      <c r="Q62" s="165"/>
      <c r="R62" s="166"/>
      <c r="S62" s="161" t="s">
        <v>393</v>
      </c>
      <c r="T62" s="167"/>
      <c r="U62" s="167"/>
      <c r="V62" s="167"/>
      <c r="W62" s="161"/>
      <c r="X62" s="161" t="s">
        <v>892</v>
      </c>
      <c r="Y62" s="161" t="s">
        <v>982</v>
      </c>
      <c r="Z62" s="161" t="s">
        <v>678</v>
      </c>
      <c r="AA62" s="161" t="s">
        <v>678</v>
      </c>
      <c r="AB62" s="161" t="s">
        <v>38</v>
      </c>
      <c r="AC62" s="168"/>
      <c r="AD62" s="168"/>
      <c r="AE62" s="168"/>
      <c r="AF62" s="169"/>
      <c r="AG62" s="170" t="s">
        <v>38</v>
      </c>
      <c r="AH62" s="170" t="s">
        <v>38</v>
      </c>
      <c r="AI62" s="168"/>
      <c r="AJ62" s="168"/>
      <c r="AK62" s="168"/>
      <c r="AL62" s="168"/>
      <c r="AM62" s="168"/>
      <c r="AN62" s="168"/>
      <c r="AO62" s="168"/>
      <c r="AP62" s="168"/>
      <c r="AQ62" s="168"/>
      <c r="AR62" s="168"/>
      <c r="AS62" s="168"/>
      <c r="AT62" s="168"/>
      <c r="AU62" s="168"/>
      <c r="AV62" s="168"/>
      <c r="AW62" s="168"/>
      <c r="AX62" s="168"/>
      <c r="AY62" s="168"/>
      <c r="AZ62" s="168"/>
      <c r="BA62" s="168"/>
      <c r="BB62" s="171"/>
      <c r="BC62" s="168" t="s">
        <v>394</v>
      </c>
      <c r="BD62" s="66" t="s">
        <v>679</v>
      </c>
      <c r="BE62" s="66" t="s">
        <v>679</v>
      </c>
      <c r="BF62" s="82" t="s">
        <v>697</v>
      </c>
    </row>
    <row r="63" spans="1:58" ht="43.2">
      <c r="A63" s="160">
        <f>MAX($A$41:A62)+1</f>
        <v>30</v>
      </c>
      <c r="B63" s="139" t="s">
        <v>594</v>
      </c>
      <c r="C63" s="99" t="s">
        <v>1513</v>
      </c>
      <c r="D63" s="99" t="s">
        <v>89</v>
      </c>
      <c r="E63" s="157"/>
      <c r="F63" s="157"/>
      <c r="G63" s="157"/>
      <c r="H63" s="157"/>
      <c r="I63" s="161"/>
      <c r="J63" s="157"/>
      <c r="K63" s="162"/>
      <c r="L63" s="161"/>
      <c r="M63" s="161"/>
      <c r="N63" s="161"/>
      <c r="O63" s="163"/>
      <c r="P63" s="164"/>
      <c r="Q63" s="165"/>
      <c r="R63" s="166"/>
      <c r="S63" s="161" t="s">
        <v>393</v>
      </c>
      <c r="T63" s="167"/>
      <c r="U63" s="167"/>
      <c r="V63" s="167"/>
      <c r="W63" s="161"/>
      <c r="X63" s="161" t="s">
        <v>893</v>
      </c>
      <c r="Y63" s="161" t="s">
        <v>982</v>
      </c>
      <c r="Z63" s="161" t="s">
        <v>678</v>
      </c>
      <c r="AA63" s="161" t="s">
        <v>678</v>
      </c>
      <c r="AB63" s="161" t="s">
        <v>38</v>
      </c>
      <c r="AC63" s="168"/>
      <c r="AD63" s="168"/>
      <c r="AE63" s="168"/>
      <c r="AF63" s="175"/>
      <c r="AG63" s="170" t="s">
        <v>38</v>
      </c>
      <c r="AH63" s="170" t="s">
        <v>38</v>
      </c>
      <c r="AI63" s="168"/>
      <c r="AJ63" s="168"/>
      <c r="AK63" s="168"/>
      <c r="AL63" s="168"/>
      <c r="AM63" s="168"/>
      <c r="AN63" s="168"/>
      <c r="AO63" s="168"/>
      <c r="AP63" s="168"/>
      <c r="AQ63" s="168"/>
      <c r="AR63" s="168"/>
      <c r="AS63" s="168"/>
      <c r="AT63" s="168"/>
      <c r="AU63" s="168"/>
      <c r="AV63" s="168"/>
      <c r="AW63" s="168"/>
      <c r="AX63" s="168"/>
      <c r="AY63" s="168"/>
      <c r="AZ63" s="168"/>
      <c r="BA63" s="168"/>
      <c r="BB63" s="171"/>
      <c r="BC63" s="168" t="s">
        <v>394</v>
      </c>
      <c r="BD63" s="66" t="s">
        <v>679</v>
      </c>
      <c r="BE63" s="66" t="s">
        <v>679</v>
      </c>
      <c r="BF63" s="82" t="s">
        <v>697</v>
      </c>
    </row>
    <row r="64" spans="1:58">
      <c r="A64" s="160">
        <f>MAX($A$41:A63)+1</f>
        <v>31</v>
      </c>
      <c r="B64" s="139" t="s">
        <v>945</v>
      </c>
      <c r="C64" s="99" t="s">
        <v>1514</v>
      </c>
      <c r="D64" s="99" t="s">
        <v>44</v>
      </c>
      <c r="E64" s="157"/>
      <c r="F64" s="157"/>
      <c r="G64" s="157"/>
      <c r="H64" s="157"/>
      <c r="I64" s="161"/>
      <c r="J64" s="157"/>
      <c r="K64" s="162"/>
      <c r="L64" s="161"/>
      <c r="M64" s="161"/>
      <c r="N64" s="161"/>
      <c r="O64" s="163"/>
      <c r="P64" s="164"/>
      <c r="Q64" s="165"/>
      <c r="R64" s="166" t="b">
        <v>0</v>
      </c>
      <c r="S64" s="161"/>
      <c r="T64" s="167"/>
      <c r="U64" s="167"/>
      <c r="V64" s="167"/>
      <c r="W64" s="161"/>
      <c r="X64" s="161"/>
      <c r="Y64" s="161"/>
      <c r="Z64" s="161"/>
      <c r="AA64" s="161"/>
      <c r="AB64" s="161"/>
      <c r="AC64" s="168"/>
      <c r="AD64" s="168"/>
      <c r="AE64" s="168"/>
      <c r="AF64" s="169"/>
      <c r="AG64" s="170" t="s">
        <v>38</v>
      </c>
      <c r="AH64" s="170" t="s">
        <v>38</v>
      </c>
      <c r="AI64" s="168"/>
      <c r="AJ64" s="168"/>
      <c r="AK64" s="168"/>
      <c r="AL64" s="168"/>
      <c r="AM64" s="168"/>
      <c r="AN64" s="168"/>
      <c r="AO64" s="168"/>
      <c r="AP64" s="168"/>
      <c r="AQ64" s="168"/>
      <c r="AR64" s="168"/>
      <c r="AS64" s="168"/>
      <c r="AT64" s="168"/>
      <c r="AU64" s="168"/>
      <c r="AV64" s="168"/>
      <c r="AW64" s="168"/>
      <c r="AX64" s="168"/>
      <c r="AY64" s="168"/>
      <c r="AZ64" s="168"/>
      <c r="BA64" s="168"/>
      <c r="BB64" s="171"/>
      <c r="BC64" s="168" t="s">
        <v>394</v>
      </c>
      <c r="BD64" s="66" t="s">
        <v>679</v>
      </c>
      <c r="BE64" s="66" t="s">
        <v>679</v>
      </c>
      <c r="BF64" s="82" t="s">
        <v>697</v>
      </c>
    </row>
    <row r="65" spans="1:58">
      <c r="A65" s="160">
        <f>MAX($A$41:A64)+1</f>
        <v>32</v>
      </c>
      <c r="B65" s="138" t="s">
        <v>466</v>
      </c>
      <c r="C65" s="99" t="s">
        <v>1510</v>
      </c>
      <c r="D65" s="99" t="s">
        <v>407</v>
      </c>
      <c r="E65" s="157"/>
      <c r="F65" s="157"/>
      <c r="G65" s="157"/>
      <c r="H65" s="157"/>
      <c r="I65" s="161"/>
      <c r="J65" s="157"/>
      <c r="K65" s="162"/>
      <c r="L65" s="161"/>
      <c r="M65" s="161"/>
      <c r="N65" s="161"/>
      <c r="O65" s="163"/>
      <c r="P65" s="164"/>
      <c r="Q65" s="165"/>
      <c r="R65" s="166"/>
      <c r="S65" s="161"/>
      <c r="T65" s="167"/>
      <c r="U65" s="167"/>
      <c r="V65" s="167"/>
      <c r="W65" s="161"/>
      <c r="X65" s="161"/>
      <c r="Y65" s="161"/>
      <c r="Z65" s="161"/>
      <c r="AA65" s="161"/>
      <c r="AB65" s="161"/>
      <c r="AC65" s="168"/>
      <c r="AD65" s="168"/>
      <c r="AE65" s="168"/>
      <c r="AF65" s="169"/>
      <c r="AG65" s="170" t="s">
        <v>38</v>
      </c>
      <c r="AH65" s="170" t="s">
        <v>38</v>
      </c>
      <c r="AI65" s="168"/>
      <c r="AJ65" s="168"/>
      <c r="AK65" s="168"/>
      <c r="AL65" s="168"/>
      <c r="AM65" s="168"/>
      <c r="AN65" s="168"/>
      <c r="AO65" s="168"/>
      <c r="AP65" s="168"/>
      <c r="AQ65" s="168"/>
      <c r="AR65" s="168"/>
      <c r="AS65" s="168"/>
      <c r="AT65" s="168"/>
      <c r="AU65" s="168"/>
      <c r="AV65" s="168"/>
      <c r="AW65" s="168"/>
      <c r="AX65" s="168"/>
      <c r="AY65" s="168"/>
      <c r="AZ65" s="168"/>
      <c r="BA65" s="168"/>
      <c r="BB65" s="171"/>
      <c r="BC65" s="172" t="s">
        <v>733</v>
      </c>
      <c r="BD65" s="66" t="s">
        <v>490</v>
      </c>
      <c r="BE65" s="66">
        <v>12</v>
      </c>
      <c r="BF65" s="83"/>
    </row>
    <row r="66" spans="1:58">
      <c r="A66" s="160">
        <f>MAX($A$41:A65)+1</f>
        <v>33</v>
      </c>
      <c r="B66" s="138" t="s">
        <v>1070</v>
      </c>
      <c r="C66" s="99" t="s">
        <v>1511</v>
      </c>
      <c r="D66" s="99" t="s">
        <v>407</v>
      </c>
      <c r="E66" s="157"/>
      <c r="F66" s="157"/>
      <c r="G66" s="157"/>
      <c r="H66" s="157"/>
      <c r="I66" s="161"/>
      <c r="J66" s="157"/>
      <c r="K66" s="162"/>
      <c r="L66" s="161"/>
      <c r="M66" s="161"/>
      <c r="N66" s="161"/>
      <c r="O66" s="163"/>
      <c r="P66" s="164"/>
      <c r="Q66" s="165"/>
      <c r="R66" s="166"/>
      <c r="S66" s="161"/>
      <c r="T66" s="167"/>
      <c r="U66" s="167"/>
      <c r="V66" s="167"/>
      <c r="W66" s="161"/>
      <c r="X66" s="161"/>
      <c r="Y66" s="161"/>
      <c r="Z66" s="161"/>
      <c r="AA66" s="161"/>
      <c r="AB66" s="161"/>
      <c r="AC66" s="168"/>
      <c r="AD66" s="168"/>
      <c r="AE66" s="168"/>
      <c r="AF66" s="169"/>
      <c r="AG66" s="170" t="s">
        <v>38</v>
      </c>
      <c r="AH66" s="170" t="s">
        <v>38</v>
      </c>
      <c r="AI66" s="168"/>
      <c r="AJ66" s="168"/>
      <c r="AK66" s="168"/>
      <c r="AL66" s="168"/>
      <c r="AM66" s="168"/>
      <c r="AN66" s="168"/>
      <c r="AO66" s="168"/>
      <c r="AP66" s="168"/>
      <c r="AQ66" s="168"/>
      <c r="AR66" s="168"/>
      <c r="AS66" s="168"/>
      <c r="AT66" s="168"/>
      <c r="AU66" s="168"/>
      <c r="AV66" s="168"/>
      <c r="AW66" s="168"/>
      <c r="AX66" s="168"/>
      <c r="AY66" s="168"/>
      <c r="AZ66" s="168"/>
      <c r="BA66" s="168"/>
      <c r="BB66" s="171"/>
      <c r="BC66" s="172" t="s">
        <v>733</v>
      </c>
      <c r="BD66" s="66" t="s">
        <v>490</v>
      </c>
      <c r="BE66" s="66">
        <v>13</v>
      </c>
      <c r="BF66" s="82" t="s">
        <v>622</v>
      </c>
    </row>
    <row r="67" spans="1:58">
      <c r="A67" s="160">
        <f>MAX($A$41:A66)+1</f>
        <v>34</v>
      </c>
      <c r="B67" s="139" t="s">
        <v>596</v>
      </c>
      <c r="C67" s="99" t="s">
        <v>1512</v>
      </c>
      <c r="D67" s="99" t="s">
        <v>407</v>
      </c>
      <c r="E67" s="157"/>
      <c r="F67" s="157"/>
      <c r="G67" s="157"/>
      <c r="H67" s="157"/>
      <c r="I67" s="161"/>
      <c r="J67" s="157"/>
      <c r="K67" s="162"/>
      <c r="L67" s="161"/>
      <c r="M67" s="161"/>
      <c r="N67" s="161"/>
      <c r="O67" s="163"/>
      <c r="P67" s="164"/>
      <c r="Q67" s="165"/>
      <c r="R67" s="166"/>
      <c r="S67" s="161"/>
      <c r="T67" s="167"/>
      <c r="U67" s="167"/>
      <c r="V67" s="167"/>
      <c r="W67" s="161"/>
      <c r="X67" s="161"/>
      <c r="Y67" s="161"/>
      <c r="Z67" s="161"/>
      <c r="AA67" s="161"/>
      <c r="AB67" s="161"/>
      <c r="AC67" s="168"/>
      <c r="AD67" s="168"/>
      <c r="AE67" s="168"/>
      <c r="AF67" s="169"/>
      <c r="AG67" s="170" t="s">
        <v>38</v>
      </c>
      <c r="AH67" s="170" t="s">
        <v>38</v>
      </c>
      <c r="AI67" s="168"/>
      <c r="AJ67" s="168"/>
      <c r="AK67" s="168"/>
      <c r="AL67" s="168"/>
      <c r="AM67" s="168"/>
      <c r="AN67" s="168"/>
      <c r="AO67" s="168"/>
      <c r="AP67" s="168"/>
      <c r="AQ67" s="168"/>
      <c r="AR67" s="168"/>
      <c r="AS67" s="168"/>
      <c r="AT67" s="168"/>
      <c r="AU67" s="168"/>
      <c r="AV67" s="168"/>
      <c r="AW67" s="168"/>
      <c r="AX67" s="168"/>
      <c r="AY67" s="168"/>
      <c r="AZ67" s="168"/>
      <c r="BA67" s="168"/>
      <c r="BB67" s="171"/>
      <c r="BC67" s="172" t="s">
        <v>733</v>
      </c>
      <c r="BD67" s="66" t="s">
        <v>679</v>
      </c>
      <c r="BE67" s="66" t="s">
        <v>679</v>
      </c>
      <c r="BF67" s="82" t="s">
        <v>697</v>
      </c>
    </row>
    <row r="68" spans="1:58">
      <c r="A68" s="160">
        <f>MAX($A$41:A67)+1</f>
        <v>35</v>
      </c>
      <c r="B68" s="139" t="s">
        <v>668</v>
      </c>
      <c r="C68" s="99" t="s">
        <v>1402</v>
      </c>
      <c r="D68" s="99" t="s">
        <v>367</v>
      </c>
      <c r="E68" s="157"/>
      <c r="F68" s="157"/>
      <c r="G68" s="157"/>
      <c r="H68" s="157"/>
      <c r="I68" s="161"/>
      <c r="J68" s="157"/>
      <c r="K68" s="162"/>
      <c r="L68" s="161"/>
      <c r="M68" s="161"/>
      <c r="N68" s="161"/>
      <c r="O68" s="163"/>
      <c r="P68" s="164"/>
      <c r="Q68" s="165"/>
      <c r="R68" s="166"/>
      <c r="S68" s="161"/>
      <c r="T68" s="167"/>
      <c r="U68" s="167"/>
      <c r="V68" s="167"/>
      <c r="W68" s="161"/>
      <c r="X68" s="161"/>
      <c r="Y68" s="161"/>
      <c r="Z68" s="161"/>
      <c r="AA68" s="161"/>
      <c r="AB68" s="161"/>
      <c r="AC68" s="168"/>
      <c r="AD68" s="168"/>
      <c r="AE68" s="168"/>
      <c r="AF68" s="175"/>
      <c r="AG68" s="170" t="s">
        <v>38</v>
      </c>
      <c r="AH68" s="170" t="s">
        <v>38</v>
      </c>
      <c r="AI68" s="168"/>
      <c r="AJ68" s="168"/>
      <c r="AK68" s="168"/>
      <c r="AL68" s="168"/>
      <c r="AM68" s="168"/>
      <c r="AN68" s="168"/>
      <c r="AO68" s="168"/>
      <c r="AP68" s="168"/>
      <c r="AQ68" s="168"/>
      <c r="AR68" s="168"/>
      <c r="AS68" s="168"/>
      <c r="AT68" s="168"/>
      <c r="AU68" s="168"/>
      <c r="AV68" s="168"/>
      <c r="AW68" s="168"/>
      <c r="AX68" s="168"/>
      <c r="AY68" s="168"/>
      <c r="AZ68" s="168"/>
      <c r="BA68" s="168"/>
      <c r="BB68" s="171"/>
      <c r="BC68" s="172" t="s">
        <v>644</v>
      </c>
      <c r="BD68" s="66" t="s">
        <v>679</v>
      </c>
      <c r="BE68" s="66" t="s">
        <v>679</v>
      </c>
      <c r="BF68" s="82" t="s">
        <v>697</v>
      </c>
    </row>
    <row r="69" spans="1:58" ht="28.8">
      <c r="A69" s="160">
        <f>MAX($A$41:A68)+1</f>
        <v>36</v>
      </c>
      <c r="B69" s="139" t="s">
        <v>815</v>
      </c>
      <c r="C69" s="99" t="s">
        <v>1302</v>
      </c>
      <c r="D69" s="99" t="s">
        <v>72</v>
      </c>
      <c r="E69" s="157"/>
      <c r="F69" s="157"/>
      <c r="G69" s="157">
        <v>2</v>
      </c>
      <c r="H69" s="157"/>
      <c r="I69" s="161"/>
      <c r="J69" s="157"/>
      <c r="K69" s="162"/>
      <c r="L69" s="161"/>
      <c r="M69" s="161"/>
      <c r="N69" s="161"/>
      <c r="O69" s="163"/>
      <c r="P69" s="164"/>
      <c r="Q69" s="165"/>
      <c r="R69" s="166" t="s">
        <v>816</v>
      </c>
      <c r="S69" s="161"/>
      <c r="T69" s="167"/>
      <c r="U69" s="167"/>
      <c r="V69" s="167"/>
      <c r="W69" s="161"/>
      <c r="X69" s="161"/>
      <c r="Y69" s="161"/>
      <c r="Z69" s="161"/>
      <c r="AA69" s="161"/>
      <c r="AB69" s="161"/>
      <c r="AC69" s="168"/>
      <c r="AD69" s="168"/>
      <c r="AE69" s="168"/>
      <c r="AF69" s="169"/>
      <c r="AG69" s="170"/>
      <c r="AH69" s="170"/>
      <c r="AI69" s="168"/>
      <c r="AJ69" s="168"/>
      <c r="AK69" s="168"/>
      <c r="AL69" s="168"/>
      <c r="AM69" s="168"/>
      <c r="AN69" s="168"/>
      <c r="AO69" s="168"/>
      <c r="AP69" s="168"/>
      <c r="AQ69" s="168"/>
      <c r="AR69" s="168"/>
      <c r="AS69" s="168"/>
      <c r="AT69" s="168"/>
      <c r="AU69" s="168"/>
      <c r="AV69" s="168"/>
      <c r="AW69" s="168"/>
      <c r="AX69" s="168"/>
      <c r="AY69" s="168"/>
      <c r="AZ69" s="168"/>
      <c r="BA69" s="168"/>
      <c r="BB69" s="168"/>
      <c r="BC69" s="168" t="s">
        <v>642</v>
      </c>
      <c r="BD69" s="79" t="s">
        <v>678</v>
      </c>
      <c r="BE69" s="79" t="s">
        <v>678</v>
      </c>
      <c r="BF69" s="79" t="s">
        <v>817</v>
      </c>
    </row>
    <row r="70" spans="1:58">
      <c r="A70" s="160">
        <f>MAX($A$41:A69)+1</f>
        <v>37</v>
      </c>
      <c r="B70" s="139" t="s">
        <v>1196</v>
      </c>
      <c r="C70" s="99" t="s">
        <v>1399</v>
      </c>
      <c r="D70" s="99" t="s">
        <v>367</v>
      </c>
      <c r="E70" s="157"/>
      <c r="F70" s="157"/>
      <c r="G70" s="157"/>
      <c r="H70" s="157"/>
      <c r="I70" s="161"/>
      <c r="J70" s="157"/>
      <c r="K70" s="162"/>
      <c r="L70" s="161"/>
      <c r="M70" s="161"/>
      <c r="N70" s="161"/>
      <c r="O70" s="163"/>
      <c r="P70" s="164"/>
      <c r="Q70" s="165"/>
      <c r="R70" s="166"/>
      <c r="S70" s="161"/>
      <c r="T70" s="167"/>
      <c r="U70" s="167"/>
      <c r="V70" s="167"/>
      <c r="W70" s="161"/>
      <c r="X70" s="161"/>
      <c r="Y70" s="161"/>
      <c r="Z70" s="161"/>
      <c r="AA70" s="161"/>
      <c r="AB70" s="161"/>
      <c r="AC70" s="168"/>
      <c r="AD70" s="168"/>
      <c r="AE70" s="168"/>
      <c r="AF70" s="175"/>
      <c r="AG70" s="170" t="s">
        <v>38</v>
      </c>
      <c r="AH70" s="170" t="s">
        <v>38</v>
      </c>
      <c r="AI70" s="168"/>
      <c r="AJ70" s="168"/>
      <c r="AK70" s="168"/>
      <c r="AL70" s="168"/>
      <c r="AM70" s="168"/>
      <c r="AN70" s="168"/>
      <c r="AO70" s="168"/>
      <c r="AP70" s="168"/>
      <c r="AQ70" s="168"/>
      <c r="AR70" s="168"/>
      <c r="AS70" s="168"/>
      <c r="AT70" s="168"/>
      <c r="AU70" s="168"/>
      <c r="AV70" s="168"/>
      <c r="AW70" s="168"/>
      <c r="AX70" s="168"/>
      <c r="AY70" s="168"/>
      <c r="AZ70" s="168"/>
      <c r="BA70" s="168"/>
      <c r="BB70" s="171"/>
      <c r="BC70" s="172" t="s">
        <v>734</v>
      </c>
      <c r="BD70" s="66" t="s">
        <v>679</v>
      </c>
      <c r="BE70" s="66" t="s">
        <v>679</v>
      </c>
      <c r="BF70" s="82" t="s">
        <v>697</v>
      </c>
    </row>
    <row r="71" spans="1:58">
      <c r="A71" s="160">
        <f>MAX($A$41:A70)+1</f>
        <v>38</v>
      </c>
      <c r="B71" s="139" t="s">
        <v>1197</v>
      </c>
      <c r="C71" s="99" t="s">
        <v>1400</v>
      </c>
      <c r="D71" s="99" t="s">
        <v>367</v>
      </c>
      <c r="E71" s="157"/>
      <c r="F71" s="157"/>
      <c r="G71" s="157"/>
      <c r="H71" s="157"/>
      <c r="I71" s="161"/>
      <c r="J71" s="157"/>
      <c r="K71" s="162"/>
      <c r="L71" s="161"/>
      <c r="M71" s="161"/>
      <c r="N71" s="161"/>
      <c r="O71" s="163"/>
      <c r="P71" s="164"/>
      <c r="Q71" s="165"/>
      <c r="R71" s="166"/>
      <c r="S71" s="161"/>
      <c r="T71" s="167"/>
      <c r="U71" s="167"/>
      <c r="V71" s="167"/>
      <c r="W71" s="161"/>
      <c r="X71" s="161"/>
      <c r="Y71" s="161"/>
      <c r="Z71" s="161"/>
      <c r="AA71" s="161"/>
      <c r="AB71" s="161"/>
      <c r="AC71" s="168"/>
      <c r="AD71" s="168"/>
      <c r="AE71" s="168"/>
      <c r="AF71" s="169"/>
      <c r="AG71" s="170"/>
      <c r="AH71" s="170"/>
      <c r="AI71" s="168"/>
      <c r="AJ71" s="168"/>
      <c r="AK71" s="168"/>
      <c r="AL71" s="168"/>
      <c r="AM71" s="168"/>
      <c r="AN71" s="168"/>
      <c r="AO71" s="168"/>
      <c r="AP71" s="168"/>
      <c r="AQ71" s="168"/>
      <c r="AR71" s="168"/>
      <c r="AS71" s="168"/>
      <c r="AT71" s="168"/>
      <c r="AU71" s="168"/>
      <c r="AV71" s="168"/>
      <c r="AW71" s="168"/>
      <c r="AX71" s="168"/>
      <c r="AY71" s="168"/>
      <c r="AZ71" s="168"/>
      <c r="BA71" s="168"/>
      <c r="BB71" s="168"/>
      <c r="BC71" s="168" t="s">
        <v>642</v>
      </c>
      <c r="BD71" s="79" t="s">
        <v>678</v>
      </c>
      <c r="BE71" s="79" t="s">
        <v>678</v>
      </c>
      <c r="BF71" s="82" t="s">
        <v>697</v>
      </c>
    </row>
    <row r="72" spans="1:58">
      <c r="A72" s="160">
        <f>MAX($A$41:A71)+1</f>
        <v>39</v>
      </c>
      <c r="B72" s="139" t="s">
        <v>1198</v>
      </c>
      <c r="C72" s="99" t="s">
        <v>1401</v>
      </c>
      <c r="D72" s="99" t="s">
        <v>367</v>
      </c>
      <c r="E72" s="157"/>
      <c r="F72" s="157"/>
      <c r="G72" s="157"/>
      <c r="H72" s="157"/>
      <c r="I72" s="161"/>
      <c r="J72" s="157"/>
      <c r="K72" s="162"/>
      <c r="L72" s="161"/>
      <c r="M72" s="161"/>
      <c r="N72" s="161"/>
      <c r="O72" s="163"/>
      <c r="P72" s="164"/>
      <c r="Q72" s="165"/>
      <c r="R72" s="166"/>
      <c r="S72" s="161"/>
      <c r="T72" s="167"/>
      <c r="U72" s="167"/>
      <c r="V72" s="167"/>
      <c r="W72" s="161"/>
      <c r="X72" s="161"/>
      <c r="Y72" s="161"/>
      <c r="Z72" s="161"/>
      <c r="AA72" s="161"/>
      <c r="AB72" s="161"/>
      <c r="AC72" s="168"/>
      <c r="AD72" s="168"/>
      <c r="AE72" s="168"/>
      <c r="AF72" s="169"/>
      <c r="AG72" s="170"/>
      <c r="AH72" s="170"/>
      <c r="AI72" s="168"/>
      <c r="AJ72" s="168"/>
      <c r="AK72" s="168"/>
      <c r="AL72" s="168"/>
      <c r="AM72" s="168"/>
      <c r="AN72" s="168"/>
      <c r="AO72" s="168"/>
      <c r="AP72" s="168"/>
      <c r="AQ72" s="168"/>
      <c r="AR72" s="168"/>
      <c r="AS72" s="168"/>
      <c r="AT72" s="168"/>
      <c r="AU72" s="168"/>
      <c r="AV72" s="168"/>
      <c r="AW72" s="168"/>
      <c r="AX72" s="168"/>
      <c r="AY72" s="168"/>
      <c r="AZ72" s="168"/>
      <c r="BA72" s="168"/>
      <c r="BB72" s="168"/>
      <c r="BC72" s="168" t="s">
        <v>642</v>
      </c>
      <c r="BD72" s="79" t="s">
        <v>678</v>
      </c>
      <c r="BE72" s="79" t="s">
        <v>678</v>
      </c>
      <c r="BF72" s="82" t="s">
        <v>697</v>
      </c>
    </row>
    <row r="73" spans="1:58" ht="30">
      <c r="A73" s="160">
        <f>MAX($A$41:A72)+1</f>
        <v>40</v>
      </c>
      <c r="B73" s="139" t="s">
        <v>881</v>
      </c>
      <c r="C73" s="99" t="s">
        <v>1530</v>
      </c>
      <c r="D73" s="99" t="s">
        <v>812</v>
      </c>
      <c r="E73" s="157"/>
      <c r="F73" s="157"/>
      <c r="G73" s="157"/>
      <c r="H73" s="157"/>
      <c r="I73" s="161"/>
      <c r="J73" s="157"/>
      <c r="K73" s="162"/>
      <c r="L73" s="161"/>
      <c r="M73" s="161" t="s">
        <v>864</v>
      </c>
      <c r="N73" s="161"/>
      <c r="O73" s="163"/>
      <c r="P73" s="164" t="s">
        <v>882</v>
      </c>
      <c r="Q73" s="165"/>
      <c r="R73" s="166"/>
      <c r="S73" s="161"/>
      <c r="T73" s="167"/>
      <c r="U73" s="167"/>
      <c r="V73" s="167"/>
      <c r="W73" s="161"/>
      <c r="X73" s="161"/>
      <c r="Y73" s="161"/>
      <c r="Z73" s="161"/>
      <c r="AA73" s="161"/>
      <c r="AB73" s="161"/>
      <c r="AC73" s="168"/>
      <c r="AD73" s="168"/>
      <c r="AE73" s="168"/>
      <c r="AF73" s="169"/>
      <c r="AG73" s="170"/>
      <c r="AH73" s="170"/>
      <c r="AI73" s="168"/>
      <c r="AJ73" s="168"/>
      <c r="AK73" s="168"/>
      <c r="AL73" s="168"/>
      <c r="AM73" s="168"/>
      <c r="AN73" s="168"/>
      <c r="AO73" s="168"/>
      <c r="AP73" s="168"/>
      <c r="AQ73" s="168"/>
      <c r="AR73" s="168"/>
      <c r="AS73" s="168"/>
      <c r="AT73" s="168"/>
      <c r="AU73" s="168"/>
      <c r="AV73" s="168"/>
      <c r="AW73" s="168"/>
      <c r="AX73" s="168"/>
      <c r="AY73" s="168"/>
      <c r="AZ73" s="168"/>
      <c r="BA73" s="168"/>
      <c r="BB73" s="168"/>
      <c r="BC73" s="172" t="s">
        <v>733</v>
      </c>
      <c r="BD73" s="79" t="s">
        <v>678</v>
      </c>
      <c r="BE73" s="79" t="s">
        <v>678</v>
      </c>
      <c r="BF73" s="82" t="s">
        <v>883</v>
      </c>
    </row>
    <row r="74" spans="1:58">
      <c r="A74" s="160">
        <f>MAX($A$41:A73)+1</f>
        <v>41</v>
      </c>
      <c r="B74" s="139" t="s">
        <v>805</v>
      </c>
      <c r="C74" s="99" t="s">
        <v>1439</v>
      </c>
      <c r="D74" s="99" t="s">
        <v>84</v>
      </c>
      <c r="E74" s="157"/>
      <c r="F74" s="157"/>
      <c r="G74" s="157"/>
      <c r="H74" s="157" t="s">
        <v>842</v>
      </c>
      <c r="I74" s="161"/>
      <c r="J74" s="157"/>
      <c r="K74" s="162"/>
      <c r="L74" s="161" t="s">
        <v>1785</v>
      </c>
      <c r="M74" s="161"/>
      <c r="N74" s="161"/>
      <c r="O74" s="163"/>
      <c r="P74" s="164"/>
      <c r="Q74" s="165"/>
      <c r="R74" s="166"/>
      <c r="S74" s="161"/>
      <c r="T74" s="167"/>
      <c r="U74" s="167"/>
      <c r="V74" s="167"/>
      <c r="W74" s="161"/>
      <c r="X74" s="161"/>
      <c r="Y74" s="161"/>
      <c r="Z74" s="161"/>
      <c r="AA74" s="161"/>
      <c r="AB74" s="161"/>
      <c r="AC74" s="168"/>
      <c r="AD74" s="168"/>
      <c r="AE74" s="168"/>
      <c r="AF74" s="169"/>
      <c r="AG74" s="170"/>
      <c r="AH74" s="170"/>
      <c r="AI74" s="168"/>
      <c r="AJ74" s="168"/>
      <c r="AK74" s="168"/>
      <c r="AL74" s="168"/>
      <c r="AM74" s="168"/>
      <c r="AN74" s="168"/>
      <c r="AO74" s="168"/>
      <c r="AP74" s="168"/>
      <c r="AQ74" s="168"/>
      <c r="AR74" s="168"/>
      <c r="AS74" s="168"/>
      <c r="AT74" s="168"/>
      <c r="AU74" s="168"/>
      <c r="AV74" s="168"/>
      <c r="AW74" s="168"/>
      <c r="AX74" s="168"/>
      <c r="AY74" s="168"/>
      <c r="AZ74" s="168"/>
      <c r="BA74" s="168"/>
      <c r="BB74" s="168"/>
      <c r="BC74" s="172" t="s">
        <v>1189</v>
      </c>
      <c r="BD74" s="79" t="s">
        <v>678</v>
      </c>
      <c r="BE74" s="79"/>
      <c r="BF74" s="82" t="s">
        <v>1081</v>
      </c>
    </row>
    <row r="75" spans="1:58">
      <c r="A75" s="46" t="s">
        <v>62</v>
      </c>
      <c r="B75" s="47"/>
      <c r="C75" s="47"/>
      <c r="D75" s="47"/>
      <c r="E75" s="47"/>
      <c r="F75" s="47"/>
      <c r="G75" s="47"/>
      <c r="H75" s="47"/>
      <c r="I75" s="47"/>
      <c r="J75" s="47"/>
      <c r="K75" s="47"/>
      <c r="L75" s="47"/>
      <c r="M75" s="47"/>
      <c r="N75" s="47"/>
      <c r="O75" s="47"/>
      <c r="P75" s="47"/>
      <c r="Q75" s="47"/>
      <c r="R75" s="47"/>
      <c r="S75" s="47"/>
      <c r="T75" s="47"/>
      <c r="U75" s="47"/>
      <c r="V75" s="47"/>
      <c r="W75" s="47"/>
      <c r="X75" s="47"/>
      <c r="Y75" s="47"/>
      <c r="Z75" s="47"/>
      <c r="AA75" s="47"/>
      <c r="AB75" s="47"/>
      <c r="AC75" s="47"/>
      <c r="AD75" s="47"/>
      <c r="AE75" s="47"/>
      <c r="AF75" s="48"/>
      <c r="AG75" s="48"/>
      <c r="AH75" s="48"/>
      <c r="AI75" s="48"/>
      <c r="AJ75" s="48"/>
      <c r="AK75" s="48"/>
      <c r="AL75" s="48"/>
      <c r="AM75" s="48"/>
      <c r="AN75" s="48"/>
      <c r="AO75" s="48"/>
      <c r="AP75" s="48"/>
      <c r="AQ75" s="48"/>
      <c r="AR75" s="48"/>
      <c r="AS75" s="48"/>
      <c r="AT75" s="48"/>
      <c r="AU75" s="48"/>
      <c r="AV75" s="48"/>
      <c r="AW75" s="48"/>
      <c r="AX75" s="48"/>
      <c r="AY75" s="48"/>
      <c r="AZ75" s="48"/>
      <c r="BA75" s="48"/>
      <c r="BB75" s="48"/>
      <c r="BC75" s="48"/>
      <c r="BD75" s="48"/>
      <c r="BE75" s="48"/>
      <c r="BF75" s="48"/>
    </row>
    <row r="80" spans="1:58">
      <c r="D80" s="54"/>
      <c r="E80" s="54"/>
      <c r="F80" s="54"/>
    </row>
    <row r="161" spans="12:14">
      <c r="L161" s="143"/>
      <c r="N161" s="143"/>
    </row>
    <row r="162" spans="12:14">
      <c r="L162" s="143"/>
      <c r="N162" s="143"/>
    </row>
    <row r="163" spans="12:14">
      <c r="L163" s="143"/>
      <c r="N163" s="143"/>
    </row>
    <row r="164" spans="12:14">
      <c r="L164" s="143"/>
      <c r="N164" s="143"/>
    </row>
    <row r="165" spans="12:14">
      <c r="L165" s="143"/>
      <c r="N165" s="143"/>
    </row>
    <row r="166" spans="12:14">
      <c r="L166" s="143"/>
      <c r="N166" s="143"/>
    </row>
    <row r="167" spans="12:14">
      <c r="L167" s="143"/>
      <c r="N167" s="143"/>
    </row>
    <row r="168" spans="12:14">
      <c r="L168" s="143"/>
      <c r="N168" s="143"/>
    </row>
    <row r="169" spans="12:14">
      <c r="L169" s="143"/>
      <c r="N169" s="143"/>
    </row>
    <row r="170" spans="12:14">
      <c r="L170" s="143"/>
      <c r="N170" s="143"/>
    </row>
    <row r="171" spans="12:14">
      <c r="L171" s="143"/>
      <c r="N171" s="143"/>
    </row>
    <row r="172" spans="12:14">
      <c r="L172" s="143"/>
      <c r="N172" s="143"/>
    </row>
    <row r="173" spans="12:14">
      <c r="L173" s="143"/>
      <c r="N173" s="143"/>
    </row>
    <row r="174" spans="12:14">
      <c r="L174" s="143"/>
      <c r="N174" s="143"/>
    </row>
    <row r="175" spans="12:14">
      <c r="L175" s="143"/>
      <c r="N175" s="143"/>
    </row>
    <row r="176" spans="12:14">
      <c r="L176" s="143"/>
      <c r="N176" s="143"/>
    </row>
    <row r="177" spans="12:14">
      <c r="L177" s="143"/>
      <c r="N177" s="143"/>
    </row>
  </sheetData>
  <dataConsolidate/>
  <mergeCells count="61">
    <mergeCell ref="AI26:BB26"/>
    <mergeCell ref="BA23:BB23"/>
    <mergeCell ref="AJ24:AL24"/>
    <mergeCell ref="AM24:AN24"/>
    <mergeCell ref="AO24:AR24"/>
    <mergeCell ref="AS24:AT24"/>
    <mergeCell ref="AU24:AV24"/>
    <mergeCell ref="AW24:AX24"/>
    <mergeCell ref="BA24:BB24"/>
    <mergeCell ref="AJ23:AL23"/>
    <mergeCell ref="AM23:AN23"/>
    <mergeCell ref="AO23:AR23"/>
    <mergeCell ref="AS23:AT23"/>
    <mergeCell ref="AU23:AV23"/>
    <mergeCell ref="AW23:AX23"/>
    <mergeCell ref="AI20:BB20"/>
    <mergeCell ref="AI21:BB21"/>
    <mergeCell ref="AI22:AM22"/>
    <mergeCell ref="AO22:AT22"/>
    <mergeCell ref="AU22:AV22"/>
    <mergeCell ref="AW22:AZ22"/>
    <mergeCell ref="BA22:BB22"/>
    <mergeCell ref="BC29:BC30"/>
    <mergeCell ref="BD29:BF29"/>
    <mergeCell ref="A1:N1"/>
    <mergeCell ref="A29:A30"/>
    <mergeCell ref="B29:B30"/>
    <mergeCell ref="C29:C30"/>
    <mergeCell ref="D29:D30"/>
    <mergeCell ref="E29:E30"/>
    <mergeCell ref="F29:F30"/>
    <mergeCell ref="G29:G30"/>
    <mergeCell ref="H29:H30"/>
    <mergeCell ref="I29:I30"/>
    <mergeCell ref="J29:J30"/>
    <mergeCell ref="K29:K30"/>
    <mergeCell ref="L29:L30"/>
    <mergeCell ref="M29:M30"/>
    <mergeCell ref="N29:N30"/>
    <mergeCell ref="O29:O30"/>
    <mergeCell ref="X29:AB29"/>
    <mergeCell ref="AC29:AC30"/>
    <mergeCell ref="U29:U30"/>
    <mergeCell ref="V29:V30"/>
    <mergeCell ref="W29:W30"/>
    <mergeCell ref="AE29:AE30"/>
    <mergeCell ref="P29:P30"/>
    <mergeCell ref="Q29:Q30"/>
    <mergeCell ref="R29:R30"/>
    <mergeCell ref="S29:S30"/>
    <mergeCell ref="T29:T30"/>
    <mergeCell ref="AI29:BB29"/>
    <mergeCell ref="AF29:AF30"/>
    <mergeCell ref="AG29:AH29"/>
    <mergeCell ref="A32:A34"/>
    <mergeCell ref="B32:B34"/>
    <mergeCell ref="C32:C34"/>
    <mergeCell ref="G32:G34"/>
    <mergeCell ref="L32:L34"/>
    <mergeCell ref="AD29:AD30"/>
    <mergeCell ref="M32:M34"/>
  </mergeCells>
  <phoneticPr fontId="2"/>
  <conditionalFormatting sqref="I43">
    <cfRule type="expression" dxfId="2220" priority="1704" stopIfTrue="1">
      <formula>AND(NOT(D43="選択リスト"),NOT(D43="選択リスト（複数選択）"))</formula>
    </cfRule>
  </conditionalFormatting>
  <conditionalFormatting sqref="Q43">
    <cfRule type="expression" dxfId="2219" priority="1710" stopIfTrue="1">
      <formula>AND(NOT(D43="数式（通貨）"),NOT(D43="数式（数値）"),NOT(D43="数式（パーセント）"),NOT(D43="数式（日付）"),NOT(D43="数式（日付/時間）"),NOT(D43="数式（テキスト）"),NOT(D43="数式（チェックボックス）"))</formula>
    </cfRule>
  </conditionalFormatting>
  <conditionalFormatting sqref="V43">
    <cfRule type="expression" dxfId="2218" priority="1714" stopIfTrue="1">
      <formula>NOT(D43="主従関係")</formula>
    </cfRule>
  </conditionalFormatting>
  <conditionalFormatting sqref="O43">
    <cfRule type="expression" dxfId="2217" priority="1695" stopIfTrue="1">
      <formula>AND(N43="○",D43="テキスト")</formula>
    </cfRule>
  </conditionalFormatting>
  <conditionalFormatting sqref="R43">
    <cfRule type="expression" dxfId="2216" priority="1697" stopIfTrue="1">
      <formula>AND(D43="チェックボックス")</formula>
    </cfRule>
    <cfRule type="expression" dxfId="2215" priority="1701" stopIfTrue="1">
      <formula>OR(D43="テキスト",D43="数値",D43="日付/時間",D43="URL",D43="テキストエリア",D43="パーセント",D43="ロングテキストエリア",D43="通貨",D43="電子メール",D43="電話",D43="日付")</formula>
    </cfRule>
  </conditionalFormatting>
  <conditionalFormatting sqref="S43">
    <cfRule type="expression" dxfId="2214" priority="1698" stopIfTrue="1">
      <formula>OR(D43="参照関係",D43="主従関係")</formula>
    </cfRule>
    <cfRule type="expression" dxfId="2213" priority="1711" stopIfTrue="1">
      <formula>AND(NOT(D43="参照関係"),NOT(D43="主従関係"))</formula>
    </cfRule>
  </conditionalFormatting>
  <conditionalFormatting sqref="P43">
    <cfRule type="expression" dxfId="2212" priority="1696" stopIfTrue="1">
      <formula>OR(D43="数式（通貨）",D43="数式（数値）",D43="数式（パーセント）",D43="数式（日付）",D43="数式（日付/時間）",D43="数式（テキスト）",D43="数式（チェックボックス）",D43="自動採番")</formula>
    </cfRule>
    <cfRule type="expression" dxfId="2211" priority="1709" stopIfTrue="1">
      <formula>AND(NOT(D43="数式（通貨）"),NOT(D43="数式（数値）"),NOT(D43="数式（パーセント）"),NOT(D43="数式（日付）"),NOT(D43="数式（日付/時間）"),NOT(D43="数式（テキスト）"),NOT(D43="自動採番"))</formula>
    </cfRule>
  </conditionalFormatting>
  <conditionalFormatting sqref="H43">
    <cfRule type="expression" dxfId="2210" priority="1693" stopIfTrue="1">
      <formula>OR(D43="選択リスト",D43="選択リスト（複数選択）")</formula>
    </cfRule>
    <cfRule type="expression" dxfId="2209" priority="1703" stopIfTrue="1">
      <formula>AND(NOT(D43="選択リスト"),NOT(D43="選択リスト（複数選択）"))</formula>
    </cfRule>
  </conditionalFormatting>
  <conditionalFormatting sqref="J43">
    <cfRule type="expression" dxfId="2208" priority="1694" stopIfTrue="1">
      <formula>OR(D43="選択リスト（複数選択）",D43="ロングテキストエリア",D43="テキストエリア (リッチ)")</formula>
    </cfRule>
    <cfRule type="expression" dxfId="2207" priority="1705" stopIfTrue="1">
      <formula>AND(NOT(D43="選択リスト（複数選択）"),NOT(D43="ロングテキストエリア"),NOT(D43="テキストエリア (リッチ)"))</formula>
    </cfRule>
  </conditionalFormatting>
  <conditionalFormatting sqref="G43">
    <cfRule type="expression" dxfId="2206" priority="1692" stopIfTrue="1">
      <formula>OR(D43="テキスト",D43="ロングテキストエリア",D43="テキストエリア (リッチ)")</formula>
    </cfRule>
    <cfRule type="expression" dxfId="2205" priority="1702" stopIfTrue="1">
      <formula>AND(NOT(D43="テキスト"),NOT(D43="ロングテキストエリア"),NOT(D43="テキストエリア (リッチ)"))</formula>
    </cfRule>
  </conditionalFormatting>
  <conditionalFormatting sqref="U43">
    <cfRule type="expression" dxfId="2204" priority="1700" stopIfTrue="1">
      <formula>OR(D43="パーセント",D43="数値",D43="通貨",D43="数式（パーセント）",D43="数式（数値）",D43="数式（通貨）")</formula>
    </cfRule>
    <cfRule type="expression" dxfId="2203" priority="1713" stopIfTrue="1">
      <formula>AND(NOT(D43="数値"),NOT(D43="パーセント"),NOT(D43="通貨"),NOT(D43="数式（通貨）"),NOT(D43="数式（数値）"),NOT(D43="数式（パーセント）"))</formula>
    </cfRule>
  </conditionalFormatting>
  <conditionalFormatting sqref="C13">
    <cfRule type="expression" dxfId="2202" priority="1691" stopIfTrue="1">
      <formula>$C$12 = "テキスト"</formula>
    </cfRule>
  </conditionalFormatting>
  <conditionalFormatting sqref="I44">
    <cfRule type="expression" dxfId="2201" priority="765" stopIfTrue="1">
      <formula>AND(NOT(D44="選択リスト"),NOT(D44="選択リスト（複数選択）"))</formula>
    </cfRule>
  </conditionalFormatting>
  <conditionalFormatting sqref="Q44">
    <cfRule type="expression" dxfId="2200" priority="771" stopIfTrue="1">
      <formula>AND(NOT(D44="数式（通貨）"),NOT(D44="数式（数値）"),NOT(D44="数式（パーセント）"),NOT(D44="数式（日付）"),NOT(D44="数式（日付/時間）"),NOT(D44="数式（テキスト）"),NOT(D44="数式（チェックボックス）"))</formula>
    </cfRule>
  </conditionalFormatting>
  <conditionalFormatting sqref="V44">
    <cfRule type="expression" dxfId="2199" priority="775" stopIfTrue="1">
      <formula>NOT(D44="主従関係")</formula>
    </cfRule>
  </conditionalFormatting>
  <conditionalFormatting sqref="O44">
    <cfRule type="expression" dxfId="2198" priority="756" stopIfTrue="1">
      <formula>AND(N44="○",D44="テキスト")</formula>
    </cfRule>
  </conditionalFormatting>
  <conditionalFormatting sqref="R44">
    <cfRule type="expression" dxfId="2197" priority="758" stopIfTrue="1">
      <formula>AND(D44="チェックボックス")</formula>
    </cfRule>
    <cfRule type="expression" dxfId="2196" priority="762" stopIfTrue="1">
      <formula>OR(D44="テキスト",D44="数値",D44="日付/時間",D44="URL",D44="テキストエリア",D44="パーセント",D44="ロングテキストエリア",D44="通貨",D44="電子メール",D44="電話",D44="日付")</formula>
    </cfRule>
  </conditionalFormatting>
  <conditionalFormatting sqref="S44">
    <cfRule type="expression" dxfId="2195" priority="759" stopIfTrue="1">
      <formula>OR(D44="参照関係",D44="主従関係")</formula>
    </cfRule>
    <cfRule type="expression" dxfId="2194" priority="772" stopIfTrue="1">
      <formula>AND(NOT(D44="参照関係"),NOT(D44="主従関係"))</formula>
    </cfRule>
  </conditionalFormatting>
  <conditionalFormatting sqref="P44">
    <cfRule type="expression" dxfId="2193" priority="757" stopIfTrue="1">
      <formula>OR(D44="数式（通貨）",D44="数式（数値）",D44="数式（パーセント）",D44="数式（日付）",D44="数式（日付/時間）",D44="数式（テキスト）",D44="数式（チェックボックス）",D44="自動採番")</formula>
    </cfRule>
    <cfRule type="expression" dxfId="2192" priority="770" stopIfTrue="1">
      <formula>AND(NOT(D44="数式（通貨）"),NOT(D44="数式（数値）"),NOT(D44="数式（パーセント）"),NOT(D44="数式（日付）"),NOT(D44="数式（日付/時間）"),NOT(D44="数式（テキスト）"),NOT(D44="自動採番"))</formula>
    </cfRule>
  </conditionalFormatting>
  <conditionalFormatting sqref="H44">
    <cfRule type="expression" dxfId="2191" priority="754" stopIfTrue="1">
      <formula>OR(D44="選択リスト",D44="選択リスト（複数選択）")</formula>
    </cfRule>
    <cfRule type="expression" dxfId="2190" priority="764" stopIfTrue="1">
      <formula>AND(NOT(D44="選択リスト"),NOT(D44="選択リスト（複数選択）"))</formula>
    </cfRule>
  </conditionalFormatting>
  <conditionalFormatting sqref="J44">
    <cfRule type="expression" dxfId="2189" priority="755" stopIfTrue="1">
      <formula>OR(D44="選択リスト（複数選択）",D44="ロングテキストエリア",D44="テキストエリア (リッチ)")</formula>
    </cfRule>
    <cfRule type="expression" dxfId="2188" priority="766" stopIfTrue="1">
      <formula>AND(NOT(D44="選択リスト（複数選択）"),NOT(D44="ロングテキストエリア"),NOT(D44="テキストエリア (リッチ)"))</formula>
    </cfRule>
  </conditionalFormatting>
  <conditionalFormatting sqref="G44">
    <cfRule type="expression" dxfId="2187" priority="753" stopIfTrue="1">
      <formula>OR(D44="テキスト",D44="ロングテキストエリア",D44="テキストエリア (リッチ)")</formula>
    </cfRule>
    <cfRule type="expression" dxfId="2186" priority="763" stopIfTrue="1">
      <formula>AND(NOT(D44="テキスト"),NOT(D44="ロングテキストエリア"),NOT(D44="テキストエリア (リッチ)"))</formula>
    </cfRule>
  </conditionalFormatting>
  <conditionalFormatting sqref="U44">
    <cfRule type="expression" dxfId="2185" priority="761" stopIfTrue="1">
      <formula>OR(D44="パーセント",D44="数値",D44="通貨",D44="数式（パーセント）",D44="数式（数値）",D44="数式（通貨）")</formula>
    </cfRule>
    <cfRule type="expression" dxfId="2184" priority="774" stopIfTrue="1">
      <formula>AND(NOT(D44="数値"),NOT(D44="パーセント"),NOT(D44="通貨"),NOT(D44="数式（通貨）"),NOT(D44="数式（数値）"),NOT(D44="数式（パーセント）"))</formula>
    </cfRule>
  </conditionalFormatting>
  <conditionalFormatting sqref="I45">
    <cfRule type="expression" dxfId="2183" priority="742" stopIfTrue="1">
      <formula>AND(NOT(D45="選択リスト"),NOT(D45="選択リスト（複数選択）"))</formula>
    </cfRule>
  </conditionalFormatting>
  <conditionalFormatting sqref="Q45">
    <cfRule type="expression" dxfId="2182" priority="748" stopIfTrue="1">
      <formula>AND(NOT(D45="数式（通貨）"),NOT(D45="数式（数値）"),NOT(D45="数式（パーセント）"),NOT(D45="数式（日付）"),NOT(D45="数式（日付/時間）"),NOT(D45="数式（テキスト）"),NOT(D45="数式（チェックボックス）"))</formula>
    </cfRule>
  </conditionalFormatting>
  <conditionalFormatting sqref="V45">
    <cfRule type="expression" dxfId="2181" priority="752" stopIfTrue="1">
      <formula>NOT(D45="主従関係")</formula>
    </cfRule>
  </conditionalFormatting>
  <conditionalFormatting sqref="O45">
    <cfRule type="expression" dxfId="2180" priority="733" stopIfTrue="1">
      <formula>AND(N45="○",D45="テキスト")</formula>
    </cfRule>
  </conditionalFormatting>
  <conditionalFormatting sqref="R45">
    <cfRule type="expression" dxfId="2179" priority="735" stopIfTrue="1">
      <formula>AND(D45="チェックボックス")</formula>
    </cfRule>
    <cfRule type="expression" dxfId="2178" priority="739" stopIfTrue="1">
      <formula>OR(D45="テキスト",D45="数値",D45="日付/時間",D45="URL",D45="テキストエリア",D45="パーセント",D45="ロングテキストエリア",D45="通貨",D45="電子メール",D45="電話",D45="日付")</formula>
    </cfRule>
  </conditionalFormatting>
  <conditionalFormatting sqref="S45">
    <cfRule type="expression" dxfId="2177" priority="736" stopIfTrue="1">
      <formula>OR(D45="参照関係",D45="主従関係")</formula>
    </cfRule>
    <cfRule type="expression" dxfId="2176" priority="749" stopIfTrue="1">
      <formula>AND(NOT(D45="参照関係"),NOT(D45="主従関係"))</formula>
    </cfRule>
  </conditionalFormatting>
  <conditionalFormatting sqref="P45">
    <cfRule type="expression" dxfId="2175" priority="734" stopIfTrue="1">
      <formula>OR(D45="数式（通貨）",D45="数式（数値）",D45="数式（パーセント）",D45="数式（日付）",D45="数式（日付/時間）",D45="数式（テキスト）",D45="数式（チェックボックス）",D45="自動採番")</formula>
    </cfRule>
    <cfRule type="expression" dxfId="2174" priority="747" stopIfTrue="1">
      <formula>AND(NOT(D45="数式（通貨）"),NOT(D45="数式（数値）"),NOT(D45="数式（パーセント）"),NOT(D45="数式（日付）"),NOT(D45="数式（日付/時間）"),NOT(D45="数式（テキスト）"),NOT(D45="自動採番"))</formula>
    </cfRule>
  </conditionalFormatting>
  <conditionalFormatting sqref="H45">
    <cfRule type="expression" dxfId="2173" priority="731" stopIfTrue="1">
      <formula>OR(D45="選択リスト",D45="選択リスト（複数選択）")</formula>
    </cfRule>
    <cfRule type="expression" dxfId="2172" priority="741" stopIfTrue="1">
      <formula>AND(NOT(D45="選択リスト"),NOT(D45="選択リスト（複数選択）"))</formula>
    </cfRule>
  </conditionalFormatting>
  <conditionalFormatting sqref="J45">
    <cfRule type="expression" dxfId="2171" priority="732" stopIfTrue="1">
      <formula>OR(D45="選択リスト（複数選択）",D45="ロングテキストエリア",D45="テキストエリア (リッチ)")</formula>
    </cfRule>
    <cfRule type="expression" dxfId="2170" priority="743" stopIfTrue="1">
      <formula>AND(NOT(D45="選択リスト（複数選択）"),NOT(D45="ロングテキストエリア"),NOT(D45="テキストエリア (リッチ)"))</formula>
    </cfRule>
  </conditionalFormatting>
  <conditionalFormatting sqref="G45">
    <cfRule type="expression" dxfId="2169" priority="730" stopIfTrue="1">
      <formula>OR(D45="テキスト",D45="ロングテキストエリア",D45="テキストエリア (リッチ)")</formula>
    </cfRule>
    <cfRule type="expression" dxfId="2168" priority="740" stopIfTrue="1">
      <formula>AND(NOT(D45="テキスト"),NOT(D45="ロングテキストエリア"),NOT(D45="テキストエリア (リッチ)"))</formula>
    </cfRule>
  </conditionalFormatting>
  <conditionalFormatting sqref="U45">
    <cfRule type="expression" dxfId="2167" priority="738" stopIfTrue="1">
      <formula>OR(D45="パーセント",D45="数値",D45="通貨",D45="数式（パーセント）",D45="数式（数値）",D45="数式（通貨）")</formula>
    </cfRule>
    <cfRule type="expression" dxfId="2166" priority="751" stopIfTrue="1">
      <formula>AND(NOT(D45="数値"),NOT(D45="パーセント"),NOT(D45="通貨"),NOT(D45="数式（通貨）"),NOT(D45="数式（数値）"),NOT(D45="数式（パーセント）"))</formula>
    </cfRule>
  </conditionalFormatting>
  <conditionalFormatting sqref="I56:I57">
    <cfRule type="expression" dxfId="2165" priority="696" stopIfTrue="1">
      <formula>AND(NOT(D56="選択リスト"),NOT(D56="選択リスト（複数選択）"))</formula>
    </cfRule>
  </conditionalFormatting>
  <conditionalFormatting sqref="Q56:Q57">
    <cfRule type="expression" dxfId="2164" priority="702" stopIfTrue="1">
      <formula>AND(NOT(D56="数式（通貨）"),NOT(D56="数式（数値）"),NOT(D56="数式（パーセント）"),NOT(D56="数式（日付）"),NOT(D56="数式（日付/時間）"),NOT(D56="数式（テキスト）"),NOT(D56="数式（チェックボックス）"))</formula>
    </cfRule>
  </conditionalFormatting>
  <conditionalFormatting sqref="V56:V57">
    <cfRule type="expression" dxfId="2163" priority="706" stopIfTrue="1">
      <formula>NOT(D56="主従関係")</formula>
    </cfRule>
  </conditionalFormatting>
  <conditionalFormatting sqref="O56:O57">
    <cfRule type="expression" dxfId="2162" priority="687" stopIfTrue="1">
      <formula>AND(N56="○",D56="テキスト")</formula>
    </cfRule>
  </conditionalFormatting>
  <conditionalFormatting sqref="R56:R57">
    <cfRule type="expression" dxfId="2161" priority="689" stopIfTrue="1">
      <formula>AND(D56="チェックボックス")</formula>
    </cfRule>
    <cfRule type="expression" dxfId="2160" priority="693" stopIfTrue="1">
      <formula>OR(D56="テキスト",D56="数値",D56="日付/時間",D56="URL",D56="テキストエリア",D56="パーセント",D56="ロングテキストエリア",D56="通貨",D56="電子メール",D56="電話",D56="日付")</formula>
    </cfRule>
  </conditionalFormatting>
  <conditionalFormatting sqref="S56:S57">
    <cfRule type="expression" dxfId="2159" priority="690" stopIfTrue="1">
      <formula>OR(D56="参照関係",D56="主従関係")</formula>
    </cfRule>
    <cfRule type="expression" dxfId="2158" priority="703" stopIfTrue="1">
      <formula>AND(NOT(D56="参照関係"),NOT(D56="主従関係"))</formula>
    </cfRule>
  </conditionalFormatting>
  <conditionalFormatting sqref="P56:P57">
    <cfRule type="expression" dxfId="2157" priority="688" stopIfTrue="1">
      <formula>OR(D56="数式（通貨）",D56="数式（数値）",D56="数式（パーセント）",D56="数式（日付）",D56="数式（日付/時間）",D56="数式（テキスト）",D56="数式（チェックボックス）",D56="自動採番")</formula>
    </cfRule>
    <cfRule type="expression" dxfId="2156" priority="701" stopIfTrue="1">
      <formula>AND(NOT(D56="数式（通貨）"),NOT(D56="数式（数値）"),NOT(D56="数式（パーセント）"),NOT(D56="数式（日付）"),NOT(D56="数式（日付/時間）"),NOT(D56="数式（テキスト）"),NOT(D56="自動採番"))</formula>
    </cfRule>
  </conditionalFormatting>
  <conditionalFormatting sqref="H56:H57">
    <cfRule type="expression" dxfId="2155" priority="685" stopIfTrue="1">
      <formula>OR(D56="選択リスト",D56="選択リスト（複数選択）")</formula>
    </cfRule>
    <cfRule type="expression" dxfId="2154" priority="695" stopIfTrue="1">
      <formula>AND(NOT(D56="選択リスト"),NOT(D56="選択リスト（複数選択）"))</formula>
    </cfRule>
  </conditionalFormatting>
  <conditionalFormatting sqref="J56:J57">
    <cfRule type="expression" dxfId="2153" priority="686" stopIfTrue="1">
      <formula>OR(D56="選択リスト（複数選択）",D56="ロングテキストエリア",D56="テキストエリア (リッチ)")</formula>
    </cfRule>
    <cfRule type="expression" dxfId="2152" priority="697" stopIfTrue="1">
      <formula>AND(NOT(D56="選択リスト（複数選択）"),NOT(D56="ロングテキストエリア"),NOT(D56="テキストエリア (リッチ)"))</formula>
    </cfRule>
  </conditionalFormatting>
  <conditionalFormatting sqref="G56:G57">
    <cfRule type="expression" dxfId="2151" priority="684" stopIfTrue="1">
      <formula>OR(D56="テキスト",D56="ロングテキストエリア",D56="テキストエリア (リッチ)")</formula>
    </cfRule>
    <cfRule type="expression" dxfId="2150" priority="694" stopIfTrue="1">
      <formula>AND(NOT(D56="テキスト"),NOT(D56="ロングテキストエリア"),NOT(D56="テキストエリア (リッチ)"))</formula>
    </cfRule>
  </conditionalFormatting>
  <conditionalFormatting sqref="U56:U57">
    <cfRule type="expression" dxfId="2149" priority="692" stopIfTrue="1">
      <formula>OR(D56="パーセント",D56="数値",D56="通貨",D56="数式（パーセント）",D56="数式（数値）",D56="数式（通貨）")</formula>
    </cfRule>
    <cfRule type="expression" dxfId="2148" priority="705" stopIfTrue="1">
      <formula>AND(NOT(D56="数値"),NOT(D56="パーセント"),NOT(D56="通貨"),NOT(D56="数式（通貨）"),NOT(D56="数式（数値）"),NOT(D56="数式（パーセント）"))</formula>
    </cfRule>
  </conditionalFormatting>
  <conditionalFormatting sqref="I61">
    <cfRule type="expression" dxfId="2147" priority="673" stopIfTrue="1">
      <formula>AND(NOT(D61="選択リスト"),NOT(D61="選択リスト（複数選択）"))</formula>
    </cfRule>
  </conditionalFormatting>
  <conditionalFormatting sqref="Q61">
    <cfRule type="expression" dxfId="2146" priority="679" stopIfTrue="1">
      <formula>AND(NOT(D61="数式（通貨）"),NOT(D61="数式（数値）"),NOT(D61="数式（パーセント）"),NOT(D61="数式（日付）"),NOT(D61="数式（日付/時間）"),NOT(D61="数式（テキスト）"),NOT(D61="数式（チェックボックス）"))</formula>
    </cfRule>
  </conditionalFormatting>
  <conditionalFormatting sqref="V61">
    <cfRule type="expression" dxfId="2145" priority="683" stopIfTrue="1">
      <formula>NOT(D61="主従関係")</formula>
    </cfRule>
  </conditionalFormatting>
  <conditionalFormatting sqref="O61">
    <cfRule type="expression" dxfId="2144" priority="664" stopIfTrue="1">
      <formula>AND(N61="○",D61="テキスト")</formula>
    </cfRule>
  </conditionalFormatting>
  <conditionalFormatting sqref="R61">
    <cfRule type="expression" dxfId="2143" priority="666" stopIfTrue="1">
      <formula>AND(D61="チェックボックス")</formula>
    </cfRule>
    <cfRule type="expression" dxfId="2142" priority="670" stopIfTrue="1">
      <formula>OR(D61="テキスト",D61="数値",D61="日付/時間",D61="URL",D61="テキストエリア",D61="パーセント",D61="ロングテキストエリア",D61="通貨",D61="電子メール",D61="電話",D61="日付")</formula>
    </cfRule>
  </conditionalFormatting>
  <conditionalFormatting sqref="S61">
    <cfRule type="expression" dxfId="2141" priority="667" stopIfTrue="1">
      <formula>OR(D61="参照関係",D61="主従関係")</formula>
    </cfRule>
    <cfRule type="expression" dxfId="2140" priority="680" stopIfTrue="1">
      <formula>AND(NOT(D61="参照関係"),NOT(D61="主従関係"))</formula>
    </cfRule>
  </conditionalFormatting>
  <conditionalFormatting sqref="P61">
    <cfRule type="expression" dxfId="2139" priority="665" stopIfTrue="1">
      <formula>OR(D61="数式（通貨）",D61="数式（数値）",D61="数式（パーセント）",D61="数式（日付）",D61="数式（日付/時間）",D61="数式（テキスト）",D61="数式（チェックボックス）",D61="自動採番")</formula>
    </cfRule>
    <cfRule type="expression" dxfId="2138" priority="678" stopIfTrue="1">
      <formula>AND(NOT(D61="数式（通貨）"),NOT(D61="数式（数値）"),NOT(D61="数式（パーセント）"),NOT(D61="数式（日付）"),NOT(D61="数式（日付/時間）"),NOT(D61="数式（テキスト）"),NOT(D61="自動採番"))</formula>
    </cfRule>
  </conditionalFormatting>
  <conditionalFormatting sqref="H61">
    <cfRule type="expression" dxfId="2137" priority="662" stopIfTrue="1">
      <formula>OR(D61="選択リスト",D61="選択リスト（複数選択）")</formula>
    </cfRule>
    <cfRule type="expression" dxfId="2136" priority="672" stopIfTrue="1">
      <formula>AND(NOT(D61="選択リスト"),NOT(D61="選択リスト（複数選択）"))</formula>
    </cfRule>
  </conditionalFormatting>
  <conditionalFormatting sqref="J61">
    <cfRule type="expression" dxfId="2135" priority="663" stopIfTrue="1">
      <formula>OR(D61="選択リスト（複数選択）",D61="ロングテキストエリア",D61="テキストエリア (リッチ)")</formula>
    </cfRule>
    <cfRule type="expression" dxfId="2134" priority="674" stopIfTrue="1">
      <formula>AND(NOT(D61="選択リスト（複数選択）"),NOT(D61="ロングテキストエリア"),NOT(D61="テキストエリア (リッチ)"))</formula>
    </cfRule>
  </conditionalFormatting>
  <conditionalFormatting sqref="G61">
    <cfRule type="expression" dxfId="2133" priority="661" stopIfTrue="1">
      <formula>OR(D61="テキスト",D61="ロングテキストエリア",D61="テキストエリア (リッチ)")</formula>
    </cfRule>
    <cfRule type="expression" dxfId="2132" priority="671" stopIfTrue="1">
      <formula>AND(NOT(D61="テキスト"),NOT(D61="ロングテキストエリア"),NOT(D61="テキストエリア (リッチ)"))</formula>
    </cfRule>
  </conditionalFormatting>
  <conditionalFormatting sqref="U61">
    <cfRule type="expression" dxfId="2131" priority="669" stopIfTrue="1">
      <formula>OR(D61="パーセント",D61="数値",D61="通貨",D61="数式（パーセント）",D61="数式（数値）",D61="数式（通貨）")</formula>
    </cfRule>
    <cfRule type="expression" dxfId="2130" priority="682" stopIfTrue="1">
      <formula>AND(NOT(D61="数値"),NOT(D61="パーセント"),NOT(D61="通貨"),NOT(D61="数式（通貨）"),NOT(D61="数式（数値）"),NOT(D61="数式（パーセント）"))</formula>
    </cfRule>
  </conditionalFormatting>
  <conditionalFormatting sqref="I67">
    <cfRule type="expression" dxfId="2129" priority="604" stopIfTrue="1">
      <formula>AND(NOT(D67="選択リスト"),NOT(D67="選択リスト（複数選択）"))</formula>
    </cfRule>
  </conditionalFormatting>
  <conditionalFormatting sqref="Q67">
    <cfRule type="expression" dxfId="2128" priority="610" stopIfTrue="1">
      <formula>AND(NOT(D67="数式（通貨）"),NOT(D67="数式（数値）"),NOT(D67="数式（パーセント）"),NOT(D67="数式（日付）"),NOT(D67="数式（日付/時間）"),NOT(D67="数式（テキスト）"),NOT(D67="数式（チェックボックス）"))</formula>
    </cfRule>
  </conditionalFormatting>
  <conditionalFormatting sqref="V67">
    <cfRule type="expression" dxfId="2127" priority="614" stopIfTrue="1">
      <formula>NOT(D67="主従関係")</formula>
    </cfRule>
  </conditionalFormatting>
  <conditionalFormatting sqref="O67">
    <cfRule type="expression" dxfId="2126" priority="595" stopIfTrue="1">
      <formula>AND(N67="○",D67="テキスト")</formula>
    </cfRule>
  </conditionalFormatting>
  <conditionalFormatting sqref="R67">
    <cfRule type="expression" dxfId="2125" priority="597" stopIfTrue="1">
      <formula>AND(D67="チェックボックス")</formula>
    </cfRule>
    <cfRule type="expression" dxfId="2124" priority="601" stopIfTrue="1">
      <formula>OR(D67="テキスト",D67="数値",D67="日付/時間",D67="URL",D67="テキストエリア",D67="パーセント",D67="ロングテキストエリア",D67="通貨",D67="電子メール",D67="電話",D67="日付")</formula>
    </cfRule>
  </conditionalFormatting>
  <conditionalFormatting sqref="S67">
    <cfRule type="expression" dxfId="2123" priority="598" stopIfTrue="1">
      <formula>OR(D67="参照関係",D67="主従関係")</formula>
    </cfRule>
    <cfRule type="expression" dxfId="2122" priority="611" stopIfTrue="1">
      <formula>AND(NOT(D67="参照関係"),NOT(D67="主従関係"))</formula>
    </cfRule>
  </conditionalFormatting>
  <conditionalFormatting sqref="P67">
    <cfRule type="expression" dxfId="2121" priority="596" stopIfTrue="1">
      <formula>OR(D67="数式（通貨）",D67="数式（数値）",D67="数式（パーセント）",D67="数式（日付）",D67="数式（日付/時間）",D67="数式（テキスト）",D67="数式（チェックボックス）",D67="自動採番")</formula>
    </cfRule>
    <cfRule type="expression" dxfId="2120" priority="609" stopIfTrue="1">
      <formula>AND(NOT(D67="数式（通貨）"),NOT(D67="数式（数値）"),NOT(D67="数式（パーセント）"),NOT(D67="数式（日付）"),NOT(D67="数式（日付/時間）"),NOT(D67="数式（テキスト）"),NOT(D67="自動採番"))</formula>
    </cfRule>
  </conditionalFormatting>
  <conditionalFormatting sqref="H67">
    <cfRule type="expression" dxfId="2119" priority="593" stopIfTrue="1">
      <formula>OR(D67="選択リスト",D67="選択リスト（複数選択）")</formula>
    </cfRule>
    <cfRule type="expression" dxfId="2118" priority="603" stopIfTrue="1">
      <formula>AND(NOT(D67="選択リスト"),NOT(D67="選択リスト（複数選択）"))</formula>
    </cfRule>
  </conditionalFormatting>
  <conditionalFormatting sqref="J67">
    <cfRule type="expression" dxfId="2117" priority="594" stopIfTrue="1">
      <formula>OR(D67="選択リスト（複数選択）",D67="ロングテキストエリア",D67="テキストエリア (リッチ)")</formula>
    </cfRule>
    <cfRule type="expression" dxfId="2116" priority="605" stopIfTrue="1">
      <formula>AND(NOT(D67="選択リスト（複数選択）"),NOT(D67="ロングテキストエリア"),NOT(D67="テキストエリア (リッチ)"))</formula>
    </cfRule>
  </conditionalFormatting>
  <conditionalFormatting sqref="G67">
    <cfRule type="expression" dxfId="2115" priority="592" stopIfTrue="1">
      <formula>OR(D67="テキスト",D67="ロングテキストエリア",D67="テキストエリア (リッチ)")</formula>
    </cfRule>
    <cfRule type="expression" dxfId="2114" priority="602" stopIfTrue="1">
      <formula>AND(NOT(D67="テキスト"),NOT(D67="ロングテキストエリア"),NOT(D67="テキストエリア (リッチ)"))</formula>
    </cfRule>
  </conditionalFormatting>
  <conditionalFormatting sqref="U67">
    <cfRule type="expression" dxfId="2113" priority="600" stopIfTrue="1">
      <formula>OR(D67="パーセント",D67="数値",D67="通貨",D67="数式（パーセント）",D67="数式（数値）",D67="数式（通貨）")</formula>
    </cfRule>
    <cfRule type="expression" dxfId="2112" priority="613" stopIfTrue="1">
      <formula>AND(NOT(D67="数値"),NOT(D67="パーセント"),NOT(D67="通貨"),NOT(D67="数式（通貨）"),NOT(D67="数式（数値）"),NOT(D67="数式（パーセント）"))</formula>
    </cfRule>
  </conditionalFormatting>
  <conditionalFormatting sqref="I64">
    <cfRule type="expression" dxfId="2111" priority="627" stopIfTrue="1">
      <formula>AND(NOT(D64="選択リスト"),NOT(D64="選択リスト（複数選択）"))</formula>
    </cfRule>
  </conditionalFormatting>
  <conditionalFormatting sqref="Q64">
    <cfRule type="expression" dxfId="2110" priority="633" stopIfTrue="1">
      <formula>AND(NOT(D64="数式（通貨）"),NOT(D64="数式（数値）"),NOT(D64="数式（パーセント）"),NOT(D64="数式（日付）"),NOT(D64="数式（日付/時間）"),NOT(D64="数式（テキスト）"),NOT(D64="数式（チェックボックス）"))</formula>
    </cfRule>
  </conditionalFormatting>
  <conditionalFormatting sqref="V64">
    <cfRule type="expression" dxfId="2109" priority="637" stopIfTrue="1">
      <formula>NOT(D64="主従関係")</formula>
    </cfRule>
  </conditionalFormatting>
  <conditionalFormatting sqref="O64">
    <cfRule type="expression" dxfId="2108" priority="618" stopIfTrue="1">
      <formula>AND(N64="○",D64="テキスト")</formula>
    </cfRule>
  </conditionalFormatting>
  <conditionalFormatting sqref="R64">
    <cfRule type="expression" dxfId="2107" priority="620" stopIfTrue="1">
      <formula>AND(D64="チェックボックス")</formula>
    </cfRule>
    <cfRule type="expression" dxfId="2106" priority="624" stopIfTrue="1">
      <formula>OR(D64="テキスト",D64="数値",D64="日付/時間",D64="URL",D64="テキストエリア",D64="パーセント",D64="ロングテキストエリア",D64="通貨",D64="電子メール",D64="電話",D64="日付")</formula>
    </cfRule>
  </conditionalFormatting>
  <conditionalFormatting sqref="S64">
    <cfRule type="expression" dxfId="2105" priority="621" stopIfTrue="1">
      <formula>OR(D64="参照関係",D64="主従関係")</formula>
    </cfRule>
    <cfRule type="expression" dxfId="2104" priority="634" stopIfTrue="1">
      <formula>AND(NOT(D64="参照関係"),NOT(D64="主従関係"))</formula>
    </cfRule>
  </conditionalFormatting>
  <conditionalFormatting sqref="P64">
    <cfRule type="expression" dxfId="2103" priority="619" stopIfTrue="1">
      <formula>OR(D64="数式（通貨）",D64="数式（数値）",D64="数式（パーセント）",D64="数式（日付）",D64="数式（日付/時間）",D64="数式（テキスト）",D64="数式（チェックボックス）",D64="自動採番")</formula>
    </cfRule>
    <cfRule type="expression" dxfId="2102" priority="632" stopIfTrue="1">
      <formula>AND(NOT(D64="数式（通貨）"),NOT(D64="数式（数値）"),NOT(D64="数式（パーセント）"),NOT(D64="数式（日付）"),NOT(D64="数式（日付/時間）"),NOT(D64="数式（テキスト）"),NOT(D64="自動採番"))</formula>
    </cfRule>
  </conditionalFormatting>
  <conditionalFormatting sqref="H64">
    <cfRule type="expression" dxfId="2101" priority="616" stopIfTrue="1">
      <formula>OR(D64="選択リスト",D64="選択リスト（複数選択）")</formula>
    </cfRule>
    <cfRule type="expression" dxfId="2100" priority="626" stopIfTrue="1">
      <formula>AND(NOT(D64="選択リスト"),NOT(D64="選択リスト（複数選択）"))</formula>
    </cfRule>
  </conditionalFormatting>
  <conditionalFormatting sqref="J64">
    <cfRule type="expression" dxfId="2099" priority="617" stopIfTrue="1">
      <formula>OR(D64="選択リスト（複数選択）",D64="ロングテキストエリア",D64="テキストエリア (リッチ)")</formula>
    </cfRule>
    <cfRule type="expression" dxfId="2098" priority="628" stopIfTrue="1">
      <formula>AND(NOT(D64="選択リスト（複数選択）"),NOT(D64="ロングテキストエリア"),NOT(D64="テキストエリア (リッチ)"))</formula>
    </cfRule>
  </conditionalFormatting>
  <conditionalFormatting sqref="G64">
    <cfRule type="expression" dxfId="2097" priority="615" stopIfTrue="1">
      <formula>OR(D64="テキスト",D64="ロングテキストエリア",D64="テキストエリア (リッチ)")</formula>
    </cfRule>
    <cfRule type="expression" dxfId="2096" priority="625" stopIfTrue="1">
      <formula>AND(NOT(D64="テキスト"),NOT(D64="ロングテキストエリア"),NOT(D64="テキストエリア (リッチ)"))</formula>
    </cfRule>
  </conditionalFormatting>
  <conditionalFormatting sqref="U64">
    <cfRule type="expression" dxfId="2095" priority="623" stopIfTrue="1">
      <formula>OR(D64="パーセント",D64="数値",D64="通貨",D64="数式（パーセント）",D64="数式（数値）",D64="数式（通貨）")</formula>
    </cfRule>
    <cfRule type="expression" dxfId="2094" priority="636" stopIfTrue="1">
      <formula>AND(NOT(D64="数値"),NOT(D64="パーセント"),NOT(D64="通貨"),NOT(D64="数式（通貨）"),NOT(D64="数式（数値）"),NOT(D64="数式（パーセント）"))</formula>
    </cfRule>
  </conditionalFormatting>
  <conditionalFormatting sqref="I68">
    <cfRule type="expression" dxfId="2093" priority="581" stopIfTrue="1">
      <formula>AND(NOT(D68="選択リスト"),NOT(D68="選択リスト（複数選択）"))</formula>
    </cfRule>
  </conditionalFormatting>
  <conditionalFormatting sqref="Q68">
    <cfRule type="expression" dxfId="2092" priority="587" stopIfTrue="1">
      <formula>AND(NOT(D68="数式（通貨）"),NOT(D68="数式（数値）"),NOT(D68="数式（パーセント）"),NOT(D68="数式（日付）"),NOT(D68="数式（日付/時間）"),NOT(D68="数式（テキスト）"),NOT(D68="数式（チェックボックス）"))</formula>
    </cfRule>
  </conditionalFormatting>
  <conditionalFormatting sqref="V68">
    <cfRule type="expression" dxfId="2091" priority="591" stopIfTrue="1">
      <formula>NOT(D68="主従関係")</formula>
    </cfRule>
  </conditionalFormatting>
  <conditionalFormatting sqref="O68">
    <cfRule type="expression" dxfId="2090" priority="572" stopIfTrue="1">
      <formula>AND(N68="○",D68="テキスト")</formula>
    </cfRule>
  </conditionalFormatting>
  <conditionalFormatting sqref="R68">
    <cfRule type="expression" dxfId="2089" priority="574" stopIfTrue="1">
      <formula>AND(D68="チェックボックス")</formula>
    </cfRule>
    <cfRule type="expression" dxfId="2088" priority="578" stopIfTrue="1">
      <formula>OR(D68="テキスト",D68="数値",D68="日付/時間",D68="URL",D68="テキストエリア",D68="パーセント",D68="ロングテキストエリア",D68="通貨",D68="電子メール",D68="電話",D68="日付")</formula>
    </cfRule>
  </conditionalFormatting>
  <conditionalFormatting sqref="S68">
    <cfRule type="expression" dxfId="2087" priority="575" stopIfTrue="1">
      <formula>OR(D68="参照関係",D68="主従関係")</formula>
    </cfRule>
    <cfRule type="expression" dxfId="2086" priority="588" stopIfTrue="1">
      <formula>AND(NOT(D68="参照関係"),NOT(D68="主従関係"))</formula>
    </cfRule>
  </conditionalFormatting>
  <conditionalFormatting sqref="P68">
    <cfRule type="expression" dxfId="2085" priority="573" stopIfTrue="1">
      <formula>OR(D68="数式（通貨）",D68="数式（数値）",D68="数式（パーセント）",D68="数式（日付）",D68="数式（日付/時間）",D68="数式（テキスト）",D68="数式（チェックボックス）",D68="自動採番")</formula>
    </cfRule>
    <cfRule type="expression" dxfId="2084" priority="586" stopIfTrue="1">
      <formula>AND(NOT(D68="数式（通貨）"),NOT(D68="数式（数値）"),NOT(D68="数式（パーセント）"),NOT(D68="数式（日付）"),NOT(D68="数式（日付/時間）"),NOT(D68="数式（テキスト）"),NOT(D68="自動採番"))</formula>
    </cfRule>
  </conditionalFormatting>
  <conditionalFormatting sqref="H68">
    <cfRule type="expression" dxfId="2083" priority="570" stopIfTrue="1">
      <formula>OR(D68="選択リスト",D68="選択リスト（複数選択）")</formula>
    </cfRule>
    <cfRule type="expression" dxfId="2082" priority="580" stopIfTrue="1">
      <formula>AND(NOT(D68="選択リスト"),NOT(D68="選択リスト（複数選択）"))</formula>
    </cfRule>
  </conditionalFormatting>
  <conditionalFormatting sqref="J68">
    <cfRule type="expression" dxfId="2081" priority="571" stopIfTrue="1">
      <formula>OR(D68="選択リスト（複数選択）",D68="ロングテキストエリア",D68="テキストエリア (リッチ)")</formula>
    </cfRule>
    <cfRule type="expression" dxfId="2080" priority="582" stopIfTrue="1">
      <formula>AND(NOT(D68="選択リスト（複数選択）"),NOT(D68="ロングテキストエリア"),NOT(D68="テキストエリア (リッチ)"))</formula>
    </cfRule>
  </conditionalFormatting>
  <conditionalFormatting sqref="G68">
    <cfRule type="expression" dxfId="2079" priority="569" stopIfTrue="1">
      <formula>OR(D68="テキスト",D68="ロングテキストエリア",D68="テキストエリア (リッチ)")</formula>
    </cfRule>
    <cfRule type="expression" dxfId="2078" priority="579" stopIfTrue="1">
      <formula>AND(NOT(D68="テキスト"),NOT(D68="ロングテキストエリア"),NOT(D68="テキストエリア (リッチ)"))</formula>
    </cfRule>
  </conditionalFormatting>
  <conditionalFormatting sqref="U68">
    <cfRule type="expression" dxfId="2077" priority="577" stopIfTrue="1">
      <formula>OR(D68="パーセント",D68="数値",D68="通貨",D68="数式（パーセント）",D68="数式（数値）",D68="数式（通貨）")</formula>
    </cfRule>
    <cfRule type="expression" dxfId="2076" priority="590" stopIfTrue="1">
      <formula>AND(NOT(D68="数値"),NOT(D68="パーセント"),NOT(D68="通貨"),NOT(D68="数式（通貨）"),NOT(D68="数式（数値）"),NOT(D68="数式（パーセント）"))</formula>
    </cfRule>
  </conditionalFormatting>
  <conditionalFormatting sqref="I62">
    <cfRule type="expression" dxfId="2075" priority="558" stopIfTrue="1">
      <formula>AND(NOT(D62="選択リスト"),NOT(D62="選択リスト（複数選択）"))</formula>
    </cfRule>
  </conditionalFormatting>
  <conditionalFormatting sqref="Q62">
    <cfRule type="expression" dxfId="2074" priority="564" stopIfTrue="1">
      <formula>AND(NOT(D62="数式（通貨）"),NOT(D62="数式（数値）"),NOT(D62="数式（パーセント）"),NOT(D62="数式（日付）"),NOT(D62="数式（日付/時間）"),NOT(D62="数式（テキスト）"),NOT(D62="数式（チェックボックス）"))</formula>
    </cfRule>
  </conditionalFormatting>
  <conditionalFormatting sqref="V62">
    <cfRule type="expression" dxfId="2073" priority="568" stopIfTrue="1">
      <formula>NOT(D62="主従関係")</formula>
    </cfRule>
  </conditionalFormatting>
  <conditionalFormatting sqref="O62">
    <cfRule type="expression" dxfId="2072" priority="549" stopIfTrue="1">
      <formula>AND(N62="○",D62="テキスト")</formula>
    </cfRule>
  </conditionalFormatting>
  <conditionalFormatting sqref="R62">
    <cfRule type="expression" dxfId="2071" priority="551" stopIfTrue="1">
      <formula>AND(D62="チェックボックス")</formula>
    </cfRule>
    <cfRule type="expression" dxfId="2070" priority="555" stopIfTrue="1">
      <formula>OR(D62="テキスト",D62="数値",D62="日付/時間",D62="URL",D62="テキストエリア",D62="パーセント",D62="ロングテキストエリア",D62="通貨",D62="電子メール",D62="電話",D62="日付")</formula>
    </cfRule>
  </conditionalFormatting>
  <conditionalFormatting sqref="S62">
    <cfRule type="expression" dxfId="2069" priority="552" stopIfTrue="1">
      <formula>OR(D62="参照関係",D62="主従関係")</formula>
    </cfRule>
    <cfRule type="expression" dxfId="2068" priority="565" stopIfTrue="1">
      <formula>AND(NOT(D62="参照関係"),NOT(D62="主従関係"))</formula>
    </cfRule>
  </conditionalFormatting>
  <conditionalFormatting sqref="P62">
    <cfRule type="expression" dxfId="2067" priority="550" stopIfTrue="1">
      <formula>OR(D62="数式（通貨）",D62="数式（数値）",D62="数式（パーセント）",D62="数式（日付）",D62="数式（日付/時間）",D62="数式（テキスト）",D62="数式（チェックボックス）",D62="自動採番")</formula>
    </cfRule>
    <cfRule type="expression" dxfId="2066" priority="563" stopIfTrue="1">
      <formula>AND(NOT(D62="数式（通貨）"),NOT(D62="数式（数値）"),NOT(D62="数式（パーセント）"),NOT(D62="数式（日付）"),NOT(D62="数式（日付/時間）"),NOT(D62="数式（テキスト）"),NOT(D62="自動採番"))</formula>
    </cfRule>
  </conditionalFormatting>
  <conditionalFormatting sqref="H62">
    <cfRule type="expression" dxfId="2065" priority="547" stopIfTrue="1">
      <formula>OR(D62="選択リスト",D62="選択リスト（複数選択）")</formula>
    </cfRule>
    <cfRule type="expression" dxfId="2064" priority="557" stopIfTrue="1">
      <formula>AND(NOT(D62="選択リスト"),NOT(D62="選択リスト（複数選択）"))</formula>
    </cfRule>
  </conditionalFormatting>
  <conditionalFormatting sqref="J62">
    <cfRule type="expression" dxfId="2063" priority="548" stopIfTrue="1">
      <formula>OR(D62="選択リスト（複数選択）",D62="ロングテキストエリア",D62="テキストエリア (リッチ)")</formula>
    </cfRule>
    <cfRule type="expression" dxfId="2062" priority="559" stopIfTrue="1">
      <formula>AND(NOT(D62="選択リスト（複数選択）"),NOT(D62="ロングテキストエリア"),NOT(D62="テキストエリア (リッチ)"))</formula>
    </cfRule>
  </conditionalFormatting>
  <conditionalFormatting sqref="G62">
    <cfRule type="expression" dxfId="2061" priority="546" stopIfTrue="1">
      <formula>OR(D62="テキスト",D62="ロングテキストエリア",D62="テキストエリア (リッチ)")</formula>
    </cfRule>
    <cfRule type="expression" dxfId="2060" priority="556" stopIfTrue="1">
      <formula>AND(NOT(D62="テキスト"),NOT(D62="ロングテキストエリア"),NOT(D62="テキストエリア (リッチ)"))</formula>
    </cfRule>
  </conditionalFormatting>
  <conditionalFormatting sqref="U62">
    <cfRule type="expression" dxfId="2059" priority="554" stopIfTrue="1">
      <formula>OR(D62="パーセント",D62="数値",D62="通貨",D62="数式（パーセント）",D62="数式（数値）",D62="数式（通貨）")</formula>
    </cfRule>
    <cfRule type="expression" dxfId="2058" priority="567" stopIfTrue="1">
      <formula>AND(NOT(D62="数値"),NOT(D62="パーセント"),NOT(D62="通貨"),NOT(D62="数式（通貨）"),NOT(D62="数式（数値）"),NOT(D62="数式（パーセント）"))</formula>
    </cfRule>
  </conditionalFormatting>
  <conditionalFormatting sqref="I63">
    <cfRule type="expression" dxfId="2057" priority="536" stopIfTrue="1">
      <formula>AND(NOT(D63="選択リスト"),NOT(D63="選択リスト（複数選択）"))</formula>
    </cfRule>
  </conditionalFormatting>
  <conditionalFormatting sqref="Q63">
    <cfRule type="expression" dxfId="2056" priority="542" stopIfTrue="1">
      <formula>AND(NOT(D63="数式（通貨）"),NOT(D63="数式（数値）"),NOT(D63="数式（パーセント）"),NOT(D63="数式（日付）"),NOT(D63="数式（日付/時間）"),NOT(D63="数式（テキスト）"),NOT(D63="数式（チェックボックス）"))</formula>
    </cfRule>
  </conditionalFormatting>
  <conditionalFormatting sqref="V63">
    <cfRule type="expression" dxfId="2055" priority="545" stopIfTrue="1">
      <formula>NOT(D63="主従関係")</formula>
    </cfRule>
  </conditionalFormatting>
  <conditionalFormatting sqref="O63">
    <cfRule type="expression" dxfId="2054" priority="528" stopIfTrue="1">
      <formula>AND(N63="○",D63="テキスト")</formula>
    </cfRule>
  </conditionalFormatting>
  <conditionalFormatting sqref="R63">
    <cfRule type="expression" dxfId="2053" priority="530" stopIfTrue="1">
      <formula>AND(D63="チェックボックス")</formula>
    </cfRule>
    <cfRule type="expression" dxfId="2052" priority="533" stopIfTrue="1">
      <formula>OR(D63="テキスト",D63="数値",D63="日付/時間",D63="URL",D63="テキストエリア",D63="パーセント",D63="ロングテキストエリア",D63="通貨",D63="電子メール",D63="電話",D63="日付")</formula>
    </cfRule>
  </conditionalFormatting>
  <conditionalFormatting sqref="P63">
    <cfRule type="expression" dxfId="2051" priority="529" stopIfTrue="1">
      <formula>OR(D63="数式（通貨）",D63="数式（数値）",D63="数式（パーセント）",D63="数式（日付）",D63="数式（日付/時間）",D63="数式（テキスト）",D63="数式（チェックボックス）",D63="自動採番")</formula>
    </cfRule>
    <cfRule type="expression" dxfId="2050" priority="541" stopIfTrue="1">
      <formula>AND(NOT(D63="数式（通貨）"),NOT(D63="数式（数値）"),NOT(D63="数式（パーセント）"),NOT(D63="数式（日付）"),NOT(D63="数式（日付/時間）"),NOT(D63="数式（テキスト）"),NOT(D63="自動採番"))</formula>
    </cfRule>
  </conditionalFormatting>
  <conditionalFormatting sqref="H63">
    <cfRule type="expression" dxfId="2049" priority="526" stopIfTrue="1">
      <formula>OR(D63="選択リスト",D63="選択リスト（複数選択）")</formula>
    </cfRule>
    <cfRule type="expression" dxfId="2048" priority="535" stopIfTrue="1">
      <formula>AND(NOT(D63="選択リスト"),NOT(D63="選択リスト（複数選択）"))</formula>
    </cfRule>
  </conditionalFormatting>
  <conditionalFormatting sqref="J63">
    <cfRule type="expression" dxfId="2047" priority="527" stopIfTrue="1">
      <formula>OR(D63="選択リスト（複数選択）",D63="ロングテキストエリア",D63="テキストエリア (リッチ)")</formula>
    </cfRule>
    <cfRule type="expression" dxfId="2046" priority="537" stopIfTrue="1">
      <formula>AND(NOT(D63="選択リスト（複数選択）"),NOT(D63="ロングテキストエリア"),NOT(D63="テキストエリア (リッチ)"))</formula>
    </cfRule>
  </conditionalFormatting>
  <conditionalFormatting sqref="G63">
    <cfRule type="expression" dxfId="2045" priority="525" stopIfTrue="1">
      <formula>OR(D63="テキスト",D63="ロングテキストエリア",D63="テキストエリア (リッチ)")</formula>
    </cfRule>
    <cfRule type="expression" dxfId="2044" priority="534" stopIfTrue="1">
      <formula>AND(NOT(D63="テキスト"),NOT(D63="ロングテキストエリア"),NOT(D63="テキストエリア (リッチ)"))</formula>
    </cfRule>
  </conditionalFormatting>
  <conditionalFormatting sqref="U63">
    <cfRule type="expression" dxfId="2043" priority="532" stopIfTrue="1">
      <formula>OR(D63="パーセント",D63="数値",D63="通貨",D63="数式（パーセント）",D63="数式（数値）",D63="数式（通貨）")</formula>
    </cfRule>
    <cfRule type="expression" dxfId="2042" priority="544" stopIfTrue="1">
      <formula>AND(NOT(D63="数値"),NOT(D63="パーセント"),NOT(D63="通貨"),NOT(D63="数式（通貨）"),NOT(D63="数式（数値）"),NOT(D63="数式（パーセント）"))</formula>
    </cfRule>
  </conditionalFormatting>
  <conditionalFormatting sqref="S63">
    <cfRule type="expression" dxfId="2041" priority="523" stopIfTrue="1">
      <formula>OR(D63="参照関係",D63="主従関係")</formula>
    </cfRule>
    <cfRule type="expression" dxfId="2040" priority="524" stopIfTrue="1">
      <formula>AND(NOT(D63="参照関係"),NOT(D63="主従関係"))</formula>
    </cfRule>
  </conditionalFormatting>
  <conditionalFormatting sqref="I58:I60">
    <cfRule type="expression" dxfId="2039" priority="512" stopIfTrue="1">
      <formula>AND(NOT(D58="選択リスト"),NOT(D58="選択リスト（複数選択）"))</formula>
    </cfRule>
  </conditionalFormatting>
  <conditionalFormatting sqref="Q58:Q60">
    <cfRule type="expression" dxfId="2038" priority="518" stopIfTrue="1">
      <formula>AND(NOT(D58="数式（通貨）"),NOT(D58="数式（数値）"),NOT(D58="数式（パーセント）"),NOT(D58="数式（日付）"),NOT(D58="数式（日付/時間）"),NOT(D58="数式（テキスト）"),NOT(D58="数式（チェックボックス）"))</formula>
    </cfRule>
  </conditionalFormatting>
  <conditionalFormatting sqref="V58:V60">
    <cfRule type="expression" dxfId="2037" priority="522" stopIfTrue="1">
      <formula>NOT(D58="主従関係")</formula>
    </cfRule>
  </conditionalFormatting>
  <conditionalFormatting sqref="O58:O60">
    <cfRule type="expression" dxfId="2036" priority="503" stopIfTrue="1">
      <formula>AND(N58="○",D58="テキスト")</formula>
    </cfRule>
  </conditionalFormatting>
  <conditionalFormatting sqref="R58:R60">
    <cfRule type="expression" dxfId="2035" priority="505" stopIfTrue="1">
      <formula>AND(D58="チェックボックス")</formula>
    </cfRule>
    <cfRule type="expression" dxfId="2034" priority="509" stopIfTrue="1">
      <formula>OR(D58="テキスト",D58="数値",D58="日付/時間",D58="URL",D58="テキストエリア",D58="パーセント",D58="ロングテキストエリア",D58="通貨",D58="電子メール",D58="電話",D58="日付")</formula>
    </cfRule>
  </conditionalFormatting>
  <conditionalFormatting sqref="S58:S60">
    <cfRule type="expression" dxfId="2033" priority="506" stopIfTrue="1">
      <formula>OR(D58="参照関係",D58="主従関係")</formula>
    </cfRule>
    <cfRule type="expression" dxfId="2032" priority="519" stopIfTrue="1">
      <formula>AND(NOT(D58="参照関係"),NOT(D58="主従関係"))</formula>
    </cfRule>
  </conditionalFormatting>
  <conditionalFormatting sqref="P58:P60">
    <cfRule type="expression" dxfId="2031" priority="504" stopIfTrue="1">
      <formula>OR(D58="数式（通貨）",D58="数式（数値）",D58="数式（パーセント）",D58="数式（日付）",D58="数式（日付/時間）",D58="数式（テキスト）",D58="数式（チェックボックス）",D58="自動採番")</formula>
    </cfRule>
    <cfRule type="expression" dxfId="2030" priority="517" stopIfTrue="1">
      <formula>AND(NOT(D58="数式（通貨）"),NOT(D58="数式（数値）"),NOT(D58="数式（パーセント）"),NOT(D58="数式（日付）"),NOT(D58="数式（日付/時間）"),NOT(D58="数式（テキスト）"),NOT(D58="自動採番"))</formula>
    </cfRule>
  </conditionalFormatting>
  <conditionalFormatting sqref="H58:H60">
    <cfRule type="expression" dxfId="2029" priority="501" stopIfTrue="1">
      <formula>OR(D58="選択リスト",D58="選択リスト（複数選択）")</formula>
    </cfRule>
    <cfRule type="expression" dxfId="2028" priority="511" stopIfTrue="1">
      <formula>AND(NOT(D58="選択リスト"),NOT(D58="選択リスト（複数選択）"))</formula>
    </cfRule>
  </conditionalFormatting>
  <conditionalFormatting sqref="J58:J60">
    <cfRule type="expression" dxfId="2027" priority="502" stopIfTrue="1">
      <formula>OR(D58="選択リスト（複数選択）",D58="ロングテキストエリア",D58="テキストエリア (リッチ)")</formula>
    </cfRule>
    <cfRule type="expression" dxfId="2026" priority="513" stopIfTrue="1">
      <formula>AND(NOT(D58="選択リスト（複数選択）"),NOT(D58="ロングテキストエリア"),NOT(D58="テキストエリア (リッチ)"))</formula>
    </cfRule>
  </conditionalFormatting>
  <conditionalFormatting sqref="G58:G60">
    <cfRule type="expression" dxfId="2025" priority="500" stopIfTrue="1">
      <formula>OR(D58="テキスト",D58="ロングテキストエリア",D58="テキストエリア (リッチ)")</formula>
    </cfRule>
    <cfRule type="expression" dxfId="2024" priority="510" stopIfTrue="1">
      <formula>AND(NOT(D58="テキスト"),NOT(D58="ロングテキストエリア"),NOT(D58="テキストエリア (リッチ)"))</formula>
    </cfRule>
  </conditionalFormatting>
  <conditionalFormatting sqref="U58:U60">
    <cfRule type="expression" dxfId="2023" priority="508" stopIfTrue="1">
      <formula>OR(D58="パーセント",D58="数値",D58="通貨",D58="数式（パーセント）",D58="数式（数値）",D58="数式（通貨）")</formula>
    </cfRule>
    <cfRule type="expression" dxfId="2022" priority="521" stopIfTrue="1">
      <formula>AND(NOT(D58="数値"),NOT(D58="パーセント"),NOT(D58="通貨"),NOT(D58="数式（通貨）"),NOT(D58="数式（数値）"),NOT(D58="数式（パーセント）"))</formula>
    </cfRule>
  </conditionalFormatting>
  <conditionalFormatting sqref="V42">
    <cfRule type="expression" dxfId="2021" priority="499" stopIfTrue="1">
      <formula>NOT(D42="主従関係")</formula>
    </cfRule>
  </conditionalFormatting>
  <conditionalFormatting sqref="S42">
    <cfRule type="expression" dxfId="2020" priority="483" stopIfTrue="1">
      <formula>OR(D42="参照関係",D42="主従関係")</formula>
    </cfRule>
    <cfRule type="expression" dxfId="2019" priority="496" stopIfTrue="1">
      <formula>AND(NOT(D42="参照関係"),NOT(D42="主従関係"))</formula>
    </cfRule>
  </conditionalFormatting>
  <conditionalFormatting sqref="H42">
    <cfRule type="expression" dxfId="2018" priority="478" stopIfTrue="1">
      <formula>OR(D42="選択リスト",D42="選択リスト（複数選択）")</formula>
    </cfRule>
    <cfRule type="expression" dxfId="2017" priority="488" stopIfTrue="1">
      <formula>AND(NOT(D42="選択リスト"),NOT(D42="選択リスト（複数選択）"))</formula>
    </cfRule>
  </conditionalFormatting>
  <conditionalFormatting sqref="G42">
    <cfRule type="expression" dxfId="2016" priority="477" stopIfTrue="1">
      <formula>OR(D42="テキスト",D42="ロングテキストエリア",D42="テキストエリア (リッチ)")</formula>
    </cfRule>
    <cfRule type="expression" dxfId="2015" priority="487" stopIfTrue="1">
      <formula>AND(NOT(D42="テキスト"),NOT(D42="ロングテキストエリア"),NOT(D42="テキストエリア (リッチ)"))</formula>
    </cfRule>
  </conditionalFormatting>
  <conditionalFormatting sqref="U42">
    <cfRule type="expression" dxfId="2014" priority="485" stopIfTrue="1">
      <formula>OR(D42="パーセント",D42="数値",D42="通貨",D42="数式（パーセント）",D42="数式（数値）",D42="数式（通貨）")</formula>
    </cfRule>
    <cfRule type="expression" dxfId="2013" priority="498" stopIfTrue="1">
      <formula>AND(NOT(D42="数値"),NOT(D42="パーセント"),NOT(D42="通貨"),NOT(D42="数式（通貨）"),NOT(D42="数式（数値）"),NOT(D42="数式（パーセント）"))</formula>
    </cfRule>
  </conditionalFormatting>
  <conditionalFormatting sqref="I65">
    <cfRule type="expression" dxfId="2012" priority="443" stopIfTrue="1">
      <formula>AND(NOT(D65="選択リスト"),NOT(D65="選択リスト（複数選択）"))</formula>
    </cfRule>
  </conditionalFormatting>
  <conditionalFormatting sqref="Q65">
    <cfRule type="expression" dxfId="2011" priority="449" stopIfTrue="1">
      <formula>AND(NOT(D65="数式（通貨）"),NOT(D65="数式（数値）"),NOT(D65="数式（パーセント）"),NOT(D65="数式（日付）"),NOT(D65="数式（日付/時間）"),NOT(D65="数式（テキスト）"),NOT(D65="数式（チェックボックス）"))</formula>
    </cfRule>
  </conditionalFormatting>
  <conditionalFormatting sqref="V65">
    <cfRule type="expression" dxfId="2010" priority="453" stopIfTrue="1">
      <formula>NOT(D65="主従関係")</formula>
    </cfRule>
  </conditionalFormatting>
  <conditionalFormatting sqref="O65">
    <cfRule type="expression" dxfId="2009" priority="434" stopIfTrue="1">
      <formula>AND(N65="○",D65="テキスト")</formula>
    </cfRule>
  </conditionalFormatting>
  <conditionalFormatting sqref="R65">
    <cfRule type="expression" dxfId="2008" priority="436" stopIfTrue="1">
      <formula>AND(D65="チェックボックス")</formula>
    </cfRule>
    <cfRule type="expression" dxfId="2007" priority="440" stopIfTrue="1">
      <formula>OR(D65="テキスト",D65="数値",D65="日付/時間",D65="URL",D65="テキストエリア",D65="パーセント",D65="ロングテキストエリア",D65="通貨",D65="電子メール",D65="電話",D65="日付")</formula>
    </cfRule>
  </conditionalFormatting>
  <conditionalFormatting sqref="S65">
    <cfRule type="expression" dxfId="2006" priority="437" stopIfTrue="1">
      <formula>OR(D65="参照関係",D65="主従関係")</formula>
    </cfRule>
    <cfRule type="expression" dxfId="2005" priority="450" stopIfTrue="1">
      <formula>AND(NOT(D65="参照関係"),NOT(D65="主従関係"))</formula>
    </cfRule>
  </conditionalFormatting>
  <conditionalFormatting sqref="P65">
    <cfRule type="expression" dxfId="2004" priority="435" stopIfTrue="1">
      <formula>OR(D65="数式（通貨）",D65="数式（数値）",D65="数式（パーセント）",D65="数式（日付）",D65="数式（日付/時間）",D65="数式（テキスト）",D65="数式（チェックボックス）",D65="自動採番")</formula>
    </cfRule>
    <cfRule type="expression" dxfId="2003" priority="448" stopIfTrue="1">
      <formula>AND(NOT(D65="数式（通貨）"),NOT(D65="数式（数値）"),NOT(D65="数式（パーセント）"),NOT(D65="数式（日付）"),NOT(D65="数式（日付/時間）"),NOT(D65="数式（テキスト）"),NOT(D65="自動採番"))</formula>
    </cfRule>
  </conditionalFormatting>
  <conditionalFormatting sqref="H65">
    <cfRule type="expression" dxfId="2002" priority="432" stopIfTrue="1">
      <formula>OR(D65="選択リスト",D65="選択リスト（複数選択）")</formula>
    </cfRule>
    <cfRule type="expression" dxfId="2001" priority="442" stopIfTrue="1">
      <formula>AND(NOT(D65="選択リスト"),NOT(D65="選択リスト（複数選択）"))</formula>
    </cfRule>
  </conditionalFormatting>
  <conditionalFormatting sqref="J65">
    <cfRule type="expression" dxfId="2000" priority="433" stopIfTrue="1">
      <formula>OR(D65="選択リスト（複数選択）",D65="ロングテキストエリア",D65="テキストエリア (リッチ)")</formula>
    </cfRule>
    <cfRule type="expression" dxfId="1999" priority="444" stopIfTrue="1">
      <formula>AND(NOT(D65="選択リスト（複数選択）"),NOT(D65="ロングテキストエリア"),NOT(D65="テキストエリア (リッチ)"))</formula>
    </cfRule>
  </conditionalFormatting>
  <conditionalFormatting sqref="G65">
    <cfRule type="expression" dxfId="1998" priority="431" stopIfTrue="1">
      <formula>OR(D65="テキスト",D65="ロングテキストエリア",D65="テキストエリア (リッチ)")</formula>
    </cfRule>
    <cfRule type="expression" dxfId="1997" priority="441" stopIfTrue="1">
      <formula>AND(NOT(D65="テキスト"),NOT(D65="ロングテキストエリア"),NOT(D65="テキストエリア (リッチ)"))</formula>
    </cfRule>
  </conditionalFormatting>
  <conditionalFormatting sqref="U65">
    <cfRule type="expression" dxfId="1996" priority="439" stopIfTrue="1">
      <formula>OR(D65="パーセント",D65="数値",D65="通貨",D65="数式（パーセント）",D65="数式（数値）",D65="数式（通貨）")</formula>
    </cfRule>
    <cfRule type="expression" dxfId="1995" priority="452" stopIfTrue="1">
      <formula>AND(NOT(D65="数値"),NOT(D65="パーセント"),NOT(D65="通貨"),NOT(D65="数式（通貨）"),NOT(D65="数式（数値）"),NOT(D65="数式（パーセント）"))</formula>
    </cfRule>
  </conditionalFormatting>
  <conditionalFormatting sqref="I66">
    <cfRule type="expression" dxfId="1994" priority="466" stopIfTrue="1">
      <formula>AND(NOT(D66="選択リスト"),NOT(D66="選択リスト（複数選択）"))</formula>
    </cfRule>
  </conditionalFormatting>
  <conditionalFormatting sqref="Q66">
    <cfRule type="expression" dxfId="1993" priority="472" stopIfTrue="1">
      <formula>AND(NOT(D66="数式（通貨）"),NOT(D66="数式（数値）"),NOT(D66="数式（パーセント）"),NOT(D66="数式（日付）"),NOT(D66="数式（日付/時間）"),NOT(D66="数式（テキスト）"),NOT(D66="数式（チェックボックス）"))</formula>
    </cfRule>
  </conditionalFormatting>
  <conditionalFormatting sqref="V66">
    <cfRule type="expression" dxfId="1992" priority="476" stopIfTrue="1">
      <formula>NOT(D66="主従関係")</formula>
    </cfRule>
  </conditionalFormatting>
  <conditionalFormatting sqref="O66">
    <cfRule type="expression" dxfId="1991" priority="457" stopIfTrue="1">
      <formula>AND(N66="○",D66="テキスト")</formula>
    </cfRule>
  </conditionalFormatting>
  <conditionalFormatting sqref="R66">
    <cfRule type="expression" dxfId="1990" priority="459" stopIfTrue="1">
      <formula>AND(D66="チェックボックス")</formula>
    </cfRule>
    <cfRule type="expression" dxfId="1989" priority="463" stopIfTrue="1">
      <formula>OR(D66="テキスト",D66="数値",D66="日付/時間",D66="URL",D66="テキストエリア",D66="パーセント",D66="ロングテキストエリア",D66="通貨",D66="電子メール",D66="電話",D66="日付")</formula>
    </cfRule>
  </conditionalFormatting>
  <conditionalFormatting sqref="S66">
    <cfRule type="expression" dxfId="1988" priority="460" stopIfTrue="1">
      <formula>OR(D66="参照関係",D66="主従関係")</formula>
    </cfRule>
    <cfRule type="expression" dxfId="1987" priority="473" stopIfTrue="1">
      <formula>AND(NOT(D66="参照関係"),NOT(D66="主従関係"))</formula>
    </cfRule>
  </conditionalFormatting>
  <conditionalFormatting sqref="P66">
    <cfRule type="expression" dxfId="1986" priority="458" stopIfTrue="1">
      <formula>OR(D66="数式（通貨）",D66="数式（数値）",D66="数式（パーセント）",D66="数式（日付）",D66="数式（日付/時間）",D66="数式（テキスト）",D66="数式（チェックボックス）",D66="自動採番")</formula>
    </cfRule>
    <cfRule type="expression" dxfId="1985" priority="471" stopIfTrue="1">
      <formula>AND(NOT(D66="数式（通貨）"),NOT(D66="数式（数値）"),NOT(D66="数式（パーセント）"),NOT(D66="数式（日付）"),NOT(D66="数式（日付/時間）"),NOT(D66="数式（テキスト）"),NOT(D66="自動採番"))</formula>
    </cfRule>
  </conditionalFormatting>
  <conditionalFormatting sqref="H66">
    <cfRule type="expression" dxfId="1984" priority="455" stopIfTrue="1">
      <formula>OR(D66="選択リスト",D66="選択リスト（複数選択）")</formula>
    </cfRule>
    <cfRule type="expression" dxfId="1983" priority="465" stopIfTrue="1">
      <formula>AND(NOT(D66="選択リスト"),NOT(D66="選択リスト（複数選択）"))</formula>
    </cfRule>
  </conditionalFormatting>
  <conditionalFormatting sqref="J66">
    <cfRule type="expression" dxfId="1982" priority="456" stopIfTrue="1">
      <formula>OR(D66="選択リスト（複数選択）",D66="ロングテキストエリア",D66="テキストエリア (リッチ)")</formula>
    </cfRule>
    <cfRule type="expression" dxfId="1981" priority="467" stopIfTrue="1">
      <formula>AND(NOT(D66="選択リスト（複数選択）"),NOT(D66="ロングテキストエリア"),NOT(D66="テキストエリア (リッチ)"))</formula>
    </cfRule>
  </conditionalFormatting>
  <conditionalFormatting sqref="G66">
    <cfRule type="expression" dxfId="1980" priority="454" stopIfTrue="1">
      <formula>OR(D66="テキスト",D66="ロングテキストエリア",D66="テキストエリア (リッチ)")</formula>
    </cfRule>
    <cfRule type="expression" dxfId="1979" priority="464" stopIfTrue="1">
      <formula>AND(NOT(D66="テキスト"),NOT(D66="ロングテキストエリア"),NOT(D66="テキストエリア (リッチ)"))</formula>
    </cfRule>
  </conditionalFormatting>
  <conditionalFormatting sqref="U66">
    <cfRule type="expression" dxfId="1978" priority="462" stopIfTrue="1">
      <formula>OR(D66="パーセント",D66="数値",D66="通貨",D66="数式（パーセント）",D66="数式（数値）",D66="数式（通貨）")</formula>
    </cfRule>
    <cfRule type="expression" dxfId="1977" priority="475" stopIfTrue="1">
      <formula>AND(NOT(D66="数値"),NOT(D66="パーセント"),NOT(D66="通貨"),NOT(D66="数式（通貨）"),NOT(D66="数式（数値）"),NOT(D66="数式（パーセント）"))</formula>
    </cfRule>
  </conditionalFormatting>
  <conditionalFormatting sqref="G46:G51">
    <cfRule type="expression" dxfId="1976" priority="383" stopIfTrue="1">
      <formula>OR(D46="テキスト",D46="ロングテキストエリア",D46="テキストエリア (リッチ)")</formula>
    </cfRule>
    <cfRule type="expression" dxfId="1975" priority="384" stopIfTrue="1">
      <formula>AND(NOT(D46="テキスト"),NOT(D46="ロングテキストエリア"),NOT(D46="テキストエリア (リッチ)"))</formula>
    </cfRule>
  </conditionalFormatting>
  <conditionalFormatting sqref="I46">
    <cfRule type="expression" dxfId="1974" priority="374" stopIfTrue="1">
      <formula>AND(NOT(D46="選択リスト"),NOT(D46="選択リスト（複数選択）"))</formula>
    </cfRule>
  </conditionalFormatting>
  <conditionalFormatting sqref="Q46">
    <cfRule type="expression" dxfId="1973" priority="380" stopIfTrue="1">
      <formula>AND(NOT(D46="数式（通貨）"),NOT(D46="数式（数値）"),NOT(D46="数式（パーセント）"),NOT(D46="数式（日付）"),NOT(D46="数式（日付/時間）"),NOT(D46="数式（テキスト）"),NOT(D46="数式（チェックボックス）"))</formula>
    </cfRule>
  </conditionalFormatting>
  <conditionalFormatting sqref="V46">
    <cfRule type="expression" dxfId="1972" priority="382" stopIfTrue="1">
      <formula>NOT(D46="主従関係")</formula>
    </cfRule>
  </conditionalFormatting>
  <conditionalFormatting sqref="O46">
    <cfRule type="expression" dxfId="1971" priority="368" stopIfTrue="1">
      <formula>AND(N46="○",D46="テキスト")</formula>
    </cfRule>
  </conditionalFormatting>
  <conditionalFormatting sqref="R46">
    <cfRule type="expression" dxfId="1970" priority="370" stopIfTrue="1">
      <formula>AND(D46="チェックボックス")</formula>
    </cfRule>
    <cfRule type="expression" dxfId="1969" priority="372" stopIfTrue="1">
      <formula>OR(D46="テキスト",D46="数値",D46="日付/時間",D46="URL",D46="テキストエリア",D46="パーセント",D46="ロングテキストエリア",D46="通貨",D46="電子メール",D46="電話",D46="日付")</formula>
    </cfRule>
  </conditionalFormatting>
  <conditionalFormatting sqref="P46">
    <cfRule type="expression" dxfId="1968" priority="369" stopIfTrue="1">
      <formula>OR(D46="数式（通貨）",D46="数式（数値）",D46="数式（パーセント）",D46="数式（日付）",D46="数式（日付/時間）",D46="数式（テキスト）",D46="数式（チェックボックス）",D46="自動採番")</formula>
    </cfRule>
    <cfRule type="expression" dxfId="1967" priority="379" stopIfTrue="1">
      <formula>AND(NOT(D46="数式（通貨）"),NOT(D46="数式（数値）"),NOT(D46="数式（パーセント）"),NOT(D46="数式（日付）"),NOT(D46="数式（日付/時間）"),NOT(D46="数式（テキスト）"),NOT(D46="自動採番"))</formula>
    </cfRule>
  </conditionalFormatting>
  <conditionalFormatting sqref="H46">
    <cfRule type="expression" dxfId="1966" priority="366" stopIfTrue="1">
      <formula>OR(D46="選択リスト",D46="選択リスト（複数選択）")</formula>
    </cfRule>
    <cfRule type="expression" dxfId="1965" priority="373" stopIfTrue="1">
      <formula>AND(NOT(D46="選択リスト"),NOT(D46="選択リスト（複数選択）"))</formula>
    </cfRule>
  </conditionalFormatting>
  <conditionalFormatting sqref="J46">
    <cfRule type="expression" dxfId="1964" priority="367" stopIfTrue="1">
      <formula>OR(D46="選択リスト（複数選択）",D46="ロングテキストエリア",D46="テキストエリア (リッチ)")</formula>
    </cfRule>
    <cfRule type="expression" dxfId="1963" priority="375" stopIfTrue="1">
      <formula>AND(NOT(D46="選択リスト（複数選択）"),NOT(D46="ロングテキストエリア"),NOT(D46="テキストエリア (リッチ)"))</formula>
    </cfRule>
  </conditionalFormatting>
  <conditionalFormatting sqref="U46">
    <cfRule type="expression" dxfId="1962" priority="362" stopIfTrue="1">
      <formula>OR(D46="パーセント",D46="数値",D46="通貨",D46="数式（パーセント）",D46="数式（数値）",D46="数式（通貨）")</formula>
    </cfRule>
    <cfRule type="expression" dxfId="1961" priority="363" stopIfTrue="1">
      <formula>AND(NOT(D46="数値"),NOT(D46="パーセント"),NOT(D46="通貨"),NOT(D46="数式（通貨）"),NOT(D46="数式（数値）"),NOT(D46="数式（パーセント）"))</formula>
    </cfRule>
  </conditionalFormatting>
  <conditionalFormatting sqref="I47">
    <cfRule type="expression" dxfId="1960" priority="353" stopIfTrue="1">
      <formula>AND(NOT(D47="選択リスト"),NOT(D47="選択リスト（複数選択）"))</formula>
    </cfRule>
  </conditionalFormatting>
  <conditionalFormatting sqref="Q47">
    <cfRule type="expression" dxfId="1959" priority="359" stopIfTrue="1">
      <formula>AND(NOT(D47="数式（通貨）"),NOT(D47="数式（数値）"),NOT(D47="数式（パーセント）"),NOT(D47="数式（日付）"),NOT(D47="数式（日付/時間）"),NOT(D47="数式（テキスト）"),NOT(D47="数式（チェックボックス）"))</formula>
    </cfRule>
  </conditionalFormatting>
  <conditionalFormatting sqref="V47">
    <cfRule type="expression" dxfId="1958" priority="361" stopIfTrue="1">
      <formula>NOT(D47="主従関係")</formula>
    </cfRule>
  </conditionalFormatting>
  <conditionalFormatting sqref="O47">
    <cfRule type="expression" dxfId="1957" priority="347" stopIfTrue="1">
      <formula>AND(N47="○",D47="テキスト")</formula>
    </cfRule>
  </conditionalFormatting>
  <conditionalFormatting sqref="R47">
    <cfRule type="expression" dxfId="1956" priority="349" stopIfTrue="1">
      <formula>AND(D47="チェックボックス")</formula>
    </cfRule>
    <cfRule type="expression" dxfId="1955" priority="351" stopIfTrue="1">
      <formula>OR(D47="テキスト",D47="数値",D47="日付/時間",D47="URL",D47="テキストエリア",D47="パーセント",D47="ロングテキストエリア",D47="通貨",D47="電子メール",D47="電話",D47="日付")</formula>
    </cfRule>
  </conditionalFormatting>
  <conditionalFormatting sqref="P47">
    <cfRule type="expression" dxfId="1954" priority="348" stopIfTrue="1">
      <formula>OR(D47="数式（通貨）",D47="数式（数値）",D47="数式（パーセント）",D47="数式（日付）",D47="数式（日付/時間）",D47="数式（テキスト）",D47="数式（チェックボックス）",D47="自動採番")</formula>
    </cfRule>
    <cfRule type="expression" dxfId="1953" priority="358" stopIfTrue="1">
      <formula>AND(NOT(D47="数式（通貨）"),NOT(D47="数式（数値）"),NOT(D47="数式（パーセント）"),NOT(D47="数式（日付）"),NOT(D47="数式（日付/時間）"),NOT(D47="数式（テキスト）"),NOT(D47="自動採番"))</formula>
    </cfRule>
  </conditionalFormatting>
  <conditionalFormatting sqref="H47">
    <cfRule type="expression" dxfId="1952" priority="345" stopIfTrue="1">
      <formula>OR(D47="選択リスト",D47="選択リスト（複数選択）")</formula>
    </cfRule>
    <cfRule type="expression" dxfId="1951" priority="352" stopIfTrue="1">
      <formula>AND(NOT(D47="選択リスト"),NOT(D47="選択リスト（複数選択）"))</formula>
    </cfRule>
  </conditionalFormatting>
  <conditionalFormatting sqref="J47">
    <cfRule type="expression" dxfId="1950" priority="346" stopIfTrue="1">
      <formula>OR(D47="選択リスト（複数選択）",D47="ロングテキストエリア",D47="テキストエリア (リッチ)")</formula>
    </cfRule>
    <cfRule type="expression" dxfId="1949" priority="354" stopIfTrue="1">
      <formula>AND(NOT(D47="選択リスト（複数選択）"),NOT(D47="ロングテキストエリア"),NOT(D47="テキストエリア (リッチ)"))</formula>
    </cfRule>
  </conditionalFormatting>
  <conditionalFormatting sqref="U47">
    <cfRule type="expression" dxfId="1948" priority="341" stopIfTrue="1">
      <formula>OR(D47="パーセント",D47="数値",D47="通貨",D47="数式（パーセント）",D47="数式（数値）",D47="数式（通貨）")</formula>
    </cfRule>
    <cfRule type="expression" dxfId="1947" priority="342" stopIfTrue="1">
      <formula>AND(NOT(D47="数値"),NOT(D47="パーセント"),NOT(D47="通貨"),NOT(D47="数式（通貨）"),NOT(D47="数式（数値）"),NOT(D47="数式（パーセント）"))</formula>
    </cfRule>
  </conditionalFormatting>
  <conditionalFormatting sqref="I49">
    <cfRule type="expression" dxfId="1946" priority="311" stopIfTrue="1">
      <formula>AND(NOT(D49="選択リスト"),NOT(D49="選択リスト（複数選択）"))</formula>
    </cfRule>
  </conditionalFormatting>
  <conditionalFormatting sqref="Q49">
    <cfRule type="expression" dxfId="1945" priority="317" stopIfTrue="1">
      <formula>AND(NOT(D49="数式（通貨）"),NOT(D49="数式（数値）"),NOT(D49="数式（パーセント）"),NOT(D49="数式（日付）"),NOT(D49="数式（日付/時間）"),NOT(D49="数式（テキスト）"),NOT(D49="数式（チェックボックス）"))</formula>
    </cfRule>
  </conditionalFormatting>
  <conditionalFormatting sqref="V49">
    <cfRule type="expression" dxfId="1944" priority="319" stopIfTrue="1">
      <formula>NOT(D49="主従関係")</formula>
    </cfRule>
  </conditionalFormatting>
  <conditionalFormatting sqref="O49">
    <cfRule type="expression" dxfId="1943" priority="305" stopIfTrue="1">
      <formula>AND(N49="○",D49="テキスト")</formula>
    </cfRule>
  </conditionalFormatting>
  <conditionalFormatting sqref="R49">
    <cfRule type="expression" dxfId="1942" priority="307" stopIfTrue="1">
      <formula>AND(D49="チェックボックス")</formula>
    </cfRule>
    <cfRule type="expression" dxfId="1941" priority="309" stopIfTrue="1">
      <formula>OR(D49="テキスト",D49="数値",D49="日付/時間",D49="URL",D49="テキストエリア",D49="パーセント",D49="ロングテキストエリア",D49="通貨",D49="電子メール",D49="電話",D49="日付")</formula>
    </cfRule>
  </conditionalFormatting>
  <conditionalFormatting sqref="P49">
    <cfRule type="expression" dxfId="1940" priority="306" stopIfTrue="1">
      <formula>OR(D49="数式（通貨）",D49="数式（数値）",D49="数式（パーセント）",D49="数式（日付）",D49="数式（日付/時間）",D49="数式（テキスト）",D49="数式（チェックボックス）",D49="自動採番")</formula>
    </cfRule>
    <cfRule type="expression" dxfId="1939" priority="316" stopIfTrue="1">
      <formula>AND(NOT(D49="数式（通貨）"),NOT(D49="数式（数値）"),NOT(D49="数式（パーセント）"),NOT(D49="数式（日付）"),NOT(D49="数式（日付/時間）"),NOT(D49="数式（テキスト）"),NOT(D49="自動採番"))</formula>
    </cfRule>
  </conditionalFormatting>
  <conditionalFormatting sqref="H49">
    <cfRule type="expression" dxfId="1938" priority="303" stopIfTrue="1">
      <formula>OR(D49="選択リスト",D49="選択リスト（複数選択）")</formula>
    </cfRule>
    <cfRule type="expression" dxfId="1937" priority="310" stopIfTrue="1">
      <formula>AND(NOT(D49="選択リスト"),NOT(D49="選択リスト（複数選択）"))</formula>
    </cfRule>
  </conditionalFormatting>
  <conditionalFormatting sqref="J49">
    <cfRule type="expression" dxfId="1936" priority="304" stopIfTrue="1">
      <formula>OR(D49="選択リスト（複数選択）",D49="ロングテキストエリア",D49="テキストエリア (リッチ)")</formula>
    </cfRule>
    <cfRule type="expression" dxfId="1935" priority="312" stopIfTrue="1">
      <formula>AND(NOT(D49="選択リスト（複数選択）"),NOT(D49="ロングテキストエリア"),NOT(D49="テキストエリア (リッチ)"))</formula>
    </cfRule>
  </conditionalFormatting>
  <conditionalFormatting sqref="U49">
    <cfRule type="expression" dxfId="1934" priority="299" stopIfTrue="1">
      <formula>OR(D49="パーセント",D49="数値",D49="通貨",D49="数式（パーセント）",D49="数式（数値）",D49="数式（通貨）")</formula>
    </cfRule>
    <cfRule type="expression" dxfId="1933" priority="300" stopIfTrue="1">
      <formula>AND(NOT(D49="数値"),NOT(D49="パーセント"),NOT(D49="通貨"),NOT(D49="数式（通貨）"),NOT(D49="数式（数値）"),NOT(D49="数式（パーセント）"))</formula>
    </cfRule>
  </conditionalFormatting>
  <conditionalFormatting sqref="I48">
    <cfRule type="expression" dxfId="1932" priority="332" stopIfTrue="1">
      <formula>AND(NOT(D48="選択リスト"),NOT(D48="選択リスト（複数選択）"))</formula>
    </cfRule>
  </conditionalFormatting>
  <conditionalFormatting sqref="Q48">
    <cfRule type="expression" dxfId="1931" priority="338" stopIfTrue="1">
      <formula>AND(NOT(D48="数式（通貨）"),NOT(D48="数式（数値）"),NOT(D48="数式（パーセント）"),NOT(D48="数式（日付）"),NOT(D48="数式（日付/時間）"),NOT(D48="数式（テキスト）"),NOT(D48="数式（チェックボックス）"))</formula>
    </cfRule>
  </conditionalFormatting>
  <conditionalFormatting sqref="V48">
    <cfRule type="expression" dxfId="1930" priority="340" stopIfTrue="1">
      <formula>NOT(D48="主従関係")</formula>
    </cfRule>
  </conditionalFormatting>
  <conditionalFormatting sqref="O48">
    <cfRule type="expression" dxfId="1929" priority="326" stopIfTrue="1">
      <formula>AND(N48="○",D48="テキスト")</formula>
    </cfRule>
  </conditionalFormatting>
  <conditionalFormatting sqref="R48">
    <cfRule type="expression" dxfId="1928" priority="328" stopIfTrue="1">
      <formula>AND(D48="チェックボックス")</formula>
    </cfRule>
    <cfRule type="expression" dxfId="1927" priority="330" stopIfTrue="1">
      <formula>OR(D48="テキスト",D48="数値",D48="日付/時間",D48="URL",D48="テキストエリア",D48="パーセント",D48="ロングテキストエリア",D48="通貨",D48="電子メール",D48="電話",D48="日付")</formula>
    </cfRule>
  </conditionalFormatting>
  <conditionalFormatting sqref="P48">
    <cfRule type="expression" dxfId="1926" priority="327" stopIfTrue="1">
      <formula>OR(D48="数式（通貨）",D48="数式（数値）",D48="数式（パーセント）",D48="数式（日付）",D48="数式（日付/時間）",D48="数式（テキスト）",D48="数式（チェックボックス）",D48="自動採番")</formula>
    </cfRule>
    <cfRule type="expression" dxfId="1925" priority="337" stopIfTrue="1">
      <formula>AND(NOT(D48="数式（通貨）"),NOT(D48="数式（数値）"),NOT(D48="数式（パーセント）"),NOT(D48="数式（日付）"),NOT(D48="数式（日付/時間）"),NOT(D48="数式（テキスト）"),NOT(D48="自動採番"))</formula>
    </cfRule>
  </conditionalFormatting>
  <conditionalFormatting sqref="H48">
    <cfRule type="expression" dxfId="1924" priority="324" stopIfTrue="1">
      <formula>OR(D48="選択リスト",D48="選択リスト（複数選択）")</formula>
    </cfRule>
    <cfRule type="expression" dxfId="1923" priority="331" stopIfTrue="1">
      <formula>AND(NOT(D48="選択リスト"),NOT(D48="選択リスト（複数選択）"))</formula>
    </cfRule>
  </conditionalFormatting>
  <conditionalFormatting sqref="J48">
    <cfRule type="expression" dxfId="1922" priority="325" stopIfTrue="1">
      <formula>OR(D48="選択リスト（複数選択）",D48="ロングテキストエリア",D48="テキストエリア (リッチ)")</formula>
    </cfRule>
    <cfRule type="expression" dxfId="1921" priority="333" stopIfTrue="1">
      <formula>AND(NOT(D48="選択リスト（複数選択）"),NOT(D48="ロングテキストエリア"),NOT(D48="テキストエリア (リッチ)"))</formula>
    </cfRule>
  </conditionalFormatting>
  <conditionalFormatting sqref="U48">
    <cfRule type="expression" dxfId="1920" priority="320" stopIfTrue="1">
      <formula>OR(D48="パーセント",D48="数値",D48="通貨",D48="数式（パーセント）",D48="数式（数値）",D48="数式（通貨）")</formula>
    </cfRule>
    <cfRule type="expression" dxfId="1919" priority="321" stopIfTrue="1">
      <formula>AND(NOT(D48="数値"),NOT(D48="パーセント"),NOT(D48="通貨"),NOT(D48="数式（通貨）"),NOT(D48="数式（数値）"),NOT(D48="数式（パーセント）"))</formula>
    </cfRule>
  </conditionalFormatting>
  <conditionalFormatting sqref="I50">
    <cfRule type="expression" dxfId="1918" priority="290" stopIfTrue="1">
      <formula>AND(NOT(D50="選択リスト"),NOT(D50="選択リスト（複数選択）"))</formula>
    </cfRule>
  </conditionalFormatting>
  <conditionalFormatting sqref="Q50">
    <cfRule type="expression" dxfId="1917" priority="296" stopIfTrue="1">
      <formula>AND(NOT(D50="数式（通貨）"),NOT(D50="数式（数値）"),NOT(D50="数式（パーセント）"),NOT(D50="数式（日付）"),NOT(D50="数式（日付/時間）"),NOT(D50="数式（テキスト）"),NOT(D50="数式（チェックボックス）"))</formula>
    </cfRule>
  </conditionalFormatting>
  <conditionalFormatting sqref="V50">
    <cfRule type="expression" dxfId="1916" priority="298" stopIfTrue="1">
      <formula>NOT(D50="主従関係")</formula>
    </cfRule>
  </conditionalFormatting>
  <conditionalFormatting sqref="O50">
    <cfRule type="expression" dxfId="1915" priority="284" stopIfTrue="1">
      <formula>AND(N50="○",D50="テキスト")</formula>
    </cfRule>
  </conditionalFormatting>
  <conditionalFormatting sqref="R50">
    <cfRule type="expression" dxfId="1914" priority="286" stopIfTrue="1">
      <formula>AND(D50="チェックボックス")</formula>
    </cfRule>
    <cfRule type="expression" dxfId="1913" priority="288" stopIfTrue="1">
      <formula>OR(D50="テキスト",D50="数値",D50="日付/時間",D50="URL",D50="テキストエリア",D50="パーセント",D50="ロングテキストエリア",D50="通貨",D50="電子メール",D50="電話",D50="日付")</formula>
    </cfRule>
  </conditionalFormatting>
  <conditionalFormatting sqref="P50">
    <cfRule type="expression" dxfId="1912" priority="285" stopIfTrue="1">
      <formula>OR(D50="数式（通貨）",D50="数式（数値）",D50="数式（パーセント）",D50="数式（日付）",D50="数式（日付/時間）",D50="数式（テキスト）",D50="数式（チェックボックス）",D50="自動採番")</formula>
    </cfRule>
    <cfRule type="expression" dxfId="1911" priority="295" stopIfTrue="1">
      <formula>AND(NOT(D50="数式（通貨）"),NOT(D50="数式（数値）"),NOT(D50="数式（パーセント）"),NOT(D50="数式（日付）"),NOT(D50="数式（日付/時間）"),NOT(D50="数式（テキスト）"),NOT(D50="自動採番"))</formula>
    </cfRule>
  </conditionalFormatting>
  <conditionalFormatting sqref="H50">
    <cfRule type="expression" dxfId="1910" priority="282" stopIfTrue="1">
      <formula>OR(D50="選択リスト",D50="選択リスト（複数選択）")</formula>
    </cfRule>
    <cfRule type="expression" dxfId="1909" priority="289" stopIfTrue="1">
      <formula>AND(NOT(D50="選択リスト"),NOT(D50="選択リスト（複数選択）"))</formula>
    </cfRule>
  </conditionalFormatting>
  <conditionalFormatting sqref="J50">
    <cfRule type="expression" dxfId="1908" priority="283" stopIfTrue="1">
      <formula>OR(D50="選択リスト（複数選択）",D50="ロングテキストエリア",D50="テキストエリア (リッチ)")</formula>
    </cfRule>
    <cfRule type="expression" dxfId="1907" priority="291" stopIfTrue="1">
      <formula>AND(NOT(D50="選択リスト（複数選択）"),NOT(D50="ロングテキストエリア"),NOT(D50="テキストエリア (リッチ)"))</formula>
    </cfRule>
  </conditionalFormatting>
  <conditionalFormatting sqref="G53">
    <cfRule type="expression" dxfId="1906" priority="215" stopIfTrue="1">
      <formula>OR(D53="テキスト",D53="ロングテキストエリア",D53="テキストエリア (リッチ)")</formula>
    </cfRule>
    <cfRule type="expression" dxfId="1905" priority="223" stopIfTrue="1">
      <formula>AND(NOT(D53="テキスト"),NOT(D53="ロングテキストエリア"),NOT(D53="テキストエリア (リッチ)"))</formula>
    </cfRule>
  </conditionalFormatting>
  <conditionalFormatting sqref="U50">
    <cfRule type="expression" dxfId="1904" priority="278" stopIfTrue="1">
      <formula>OR(D50="パーセント",D50="数値",D50="通貨",D50="数式（パーセント）",D50="数式（数値）",D50="数式（通貨）")</formula>
    </cfRule>
    <cfRule type="expression" dxfId="1903" priority="279" stopIfTrue="1">
      <formula>AND(NOT(D50="数値"),NOT(D50="パーセント"),NOT(D50="通貨"),NOT(D50="数式（通貨）"),NOT(D50="数式（数値）"),NOT(D50="数式（パーセント）"))</formula>
    </cfRule>
  </conditionalFormatting>
  <conditionalFormatting sqref="I55">
    <cfRule type="expression" dxfId="1902" priority="179" stopIfTrue="1">
      <formula>AND(NOT(D55="選択リスト"),NOT(D55="選択リスト（複数選択）"))</formula>
    </cfRule>
  </conditionalFormatting>
  <conditionalFormatting sqref="Q55">
    <cfRule type="expression" dxfId="1901" priority="185" stopIfTrue="1">
      <formula>AND(NOT(D55="数式（通貨）"),NOT(D55="数式（数値）"),NOT(D55="数式（パーセント）"),NOT(D55="数式（日付）"),NOT(D55="数式（日付/時間）"),NOT(D55="数式（テキスト）"),NOT(D55="数式（チェックボックス）"))</formula>
    </cfRule>
  </conditionalFormatting>
  <conditionalFormatting sqref="V55">
    <cfRule type="expression" dxfId="1900" priority="187" stopIfTrue="1">
      <formula>NOT(D55="主従関係")</formula>
    </cfRule>
  </conditionalFormatting>
  <conditionalFormatting sqref="O55">
    <cfRule type="expression" dxfId="1899" priority="172" stopIfTrue="1">
      <formula>AND(N55="○",D55="テキスト")</formula>
    </cfRule>
  </conditionalFormatting>
  <conditionalFormatting sqref="R55">
    <cfRule type="expression" dxfId="1898" priority="174" stopIfTrue="1">
      <formula>AND(D55="チェックボックス")</formula>
    </cfRule>
    <cfRule type="expression" dxfId="1897" priority="176" stopIfTrue="1">
      <formula>OR(D55="テキスト",D55="数値",D55="日付/時間",D55="URL",D55="テキストエリア",D55="パーセント",D55="ロングテキストエリア",D55="通貨",D55="電子メール",D55="電話",D55="日付")</formula>
    </cfRule>
  </conditionalFormatting>
  <conditionalFormatting sqref="S55">
    <cfRule type="expression" dxfId="1896" priority="175" stopIfTrue="1">
      <formula>OR(D55="参照関係",D55="主従関係")</formula>
    </cfRule>
    <cfRule type="expression" dxfId="1895" priority="186" stopIfTrue="1">
      <formula>AND(NOT(D55="参照関係"),NOT(D55="主従関係"))</formula>
    </cfRule>
  </conditionalFormatting>
  <conditionalFormatting sqref="H55">
    <cfRule type="expression" dxfId="1894" priority="170" stopIfTrue="1">
      <formula>OR(D55="選択リスト",D55="選択リスト（複数選択）")</formula>
    </cfRule>
    <cfRule type="expression" dxfId="1893" priority="178" stopIfTrue="1">
      <formula>AND(NOT(D55="選択リスト"),NOT(D55="選択リスト（複数選択）"))</formula>
    </cfRule>
  </conditionalFormatting>
  <conditionalFormatting sqref="J55">
    <cfRule type="expression" dxfId="1892" priority="171" stopIfTrue="1">
      <formula>OR(D55="選択リスト（複数選択）",D55="ロングテキストエリア",D55="テキストエリア (リッチ)")</formula>
    </cfRule>
    <cfRule type="expression" dxfId="1891" priority="180" stopIfTrue="1">
      <formula>AND(NOT(D55="選択リスト（複数選択）"),NOT(D55="ロングテキストエリア"),NOT(D55="テキストエリア (リッチ)"))</formula>
    </cfRule>
  </conditionalFormatting>
  <conditionalFormatting sqref="G55">
    <cfRule type="expression" dxfId="1890" priority="169" stopIfTrue="1">
      <formula>OR(D55="テキスト",D55="ロングテキストエリア",D55="テキストエリア (リッチ)")</formula>
    </cfRule>
    <cfRule type="expression" dxfId="1889" priority="177" stopIfTrue="1">
      <formula>AND(NOT(D55="テキスト"),NOT(D55="ロングテキストエリア"),NOT(D55="テキストエリア (リッチ)"))</formula>
    </cfRule>
  </conditionalFormatting>
  <conditionalFormatting sqref="U55">
    <cfRule type="expression" dxfId="1888" priority="165" stopIfTrue="1">
      <formula>OR(D55="パーセント",D55="数値",D55="通貨",D55="数式（パーセント）",D55="数式（数値）",D55="数式（通貨）")</formula>
    </cfRule>
    <cfRule type="expression" dxfId="1887" priority="166" stopIfTrue="1">
      <formula>AND(NOT(D55="数値"),NOT(D55="パーセント"),NOT(D55="通貨"),NOT(D55="数式（通貨）"),NOT(D55="数式（数値）"),NOT(D55="数式（パーセント）"))</formula>
    </cfRule>
  </conditionalFormatting>
  <conditionalFormatting sqref="I51">
    <cfRule type="expression" dxfId="1886" priority="269" stopIfTrue="1">
      <formula>AND(NOT(D51="選択リスト"),NOT(D51="選択リスト（複数選択）"))</formula>
    </cfRule>
  </conditionalFormatting>
  <conditionalFormatting sqref="Q51">
    <cfRule type="expression" dxfId="1885" priority="275" stopIfTrue="1">
      <formula>AND(NOT(D51="数式（通貨）"),NOT(D51="数式（数値）"),NOT(D51="数式（パーセント）"),NOT(D51="数式（日付）"),NOT(D51="数式（日付/時間）"),NOT(D51="数式（テキスト）"),NOT(D51="数式（チェックボックス）"))</formula>
    </cfRule>
  </conditionalFormatting>
  <conditionalFormatting sqref="V51">
    <cfRule type="expression" dxfId="1884" priority="277" stopIfTrue="1">
      <formula>NOT(D51="主従関係")</formula>
    </cfRule>
  </conditionalFormatting>
  <conditionalFormatting sqref="O51">
    <cfRule type="expression" dxfId="1883" priority="263" stopIfTrue="1">
      <formula>AND(N51="○",D51="テキスト")</formula>
    </cfRule>
  </conditionalFormatting>
  <conditionalFormatting sqref="R51">
    <cfRule type="expression" dxfId="1882" priority="265" stopIfTrue="1">
      <formula>AND(D51="チェックボックス")</formula>
    </cfRule>
    <cfRule type="expression" dxfId="1881" priority="267" stopIfTrue="1">
      <formula>OR(D51="テキスト",D51="数値",D51="日付/時間",D51="URL",D51="テキストエリア",D51="パーセント",D51="ロングテキストエリア",D51="通貨",D51="電子メール",D51="電話",D51="日付")</formula>
    </cfRule>
  </conditionalFormatting>
  <conditionalFormatting sqref="S51">
    <cfRule type="expression" dxfId="1880" priority="266" stopIfTrue="1">
      <formula>OR(D51="参照関係",D51="主従関係")</formula>
    </cfRule>
    <cfRule type="expression" dxfId="1879" priority="276" stopIfTrue="1">
      <formula>AND(NOT(D51="参照関係"),NOT(D51="主従関係"))</formula>
    </cfRule>
  </conditionalFormatting>
  <conditionalFormatting sqref="P51:P55">
    <cfRule type="expression" dxfId="1878" priority="264" stopIfTrue="1">
      <formula>OR(D51="数式（通貨）",D51="数式（数値）",D51="数式（パーセント）",D51="数式（日付）",D51="数式（日付/時間）",D51="数式（テキスト）",D51="数式（チェックボックス）",D51="自動採番")</formula>
    </cfRule>
    <cfRule type="expression" dxfId="1877" priority="274" stopIfTrue="1">
      <formula>AND(NOT(D51="数式（通貨）"),NOT(D51="数式（数値）"),NOT(D51="数式（パーセント）"),NOT(D51="数式（日付）"),NOT(D51="数式（日付/時間）"),NOT(D51="数式（テキスト）"),NOT(D51="自動採番"))</formula>
    </cfRule>
  </conditionalFormatting>
  <conditionalFormatting sqref="H51">
    <cfRule type="expression" dxfId="1876" priority="261" stopIfTrue="1">
      <formula>OR(D51="選択リスト",D51="選択リスト（複数選択）")</formula>
    </cfRule>
    <cfRule type="expression" dxfId="1875" priority="268" stopIfTrue="1">
      <formula>AND(NOT(D51="選択リスト"),NOT(D51="選択リスト（複数選択）"))</formula>
    </cfRule>
  </conditionalFormatting>
  <conditionalFormatting sqref="J51">
    <cfRule type="expression" dxfId="1874" priority="262" stopIfTrue="1">
      <formula>OR(D51="選択リスト（複数選択）",D51="ロングテキストエリア",D51="テキストエリア (リッチ)")</formula>
    </cfRule>
    <cfRule type="expression" dxfId="1873" priority="270" stopIfTrue="1">
      <formula>AND(NOT(D51="選択リスト（複数選択）"),NOT(D51="ロングテキストエリア"),NOT(D51="テキストエリア (リッチ)"))</formula>
    </cfRule>
  </conditionalFormatting>
  <conditionalFormatting sqref="U51">
    <cfRule type="expression" dxfId="1872" priority="257" stopIfTrue="1">
      <formula>OR(D51="パーセント",D51="数値",D51="通貨",D51="数式（パーセント）",D51="数式（数値）",D51="数式（通貨）")</formula>
    </cfRule>
    <cfRule type="expression" dxfId="1871" priority="258" stopIfTrue="1">
      <formula>AND(NOT(D51="数値"),NOT(D51="パーセント"),NOT(D51="通貨"),NOT(D51="数式（通貨）"),NOT(D51="数式（数値）"),NOT(D51="数式（パーセント）"))</formula>
    </cfRule>
  </conditionalFormatting>
  <conditionalFormatting sqref="I52">
    <cfRule type="expression" dxfId="1870" priority="248" stopIfTrue="1">
      <formula>AND(NOT(D52="選択リスト"),NOT(D52="選択リスト（複数選択）"))</formula>
    </cfRule>
  </conditionalFormatting>
  <conditionalFormatting sqref="Q52">
    <cfRule type="expression" dxfId="1869" priority="254" stopIfTrue="1">
      <formula>AND(NOT(D52="数式（通貨）"),NOT(D52="数式（数値）"),NOT(D52="数式（パーセント）"),NOT(D52="数式（日付）"),NOT(D52="数式（日付/時間）"),NOT(D52="数式（テキスト）"),NOT(D52="数式（チェックボックス）"))</formula>
    </cfRule>
  </conditionalFormatting>
  <conditionalFormatting sqref="V52">
    <cfRule type="expression" dxfId="1868" priority="256" stopIfTrue="1">
      <formula>NOT(D52="主従関係")</formula>
    </cfRule>
  </conditionalFormatting>
  <conditionalFormatting sqref="O52">
    <cfRule type="expression" dxfId="1867" priority="241" stopIfTrue="1">
      <formula>AND(N52="○",D52="テキスト")</formula>
    </cfRule>
  </conditionalFormatting>
  <conditionalFormatting sqref="R52">
    <cfRule type="expression" dxfId="1866" priority="243" stopIfTrue="1">
      <formula>AND(D52="チェックボックス")</formula>
    </cfRule>
    <cfRule type="expression" dxfId="1865" priority="245" stopIfTrue="1">
      <formula>OR(D52="テキスト",D52="数値",D52="日付/時間",D52="URL",D52="テキストエリア",D52="パーセント",D52="ロングテキストエリア",D52="通貨",D52="電子メール",D52="電話",D52="日付")</formula>
    </cfRule>
  </conditionalFormatting>
  <conditionalFormatting sqref="S52">
    <cfRule type="expression" dxfId="1864" priority="244" stopIfTrue="1">
      <formula>OR(D52="参照関係",D52="主従関係")</formula>
    </cfRule>
    <cfRule type="expression" dxfId="1863" priority="255" stopIfTrue="1">
      <formula>AND(NOT(D52="参照関係"),NOT(D52="主従関係"))</formula>
    </cfRule>
  </conditionalFormatting>
  <conditionalFormatting sqref="H52">
    <cfRule type="expression" dxfId="1862" priority="239" stopIfTrue="1">
      <formula>OR(D52="選択リスト",D52="選択リスト（複数選択）")</formula>
    </cfRule>
    <cfRule type="expression" dxfId="1861" priority="247" stopIfTrue="1">
      <formula>AND(NOT(D52="選択リスト"),NOT(D52="選択リスト（複数選択）"))</formula>
    </cfRule>
  </conditionalFormatting>
  <conditionalFormatting sqref="J52">
    <cfRule type="expression" dxfId="1860" priority="240" stopIfTrue="1">
      <formula>OR(D52="選択リスト（複数選択）",D52="ロングテキストエリア",D52="テキストエリア (リッチ)")</formula>
    </cfRule>
    <cfRule type="expression" dxfId="1859" priority="249" stopIfTrue="1">
      <formula>AND(NOT(D52="選択リスト（複数選択）"),NOT(D52="ロングテキストエリア"),NOT(D52="テキストエリア (リッチ)"))</formula>
    </cfRule>
  </conditionalFormatting>
  <conditionalFormatting sqref="G52">
    <cfRule type="expression" dxfId="1858" priority="238" stopIfTrue="1">
      <formula>OR(D52="テキスト",D52="ロングテキストエリア",D52="テキストエリア (リッチ)")</formula>
    </cfRule>
    <cfRule type="expression" dxfId="1857" priority="246" stopIfTrue="1">
      <formula>AND(NOT(D52="テキスト"),NOT(D52="ロングテキストエリア"),NOT(D52="テキストエリア (リッチ)"))</formula>
    </cfRule>
  </conditionalFormatting>
  <conditionalFormatting sqref="U52">
    <cfRule type="expression" dxfId="1856" priority="234" stopIfTrue="1">
      <formula>OR(D52="パーセント",D52="数値",D52="通貨",D52="数式（パーセント）",D52="数式（数値）",D52="数式（通貨）")</formula>
    </cfRule>
    <cfRule type="expression" dxfId="1855" priority="235" stopIfTrue="1">
      <formula>AND(NOT(D52="数値"),NOT(D52="パーセント"),NOT(D52="通貨"),NOT(D52="数式（通貨）"),NOT(D52="数式（数値）"),NOT(D52="数式（パーセント）"))</formula>
    </cfRule>
  </conditionalFormatting>
  <conditionalFormatting sqref="I54">
    <cfRule type="expression" dxfId="1854" priority="202" stopIfTrue="1">
      <formula>AND(NOT(D54="選択リスト"),NOT(D54="選択リスト（複数選択）"))</formula>
    </cfRule>
  </conditionalFormatting>
  <conditionalFormatting sqref="Q54">
    <cfRule type="expression" dxfId="1853" priority="208" stopIfTrue="1">
      <formula>AND(NOT(D54="数式（通貨）"),NOT(D54="数式（数値）"),NOT(D54="数式（パーセント）"),NOT(D54="数式（日付）"),NOT(D54="数式（日付/時間）"),NOT(D54="数式（テキスト）"),NOT(D54="数式（チェックボックス）"))</formula>
    </cfRule>
  </conditionalFormatting>
  <conditionalFormatting sqref="V54">
    <cfRule type="expression" dxfId="1852" priority="210" stopIfTrue="1">
      <formula>NOT(D54="主従関係")</formula>
    </cfRule>
  </conditionalFormatting>
  <conditionalFormatting sqref="O54">
    <cfRule type="expression" dxfId="1851" priority="195" stopIfTrue="1">
      <formula>AND(N54="○",D54="テキスト")</formula>
    </cfRule>
  </conditionalFormatting>
  <conditionalFormatting sqref="R54">
    <cfRule type="expression" dxfId="1850" priority="197" stopIfTrue="1">
      <formula>AND(D54="チェックボックス")</formula>
    </cfRule>
    <cfRule type="expression" dxfId="1849" priority="199" stopIfTrue="1">
      <formula>OR(D54="テキスト",D54="数値",D54="日付/時間",D54="URL",D54="テキストエリア",D54="パーセント",D54="ロングテキストエリア",D54="通貨",D54="電子メール",D54="電話",D54="日付")</formula>
    </cfRule>
  </conditionalFormatting>
  <conditionalFormatting sqref="S54">
    <cfRule type="expression" dxfId="1848" priority="198" stopIfTrue="1">
      <formula>OR(D54="参照関係",D54="主従関係")</formula>
    </cfRule>
    <cfRule type="expression" dxfId="1847" priority="209" stopIfTrue="1">
      <formula>AND(NOT(D54="参照関係"),NOT(D54="主従関係"))</formula>
    </cfRule>
  </conditionalFormatting>
  <conditionalFormatting sqref="H54">
    <cfRule type="expression" dxfId="1846" priority="193" stopIfTrue="1">
      <formula>OR(D54="選択リスト",D54="選択リスト（複数選択）")</formula>
    </cfRule>
    <cfRule type="expression" dxfId="1845" priority="201" stopIfTrue="1">
      <formula>AND(NOT(D54="選択リスト"),NOT(D54="選択リスト（複数選択）"))</formula>
    </cfRule>
  </conditionalFormatting>
  <conditionalFormatting sqref="J54">
    <cfRule type="expression" dxfId="1844" priority="194" stopIfTrue="1">
      <formula>OR(D54="選択リスト（複数選択）",D54="ロングテキストエリア",D54="テキストエリア (リッチ)")</formula>
    </cfRule>
    <cfRule type="expression" dxfId="1843" priority="203" stopIfTrue="1">
      <formula>AND(NOT(D54="選択リスト（複数選択）"),NOT(D54="ロングテキストエリア"),NOT(D54="テキストエリア (リッチ)"))</formula>
    </cfRule>
  </conditionalFormatting>
  <conditionalFormatting sqref="G54">
    <cfRule type="expression" dxfId="1842" priority="192" stopIfTrue="1">
      <formula>OR(D54="テキスト",D54="ロングテキストエリア",D54="テキストエリア (リッチ)")</formula>
    </cfRule>
    <cfRule type="expression" dxfId="1841" priority="200" stopIfTrue="1">
      <formula>AND(NOT(D54="テキスト"),NOT(D54="ロングテキストエリア"),NOT(D54="テキストエリア (リッチ)"))</formula>
    </cfRule>
  </conditionalFormatting>
  <conditionalFormatting sqref="U54">
    <cfRule type="expression" dxfId="1840" priority="188" stopIfTrue="1">
      <formula>OR(D54="パーセント",D54="数値",D54="通貨",D54="数式（パーセント）",D54="数式（数値）",D54="数式（通貨）")</formula>
    </cfRule>
    <cfRule type="expression" dxfId="1839" priority="189" stopIfTrue="1">
      <formula>AND(NOT(D54="数値"),NOT(D54="パーセント"),NOT(D54="通貨"),NOT(D54="数式（通貨）"),NOT(D54="数式（数値）"),NOT(D54="数式（パーセント）"))</formula>
    </cfRule>
  </conditionalFormatting>
  <conditionalFormatting sqref="I53">
    <cfRule type="expression" dxfId="1838" priority="225" stopIfTrue="1">
      <formula>AND(NOT(D53="選択リスト"),NOT(D53="選択リスト（複数選択）"))</formula>
    </cfRule>
  </conditionalFormatting>
  <conditionalFormatting sqref="Q53">
    <cfRule type="expression" dxfId="1837" priority="231" stopIfTrue="1">
      <formula>AND(NOT(D53="数式（通貨）"),NOT(D53="数式（数値）"),NOT(D53="数式（パーセント）"),NOT(D53="数式（日付）"),NOT(D53="数式（日付/時間）"),NOT(D53="数式（テキスト）"),NOT(D53="数式（チェックボックス）"))</formula>
    </cfRule>
  </conditionalFormatting>
  <conditionalFormatting sqref="V53">
    <cfRule type="expression" dxfId="1836" priority="233" stopIfTrue="1">
      <formula>NOT(D53="主従関係")</formula>
    </cfRule>
  </conditionalFormatting>
  <conditionalFormatting sqref="O53">
    <cfRule type="expression" dxfId="1835" priority="218" stopIfTrue="1">
      <formula>AND(N53="○",D53="テキスト")</formula>
    </cfRule>
  </conditionalFormatting>
  <conditionalFormatting sqref="R53">
    <cfRule type="expression" dxfId="1834" priority="220" stopIfTrue="1">
      <formula>AND(D53="チェックボックス")</formula>
    </cfRule>
    <cfRule type="expression" dxfId="1833" priority="222" stopIfTrue="1">
      <formula>OR(D53="テキスト",D53="数値",D53="日付/時間",D53="URL",D53="テキストエリア",D53="パーセント",D53="ロングテキストエリア",D53="通貨",D53="電子メール",D53="電話",D53="日付")</formula>
    </cfRule>
  </conditionalFormatting>
  <conditionalFormatting sqref="S53">
    <cfRule type="expression" dxfId="1832" priority="221" stopIfTrue="1">
      <formula>OR(D53="参照関係",D53="主従関係")</formula>
    </cfRule>
    <cfRule type="expression" dxfId="1831" priority="232" stopIfTrue="1">
      <formula>AND(NOT(D53="参照関係"),NOT(D53="主従関係"))</formula>
    </cfRule>
  </conditionalFormatting>
  <conditionalFormatting sqref="H53">
    <cfRule type="expression" dxfId="1830" priority="216" stopIfTrue="1">
      <formula>OR(D53="選択リスト",D53="選択リスト（複数選択）")</formula>
    </cfRule>
    <cfRule type="expression" dxfId="1829" priority="224" stopIfTrue="1">
      <formula>AND(NOT(D53="選択リスト"),NOT(D53="選択リスト（複数選択）"))</formula>
    </cfRule>
  </conditionalFormatting>
  <conditionalFormatting sqref="J53">
    <cfRule type="expression" dxfId="1828" priority="217" stopIfTrue="1">
      <formula>OR(D53="選択リスト（複数選択）",D53="ロングテキストエリア",D53="テキストエリア (リッチ)")</formula>
    </cfRule>
    <cfRule type="expression" dxfId="1827" priority="226" stopIfTrue="1">
      <formula>AND(NOT(D53="選択リスト（複数選択）"),NOT(D53="ロングテキストエリア"),NOT(D53="テキストエリア (リッチ)"))</formula>
    </cfRule>
  </conditionalFormatting>
  <conditionalFormatting sqref="U53">
    <cfRule type="expression" dxfId="1826" priority="211" stopIfTrue="1">
      <formula>OR(D53="パーセント",D53="数値",D53="通貨",D53="数式（パーセント）",D53="数式（数値）",D53="数式（通貨）")</formula>
    </cfRule>
    <cfRule type="expression" dxfId="1825" priority="212" stopIfTrue="1">
      <formula>AND(NOT(D53="数値"),NOT(D53="パーセント"),NOT(D53="通貨"),NOT(D53="数式（通貨）"),NOT(D53="数式（数値）"),NOT(D53="数式（パーセント）"))</formula>
    </cfRule>
  </conditionalFormatting>
  <conditionalFormatting sqref="S46:S50">
    <cfRule type="expression" dxfId="1824" priority="163" stopIfTrue="1">
      <formula>OR(D46="参照関係",D46="主従関係")</formula>
    </cfRule>
    <cfRule type="expression" dxfId="1823" priority="164" stopIfTrue="1">
      <formula>AND(NOT(D46="参照関係"),NOT(D46="主従関係"))</formula>
    </cfRule>
  </conditionalFormatting>
  <conditionalFormatting sqref="I69">
    <cfRule type="expression" dxfId="1822" priority="152" stopIfTrue="1">
      <formula>AND(NOT(D69="選択リスト"),NOT(D69="選択リスト（複数選択）"))</formula>
    </cfRule>
  </conditionalFormatting>
  <conditionalFormatting sqref="Q69">
    <cfRule type="expression" dxfId="1821" priority="158" stopIfTrue="1">
      <formula>AND(NOT(D69="数式（通貨）"),NOT(D69="数式（数値）"),NOT(D69="数式（パーセント）"),NOT(D69="数式（日付）"),NOT(D69="数式（日付/時間）"),NOT(D69="数式（テキスト）"),NOT(D69="数式（チェックボックス）"))</formula>
    </cfRule>
  </conditionalFormatting>
  <conditionalFormatting sqref="V69">
    <cfRule type="expression" dxfId="1820" priority="162" stopIfTrue="1">
      <formula>NOT(D69="主従関係")</formula>
    </cfRule>
  </conditionalFormatting>
  <conditionalFormatting sqref="O69">
    <cfRule type="expression" dxfId="1819" priority="143" stopIfTrue="1">
      <formula>AND(N69="○",D69="テキスト")</formula>
    </cfRule>
  </conditionalFormatting>
  <conditionalFormatting sqref="R69">
    <cfRule type="expression" dxfId="1818" priority="145" stopIfTrue="1">
      <formula>AND(D69="チェックボックス")</formula>
    </cfRule>
    <cfRule type="expression" dxfId="1817" priority="149" stopIfTrue="1">
      <formula>OR(D69="テキスト",D69="数値",D69="日付/時間",D69="URL",D69="テキストエリア",D69="パーセント",D69="ロングテキストエリア",D69="通貨",D69="電子メール",D69="電話",D69="日付")</formula>
    </cfRule>
  </conditionalFormatting>
  <conditionalFormatting sqref="S69">
    <cfRule type="expression" dxfId="1816" priority="146" stopIfTrue="1">
      <formula>OR(D69="参照関係",D69="主従関係")</formula>
    </cfRule>
    <cfRule type="expression" dxfId="1815" priority="159" stopIfTrue="1">
      <formula>AND(NOT(D69="参照関係"),NOT(D69="主従関係"))</formula>
    </cfRule>
  </conditionalFormatting>
  <conditionalFormatting sqref="P69">
    <cfRule type="expression" dxfId="1814" priority="144" stopIfTrue="1">
      <formula>OR(D69="数式（通貨）",D69="数式（数値）",D69="数式（パーセント）",D69="数式（日付）",D69="数式（日付/時間）",D69="数式（テキスト）",D69="数式（チェックボックス）",D69="自動採番")</formula>
    </cfRule>
    <cfRule type="expression" dxfId="1813" priority="157" stopIfTrue="1">
      <formula>AND(NOT(D69="数式（通貨）"),NOT(D69="数式（数値）"),NOT(D69="数式（パーセント）"),NOT(D69="数式（日付）"),NOT(D69="数式（日付/時間）"),NOT(D69="数式（テキスト）"),NOT(D69="自動採番"))</formula>
    </cfRule>
  </conditionalFormatting>
  <conditionalFormatting sqref="H69">
    <cfRule type="expression" dxfId="1812" priority="141" stopIfTrue="1">
      <formula>OR(D69="選択リスト",D69="選択リスト（複数選択）")</formula>
    </cfRule>
    <cfRule type="expression" dxfId="1811" priority="151" stopIfTrue="1">
      <formula>AND(NOT(D69="選択リスト"),NOT(D69="選択リスト（複数選択）"))</formula>
    </cfRule>
  </conditionalFormatting>
  <conditionalFormatting sqref="J69">
    <cfRule type="expression" dxfId="1810" priority="142" stopIfTrue="1">
      <formula>OR(D69="選択リスト（複数選択）",D69="ロングテキストエリア",D69="テキストエリア (リッチ)")</formula>
    </cfRule>
    <cfRule type="expression" dxfId="1809" priority="153" stopIfTrue="1">
      <formula>AND(NOT(D69="選択リスト（複数選択）"),NOT(D69="ロングテキストエリア"),NOT(D69="テキストエリア (リッチ)"))</formula>
    </cfRule>
  </conditionalFormatting>
  <conditionalFormatting sqref="G69">
    <cfRule type="expression" dxfId="1808" priority="140" stopIfTrue="1">
      <formula>OR(D69="テキスト",D69="ロングテキストエリア",D69="テキストエリア (リッチ)")</formula>
    </cfRule>
    <cfRule type="expression" dxfId="1807" priority="150" stopIfTrue="1">
      <formula>AND(NOT(D69="テキスト"),NOT(D69="ロングテキストエリア"),NOT(D69="テキストエリア (リッチ)"))</formula>
    </cfRule>
  </conditionalFormatting>
  <conditionalFormatting sqref="U69">
    <cfRule type="expression" dxfId="1806" priority="148" stopIfTrue="1">
      <formula>OR(D69="パーセント",D69="数値",D69="通貨",D69="数式（パーセント）",D69="数式（数値）",D69="数式（通貨）")</formula>
    </cfRule>
    <cfRule type="expression" dxfId="1805" priority="161" stopIfTrue="1">
      <formula>AND(NOT(D69="数値"),NOT(D69="パーセント"),NOT(D69="通貨"),NOT(D69="数式（通貨）"),NOT(D69="数式（数値）"),NOT(D69="数式（パーセント）"))</formula>
    </cfRule>
  </conditionalFormatting>
  <conditionalFormatting sqref="R70">
    <cfRule type="expression" dxfId="1804" priority="117" stopIfTrue="1">
      <formula>AND(D70="チェックボックス")</formula>
    </cfRule>
    <cfRule type="expression" dxfId="1803" priority="118" stopIfTrue="1">
      <formula>OR(D70="テキスト",D70="数値",D70="日付/時間",D70="URL",D70="テキストエリア",D70="パーセント",D70="ロングテキストエリア",D70="通貨",D70="電子メール",D70="電話",D70="日付")</formula>
    </cfRule>
  </conditionalFormatting>
  <conditionalFormatting sqref="I70">
    <cfRule type="expression" dxfId="1802" priority="129" stopIfTrue="1">
      <formula>AND(NOT(D70="選択リスト"),NOT(D70="選択リスト（複数選択）"))</formula>
    </cfRule>
  </conditionalFormatting>
  <conditionalFormatting sqref="Q70">
    <cfRule type="expression" dxfId="1801" priority="135" stopIfTrue="1">
      <formula>AND(NOT(D70="数式（通貨）"),NOT(D70="数式（数値）"),NOT(D70="数式（パーセント）"),NOT(D70="数式（日付）"),NOT(D70="数式（日付/時間）"),NOT(D70="数式（テキスト）"),NOT(D70="数式（チェックボックス）"))</formula>
    </cfRule>
  </conditionalFormatting>
  <conditionalFormatting sqref="V70">
    <cfRule type="expression" dxfId="1800" priority="139" stopIfTrue="1">
      <formula>NOT(D70="主従関係")</formula>
    </cfRule>
  </conditionalFormatting>
  <conditionalFormatting sqref="O70">
    <cfRule type="expression" dxfId="1799" priority="122" stopIfTrue="1">
      <formula>AND(N70="○",D70="テキスト")</formula>
    </cfRule>
  </conditionalFormatting>
  <conditionalFormatting sqref="S70">
    <cfRule type="expression" dxfId="1798" priority="124" stopIfTrue="1">
      <formula>OR(D70="参照関係",D70="主従関係")</formula>
    </cfRule>
    <cfRule type="expression" dxfId="1797" priority="136" stopIfTrue="1">
      <formula>AND(NOT(D70="参照関係"),NOT(D70="主従関係"))</formula>
    </cfRule>
  </conditionalFormatting>
  <conditionalFormatting sqref="P70">
    <cfRule type="expression" dxfId="1796" priority="123" stopIfTrue="1">
      <formula>OR(D70="数式（通貨）",D70="数式（数値）",D70="数式（パーセント）",D70="数式（日付）",D70="数式（日付/時間）",D70="数式（テキスト）",D70="数式（チェックボックス）",D70="自動採番")</formula>
    </cfRule>
    <cfRule type="expression" dxfId="1795" priority="134" stopIfTrue="1">
      <formula>AND(NOT(D70="数式（通貨）"),NOT(D70="数式（数値）"),NOT(D70="数式（パーセント）"),NOT(D70="数式（日付）"),NOT(D70="数式（日付/時間）"),NOT(D70="数式（テキスト）"),NOT(D70="自動採番"))</formula>
    </cfRule>
  </conditionalFormatting>
  <conditionalFormatting sqref="H70">
    <cfRule type="expression" dxfId="1794" priority="120" stopIfTrue="1">
      <formula>OR(D70="選択リスト",D70="選択リスト（複数選択）")</formula>
    </cfRule>
    <cfRule type="expression" dxfId="1793" priority="128" stopIfTrue="1">
      <formula>AND(NOT(D70="選択リスト"),NOT(D70="選択リスト（複数選択）"))</formula>
    </cfRule>
  </conditionalFormatting>
  <conditionalFormatting sqref="J70">
    <cfRule type="expression" dxfId="1792" priority="121" stopIfTrue="1">
      <formula>OR(D70="選択リスト（複数選択）",D70="ロングテキストエリア",D70="テキストエリア (リッチ)")</formula>
    </cfRule>
    <cfRule type="expression" dxfId="1791" priority="130" stopIfTrue="1">
      <formula>AND(NOT(D70="選択リスト（複数選択）"),NOT(D70="ロングテキストエリア"),NOT(D70="テキストエリア (リッチ)"))</formula>
    </cfRule>
  </conditionalFormatting>
  <conditionalFormatting sqref="G70 G73">
    <cfRule type="expression" dxfId="1790" priority="119" stopIfTrue="1">
      <formula>OR(D70="テキスト",D70="ロングテキストエリア",D70="テキストエリア (リッチ)")</formula>
    </cfRule>
    <cfRule type="expression" dxfId="1789" priority="127" stopIfTrue="1">
      <formula>AND(NOT(D70="テキスト"),NOT(D70="ロングテキストエリア"),NOT(D70="テキストエリア (リッチ)"))</formula>
    </cfRule>
  </conditionalFormatting>
  <conditionalFormatting sqref="U70">
    <cfRule type="expression" dxfId="1788" priority="126" stopIfTrue="1">
      <formula>OR(D70="パーセント",D70="数値",D70="通貨",D70="数式（パーセント）",D70="数式（数値）",D70="数式（通貨）")</formula>
    </cfRule>
    <cfRule type="expression" dxfId="1787" priority="138" stopIfTrue="1">
      <formula>AND(NOT(D70="数値"),NOT(D70="パーセント"),NOT(D70="通貨"),NOT(D70="数式（通貨）"),NOT(D70="数式（数値）"),NOT(D70="数式（パーセント）"))</formula>
    </cfRule>
  </conditionalFormatting>
  <conditionalFormatting sqref="I73">
    <cfRule type="expression" dxfId="1786" priority="106" stopIfTrue="1">
      <formula>AND(NOT(D73="選択リスト"),NOT(D73="選択リスト（複数選択）"))</formula>
    </cfRule>
  </conditionalFormatting>
  <conditionalFormatting sqref="Q73">
    <cfRule type="expression" dxfId="1785" priority="112" stopIfTrue="1">
      <formula>AND(NOT(D73="数式（通貨）"),NOT(D73="数式（数値）"),NOT(D73="数式（パーセント）"),NOT(D73="数式（日付）"),NOT(D73="数式（日付/時間）"),NOT(D73="数式（テキスト）"),NOT(D73="数式（チェックボックス）"))</formula>
    </cfRule>
  </conditionalFormatting>
  <conditionalFormatting sqref="V73">
    <cfRule type="expression" dxfId="1784" priority="116" stopIfTrue="1">
      <formula>NOT(D73="主従関係")</formula>
    </cfRule>
  </conditionalFormatting>
  <conditionalFormatting sqref="O73">
    <cfRule type="expression" dxfId="1783" priority="98" stopIfTrue="1">
      <formula>AND(N73="○",D73="テキスト")</formula>
    </cfRule>
  </conditionalFormatting>
  <conditionalFormatting sqref="R73">
    <cfRule type="expression" dxfId="1782" priority="100" stopIfTrue="1">
      <formula>AND(D73="チェックボックス")</formula>
    </cfRule>
    <cfRule type="expression" dxfId="1781" priority="104" stopIfTrue="1">
      <formula>OR(D73="テキスト",D73="数値",D73="日付/時間",D73="URL",D73="テキストエリア",D73="パーセント",D73="ロングテキストエリア",D73="通貨",D73="電子メール",D73="電話",D73="日付")</formula>
    </cfRule>
  </conditionalFormatting>
  <conditionalFormatting sqref="S73">
    <cfRule type="expression" dxfId="1780" priority="101" stopIfTrue="1">
      <formula>OR(D73="参照関係",D73="主従関係")</formula>
    </cfRule>
    <cfRule type="expression" dxfId="1779" priority="113" stopIfTrue="1">
      <formula>AND(NOT(D73="参照関係"),NOT(D73="主従関係"))</formula>
    </cfRule>
  </conditionalFormatting>
  <conditionalFormatting sqref="P73">
    <cfRule type="expression" dxfId="1778" priority="99" stopIfTrue="1">
      <formula>OR(D73="数式（通貨）",D73="数式（数値）",D73="数式（パーセント）",D73="数式（日付）",D73="数式（日付/時間）",D73="数式（テキスト）",D73="数式（チェックボックス）",D73="自動採番")</formula>
    </cfRule>
    <cfRule type="expression" dxfId="1777" priority="111" stopIfTrue="1">
      <formula>AND(NOT(D73="数式（通貨）"),NOT(D73="数式（数値）"),NOT(D73="数式（パーセント）"),NOT(D73="数式（日付）"),NOT(D73="数式（日付/時間）"),NOT(D73="数式（テキスト）"),NOT(D73="自動採番"))</formula>
    </cfRule>
  </conditionalFormatting>
  <conditionalFormatting sqref="H73">
    <cfRule type="expression" dxfId="1776" priority="96" stopIfTrue="1">
      <formula>OR(D73="選択リスト",D73="選択リスト（複数選択）")</formula>
    </cfRule>
    <cfRule type="expression" dxfId="1775" priority="105" stopIfTrue="1">
      <formula>AND(NOT(D73="選択リスト"),NOT(D73="選択リスト（複数選択）"))</formula>
    </cfRule>
  </conditionalFormatting>
  <conditionalFormatting sqref="J73">
    <cfRule type="expression" dxfId="1774" priority="97" stopIfTrue="1">
      <formula>OR(D73="選択リスト（複数選択）",D73="ロングテキストエリア",D73="テキストエリア (リッチ)")</formula>
    </cfRule>
    <cfRule type="expression" dxfId="1773" priority="107" stopIfTrue="1">
      <formula>AND(NOT(D73="選択リスト（複数選択）"),NOT(D73="ロングテキストエリア"),NOT(D73="テキストエリア (リッチ)"))</formula>
    </cfRule>
  </conditionalFormatting>
  <conditionalFormatting sqref="U73">
    <cfRule type="expression" dxfId="1772" priority="103" stopIfTrue="1">
      <formula>OR(D73="パーセント",D73="数値",D73="通貨",D73="数式（パーセント）",D73="数式（数値）",D73="数式（通貨）")</formula>
    </cfRule>
    <cfRule type="expression" dxfId="1771" priority="115" stopIfTrue="1">
      <formula>AND(NOT(D73="数値"),NOT(D73="パーセント"),NOT(D73="通貨"),NOT(D73="数式（通貨）"),NOT(D73="数式（数値）"),NOT(D73="数式（パーセント）"))</formula>
    </cfRule>
  </conditionalFormatting>
  <conditionalFormatting sqref="G71">
    <cfRule type="expression" dxfId="1770" priority="94" stopIfTrue="1">
      <formula>OR(D71="テキスト",D71="ロングテキストエリア",D71="テキストエリア (リッチ)")</formula>
    </cfRule>
    <cfRule type="expression" dxfId="1769" priority="95" stopIfTrue="1">
      <formula>AND(NOT(D71="テキスト"),NOT(D71="ロングテキストエリア"),NOT(D71="テキストエリア (リッチ)"))</formula>
    </cfRule>
  </conditionalFormatting>
  <conditionalFormatting sqref="I71">
    <cfRule type="expression" dxfId="1768" priority="83" stopIfTrue="1">
      <formula>AND(NOT(D71="選択リスト"),NOT(D71="選択リスト（複数選択）"))</formula>
    </cfRule>
  </conditionalFormatting>
  <conditionalFormatting sqref="Q71">
    <cfRule type="expression" dxfId="1767" priority="89" stopIfTrue="1">
      <formula>AND(NOT(D71="数式（通貨）"),NOT(D71="数式（数値）"),NOT(D71="数式（パーセント）"),NOT(D71="数式（日付）"),NOT(D71="数式（日付/時間）"),NOT(D71="数式（テキスト）"),NOT(D71="数式（チェックボックス）"))</formula>
    </cfRule>
  </conditionalFormatting>
  <conditionalFormatting sqref="V71">
    <cfRule type="expression" dxfId="1766" priority="93" stopIfTrue="1">
      <formula>NOT(D71="主従関係")</formula>
    </cfRule>
  </conditionalFormatting>
  <conditionalFormatting sqref="O71">
    <cfRule type="expression" dxfId="1765" priority="75" stopIfTrue="1">
      <formula>AND(N71="○",D71="テキスト")</formula>
    </cfRule>
  </conditionalFormatting>
  <conditionalFormatting sqref="R71">
    <cfRule type="expression" dxfId="1764" priority="77" stopIfTrue="1">
      <formula>AND(D71="チェックボックス")</formula>
    </cfRule>
    <cfRule type="expression" dxfId="1763" priority="81" stopIfTrue="1">
      <formula>OR(D71="テキスト",D71="数値",D71="日付/時間",D71="URL",D71="テキストエリア",D71="パーセント",D71="ロングテキストエリア",D71="通貨",D71="電子メール",D71="電話",D71="日付")</formula>
    </cfRule>
  </conditionalFormatting>
  <conditionalFormatting sqref="S71">
    <cfRule type="expression" dxfId="1762" priority="78" stopIfTrue="1">
      <formula>OR(D71="参照関係",D71="主従関係")</formula>
    </cfRule>
    <cfRule type="expression" dxfId="1761" priority="90" stopIfTrue="1">
      <formula>AND(NOT(D71="参照関係"),NOT(D71="主従関係"))</formula>
    </cfRule>
  </conditionalFormatting>
  <conditionalFormatting sqref="P71">
    <cfRule type="expression" dxfId="1760" priority="76" stopIfTrue="1">
      <formula>OR(D71="数式（通貨）",D71="数式（数値）",D71="数式（パーセント）",D71="数式（日付）",D71="数式（日付/時間）",D71="数式（テキスト）",D71="数式（チェックボックス）",D71="自動採番")</formula>
    </cfRule>
    <cfRule type="expression" dxfId="1759" priority="88" stopIfTrue="1">
      <formula>AND(NOT(D71="数式（通貨）"),NOT(D71="数式（数値）"),NOT(D71="数式（パーセント）"),NOT(D71="数式（日付）"),NOT(D71="数式（日付/時間）"),NOT(D71="数式（テキスト）"),NOT(D71="自動採番"))</formula>
    </cfRule>
  </conditionalFormatting>
  <conditionalFormatting sqref="H71">
    <cfRule type="expression" dxfId="1758" priority="73" stopIfTrue="1">
      <formula>OR(D71="選択リスト",D71="選択リスト（複数選択）")</formula>
    </cfRule>
    <cfRule type="expression" dxfId="1757" priority="82" stopIfTrue="1">
      <formula>AND(NOT(D71="選択リスト"),NOT(D71="選択リスト（複数選択）"))</formula>
    </cfRule>
  </conditionalFormatting>
  <conditionalFormatting sqref="J71">
    <cfRule type="expression" dxfId="1756" priority="74" stopIfTrue="1">
      <formula>OR(D71="選択リスト（複数選択）",D71="ロングテキストエリア",D71="テキストエリア (リッチ)")</formula>
    </cfRule>
    <cfRule type="expression" dxfId="1755" priority="84" stopIfTrue="1">
      <formula>AND(NOT(D71="選択リスト（複数選択）"),NOT(D71="ロングテキストエリア"),NOT(D71="テキストエリア (リッチ)"))</formula>
    </cfRule>
  </conditionalFormatting>
  <conditionalFormatting sqref="U71">
    <cfRule type="expression" dxfId="1754" priority="80" stopIfTrue="1">
      <formula>OR(D71="パーセント",D71="数値",D71="通貨",D71="数式（パーセント）",D71="数式（数値）",D71="数式（通貨）")</formula>
    </cfRule>
    <cfRule type="expression" dxfId="1753" priority="92" stopIfTrue="1">
      <formula>AND(NOT(D71="数値"),NOT(D71="パーセント"),NOT(D71="通貨"),NOT(D71="数式（通貨）"),NOT(D71="数式（数値）"),NOT(D71="数式（パーセント）"))</formula>
    </cfRule>
  </conditionalFormatting>
  <conditionalFormatting sqref="G72">
    <cfRule type="expression" dxfId="1752" priority="71" stopIfTrue="1">
      <formula>OR(D72="テキスト",D72="ロングテキストエリア",D72="テキストエリア (リッチ)")</formula>
    </cfRule>
    <cfRule type="expression" dxfId="1751" priority="72" stopIfTrue="1">
      <formula>AND(NOT(D72="テキスト"),NOT(D72="ロングテキストエリア"),NOT(D72="テキストエリア (リッチ)"))</formula>
    </cfRule>
  </conditionalFormatting>
  <conditionalFormatting sqref="I72">
    <cfRule type="expression" dxfId="1750" priority="60" stopIfTrue="1">
      <formula>AND(NOT(D72="選択リスト"),NOT(D72="選択リスト（複数選択）"))</formula>
    </cfRule>
  </conditionalFormatting>
  <conditionalFormatting sqref="Q72">
    <cfRule type="expression" dxfId="1749" priority="66" stopIfTrue="1">
      <formula>AND(NOT(D72="数式（通貨）"),NOT(D72="数式（数値）"),NOT(D72="数式（パーセント）"),NOT(D72="数式（日付）"),NOT(D72="数式（日付/時間）"),NOT(D72="数式（テキスト）"),NOT(D72="数式（チェックボックス）"))</formula>
    </cfRule>
  </conditionalFormatting>
  <conditionalFormatting sqref="V72">
    <cfRule type="expression" dxfId="1748" priority="70" stopIfTrue="1">
      <formula>NOT(D72="主従関係")</formula>
    </cfRule>
  </conditionalFormatting>
  <conditionalFormatting sqref="O72">
    <cfRule type="expression" dxfId="1747" priority="52" stopIfTrue="1">
      <formula>AND(N72="○",D72="テキスト")</formula>
    </cfRule>
  </conditionalFormatting>
  <conditionalFormatting sqref="R72">
    <cfRule type="expression" dxfId="1746" priority="54" stopIfTrue="1">
      <formula>AND(D72="チェックボックス")</formula>
    </cfRule>
    <cfRule type="expression" dxfId="1745" priority="58" stopIfTrue="1">
      <formula>OR(D72="テキスト",D72="数値",D72="日付/時間",D72="URL",D72="テキストエリア",D72="パーセント",D72="ロングテキストエリア",D72="通貨",D72="電子メール",D72="電話",D72="日付")</formula>
    </cfRule>
  </conditionalFormatting>
  <conditionalFormatting sqref="S72">
    <cfRule type="expression" dxfId="1744" priority="55" stopIfTrue="1">
      <formula>OR(D72="参照関係",D72="主従関係")</formula>
    </cfRule>
    <cfRule type="expression" dxfId="1743" priority="67" stopIfTrue="1">
      <formula>AND(NOT(D72="参照関係"),NOT(D72="主従関係"))</formula>
    </cfRule>
  </conditionalFormatting>
  <conditionalFormatting sqref="P72">
    <cfRule type="expression" dxfId="1742" priority="53" stopIfTrue="1">
      <formula>OR(D72="数式（通貨）",D72="数式（数値）",D72="数式（パーセント）",D72="数式（日付）",D72="数式（日付/時間）",D72="数式（テキスト）",D72="数式（チェックボックス）",D72="自動採番")</formula>
    </cfRule>
    <cfRule type="expression" dxfId="1741" priority="65" stopIfTrue="1">
      <formula>AND(NOT(D72="数式（通貨）"),NOT(D72="数式（数値）"),NOT(D72="数式（パーセント）"),NOT(D72="数式（日付）"),NOT(D72="数式（日付/時間）"),NOT(D72="数式（テキスト）"),NOT(D72="自動採番"))</formula>
    </cfRule>
  </conditionalFormatting>
  <conditionalFormatting sqref="H72">
    <cfRule type="expression" dxfId="1740" priority="50" stopIfTrue="1">
      <formula>OR(D72="選択リスト",D72="選択リスト（複数選択）")</formula>
    </cfRule>
    <cfRule type="expression" dxfId="1739" priority="59" stopIfTrue="1">
      <formula>AND(NOT(D72="選択リスト"),NOT(D72="選択リスト（複数選択）"))</formula>
    </cfRule>
  </conditionalFormatting>
  <conditionalFormatting sqref="J72">
    <cfRule type="expression" dxfId="1738" priority="51" stopIfTrue="1">
      <formula>OR(D72="選択リスト（複数選択）",D72="ロングテキストエリア",D72="テキストエリア (リッチ)")</formula>
    </cfRule>
    <cfRule type="expression" dxfId="1737" priority="61" stopIfTrue="1">
      <formula>AND(NOT(D72="選択リスト（複数選択）"),NOT(D72="ロングテキストエリア"),NOT(D72="テキストエリア (リッチ)"))</formula>
    </cfRule>
  </conditionalFormatting>
  <conditionalFormatting sqref="U72">
    <cfRule type="expression" dxfId="1736" priority="57" stopIfTrue="1">
      <formula>OR(D72="パーセント",D72="数値",D72="通貨",D72="数式（パーセント）",D72="数式（数値）",D72="数式（通貨）")</formula>
    </cfRule>
    <cfRule type="expression" dxfId="1735" priority="69" stopIfTrue="1">
      <formula>AND(NOT(D72="数値"),NOT(D72="パーセント"),NOT(D72="通貨"),NOT(D72="数式（通貨）"),NOT(D72="数式（数値）"),NOT(D72="数式（パーセント）"))</formula>
    </cfRule>
  </conditionalFormatting>
  <conditionalFormatting sqref="G74">
    <cfRule type="expression" dxfId="1734" priority="48" stopIfTrue="1">
      <formula>OR(D74="テキスト",D74="ロングテキストエリア",D74="テキストエリア (リッチ)")</formula>
    </cfRule>
    <cfRule type="expression" dxfId="1733" priority="49" stopIfTrue="1">
      <formula>AND(NOT(D74="テキスト"),NOT(D74="ロングテキストエリア"),NOT(D74="テキストエリア (リッチ)"))</formula>
    </cfRule>
  </conditionalFormatting>
  <conditionalFormatting sqref="I74">
    <cfRule type="expression" dxfId="1732" priority="37" stopIfTrue="1">
      <formula>AND(NOT(D74="選択リスト"),NOT(D74="選択リスト（複数選択）"))</formula>
    </cfRule>
  </conditionalFormatting>
  <conditionalFormatting sqref="Q74">
    <cfRule type="expression" dxfId="1731" priority="43" stopIfTrue="1">
      <formula>AND(NOT(D74="数式（通貨）"),NOT(D74="数式（数値）"),NOT(D74="数式（パーセント）"),NOT(D74="数式（日付）"),NOT(D74="数式（日付/時間）"),NOT(D74="数式（テキスト）"),NOT(D74="数式（チェックボックス）"))</formula>
    </cfRule>
  </conditionalFormatting>
  <conditionalFormatting sqref="V74">
    <cfRule type="expression" dxfId="1730" priority="47" stopIfTrue="1">
      <formula>NOT(D74="主従関係")</formula>
    </cfRule>
  </conditionalFormatting>
  <conditionalFormatting sqref="O74">
    <cfRule type="expression" dxfId="1729" priority="29" stopIfTrue="1">
      <formula>AND(N74="○",D74="テキスト")</formula>
    </cfRule>
  </conditionalFormatting>
  <conditionalFormatting sqref="R74">
    <cfRule type="expression" dxfId="1728" priority="31" stopIfTrue="1">
      <formula>AND(D74="チェックボックス")</formula>
    </cfRule>
    <cfRule type="expression" dxfId="1727" priority="35" stopIfTrue="1">
      <formula>OR(D74="テキスト",D74="数値",D74="日付/時間",D74="URL",D74="テキストエリア",D74="パーセント",D74="ロングテキストエリア",D74="通貨",D74="電子メール",D74="電話",D74="日付")</formula>
    </cfRule>
  </conditionalFormatting>
  <conditionalFormatting sqref="S74">
    <cfRule type="expression" dxfId="1726" priority="32" stopIfTrue="1">
      <formula>OR(D74="参照関係",D74="主従関係")</formula>
    </cfRule>
    <cfRule type="expression" dxfId="1725" priority="44" stopIfTrue="1">
      <formula>AND(NOT(D74="参照関係"),NOT(D74="主従関係"))</formula>
    </cfRule>
  </conditionalFormatting>
  <conditionalFormatting sqref="P74">
    <cfRule type="expression" dxfId="1724" priority="30" stopIfTrue="1">
      <formula>OR(D74="数式（通貨）",D74="数式（数値）",D74="数式（パーセント）",D74="数式（日付）",D74="数式（日付/時間）",D74="数式（テキスト）",D74="数式（チェックボックス）",D74="自動採番")</formula>
    </cfRule>
    <cfRule type="expression" dxfId="1723" priority="42" stopIfTrue="1">
      <formula>AND(NOT(D74="数式（通貨）"),NOT(D74="数式（数値）"),NOT(D74="数式（パーセント）"),NOT(D74="数式（日付）"),NOT(D74="数式（日付/時間）"),NOT(D74="数式（テキスト）"),NOT(D74="自動採番"))</formula>
    </cfRule>
  </conditionalFormatting>
  <conditionalFormatting sqref="H74">
    <cfRule type="expression" dxfId="1722" priority="27" stopIfTrue="1">
      <formula>OR(D74="選択リスト",D74="選択リスト（複数選択）")</formula>
    </cfRule>
    <cfRule type="expression" dxfId="1721" priority="36" stopIfTrue="1">
      <formula>AND(NOT(D74="選択リスト"),NOT(D74="選択リスト（複数選択）"))</formula>
    </cfRule>
  </conditionalFormatting>
  <conditionalFormatting sqref="J74">
    <cfRule type="expression" dxfId="1720" priority="28" stopIfTrue="1">
      <formula>OR(D74="選択リスト（複数選択）",D74="ロングテキストエリア",D74="テキストエリア (リッチ)")</formula>
    </cfRule>
    <cfRule type="expression" dxfId="1719" priority="38" stopIfTrue="1">
      <formula>AND(NOT(D74="選択リスト（複数選択）"),NOT(D74="ロングテキストエリア"),NOT(D74="テキストエリア (リッチ)"))</formula>
    </cfRule>
  </conditionalFormatting>
  <conditionalFormatting sqref="U74">
    <cfRule type="expression" dxfId="1718" priority="34" stopIfTrue="1">
      <formula>OR(D74="パーセント",D74="数値",D74="通貨",D74="数式（パーセント）",D74="数式（数値）",D74="数式（通貨）")</formula>
    </cfRule>
    <cfRule type="expression" dxfId="1717" priority="46" stopIfTrue="1">
      <formula>AND(NOT(D74="数値"),NOT(D74="パーセント"),NOT(D74="通貨"),NOT(D74="数式（通貨）"),NOT(D74="数式（数値）"),NOT(D74="数式（パーセント）"))</formula>
    </cfRule>
  </conditionalFormatting>
  <conditionalFormatting sqref="N43:N74">
    <cfRule type="expression" dxfId="1716" priority="25" stopIfTrue="1">
      <formula>AND(NOT(D43="テキスト"),NOT(D43="数値"),NOT(D43="メール"))</formula>
    </cfRule>
  </conditionalFormatting>
  <conditionalFormatting sqref="M43:M74">
    <cfRule type="expression" dxfId="1715" priority="24" stopIfTrue="1">
      <formula>AND(NOT(D43="テキスト"),NOT(D43="数値"),NOT(D43="メール"),NOT(D43="自動採番"))</formula>
    </cfRule>
  </conditionalFormatting>
  <conditionalFormatting sqref="L47:L56 L59:L73 L44:L45">
    <cfRule type="expression" dxfId="1714" priority="21" stopIfTrue="1">
      <formula>AND(NOT(D44="テキスト"),NOT(D44="数値"),NOT(D44="選択リスト"),NOT(D44="参照関係"),NOT(D44="日付/時間"),NOT(D44="URL"),NOT(D44="テキストエリア"),NOT(D44="パーセント"),NOT(D44="通貨"),NOT(D44="メール"),NOT(D44="電話"),NOT(D44="日付"))</formula>
    </cfRule>
  </conditionalFormatting>
  <conditionalFormatting sqref="L43">
    <cfRule type="expression" dxfId="1713" priority="20" stopIfTrue="1">
      <formula>AND(NOT(D43="テキスト"),NOT(D43="数値"),NOT(D43="選択リスト"),NOT(D43="参照関係"),NOT(D43="日付/時間"),NOT(D43="URL"),NOT(D43="テキストエリア"),NOT(D43="パーセント"),NOT(D43="通貨"),NOT(D43="メール"),NOT(D43="電話"),NOT(D43="日付"))</formula>
    </cfRule>
  </conditionalFormatting>
  <conditionalFormatting sqref="L46">
    <cfRule type="expression" dxfId="1712" priority="19" stopIfTrue="1">
      <formula>AND(NOT(D46="テキスト"),NOT(D46="数値"),NOT(D46="選択リスト"),NOT(D46="参照関係"),NOT(D46="日付/時間"),NOT(D46="URL"),NOT(D46="テキストエリア"),NOT(D46="パーセント"),NOT(D46="通貨"),NOT(D46="メール"),NOT(D46="電話"),NOT(D46="日付"))</formula>
    </cfRule>
  </conditionalFormatting>
  <conditionalFormatting sqref="L57:L58">
    <cfRule type="expression" dxfId="1711" priority="18" stopIfTrue="1">
      <formula>AND(NOT(D57="テキスト"),NOT(D57="数値"),NOT(D57="選択リスト"),NOT(D57="参照関係"),NOT(D57="日付/時間"),NOT(D57="URL"),NOT(D57="テキストエリア"),NOT(D57="パーセント"),NOT(D57="通貨"),NOT(D57="メール"),NOT(D57="電話"),NOT(D57="日付"))</formula>
    </cfRule>
  </conditionalFormatting>
  <conditionalFormatting sqref="L74">
    <cfRule type="expression" dxfId="1710" priority="16" stopIfTrue="1">
      <formula>AND(NOT(D74="テキスト"),NOT(D74="数値"),NOT(D74="選択リスト"),NOT(D74="参照関係"),NOT(D74="日付/時間"),NOT(D74="URL"),NOT(D74="テキストエリア"),NOT(D74="パーセント"),NOT(D74="通貨"),NOT(D74="メール"),NOT(D74="電話"),NOT(D74="日付"))</formula>
    </cfRule>
  </conditionalFormatting>
  <conditionalFormatting sqref="N42:N74">
    <cfRule type="expression" dxfId="1709" priority="13" stopIfTrue="1">
      <formula>AND(NOT(D42="テキスト"),NOT(D42="数値"),NOT(D42="メール"))</formula>
    </cfRule>
  </conditionalFormatting>
  <conditionalFormatting sqref="L42:L74">
    <cfRule type="expression" dxfId="1708" priority="11" stopIfTrue="1">
      <formula>AND(NOT(D42="テキスト"),NOT(D42="数値"),NOT(D42="選択リスト"),NOT(D42="参照関係"),NOT(D42="日付/時間"),NOT(D42="URL"),NOT(D42="テキストエリア"),NOT(D42="パーセント"),NOT(D42="通貨"),NOT(D42="メール"),NOT(D42="電話"),NOT(D42="日付"))</formula>
    </cfRule>
  </conditionalFormatting>
  <conditionalFormatting sqref="I42:I74">
    <cfRule type="expression" dxfId="1707" priority="9" stopIfTrue="1">
      <formula>AND(NOT(D42="無効"),NOT(D42="無効"))</formula>
    </cfRule>
  </conditionalFormatting>
  <conditionalFormatting sqref="Q42:Q74">
    <cfRule type="expression" dxfId="1706" priority="15" stopIfTrue="1">
      <formula>AND(NOT(D42="数式（通貨）"),NOT(D42="数式（数値）"),NOT(D42="数式（パーセント）"),NOT(D42="数式（日付）"),NOT(D42="数式（日付/時間）"),NOT(D42="数式（テキスト）"),NOT(D42="数式（チェックボックス）"))</formula>
    </cfRule>
  </conditionalFormatting>
  <conditionalFormatting sqref="M42:M74">
    <cfRule type="expression" dxfId="1705" priority="12" stopIfTrue="1">
      <formula>AND(NOT(D42="テキスト"),NOT(D42="数値"),NOT(D42="メール"),NOT(D42="自動採番"))</formula>
    </cfRule>
  </conditionalFormatting>
  <conditionalFormatting sqref="O42:O74">
    <cfRule type="expression" dxfId="1704" priority="5" stopIfTrue="1">
      <formula>AND(N42="○",D42="テキスト")</formula>
    </cfRule>
  </conditionalFormatting>
  <conditionalFormatting sqref="R42:R74">
    <cfRule type="expression" dxfId="1703" priority="7" stopIfTrue="1">
      <formula>AND(D42="チェックボックス")</formula>
    </cfRule>
    <cfRule type="expression" dxfId="1702" priority="8" stopIfTrue="1">
      <formula>OR(D42="テキスト",D42="数値",D42="日付/時間",D42="URL",D42="テキストエリア",D42="パーセント",D42="ロングテキストエリア",D42="通貨",D42="電子メール",D42="電話",D42="日付",D42="選択リスト")</formula>
    </cfRule>
  </conditionalFormatting>
  <conditionalFormatting sqref="P42:P74">
    <cfRule type="expression" dxfId="1701" priority="6" stopIfTrue="1">
      <formula>OR(D42="数式（通貨）",D42="数式（数値）",D42="数式（パーセント）",D42="数式（日付）",D42="数式（日付/時間）",D42="数式（テキスト）",D42="数式（チェックボックス）",D42="自動採番")</formula>
    </cfRule>
    <cfRule type="expression" dxfId="1700" priority="14" stopIfTrue="1">
      <formula>AND(NOT(D42="数式（通貨）"),NOT(D42="数式（数値）"),NOT(D42="数式（パーセント）"),NOT(D42="数式（日付）"),NOT(D42="数式（日付/時間）"),NOT(D42="数式（テキスト）"),NOT(D42="自動採番"))</formula>
    </cfRule>
  </conditionalFormatting>
  <conditionalFormatting sqref="J42:J74">
    <cfRule type="expression" dxfId="1699" priority="4" stopIfTrue="1">
      <formula>OR(D42="選択リスト（複数選択）",D42="ロングテキストエリア",D42="テキストエリア (リッチ)")</formula>
    </cfRule>
    <cfRule type="expression" dxfId="1698" priority="10" stopIfTrue="1">
      <formula>AND(NOT(D42="選択リスト（複数選択）"),NOT(D42="ロングテキストエリア"),NOT(D42="テキストエリア (リッチ)"))</formula>
    </cfRule>
  </conditionalFormatting>
  <conditionalFormatting sqref="T42:T74">
    <cfRule type="expression" dxfId="1697" priority="2" stopIfTrue="1">
      <formula>OR(D42="パーセント",D42="数値",D42="通貨",D42="数式（パーセント）")</formula>
    </cfRule>
    <cfRule type="expression" dxfId="1696" priority="3" stopIfTrue="1">
      <formula>AND(NOT(D42="数値"),NOT(D42="パーセント"),NOT(D42="通貨"),NOT(D42="数式（パーセント）"))</formula>
    </cfRule>
  </conditionalFormatting>
  <conditionalFormatting sqref="L56">
    <cfRule type="expression" dxfId="1695" priority="1" stopIfTrue="1">
      <formula>AND(NOT(D56="テキスト"),NOT(D56="数値"),NOT(D56="選択リスト"),NOT(D56="参照関係"),NOT(D56="日付/時間"),NOT(D56="URL"),NOT(D56="テキストエリア"),NOT(D56="パーセント"),NOT(D56="通貨"),NOT(D56="メール"),NOT(D56="電話"),NOT(D56="日付"))</formula>
    </cfRule>
  </conditionalFormatting>
  <dataValidations count="12">
    <dataValidation type="list" allowBlank="1" showInputMessage="1" showErrorMessage="1" sqref="C12">
      <formula1>"テキスト,自動採番"</formula1>
    </dataValidation>
    <dataValidation type="list" allowBlank="1" showInputMessage="1" showErrorMessage="1" sqref="C24">
      <formula1>"開発中,リリース済み"</formula1>
    </dataValidation>
    <dataValidation type="list" allowBlank="1" showInputMessage="1" showErrorMessage="1" sqref="L31">
      <formula1>"　,○"</formula1>
    </dataValidation>
    <dataValidation type="list" allowBlank="1" showInputMessage="1" showErrorMessage="1" sqref="N31 N42:N74 AB42 C16:C23 AB44:AB45 AB51:AB74">
      <formula1>"○,×"</formula1>
    </dataValidation>
    <dataValidation type="list" allowBlank="1" showInputMessage="1" showErrorMessage="1" sqref="M42:M74 L42 L59:L73 L44:L45 I42:I74 L47:L55">
      <formula1>"○"</formula1>
    </dataValidation>
    <dataValidation type="list" allowBlank="1" showInputMessage="1" showErrorMessage="1" sqref="Y42 Y44:Y45 Y51:Y74">
      <formula1>"必須,省略可能"</formula1>
    </dataValidation>
    <dataValidation type="list" allowBlank="1" showInputMessage="1" showErrorMessage="1" sqref="L56:L58 L46 L43 L74">
      <formula1>"◎,〇"</formula1>
    </dataValidation>
    <dataValidation type="list" allowBlank="1" showInputMessage="1" showErrorMessage="1" sqref="AG42:AH74">
      <formula1>"○,△,×"</formula1>
    </dataValidation>
    <dataValidation type="list" allowBlank="1" showInputMessage="1" showErrorMessage="1" sqref="D42:D74">
      <formula1>DataType</formula1>
    </dataValidation>
    <dataValidation type="list" allowBlank="1" showInputMessage="1" showErrorMessage="1" sqref="V42:V74">
      <formula1>"参照のみ,参照・更新"</formula1>
    </dataValidation>
    <dataValidation type="list" allowBlank="1" showInputMessage="1" showErrorMessage="1" sqref="Q42:Q74">
      <formula1>"BlankAsZero"</formula1>
    </dataValidation>
    <dataValidation type="list" allowBlank="1" showInputMessage="1" showErrorMessage="1" sqref="O42:O74">
      <formula1>"「ABC」と「abc」を値の重複として扱う,「ABC」と「abc」を別の値として扱う"</formula1>
    </dataValidation>
  </dataValidations>
  <pageMargins left="0.78700000000000003" right="0.78700000000000003" top="0.98399999999999999" bottom="0.98399999999999999" header="0.51200000000000001" footer="0.51200000000000001"/>
  <pageSetup paperSize="8" scale="29" fitToHeight="0" orientation="landscape" r:id="rId1"/>
  <headerFooter alignWithMargins="0">
    <oddHeader>&amp;R&amp;D</oddHeader>
  </headerFooter>
  <drawing r:id="rId2"/>
  <legacyDrawing r:id="rId3"/>
  <controls>
    <mc:AlternateContent xmlns:mc="http://schemas.openxmlformats.org/markup-compatibility/2006">
      <mc:Choice Requires="x14">
        <control shapeId="94209" r:id="rId4" name="MakeXML">
          <controlPr defaultSize="0" autoLine="0" r:id="rId5">
            <anchor moveWithCells="1">
              <from>
                <xdr:col>11</xdr:col>
                <xdr:colOff>22860</xdr:colOff>
                <xdr:row>78</xdr:row>
                <xdr:rowOff>30480</xdr:rowOff>
              </from>
              <to>
                <xdr:col>14</xdr:col>
                <xdr:colOff>289560</xdr:colOff>
                <xdr:row>79</xdr:row>
                <xdr:rowOff>137160</xdr:rowOff>
              </to>
            </anchor>
          </controlPr>
        </control>
      </mc:Choice>
      <mc:Fallback>
        <control shapeId="94209" r:id="rId4" name="MakeXML"/>
      </mc:Fallback>
    </mc:AlternateContent>
  </controls>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3">
    <pageSetUpPr fitToPage="1"/>
  </sheetPr>
  <dimension ref="A1:BF185"/>
  <sheetViews>
    <sheetView showGridLines="0" view="pageBreakPreview" zoomScale="85" zoomScaleNormal="85" zoomScaleSheetLayoutView="85" workbookViewId="0">
      <pane xSplit="2" ySplit="1" topLeftCell="C2" activePane="bottomRight" state="frozen"/>
      <selection activeCell="T42" sqref="T42"/>
      <selection pane="topRight" activeCell="T42" sqref="T42"/>
      <selection pane="bottomLeft" activeCell="T42" sqref="T42"/>
      <selection pane="bottomRight" activeCell="C2" sqref="C2"/>
    </sheetView>
  </sheetViews>
  <sheetFormatPr defaultRowHeight="15"/>
  <cols>
    <col min="1" max="1" width="4.33203125" style="4" bestFit="1" customWidth="1"/>
    <col min="2" max="2" width="27.21875" style="4" customWidth="1"/>
    <col min="3" max="3" width="39.21875" style="4" customWidth="1"/>
    <col min="4" max="4" width="19.6640625" style="4" customWidth="1"/>
    <col min="5" max="5" width="14.77734375" style="4" customWidth="1"/>
    <col min="6" max="6" width="13.44140625" style="4" customWidth="1"/>
    <col min="7" max="7" width="12.88671875" style="4" customWidth="1"/>
    <col min="8" max="8" width="41.6640625" style="4" customWidth="1"/>
    <col min="9" max="9" width="7.88671875" style="4" customWidth="1"/>
    <col min="10" max="10" width="12.21875" style="4" customWidth="1"/>
    <col min="11" max="11" width="12.21875" style="4" hidden="1" customWidth="1"/>
    <col min="12" max="12" width="5" style="4" bestFit="1" customWidth="1"/>
    <col min="13" max="13" width="5" style="4" customWidth="1"/>
    <col min="14" max="14" width="8.33203125" style="4" customWidth="1"/>
    <col min="15" max="15" width="20.6640625" style="4" customWidth="1"/>
    <col min="16" max="16" width="24.44140625" style="4" customWidth="1"/>
    <col min="17" max="18" width="19.77734375" style="4" customWidth="1"/>
    <col min="19" max="21" width="10.88671875" style="4" customWidth="1"/>
    <col min="22" max="22" width="10.88671875" style="4" hidden="1" customWidth="1"/>
    <col min="23" max="27" width="10.88671875" style="4" customWidth="1"/>
    <col min="28" max="28" width="19" style="4" customWidth="1"/>
    <col min="29" max="29" width="14.6640625" style="4" bestFit="1" customWidth="1"/>
    <col min="30" max="31" width="10.109375" style="4" bestFit="1" customWidth="1"/>
    <col min="32" max="32" width="38.77734375" style="4" customWidth="1"/>
    <col min="33" max="34" width="12.33203125" style="4" hidden="1" customWidth="1"/>
    <col min="35" max="54" width="9" style="4" customWidth="1"/>
    <col min="55" max="55" width="9.88671875" style="96" customWidth="1"/>
    <col min="56" max="56" width="29" style="4" hidden="1" customWidth="1"/>
    <col min="57" max="57" width="11.21875" style="4" hidden="1" customWidth="1"/>
    <col min="58" max="58" width="24.88671875" style="4" hidden="1" customWidth="1"/>
    <col min="59" max="16384" width="8.88671875" style="4"/>
  </cols>
  <sheetData>
    <row r="1" spans="1:55" ht="22.8">
      <c r="A1" s="308" t="s">
        <v>680</v>
      </c>
      <c r="B1" s="308"/>
      <c r="C1" s="308"/>
      <c r="D1" s="308"/>
      <c r="E1" s="308"/>
      <c r="F1" s="308"/>
      <c r="G1" s="308"/>
      <c r="H1" s="308"/>
      <c r="I1" s="308"/>
      <c r="J1" s="308"/>
      <c r="K1" s="308"/>
      <c r="L1" s="308"/>
      <c r="M1" s="308"/>
      <c r="N1" s="308"/>
      <c r="O1" s="7"/>
      <c r="P1" s="7"/>
      <c r="Q1" s="7"/>
      <c r="R1" s="7"/>
      <c r="S1" s="7"/>
      <c r="T1" s="7"/>
      <c r="U1" s="7"/>
      <c r="V1" s="7"/>
      <c r="W1" s="7"/>
      <c r="X1" s="7"/>
      <c r="Y1" s="7"/>
      <c r="Z1" s="7"/>
      <c r="AA1" s="7"/>
      <c r="AB1" s="7"/>
      <c r="AC1" s="7"/>
      <c r="AD1" s="7"/>
      <c r="AE1" s="7"/>
      <c r="AF1" s="7"/>
      <c r="AH1" s="7"/>
      <c r="AI1" s="7"/>
      <c r="AJ1" s="7"/>
      <c r="AK1" s="7"/>
      <c r="AL1" s="7"/>
      <c r="AM1" s="7"/>
      <c r="AN1" s="7"/>
      <c r="AO1" s="7"/>
      <c r="AP1" s="7"/>
      <c r="AQ1" s="7"/>
      <c r="AR1" s="7"/>
      <c r="AS1" s="7"/>
      <c r="AT1" s="7"/>
      <c r="AU1" s="7"/>
      <c r="AV1" s="7"/>
      <c r="AW1" s="7"/>
      <c r="AX1" s="7"/>
      <c r="AY1" s="7"/>
      <c r="AZ1" s="7"/>
      <c r="BA1" s="7"/>
      <c r="BB1" s="7"/>
      <c r="BC1" s="95"/>
    </row>
    <row r="2" spans="1:55" ht="22.8">
      <c r="A2" s="8"/>
      <c r="B2" s="8"/>
      <c r="C2" s="8"/>
      <c r="D2" s="8"/>
      <c r="E2" s="8"/>
      <c r="F2" s="8"/>
      <c r="G2" s="8"/>
      <c r="H2" s="8"/>
      <c r="I2" s="8"/>
      <c r="J2" s="8"/>
      <c r="K2" s="8"/>
      <c r="L2" s="8"/>
      <c r="M2" s="8"/>
      <c r="N2" s="8"/>
      <c r="O2" s="7"/>
      <c r="P2" s="7"/>
      <c r="Q2" s="7"/>
      <c r="R2" s="7"/>
      <c r="S2" s="7"/>
      <c r="T2" s="7"/>
      <c r="U2" s="7"/>
      <c r="V2" s="7"/>
      <c r="W2" s="7"/>
      <c r="X2" s="7"/>
      <c r="Y2" s="7"/>
      <c r="Z2" s="7"/>
      <c r="AA2" s="7"/>
      <c r="AB2" s="7"/>
      <c r="AC2" s="7"/>
      <c r="AD2" s="7"/>
      <c r="AE2" s="7"/>
      <c r="AF2" s="7"/>
      <c r="AH2" s="7"/>
      <c r="AI2" s="7"/>
      <c r="AJ2" s="7"/>
      <c r="AK2" s="7"/>
      <c r="AL2" s="7"/>
      <c r="AM2" s="7"/>
      <c r="AN2" s="7"/>
      <c r="AO2" s="7"/>
      <c r="AP2" s="7"/>
      <c r="AQ2" s="7"/>
      <c r="AR2" s="7"/>
      <c r="AS2" s="7"/>
      <c r="AT2" s="7"/>
      <c r="AU2" s="7"/>
      <c r="AV2" s="7"/>
      <c r="AW2" s="7"/>
      <c r="AX2" s="7"/>
      <c r="AY2" s="7"/>
      <c r="AZ2" s="7"/>
      <c r="BA2" s="7"/>
      <c r="BB2" s="7"/>
      <c r="BC2" s="95"/>
    </row>
    <row r="3" spans="1:55" ht="22.8">
      <c r="A3" s="8" t="s">
        <v>933</v>
      </c>
      <c r="B3" s="8"/>
      <c r="C3" s="8"/>
      <c r="D3" s="8"/>
      <c r="E3" s="8"/>
      <c r="F3" s="8"/>
      <c r="G3" s="8"/>
      <c r="H3" s="8"/>
      <c r="I3" s="8"/>
      <c r="J3" s="8"/>
      <c r="K3" s="8"/>
      <c r="L3" s="8"/>
      <c r="M3" s="8"/>
      <c r="N3" s="8"/>
      <c r="O3" s="7"/>
      <c r="P3" s="7"/>
      <c r="Q3" s="7"/>
      <c r="R3" s="7"/>
      <c r="S3" s="7"/>
      <c r="T3" s="7"/>
      <c r="U3" s="7"/>
      <c r="V3" s="7"/>
      <c r="W3" s="7"/>
      <c r="X3" s="7"/>
      <c r="Y3" s="7"/>
      <c r="Z3" s="7"/>
      <c r="AA3" s="7"/>
      <c r="AB3" s="7"/>
      <c r="AC3" s="7"/>
      <c r="AD3" s="7"/>
      <c r="AE3" s="7"/>
      <c r="AF3" s="7"/>
      <c r="AH3" s="7"/>
      <c r="AI3" s="7"/>
      <c r="AJ3" s="7"/>
      <c r="AK3" s="7"/>
      <c r="AL3" s="7"/>
      <c r="AM3" s="7"/>
      <c r="AN3" s="7"/>
      <c r="AO3" s="7"/>
      <c r="AP3" s="7"/>
      <c r="AQ3" s="7"/>
      <c r="AR3" s="7"/>
      <c r="AS3" s="7"/>
      <c r="AT3" s="7"/>
      <c r="AU3" s="7"/>
      <c r="AV3" s="7"/>
      <c r="AW3" s="7"/>
      <c r="AX3" s="7"/>
      <c r="AY3" s="7"/>
      <c r="AZ3" s="7"/>
      <c r="BA3" s="7"/>
      <c r="BB3" s="7"/>
      <c r="BC3" s="95"/>
    </row>
    <row r="4" spans="1:55" ht="23.4" thickBot="1">
      <c r="A4" s="8"/>
      <c r="B4" s="9" t="s">
        <v>93</v>
      </c>
      <c r="C4" s="9"/>
      <c r="D4" s="8"/>
      <c r="E4" s="8"/>
      <c r="F4" s="8"/>
      <c r="G4" s="8"/>
      <c r="H4" s="8"/>
      <c r="I4" s="8"/>
      <c r="J4" s="8"/>
      <c r="K4" s="8"/>
      <c r="L4" s="8"/>
      <c r="M4" s="8"/>
      <c r="N4" s="8"/>
      <c r="O4" s="7"/>
      <c r="P4" s="7"/>
      <c r="Q4" s="7"/>
      <c r="R4" s="7"/>
      <c r="S4" s="7"/>
      <c r="T4" s="7"/>
      <c r="U4" s="7"/>
      <c r="V4" s="7"/>
      <c r="W4" s="7"/>
      <c r="X4" s="7"/>
      <c r="Y4" s="7"/>
      <c r="Z4" s="7"/>
      <c r="AA4" s="7"/>
      <c r="AB4" s="7"/>
      <c r="AC4" s="7"/>
      <c r="AD4" s="7"/>
      <c r="AE4" s="7"/>
      <c r="AF4" s="7"/>
      <c r="AH4" s="7"/>
      <c r="AI4" s="7"/>
      <c r="AJ4" s="7"/>
      <c r="AK4" s="7"/>
      <c r="AL4" s="7"/>
      <c r="AM4" s="7"/>
      <c r="AN4" s="7"/>
      <c r="AO4" s="7"/>
      <c r="AP4" s="7"/>
      <c r="AQ4" s="7"/>
      <c r="AR4" s="7"/>
      <c r="AS4" s="7"/>
      <c r="AT4" s="7"/>
      <c r="AU4" s="7"/>
      <c r="AV4" s="7"/>
      <c r="AW4" s="7"/>
      <c r="AX4" s="7"/>
      <c r="AY4" s="7"/>
      <c r="AZ4" s="7"/>
      <c r="BA4" s="7"/>
      <c r="BB4" s="7"/>
      <c r="BC4" s="95"/>
    </row>
    <row r="5" spans="1:55">
      <c r="A5" s="10"/>
      <c r="B5" s="11" t="s">
        <v>934</v>
      </c>
      <c r="C5" s="12" t="s">
        <v>71</v>
      </c>
      <c r="D5" s="7"/>
      <c r="E5" s="7"/>
      <c r="F5" s="7"/>
      <c r="G5" s="7"/>
      <c r="H5" s="7"/>
      <c r="I5" s="7"/>
      <c r="J5" s="7"/>
      <c r="K5" s="7"/>
      <c r="L5" s="7"/>
      <c r="M5" s="7"/>
      <c r="N5" s="7"/>
      <c r="O5" s="7"/>
      <c r="P5" s="7"/>
      <c r="Q5" s="7"/>
      <c r="R5" s="7"/>
      <c r="S5" s="7"/>
      <c r="T5" s="7"/>
      <c r="U5" s="7"/>
      <c r="V5" s="7"/>
      <c r="W5" s="7"/>
      <c r="X5" s="7"/>
      <c r="Y5" s="7"/>
      <c r="Z5" s="7"/>
      <c r="AA5" s="7"/>
      <c r="AB5" s="7"/>
      <c r="AC5" s="7"/>
      <c r="AD5" s="7"/>
      <c r="AE5" s="7"/>
      <c r="AF5" s="7"/>
      <c r="AH5" s="7"/>
      <c r="AI5" s="7"/>
      <c r="AJ5" s="7"/>
      <c r="AK5" s="7"/>
      <c r="AL5" s="7"/>
      <c r="AM5" s="7"/>
      <c r="AN5" s="7"/>
      <c r="AO5" s="7"/>
      <c r="AP5" s="7"/>
      <c r="AQ5" s="7"/>
      <c r="AR5" s="7"/>
      <c r="AS5" s="7"/>
      <c r="AT5" s="7"/>
      <c r="AU5" s="7"/>
      <c r="AV5" s="7"/>
      <c r="AW5" s="7"/>
      <c r="AX5" s="7"/>
      <c r="AY5" s="7"/>
      <c r="AZ5" s="7"/>
      <c r="BA5" s="7"/>
      <c r="BB5" s="7"/>
      <c r="BC5" s="95"/>
    </row>
    <row r="6" spans="1:55">
      <c r="A6" s="10"/>
      <c r="B6" s="13" t="s">
        <v>66</v>
      </c>
      <c r="C6" s="14" t="e">
        <f ca="1">RIGHT(CELL("filename",A1),LEN(CELL("filename",A1))-FIND("]",CELL("filename",A1)))</f>
        <v>#VALUE!</v>
      </c>
      <c r="D6" s="7"/>
      <c r="E6" s="7"/>
      <c r="F6" s="7"/>
      <c r="G6" s="7"/>
      <c r="H6" s="7"/>
      <c r="I6" s="7"/>
      <c r="J6" s="7"/>
      <c r="K6" s="7"/>
      <c r="L6" s="7"/>
      <c r="M6" s="7"/>
      <c r="N6" s="7"/>
      <c r="O6" s="7"/>
      <c r="P6" s="7"/>
      <c r="Q6" s="7"/>
      <c r="R6" s="7"/>
      <c r="S6" s="7"/>
      <c r="T6" s="7"/>
      <c r="U6" s="7"/>
      <c r="V6" s="7"/>
      <c r="W6" s="7"/>
      <c r="X6" s="7"/>
      <c r="Y6" s="7"/>
      <c r="Z6" s="7"/>
      <c r="AA6" s="7"/>
      <c r="AB6" s="7"/>
      <c r="AC6" s="7"/>
      <c r="AD6" s="7"/>
      <c r="AE6" s="7"/>
      <c r="AF6" s="7"/>
      <c r="AH6" s="7"/>
      <c r="AI6" s="7"/>
      <c r="AJ6" s="7"/>
      <c r="AK6" s="7"/>
      <c r="AL6" s="7"/>
      <c r="AM6" s="7"/>
      <c r="AN6" s="7"/>
      <c r="AO6" s="7"/>
      <c r="AP6" s="7"/>
      <c r="AQ6" s="7"/>
      <c r="AR6" s="7"/>
      <c r="AS6" s="7"/>
      <c r="AT6" s="7"/>
      <c r="AU6" s="7"/>
      <c r="AV6" s="7"/>
      <c r="AW6" s="7"/>
      <c r="AX6" s="7"/>
      <c r="AY6" s="7"/>
      <c r="AZ6" s="7"/>
      <c r="BA6" s="7"/>
      <c r="BB6" s="7"/>
      <c r="BC6" s="95"/>
    </row>
    <row r="7" spans="1:55">
      <c r="A7" s="10"/>
      <c r="B7" s="13" t="s">
        <v>681</v>
      </c>
      <c r="C7" s="14" t="s">
        <v>1531</v>
      </c>
      <c r="D7" s="7"/>
      <c r="E7" s="7"/>
      <c r="F7" s="7"/>
      <c r="G7" s="7"/>
      <c r="H7" s="7"/>
      <c r="I7" s="7"/>
      <c r="J7" s="7"/>
      <c r="K7" s="7"/>
      <c r="L7" s="7"/>
      <c r="M7" s="7"/>
      <c r="N7" s="7"/>
      <c r="O7" s="7"/>
      <c r="P7" s="7"/>
      <c r="Q7" s="7"/>
      <c r="R7" s="7"/>
      <c r="S7" s="7"/>
      <c r="T7" s="7"/>
      <c r="U7" s="7"/>
      <c r="V7" s="7"/>
      <c r="W7" s="7"/>
      <c r="X7" s="7"/>
      <c r="Y7" s="7"/>
      <c r="Z7" s="7"/>
      <c r="AA7" s="7"/>
      <c r="AB7" s="7"/>
      <c r="AC7" s="7"/>
      <c r="AD7" s="7"/>
      <c r="AE7" s="7"/>
      <c r="AF7" s="7"/>
      <c r="AH7" s="7"/>
      <c r="AI7" s="7"/>
      <c r="AJ7" s="7"/>
      <c r="AK7" s="7"/>
      <c r="AL7" s="7"/>
      <c r="AM7" s="7"/>
      <c r="AN7" s="7"/>
      <c r="AO7" s="7"/>
      <c r="AP7" s="7"/>
      <c r="AQ7" s="7"/>
      <c r="AR7" s="7"/>
      <c r="AS7" s="7"/>
      <c r="AT7" s="7"/>
      <c r="AU7" s="7"/>
      <c r="AV7" s="7"/>
      <c r="AW7" s="7"/>
      <c r="AX7" s="7"/>
      <c r="AY7" s="7"/>
      <c r="AZ7" s="7"/>
      <c r="BA7" s="7"/>
      <c r="BB7" s="7"/>
      <c r="BC7" s="95"/>
    </row>
    <row r="8" spans="1:55">
      <c r="A8" s="10"/>
      <c r="B8" s="13" t="s">
        <v>74</v>
      </c>
      <c r="C8" s="131" t="s">
        <v>1002</v>
      </c>
      <c r="D8" s="7"/>
      <c r="E8" s="7"/>
      <c r="F8" s="7"/>
      <c r="G8" s="7"/>
      <c r="H8" s="7"/>
      <c r="I8" s="7"/>
      <c r="J8" s="7"/>
      <c r="K8" s="7"/>
      <c r="L8" s="7"/>
      <c r="M8" s="7"/>
      <c r="N8" s="7"/>
      <c r="O8" s="7"/>
      <c r="P8" s="7"/>
      <c r="Q8" s="7"/>
      <c r="R8" s="7"/>
      <c r="S8" s="7"/>
      <c r="T8" s="7"/>
      <c r="U8" s="7"/>
      <c r="V8" s="7"/>
      <c r="W8" s="7"/>
      <c r="X8" s="7"/>
      <c r="Y8" s="7"/>
      <c r="Z8" s="7"/>
      <c r="AA8" s="7"/>
      <c r="AB8" s="7"/>
      <c r="AC8" s="7"/>
      <c r="AD8" s="7"/>
      <c r="AE8" s="7"/>
      <c r="AF8" s="7"/>
      <c r="AH8" s="7"/>
      <c r="AI8" s="7"/>
      <c r="AJ8" s="7"/>
      <c r="AK8" s="7"/>
      <c r="AL8" s="7"/>
      <c r="AM8" s="7"/>
      <c r="AN8" s="7"/>
      <c r="AO8" s="7"/>
      <c r="AP8" s="7"/>
      <c r="AQ8" s="7"/>
      <c r="AR8" s="7"/>
      <c r="AS8" s="7"/>
      <c r="AT8" s="7"/>
      <c r="AU8" s="7"/>
      <c r="AV8" s="7"/>
      <c r="AW8" s="7"/>
      <c r="AX8" s="7"/>
      <c r="AY8" s="7"/>
      <c r="AZ8" s="7"/>
      <c r="BA8" s="7"/>
      <c r="BB8" s="7"/>
      <c r="BC8" s="95"/>
    </row>
    <row r="9" spans="1:55">
      <c r="A9" s="10"/>
      <c r="B9" s="15"/>
      <c r="C9" s="16"/>
      <c r="D9" s="7"/>
      <c r="E9" s="7"/>
      <c r="F9" s="7"/>
      <c r="G9" s="7"/>
      <c r="H9" s="7"/>
      <c r="I9" s="7"/>
      <c r="J9" s="7"/>
      <c r="K9" s="7"/>
      <c r="L9" s="7"/>
      <c r="M9" s="7"/>
      <c r="N9" s="7"/>
      <c r="O9" s="7"/>
      <c r="P9" s="7"/>
      <c r="Q9" s="7"/>
      <c r="R9" s="7"/>
      <c r="S9" s="7"/>
      <c r="T9" s="7"/>
      <c r="U9" s="7"/>
      <c r="V9" s="7"/>
      <c r="W9" s="7"/>
      <c r="X9" s="7"/>
      <c r="Y9" s="7"/>
      <c r="Z9" s="7"/>
      <c r="AA9" s="7"/>
      <c r="AB9" s="7"/>
      <c r="AC9" s="7"/>
      <c r="AD9" s="7"/>
      <c r="AE9" s="7"/>
      <c r="AF9" s="7"/>
      <c r="AH9" s="7"/>
      <c r="AI9" s="7"/>
      <c r="AJ9" s="7"/>
      <c r="AK9" s="7"/>
      <c r="AL9" s="7"/>
      <c r="AM9" s="7"/>
      <c r="AN9" s="7"/>
      <c r="AO9" s="7"/>
      <c r="AP9" s="7"/>
      <c r="AQ9" s="7"/>
      <c r="AR9" s="7"/>
      <c r="AS9" s="7"/>
      <c r="AT9" s="7"/>
      <c r="AU9" s="7"/>
      <c r="AV9" s="7"/>
      <c r="AW9" s="7"/>
      <c r="AX9" s="7"/>
      <c r="AY9" s="7"/>
      <c r="AZ9" s="7"/>
      <c r="BA9" s="7"/>
      <c r="BB9" s="7"/>
      <c r="BC9" s="95"/>
    </row>
    <row r="10" spans="1:55">
      <c r="A10" s="10"/>
      <c r="B10" s="17" t="s">
        <v>67</v>
      </c>
      <c r="C10" s="18" t="s">
        <v>71</v>
      </c>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H10" s="7"/>
      <c r="AI10" s="7"/>
      <c r="AJ10" s="7"/>
      <c r="AK10" s="7"/>
      <c r="AL10" s="7"/>
      <c r="AM10" s="7"/>
      <c r="AN10" s="7"/>
      <c r="AO10" s="7"/>
      <c r="AP10" s="7"/>
      <c r="AQ10" s="7"/>
      <c r="AR10" s="7"/>
      <c r="AS10" s="7"/>
      <c r="AT10" s="7"/>
      <c r="AU10" s="7"/>
      <c r="AV10" s="7"/>
      <c r="AW10" s="7"/>
      <c r="AX10" s="7"/>
      <c r="AY10" s="7"/>
      <c r="AZ10" s="7"/>
      <c r="BA10" s="7"/>
      <c r="BB10" s="7"/>
      <c r="BC10" s="95"/>
    </row>
    <row r="11" spans="1:55">
      <c r="A11" s="10"/>
      <c r="B11" s="13" t="s">
        <v>68</v>
      </c>
      <c r="C11" s="14" t="s">
        <v>585</v>
      </c>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H11" s="7"/>
      <c r="AI11" s="7"/>
      <c r="AJ11" s="7"/>
      <c r="AK11" s="7"/>
      <c r="AL11" s="7"/>
      <c r="AM11" s="7"/>
      <c r="AN11" s="7"/>
      <c r="AO11" s="7"/>
      <c r="AP11" s="7"/>
      <c r="AQ11" s="7"/>
      <c r="AR11" s="7"/>
      <c r="AS11" s="7"/>
      <c r="AT11" s="7"/>
      <c r="AU11" s="7"/>
      <c r="AV11" s="7"/>
      <c r="AW11" s="7"/>
      <c r="AX11" s="7"/>
      <c r="AY11" s="7"/>
      <c r="AZ11" s="7"/>
      <c r="BA11" s="7"/>
      <c r="BB11" s="7"/>
      <c r="BC11" s="95"/>
    </row>
    <row r="12" spans="1:55">
      <c r="A12" s="10"/>
      <c r="B12" s="13" t="s">
        <v>69</v>
      </c>
      <c r="C12" s="14" t="s">
        <v>72</v>
      </c>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H12" s="7"/>
      <c r="AI12" s="7"/>
      <c r="AJ12" s="7"/>
      <c r="AK12" s="7"/>
      <c r="AL12" s="7"/>
      <c r="AM12" s="7"/>
      <c r="AN12" s="7"/>
      <c r="AO12" s="7"/>
      <c r="AP12" s="7"/>
      <c r="AQ12" s="7"/>
      <c r="AR12" s="7"/>
      <c r="AS12" s="7"/>
      <c r="AT12" s="7"/>
      <c r="AU12" s="7"/>
      <c r="AV12" s="7"/>
      <c r="AW12" s="7"/>
      <c r="AX12" s="7"/>
      <c r="AY12" s="7"/>
      <c r="AZ12" s="7"/>
      <c r="BA12" s="7"/>
      <c r="BB12" s="7"/>
      <c r="BC12" s="95"/>
    </row>
    <row r="13" spans="1:55">
      <c r="A13" s="10"/>
      <c r="B13" s="13" t="s">
        <v>70</v>
      </c>
      <c r="C13" s="14"/>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H13" s="7"/>
      <c r="AI13" s="7"/>
      <c r="AJ13" s="7"/>
      <c r="AK13" s="7"/>
      <c r="AL13" s="7"/>
      <c r="AM13" s="7"/>
      <c r="AN13" s="7"/>
      <c r="AO13" s="7"/>
      <c r="AP13" s="7"/>
      <c r="AQ13" s="7"/>
      <c r="AR13" s="7"/>
      <c r="AS13" s="7"/>
      <c r="AT13" s="7"/>
      <c r="AU13" s="7"/>
      <c r="AV13" s="7"/>
      <c r="AW13" s="7"/>
      <c r="AX13" s="7"/>
      <c r="AY13" s="7"/>
      <c r="AZ13" s="7"/>
      <c r="BA13" s="7"/>
      <c r="BB13" s="7"/>
      <c r="BC13" s="95"/>
    </row>
    <row r="14" spans="1:55">
      <c r="A14" s="10"/>
      <c r="B14" s="15"/>
      <c r="C14" s="19"/>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H14" s="7"/>
      <c r="AI14" s="7"/>
      <c r="AJ14" s="7"/>
      <c r="AK14" s="7"/>
      <c r="AL14" s="7"/>
      <c r="AM14" s="7"/>
      <c r="AN14" s="7"/>
      <c r="AO14" s="7"/>
      <c r="AP14" s="7"/>
      <c r="AQ14" s="7"/>
      <c r="AR14" s="7"/>
      <c r="AS14" s="7"/>
      <c r="AT14" s="7"/>
      <c r="AU14" s="7"/>
      <c r="AV14" s="7"/>
      <c r="AW14" s="7"/>
      <c r="AX14" s="7"/>
      <c r="AY14" s="7"/>
      <c r="AZ14" s="7"/>
      <c r="BA14" s="7"/>
      <c r="BB14" s="7"/>
      <c r="BC14" s="95"/>
    </row>
    <row r="15" spans="1:55">
      <c r="A15" s="10"/>
      <c r="B15" s="17" t="s">
        <v>935</v>
      </c>
      <c r="C15" s="18" t="s">
        <v>71</v>
      </c>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H15" s="7"/>
      <c r="AI15" s="7"/>
      <c r="AJ15" s="7"/>
      <c r="AK15" s="7"/>
      <c r="AL15" s="7"/>
      <c r="AM15" s="7"/>
      <c r="AN15" s="7"/>
      <c r="AO15" s="7"/>
      <c r="AP15" s="7"/>
      <c r="AQ15" s="7"/>
      <c r="AR15" s="7"/>
      <c r="AS15" s="7"/>
      <c r="AT15" s="7"/>
      <c r="AU15" s="7"/>
      <c r="AV15" s="7"/>
      <c r="AW15" s="7"/>
      <c r="AX15" s="7"/>
      <c r="AY15" s="7"/>
      <c r="AZ15" s="7"/>
      <c r="BA15" s="7"/>
      <c r="BB15" s="7"/>
      <c r="BC15" s="95"/>
    </row>
    <row r="16" spans="1:55">
      <c r="A16" s="10"/>
      <c r="B16" s="13" t="s">
        <v>348</v>
      </c>
      <c r="C16" s="14" t="s">
        <v>864</v>
      </c>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H16" s="7"/>
    </row>
    <row r="17" spans="1:58">
      <c r="A17" s="10"/>
      <c r="B17" s="13" t="s">
        <v>373</v>
      </c>
      <c r="C17" s="14" t="s">
        <v>807</v>
      </c>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H17" s="7"/>
    </row>
    <row r="18" spans="1:58">
      <c r="A18" s="10"/>
      <c r="B18" s="13" t="s">
        <v>349</v>
      </c>
      <c r="C18" s="14" t="s">
        <v>807</v>
      </c>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H18" s="7"/>
    </row>
    <row r="19" spans="1:58">
      <c r="A19" s="10"/>
      <c r="B19" s="13" t="s">
        <v>350</v>
      </c>
      <c r="C19" s="14" t="s">
        <v>38</v>
      </c>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H19" s="7"/>
    </row>
    <row r="20" spans="1:58">
      <c r="A20" s="10"/>
      <c r="B20" s="13" t="s">
        <v>374</v>
      </c>
      <c r="C20" s="14" t="s">
        <v>38</v>
      </c>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H20" s="7"/>
      <c r="AI20" s="309" t="s">
        <v>507</v>
      </c>
      <c r="AJ20" s="310"/>
      <c r="AK20" s="310"/>
      <c r="AL20" s="310"/>
      <c r="AM20" s="310"/>
      <c r="AN20" s="310"/>
      <c r="AO20" s="310"/>
      <c r="AP20" s="310"/>
      <c r="AQ20" s="310"/>
      <c r="AR20" s="310"/>
      <c r="AS20" s="310"/>
      <c r="AT20" s="310"/>
      <c r="AU20" s="310"/>
      <c r="AV20" s="310"/>
      <c r="AW20" s="310"/>
      <c r="AX20" s="310"/>
      <c r="AY20" s="310"/>
      <c r="AZ20" s="310"/>
      <c r="BA20" s="310"/>
      <c r="BB20" s="311"/>
    </row>
    <row r="21" spans="1:58">
      <c r="A21" s="10"/>
      <c r="B21" s="13" t="s">
        <v>375</v>
      </c>
      <c r="C21" s="14" t="s">
        <v>38</v>
      </c>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H21" s="7"/>
      <c r="AI21" s="291" t="s">
        <v>513</v>
      </c>
      <c r="AJ21" s="291"/>
      <c r="AK21" s="291"/>
      <c r="AL21" s="291"/>
      <c r="AM21" s="291"/>
      <c r="AN21" s="291"/>
      <c r="AO21" s="291"/>
      <c r="AP21" s="291"/>
      <c r="AQ21" s="291"/>
      <c r="AR21" s="291"/>
      <c r="AS21" s="291"/>
      <c r="AT21" s="291"/>
      <c r="AU21" s="291"/>
      <c r="AV21" s="291"/>
      <c r="AW21" s="291"/>
      <c r="AX21" s="291"/>
      <c r="AY21" s="291"/>
      <c r="AZ21" s="291"/>
      <c r="BA21" s="291"/>
      <c r="BB21" s="291"/>
    </row>
    <row r="22" spans="1:58">
      <c r="A22" s="10"/>
      <c r="B22" s="13" t="s">
        <v>376</v>
      </c>
      <c r="C22" s="14" t="s">
        <v>864</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H22" s="7"/>
      <c r="AI22" s="312" t="s">
        <v>538</v>
      </c>
      <c r="AJ22" s="313"/>
      <c r="AK22" s="313"/>
      <c r="AL22" s="313"/>
      <c r="AM22" s="313"/>
      <c r="AN22" s="229"/>
      <c r="AO22" s="312" t="s">
        <v>527</v>
      </c>
      <c r="AP22" s="313"/>
      <c r="AQ22" s="313"/>
      <c r="AR22" s="313"/>
      <c r="AS22" s="313"/>
      <c r="AT22" s="313"/>
      <c r="AU22" s="312" t="s">
        <v>536</v>
      </c>
      <c r="AV22" s="313"/>
      <c r="AW22" s="312" t="s">
        <v>539</v>
      </c>
      <c r="AX22" s="313"/>
      <c r="AY22" s="313"/>
      <c r="AZ22" s="313"/>
      <c r="BA22" s="291" t="s">
        <v>526</v>
      </c>
      <c r="BB22" s="291" t="s">
        <v>526</v>
      </c>
    </row>
    <row r="23" spans="1:58" ht="25.2">
      <c r="A23" s="10"/>
      <c r="B23" s="20"/>
      <c r="C23" s="21"/>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H23" s="7"/>
      <c r="AI23" s="228" t="s">
        <v>508</v>
      </c>
      <c r="AJ23" s="278" t="s">
        <v>533</v>
      </c>
      <c r="AK23" s="279"/>
      <c r="AL23" s="280"/>
      <c r="AM23" s="291" t="s">
        <v>544</v>
      </c>
      <c r="AN23" s="291"/>
      <c r="AO23" s="278" t="s">
        <v>529</v>
      </c>
      <c r="AP23" s="279"/>
      <c r="AQ23" s="279"/>
      <c r="AR23" s="280"/>
      <c r="AS23" s="291" t="s">
        <v>545</v>
      </c>
      <c r="AT23" s="291"/>
      <c r="AU23" s="291" t="s">
        <v>512</v>
      </c>
      <c r="AV23" s="291"/>
      <c r="AW23" s="291" t="s">
        <v>515</v>
      </c>
      <c r="AX23" s="291"/>
      <c r="AY23" s="228" t="s">
        <v>519</v>
      </c>
      <c r="AZ23" s="228" t="s">
        <v>521</v>
      </c>
      <c r="BA23" s="291" t="s">
        <v>937</v>
      </c>
      <c r="BB23" s="291" t="s">
        <v>525</v>
      </c>
      <c r="BC23" s="91"/>
    </row>
    <row r="24" spans="1:58" ht="25.8" thickBot="1">
      <c r="A24" s="10"/>
      <c r="B24" s="22" t="s">
        <v>65</v>
      </c>
      <c r="C24" s="23" t="s">
        <v>953</v>
      </c>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H24" s="7"/>
      <c r="AI24" s="225" t="s">
        <v>509</v>
      </c>
      <c r="AJ24" s="291" t="s">
        <v>510</v>
      </c>
      <c r="AK24" s="291"/>
      <c r="AL24" s="291"/>
      <c r="AM24" s="291" t="s">
        <v>511</v>
      </c>
      <c r="AN24" s="291"/>
      <c r="AO24" s="278" t="s">
        <v>510</v>
      </c>
      <c r="AP24" s="279"/>
      <c r="AQ24" s="279"/>
      <c r="AR24" s="280"/>
      <c r="AS24" s="291" t="s">
        <v>546</v>
      </c>
      <c r="AT24" s="291"/>
      <c r="AU24" s="291" t="s">
        <v>510</v>
      </c>
      <c r="AV24" s="291"/>
      <c r="AW24" s="291" t="s">
        <v>516</v>
      </c>
      <c r="AX24" s="291"/>
      <c r="AY24" s="225" t="s">
        <v>520</v>
      </c>
      <c r="AZ24" s="225" t="s">
        <v>522</v>
      </c>
      <c r="BA24" s="291" t="s">
        <v>540</v>
      </c>
      <c r="BB24" s="291" t="s">
        <v>526</v>
      </c>
      <c r="BC24" s="92"/>
    </row>
    <row r="25" spans="1:58" ht="37.799999999999997">
      <c r="A25" s="10"/>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H25" s="7"/>
      <c r="AI25" s="226"/>
      <c r="AJ25" s="226" t="s">
        <v>531</v>
      </c>
      <c r="AK25" s="226" t="s">
        <v>532</v>
      </c>
      <c r="AL25" s="226" t="s">
        <v>535</v>
      </c>
      <c r="AM25" s="226" t="s">
        <v>543</v>
      </c>
      <c r="AN25" s="226" t="s">
        <v>537</v>
      </c>
      <c r="AO25" s="226" t="s">
        <v>527</v>
      </c>
      <c r="AP25" s="226" t="s">
        <v>528</v>
      </c>
      <c r="AQ25" s="226" t="s">
        <v>658</v>
      </c>
      <c r="AR25" s="226" t="s">
        <v>659</v>
      </c>
      <c r="AS25" s="226" t="s">
        <v>543</v>
      </c>
      <c r="AT25" s="226" t="s">
        <v>537</v>
      </c>
      <c r="AU25" s="228" t="s">
        <v>536</v>
      </c>
      <c r="AV25" s="228" t="s">
        <v>535</v>
      </c>
      <c r="AW25" s="228" t="s">
        <v>517</v>
      </c>
      <c r="AX25" s="228" t="s">
        <v>518</v>
      </c>
      <c r="AY25" s="226"/>
      <c r="AZ25" s="226"/>
      <c r="BA25" s="228" t="s">
        <v>534</v>
      </c>
      <c r="BB25" s="228" t="s">
        <v>530</v>
      </c>
      <c r="BC25" s="92"/>
    </row>
    <row r="26" spans="1:58">
      <c r="A26" s="24"/>
      <c r="AI26" s="314" t="s">
        <v>1788</v>
      </c>
      <c r="AJ26" s="314"/>
      <c r="AK26" s="314"/>
      <c r="AL26" s="314"/>
      <c r="AM26" s="314"/>
      <c r="AN26" s="314"/>
      <c r="AO26" s="314"/>
      <c r="AP26" s="314"/>
      <c r="AQ26" s="314"/>
      <c r="AR26" s="314"/>
      <c r="AS26" s="314"/>
      <c r="AT26" s="314"/>
      <c r="AU26" s="314"/>
      <c r="AV26" s="314"/>
      <c r="AW26" s="314"/>
      <c r="AX26" s="314"/>
      <c r="AY26" s="314"/>
      <c r="AZ26" s="314"/>
      <c r="BA26" s="314"/>
      <c r="BB26" s="314"/>
      <c r="BC26" s="92"/>
    </row>
    <row r="27" spans="1:58" ht="37.799999999999997">
      <c r="A27" s="25" t="s">
        <v>91</v>
      </c>
      <c r="C27" s="26" t="s">
        <v>94</v>
      </c>
      <c r="AI27" s="220" t="s">
        <v>1789</v>
      </c>
      <c r="AJ27" s="220" t="s">
        <v>1789</v>
      </c>
      <c r="AK27" s="220" t="s">
        <v>1790</v>
      </c>
      <c r="AL27" s="220" t="s">
        <v>1791</v>
      </c>
      <c r="AM27" s="220" t="s">
        <v>1791</v>
      </c>
      <c r="AN27" s="220" t="s">
        <v>1791</v>
      </c>
      <c r="AO27" s="220" t="s">
        <v>1791</v>
      </c>
      <c r="AP27" s="220" t="s">
        <v>1791</v>
      </c>
      <c r="AQ27" s="220" t="s">
        <v>1791</v>
      </c>
      <c r="AR27" s="220" t="s">
        <v>1791</v>
      </c>
      <c r="AS27" s="220" t="s">
        <v>1791</v>
      </c>
      <c r="AT27" s="220" t="s">
        <v>1791</v>
      </c>
      <c r="AU27" s="227" t="s">
        <v>1791</v>
      </c>
      <c r="AV27" s="227" t="s">
        <v>1791</v>
      </c>
      <c r="AW27" s="227" t="s">
        <v>1792</v>
      </c>
      <c r="AX27" s="227" t="s">
        <v>1793</v>
      </c>
      <c r="AY27" s="227" t="s">
        <v>1794</v>
      </c>
      <c r="AZ27" s="220" t="s">
        <v>1795</v>
      </c>
      <c r="BA27" s="227" t="s">
        <v>1789</v>
      </c>
      <c r="BB27" s="227" t="s">
        <v>1796</v>
      </c>
      <c r="BC27" s="92"/>
    </row>
    <row r="28" spans="1:58" ht="88.2">
      <c r="A28" s="27"/>
      <c r="B28" s="28" t="s">
        <v>936</v>
      </c>
      <c r="C28" s="29"/>
      <c r="D28" s="29"/>
      <c r="E28" s="29"/>
      <c r="F28" s="29"/>
      <c r="G28" s="29"/>
      <c r="H28" s="29"/>
      <c r="I28" s="29"/>
      <c r="J28" s="29"/>
      <c r="K28" s="29"/>
      <c r="L28" s="29"/>
      <c r="M28" s="29"/>
      <c r="N28" s="29"/>
      <c r="AI28" s="220" t="s">
        <v>1797</v>
      </c>
      <c r="AJ28" s="220" t="s">
        <v>1797</v>
      </c>
      <c r="AK28" s="220" t="s">
        <v>1798</v>
      </c>
      <c r="AL28" s="220" t="s">
        <v>1799</v>
      </c>
      <c r="AM28" s="220" t="s">
        <v>1799</v>
      </c>
      <c r="AN28" s="220" t="s">
        <v>1799</v>
      </c>
      <c r="AO28" s="220" t="s">
        <v>1799</v>
      </c>
      <c r="AP28" s="220" t="s">
        <v>1799</v>
      </c>
      <c r="AQ28" s="220" t="s">
        <v>1799</v>
      </c>
      <c r="AR28" s="220" t="s">
        <v>1799</v>
      </c>
      <c r="AS28" s="220" t="s">
        <v>1799</v>
      </c>
      <c r="AT28" s="220" t="s">
        <v>1799</v>
      </c>
      <c r="AU28" s="227" t="s">
        <v>1799</v>
      </c>
      <c r="AV28" s="227" t="s">
        <v>1799</v>
      </c>
      <c r="AW28" s="227" t="s">
        <v>1800</v>
      </c>
      <c r="AX28" s="227" t="s">
        <v>1801</v>
      </c>
      <c r="AY28" s="227" t="s">
        <v>1802</v>
      </c>
      <c r="AZ28" s="220" t="s">
        <v>1803</v>
      </c>
      <c r="BA28" s="227" t="s">
        <v>1797</v>
      </c>
      <c r="BB28" s="227" t="s">
        <v>1804</v>
      </c>
      <c r="BC28" s="93"/>
    </row>
    <row r="29" spans="1:58" ht="24" customHeight="1">
      <c r="A29" s="307" t="s">
        <v>32</v>
      </c>
      <c r="B29" s="307" t="s">
        <v>383</v>
      </c>
      <c r="C29" s="307" t="s">
        <v>33</v>
      </c>
      <c r="D29" s="307" t="s">
        <v>34</v>
      </c>
      <c r="E29" s="282" t="s">
        <v>74</v>
      </c>
      <c r="F29" s="282" t="s">
        <v>384</v>
      </c>
      <c r="G29" s="307" t="s">
        <v>35</v>
      </c>
      <c r="H29" s="282" t="s">
        <v>73</v>
      </c>
      <c r="I29" s="282" t="s">
        <v>78</v>
      </c>
      <c r="J29" s="282" t="s">
        <v>75</v>
      </c>
      <c r="K29" s="297" t="s">
        <v>385</v>
      </c>
      <c r="L29" s="307" t="s">
        <v>76</v>
      </c>
      <c r="M29" s="307" t="s">
        <v>53</v>
      </c>
      <c r="N29" s="282" t="s">
        <v>386</v>
      </c>
      <c r="O29" s="282" t="s">
        <v>79</v>
      </c>
      <c r="P29" s="284" t="s">
        <v>92</v>
      </c>
      <c r="Q29" s="284" t="s">
        <v>56</v>
      </c>
      <c r="R29" s="284" t="s">
        <v>57</v>
      </c>
      <c r="S29" s="284" t="s">
        <v>682</v>
      </c>
      <c r="T29" s="284" t="s">
        <v>63</v>
      </c>
      <c r="U29" s="284" t="s">
        <v>64</v>
      </c>
      <c r="V29" s="285" t="s">
        <v>90</v>
      </c>
      <c r="W29" s="285" t="s">
        <v>387</v>
      </c>
      <c r="X29" s="284" t="s">
        <v>388</v>
      </c>
      <c r="Y29" s="284"/>
      <c r="Z29" s="284"/>
      <c r="AA29" s="284"/>
      <c r="AB29" s="284"/>
      <c r="AC29" s="302" t="s">
        <v>377</v>
      </c>
      <c r="AD29" s="301" t="s">
        <v>389</v>
      </c>
      <c r="AE29" s="301" t="s">
        <v>390</v>
      </c>
      <c r="AF29" s="292" t="s">
        <v>55</v>
      </c>
      <c r="AG29" s="289" t="s">
        <v>54</v>
      </c>
      <c r="AH29" s="290"/>
      <c r="AI29" s="287" t="s">
        <v>514</v>
      </c>
      <c r="AJ29" s="288"/>
      <c r="AK29" s="288"/>
      <c r="AL29" s="288"/>
      <c r="AM29" s="288"/>
      <c r="AN29" s="288"/>
      <c r="AO29" s="288"/>
      <c r="AP29" s="288"/>
      <c r="AQ29" s="288"/>
      <c r="AR29" s="288"/>
      <c r="AS29" s="288"/>
      <c r="AT29" s="288"/>
      <c r="AU29" s="288"/>
      <c r="AV29" s="288"/>
      <c r="AW29" s="288"/>
      <c r="AX29" s="288"/>
      <c r="AY29" s="288"/>
      <c r="AZ29" s="288"/>
      <c r="BA29" s="288"/>
      <c r="BB29" s="288"/>
      <c r="BC29" s="299" t="s">
        <v>768</v>
      </c>
      <c r="BD29" s="304" t="s">
        <v>541</v>
      </c>
      <c r="BE29" s="305"/>
      <c r="BF29" s="306"/>
    </row>
    <row r="30" spans="1:58" ht="57" customHeight="1">
      <c r="A30" s="307"/>
      <c r="B30" s="307"/>
      <c r="C30" s="307"/>
      <c r="D30" s="307"/>
      <c r="E30" s="283"/>
      <c r="F30" s="283"/>
      <c r="G30" s="307"/>
      <c r="H30" s="283"/>
      <c r="I30" s="283"/>
      <c r="J30" s="283"/>
      <c r="K30" s="298"/>
      <c r="L30" s="307"/>
      <c r="M30" s="307"/>
      <c r="N30" s="283"/>
      <c r="O30" s="283"/>
      <c r="P30" s="284"/>
      <c r="Q30" s="284"/>
      <c r="R30" s="284"/>
      <c r="S30" s="284"/>
      <c r="T30" s="284"/>
      <c r="U30" s="284"/>
      <c r="V30" s="286"/>
      <c r="W30" s="286"/>
      <c r="X30" s="30" t="s">
        <v>378</v>
      </c>
      <c r="Y30" s="30" t="s">
        <v>379</v>
      </c>
      <c r="Z30" s="30" t="s">
        <v>380</v>
      </c>
      <c r="AA30" s="30" t="s">
        <v>381</v>
      </c>
      <c r="AB30" s="30" t="s">
        <v>382</v>
      </c>
      <c r="AC30" s="303"/>
      <c r="AD30" s="301"/>
      <c r="AE30" s="301"/>
      <c r="AF30" s="292"/>
      <c r="AG30" s="31">
        <v>1</v>
      </c>
      <c r="AH30" s="31">
        <v>2</v>
      </c>
      <c r="AI30" s="61" t="s">
        <v>523</v>
      </c>
      <c r="AJ30" s="61" t="s">
        <v>523</v>
      </c>
      <c r="AK30" s="61" t="s">
        <v>523</v>
      </c>
      <c r="AL30" s="61" t="s">
        <v>523</v>
      </c>
      <c r="AM30" s="61" t="s">
        <v>523</v>
      </c>
      <c r="AN30" s="61" t="s">
        <v>523</v>
      </c>
      <c r="AO30" s="61" t="s">
        <v>523</v>
      </c>
      <c r="AP30" s="61" t="s">
        <v>523</v>
      </c>
      <c r="AQ30" s="61" t="s">
        <v>523</v>
      </c>
      <c r="AR30" s="88" t="s">
        <v>676</v>
      </c>
      <c r="AS30" s="61" t="s">
        <v>523</v>
      </c>
      <c r="AT30" s="61" t="s">
        <v>523</v>
      </c>
      <c r="AU30" s="61" t="s">
        <v>523</v>
      </c>
      <c r="AV30" s="61" t="s">
        <v>523</v>
      </c>
      <c r="AW30" s="62" t="s">
        <v>524</v>
      </c>
      <c r="AX30" s="62" t="s">
        <v>524</v>
      </c>
      <c r="AY30" s="62" t="s">
        <v>524</v>
      </c>
      <c r="AZ30" s="62" t="s">
        <v>524</v>
      </c>
      <c r="BA30" s="64" t="s">
        <v>523</v>
      </c>
      <c r="BB30" s="63" t="s">
        <v>523</v>
      </c>
      <c r="BC30" s="300"/>
      <c r="BD30" s="66" t="s">
        <v>413</v>
      </c>
      <c r="BE30" s="66" t="s">
        <v>414</v>
      </c>
      <c r="BF30" s="66" t="s">
        <v>542</v>
      </c>
    </row>
    <row r="31" spans="1:58">
      <c r="A31" s="32">
        <v>1</v>
      </c>
      <c r="B31" s="33" t="s">
        <v>506</v>
      </c>
      <c r="C31" s="33" t="s">
        <v>36</v>
      </c>
      <c r="D31" s="33" t="s">
        <v>37</v>
      </c>
      <c r="E31" s="33"/>
      <c r="F31" s="33"/>
      <c r="G31" s="33">
        <v>18</v>
      </c>
      <c r="H31" s="33"/>
      <c r="I31" s="33"/>
      <c r="J31" s="33"/>
      <c r="K31" s="33"/>
      <c r="L31" s="147"/>
      <c r="M31" s="34"/>
      <c r="N31" s="141"/>
      <c r="O31" s="34"/>
      <c r="P31" s="35"/>
      <c r="Q31" s="35"/>
      <c r="R31" s="35"/>
      <c r="S31" s="34"/>
      <c r="T31" s="34"/>
      <c r="U31" s="34"/>
      <c r="V31" s="34"/>
      <c r="W31" s="34"/>
      <c r="X31" s="34"/>
      <c r="Y31" s="34"/>
      <c r="Z31" s="34"/>
      <c r="AA31" s="34"/>
      <c r="AB31" s="34"/>
      <c r="AC31" s="35"/>
      <c r="AD31" s="35"/>
      <c r="AE31" s="35"/>
      <c r="AF31" s="35"/>
      <c r="AG31" s="35"/>
      <c r="AH31" s="35"/>
      <c r="AI31" s="94"/>
      <c r="AJ31" s="94"/>
      <c r="AK31" s="94"/>
      <c r="AL31" s="94"/>
      <c r="AM31" s="94"/>
      <c r="AN31" s="94"/>
      <c r="AO31" s="94"/>
      <c r="AP31" s="94"/>
      <c r="AQ31" s="94"/>
      <c r="AR31" s="94"/>
      <c r="AS31" s="94"/>
      <c r="AT31" s="94"/>
      <c r="AU31" s="94"/>
      <c r="AV31" s="94"/>
      <c r="AW31" s="94"/>
      <c r="AX31" s="94"/>
      <c r="AY31" s="94"/>
      <c r="AZ31" s="74"/>
      <c r="BA31" s="94"/>
      <c r="BB31" s="94"/>
      <c r="BC31" s="75" t="s">
        <v>644</v>
      </c>
      <c r="BD31" s="66"/>
      <c r="BE31" s="66"/>
      <c r="BF31" s="66"/>
    </row>
    <row r="32" spans="1:58">
      <c r="A32" s="332">
        <v>2</v>
      </c>
      <c r="B32" s="326" t="s">
        <v>977</v>
      </c>
      <c r="C32" s="326" t="s">
        <v>39</v>
      </c>
      <c r="D32" s="33" t="s">
        <v>60</v>
      </c>
      <c r="E32" s="33"/>
      <c r="F32" s="33"/>
      <c r="G32" s="326"/>
      <c r="H32" s="33"/>
      <c r="I32" s="33"/>
      <c r="J32" s="33"/>
      <c r="K32" s="33"/>
      <c r="L32" s="335"/>
      <c r="M32" s="329"/>
      <c r="N32" s="141"/>
      <c r="O32" s="34"/>
      <c r="P32" s="35"/>
      <c r="Q32" s="35"/>
      <c r="R32" s="35"/>
      <c r="S32" s="34"/>
      <c r="T32" s="34"/>
      <c r="U32" s="34"/>
      <c r="V32" s="34"/>
      <c r="W32" s="34"/>
      <c r="X32" s="34"/>
      <c r="Y32" s="34"/>
      <c r="Z32" s="34"/>
      <c r="AA32" s="34"/>
      <c r="AB32" s="34"/>
      <c r="AC32" s="35"/>
      <c r="AD32" s="35"/>
      <c r="AE32" s="35"/>
      <c r="AF32" s="35"/>
      <c r="AG32" s="35"/>
      <c r="AH32" s="35"/>
      <c r="AI32" s="94"/>
      <c r="AJ32" s="94"/>
      <c r="AK32" s="94"/>
      <c r="AL32" s="94"/>
      <c r="AM32" s="94"/>
      <c r="AN32" s="94"/>
      <c r="AO32" s="94"/>
      <c r="AP32" s="94"/>
      <c r="AQ32" s="94"/>
      <c r="AR32" s="94"/>
      <c r="AS32" s="94"/>
      <c r="AT32" s="94"/>
      <c r="AU32" s="94"/>
      <c r="AV32" s="94"/>
      <c r="AW32" s="94"/>
      <c r="AX32" s="94"/>
      <c r="AY32" s="94"/>
      <c r="AZ32" s="74"/>
      <c r="BA32" s="94"/>
      <c r="BB32" s="94"/>
      <c r="BC32" s="43" t="s">
        <v>739</v>
      </c>
      <c r="BD32" s="66"/>
      <c r="BE32" s="66"/>
      <c r="BF32" s="66"/>
    </row>
    <row r="33" spans="1:58">
      <c r="A33" s="333"/>
      <c r="B33" s="327"/>
      <c r="C33" s="327"/>
      <c r="D33" s="33" t="s">
        <v>40</v>
      </c>
      <c r="E33" s="33"/>
      <c r="F33" s="33"/>
      <c r="G33" s="327"/>
      <c r="H33" s="33"/>
      <c r="I33" s="33"/>
      <c r="J33" s="33"/>
      <c r="K33" s="33"/>
      <c r="L33" s="336"/>
      <c r="M33" s="330"/>
      <c r="N33" s="141"/>
      <c r="O33" s="34"/>
      <c r="P33" s="35"/>
      <c r="Q33" s="35"/>
      <c r="R33" s="35"/>
      <c r="S33" s="34"/>
      <c r="T33" s="34"/>
      <c r="U33" s="34"/>
      <c r="V33" s="34"/>
      <c r="W33" s="34"/>
      <c r="X33" s="34"/>
      <c r="Y33" s="34"/>
      <c r="Z33" s="34"/>
      <c r="AA33" s="34"/>
      <c r="AB33" s="34"/>
      <c r="AC33" s="35"/>
      <c r="AD33" s="35"/>
      <c r="AE33" s="35"/>
      <c r="AF33" s="35"/>
      <c r="AG33" s="35"/>
      <c r="AH33" s="35"/>
      <c r="AI33" s="94"/>
      <c r="AJ33" s="94"/>
      <c r="AK33" s="94"/>
      <c r="AL33" s="94"/>
      <c r="AM33" s="94"/>
      <c r="AN33" s="94"/>
      <c r="AO33" s="94"/>
      <c r="AP33" s="94"/>
      <c r="AQ33" s="94"/>
      <c r="AR33" s="94"/>
      <c r="AS33" s="94"/>
      <c r="AT33" s="94"/>
      <c r="AU33" s="94"/>
      <c r="AV33" s="94"/>
      <c r="AW33" s="94"/>
      <c r="AX33" s="94"/>
      <c r="AY33" s="94"/>
      <c r="AZ33" s="74"/>
      <c r="BA33" s="94"/>
      <c r="BB33" s="94"/>
      <c r="BC33" s="75" t="s">
        <v>644</v>
      </c>
      <c r="BD33" s="66"/>
      <c r="BE33" s="66"/>
      <c r="BF33" s="66"/>
    </row>
    <row r="34" spans="1:58">
      <c r="A34" s="334"/>
      <c r="B34" s="328"/>
      <c r="C34" s="328"/>
      <c r="D34" s="33" t="s">
        <v>41</v>
      </c>
      <c r="E34" s="33"/>
      <c r="F34" s="33"/>
      <c r="G34" s="328"/>
      <c r="H34" s="33"/>
      <c r="I34" s="33"/>
      <c r="J34" s="33"/>
      <c r="K34" s="33"/>
      <c r="L34" s="337"/>
      <c r="M34" s="331"/>
      <c r="N34" s="141"/>
      <c r="O34" s="34"/>
      <c r="P34" s="35"/>
      <c r="Q34" s="35"/>
      <c r="R34" s="35"/>
      <c r="S34" s="34"/>
      <c r="T34" s="34"/>
      <c r="U34" s="34"/>
      <c r="V34" s="34"/>
      <c r="W34" s="34"/>
      <c r="X34" s="34"/>
      <c r="Y34" s="34"/>
      <c r="Z34" s="34"/>
      <c r="AA34" s="34"/>
      <c r="AB34" s="34"/>
      <c r="AC34" s="35"/>
      <c r="AD34" s="35"/>
      <c r="AE34" s="35"/>
      <c r="AF34" s="35"/>
      <c r="AG34" s="35"/>
      <c r="AH34" s="35"/>
      <c r="AI34" s="94"/>
      <c r="AJ34" s="94"/>
      <c r="AK34" s="94"/>
      <c r="AL34" s="94"/>
      <c r="AM34" s="94"/>
      <c r="AN34" s="94"/>
      <c r="AO34" s="94"/>
      <c r="AP34" s="94"/>
      <c r="AQ34" s="94"/>
      <c r="AR34" s="94"/>
      <c r="AS34" s="94"/>
      <c r="AT34" s="94"/>
      <c r="AU34" s="94"/>
      <c r="AV34" s="94"/>
      <c r="AW34" s="94"/>
      <c r="AX34" s="94"/>
      <c r="AY34" s="94"/>
      <c r="AZ34" s="74"/>
      <c r="BA34" s="94"/>
      <c r="BB34" s="94"/>
      <c r="BC34" s="75" t="s">
        <v>644</v>
      </c>
      <c r="BD34" s="66"/>
      <c r="BE34" s="66"/>
      <c r="BF34" s="66"/>
    </row>
    <row r="35" spans="1:58">
      <c r="A35" s="32">
        <v>3</v>
      </c>
      <c r="B35" s="33" t="s">
        <v>42</v>
      </c>
      <c r="C35" s="33" t="s">
        <v>43</v>
      </c>
      <c r="D35" s="33" t="s">
        <v>44</v>
      </c>
      <c r="E35" s="33"/>
      <c r="F35" s="33"/>
      <c r="G35" s="33"/>
      <c r="H35" s="33"/>
      <c r="I35" s="33"/>
      <c r="J35" s="33"/>
      <c r="K35" s="33"/>
      <c r="L35" s="147"/>
      <c r="M35" s="34"/>
      <c r="N35" s="141"/>
      <c r="O35" s="34"/>
      <c r="P35" s="37"/>
      <c r="Q35" s="37"/>
      <c r="R35" s="37"/>
      <c r="S35" s="34"/>
      <c r="T35" s="34"/>
      <c r="U35" s="34"/>
      <c r="V35" s="34"/>
      <c r="W35" s="34"/>
      <c r="X35" s="34"/>
      <c r="Y35" s="34"/>
      <c r="Z35" s="34"/>
      <c r="AA35" s="34"/>
      <c r="AB35" s="34"/>
      <c r="AC35" s="35"/>
      <c r="AD35" s="35"/>
      <c r="AE35" s="35"/>
      <c r="AF35" s="35"/>
      <c r="AG35" s="35"/>
      <c r="AH35" s="35"/>
      <c r="AI35" s="94"/>
      <c r="AJ35" s="94"/>
      <c r="AK35" s="94"/>
      <c r="AL35" s="94"/>
      <c r="AM35" s="94"/>
      <c r="AN35" s="94"/>
      <c r="AO35" s="94"/>
      <c r="AP35" s="94"/>
      <c r="AQ35" s="94"/>
      <c r="AR35" s="94"/>
      <c r="AS35" s="94"/>
      <c r="AT35" s="94"/>
      <c r="AU35" s="94"/>
      <c r="AV35" s="94"/>
      <c r="AW35" s="94"/>
      <c r="AX35" s="94"/>
      <c r="AY35" s="94"/>
      <c r="AZ35" s="74"/>
      <c r="BA35" s="94"/>
      <c r="BB35" s="94"/>
      <c r="BC35" s="75" t="s">
        <v>644</v>
      </c>
      <c r="BD35" s="66"/>
      <c r="BE35" s="66"/>
      <c r="BF35" s="66"/>
    </row>
    <row r="36" spans="1:58">
      <c r="A36" s="32">
        <v>4</v>
      </c>
      <c r="B36" s="33" t="s">
        <v>45</v>
      </c>
      <c r="C36" s="33" t="s">
        <v>46</v>
      </c>
      <c r="D36" s="33" t="s">
        <v>61</v>
      </c>
      <c r="E36" s="33"/>
      <c r="F36" s="33"/>
      <c r="G36" s="33"/>
      <c r="H36" s="33"/>
      <c r="I36" s="33"/>
      <c r="J36" s="33"/>
      <c r="K36" s="33"/>
      <c r="L36" s="147"/>
      <c r="M36" s="34"/>
      <c r="N36" s="141"/>
      <c r="O36" s="34"/>
      <c r="P36" s="37"/>
      <c r="Q36" s="37"/>
      <c r="R36" s="37"/>
      <c r="S36" s="34"/>
      <c r="T36" s="34"/>
      <c r="U36" s="34"/>
      <c r="V36" s="34"/>
      <c r="W36" s="34"/>
      <c r="X36" s="34"/>
      <c r="Y36" s="34"/>
      <c r="Z36" s="34"/>
      <c r="AA36" s="34"/>
      <c r="AB36" s="34"/>
      <c r="AC36" s="35"/>
      <c r="AD36" s="35"/>
      <c r="AE36" s="35"/>
      <c r="AF36" s="35"/>
      <c r="AG36" s="35"/>
      <c r="AH36" s="35"/>
      <c r="AI36" s="94"/>
      <c r="AJ36" s="94"/>
      <c r="AK36" s="94"/>
      <c r="AL36" s="94"/>
      <c r="AM36" s="94"/>
      <c r="AN36" s="94"/>
      <c r="AO36" s="94"/>
      <c r="AP36" s="94"/>
      <c r="AQ36" s="94"/>
      <c r="AR36" s="94"/>
      <c r="AS36" s="94"/>
      <c r="AT36" s="94"/>
      <c r="AU36" s="94"/>
      <c r="AV36" s="94"/>
      <c r="AW36" s="94"/>
      <c r="AX36" s="94"/>
      <c r="AY36" s="94"/>
      <c r="AZ36" s="74"/>
      <c r="BA36" s="94"/>
      <c r="BB36" s="94"/>
      <c r="BC36" s="75" t="s">
        <v>738</v>
      </c>
      <c r="BD36" s="66"/>
      <c r="BE36" s="66"/>
      <c r="BF36" s="66"/>
    </row>
    <row r="37" spans="1:58">
      <c r="A37" s="32">
        <v>5</v>
      </c>
      <c r="B37" s="33" t="s">
        <v>440</v>
      </c>
      <c r="C37" s="33" t="s">
        <v>47</v>
      </c>
      <c r="D37" s="33" t="s">
        <v>48</v>
      </c>
      <c r="E37" s="33"/>
      <c r="F37" s="33"/>
      <c r="G37" s="33"/>
      <c r="H37" s="33"/>
      <c r="I37" s="33"/>
      <c r="J37" s="33"/>
      <c r="K37" s="33"/>
      <c r="L37" s="147"/>
      <c r="M37" s="34"/>
      <c r="N37" s="141"/>
      <c r="O37" s="34"/>
      <c r="P37" s="37"/>
      <c r="Q37" s="37"/>
      <c r="R37" s="37"/>
      <c r="S37" s="34"/>
      <c r="T37" s="34"/>
      <c r="U37" s="34"/>
      <c r="V37" s="34"/>
      <c r="W37" s="34"/>
      <c r="X37" s="34"/>
      <c r="Y37" s="34"/>
      <c r="Z37" s="34"/>
      <c r="AA37" s="34"/>
      <c r="AB37" s="34"/>
      <c r="AC37" s="35"/>
      <c r="AD37" s="35"/>
      <c r="AE37" s="35"/>
      <c r="AF37" s="35"/>
      <c r="AG37" s="35"/>
      <c r="AH37" s="35"/>
      <c r="AI37" s="94"/>
      <c r="AJ37" s="94"/>
      <c r="AK37" s="94"/>
      <c r="AL37" s="94"/>
      <c r="AM37" s="94"/>
      <c r="AN37" s="94"/>
      <c r="AO37" s="94"/>
      <c r="AP37" s="94"/>
      <c r="AQ37" s="94"/>
      <c r="AR37" s="94"/>
      <c r="AS37" s="94"/>
      <c r="AT37" s="94"/>
      <c r="AU37" s="94"/>
      <c r="AV37" s="94"/>
      <c r="AW37" s="94"/>
      <c r="AX37" s="94"/>
      <c r="AY37" s="94"/>
      <c r="AZ37" s="74"/>
      <c r="BA37" s="94"/>
      <c r="BB37" s="94"/>
      <c r="BC37" s="75" t="s">
        <v>738</v>
      </c>
      <c r="BD37" s="66"/>
      <c r="BE37" s="66"/>
      <c r="BF37" s="66"/>
    </row>
    <row r="38" spans="1:58">
      <c r="A38" s="32">
        <v>6</v>
      </c>
      <c r="B38" s="33" t="s">
        <v>49</v>
      </c>
      <c r="C38" s="33" t="s">
        <v>50</v>
      </c>
      <c r="D38" s="33" t="s">
        <v>61</v>
      </c>
      <c r="E38" s="33"/>
      <c r="F38" s="33"/>
      <c r="G38" s="33"/>
      <c r="H38" s="33"/>
      <c r="I38" s="33"/>
      <c r="J38" s="33"/>
      <c r="K38" s="33"/>
      <c r="L38" s="147"/>
      <c r="M38" s="34"/>
      <c r="N38" s="141"/>
      <c r="O38" s="34"/>
      <c r="P38" s="37"/>
      <c r="Q38" s="37"/>
      <c r="R38" s="37"/>
      <c r="S38" s="34"/>
      <c r="T38" s="34"/>
      <c r="U38" s="34"/>
      <c r="V38" s="34"/>
      <c r="W38" s="34"/>
      <c r="X38" s="34"/>
      <c r="Y38" s="34"/>
      <c r="Z38" s="34"/>
      <c r="AA38" s="34"/>
      <c r="AB38" s="34"/>
      <c r="AC38" s="35"/>
      <c r="AD38" s="35"/>
      <c r="AE38" s="35"/>
      <c r="AF38" s="35"/>
      <c r="AG38" s="35"/>
      <c r="AH38" s="35"/>
      <c r="AI38" s="94"/>
      <c r="AJ38" s="94"/>
      <c r="AK38" s="94"/>
      <c r="AL38" s="94"/>
      <c r="AM38" s="94"/>
      <c r="AN38" s="94"/>
      <c r="AO38" s="94"/>
      <c r="AP38" s="94"/>
      <c r="AQ38" s="94"/>
      <c r="AR38" s="94"/>
      <c r="AS38" s="94"/>
      <c r="AT38" s="94"/>
      <c r="AU38" s="94"/>
      <c r="AV38" s="94"/>
      <c r="AW38" s="94"/>
      <c r="AX38" s="94"/>
      <c r="AY38" s="94"/>
      <c r="AZ38" s="74"/>
      <c r="BA38" s="94"/>
      <c r="BB38" s="94"/>
      <c r="BC38" s="75" t="s">
        <v>738</v>
      </c>
      <c r="BD38" s="66"/>
      <c r="BE38" s="66"/>
      <c r="BF38" s="66"/>
    </row>
    <row r="39" spans="1:58">
      <c r="A39" s="32">
        <v>7</v>
      </c>
      <c r="B39" s="33" t="s">
        <v>978</v>
      </c>
      <c r="C39" s="33" t="s">
        <v>51</v>
      </c>
      <c r="D39" s="33" t="s">
        <v>48</v>
      </c>
      <c r="E39" s="33"/>
      <c r="F39" s="33"/>
      <c r="G39" s="33"/>
      <c r="H39" s="33"/>
      <c r="I39" s="33"/>
      <c r="J39" s="33"/>
      <c r="K39" s="33"/>
      <c r="L39" s="147"/>
      <c r="M39" s="34"/>
      <c r="N39" s="141"/>
      <c r="O39" s="34"/>
      <c r="P39" s="37"/>
      <c r="Q39" s="37"/>
      <c r="R39" s="37"/>
      <c r="S39" s="34"/>
      <c r="T39" s="34"/>
      <c r="U39" s="34"/>
      <c r="V39" s="34"/>
      <c r="W39" s="34"/>
      <c r="X39" s="34"/>
      <c r="Y39" s="34"/>
      <c r="Z39" s="34"/>
      <c r="AA39" s="34"/>
      <c r="AB39" s="34"/>
      <c r="AC39" s="35"/>
      <c r="AD39" s="35"/>
      <c r="AE39" s="35"/>
      <c r="AF39" s="35"/>
      <c r="AG39" s="35"/>
      <c r="AH39" s="35"/>
      <c r="AI39" s="94"/>
      <c r="AJ39" s="94"/>
      <c r="AK39" s="94"/>
      <c r="AL39" s="94"/>
      <c r="AM39" s="94"/>
      <c r="AN39" s="94"/>
      <c r="AO39" s="94"/>
      <c r="AP39" s="94"/>
      <c r="AQ39" s="94"/>
      <c r="AR39" s="94"/>
      <c r="AS39" s="94"/>
      <c r="AT39" s="94"/>
      <c r="AU39" s="94"/>
      <c r="AV39" s="94"/>
      <c r="AW39" s="94"/>
      <c r="AX39" s="94"/>
      <c r="AY39" s="94"/>
      <c r="AZ39" s="74"/>
      <c r="BA39" s="94"/>
      <c r="BB39" s="94"/>
      <c r="BC39" s="75" t="s">
        <v>738</v>
      </c>
      <c r="BD39" s="66"/>
      <c r="BE39" s="66"/>
      <c r="BF39" s="66"/>
    </row>
    <row r="40" spans="1:58">
      <c r="A40" s="32">
        <v>8</v>
      </c>
      <c r="B40" s="33" t="s">
        <v>752</v>
      </c>
      <c r="C40" s="33" t="s">
        <v>52</v>
      </c>
      <c r="D40" s="33" t="s">
        <v>61</v>
      </c>
      <c r="E40" s="33"/>
      <c r="F40" s="33"/>
      <c r="G40" s="33"/>
      <c r="H40" s="33"/>
      <c r="I40" s="33"/>
      <c r="J40" s="33"/>
      <c r="K40" s="33"/>
      <c r="L40" s="147"/>
      <c r="M40" s="34"/>
      <c r="N40" s="141"/>
      <c r="O40" s="34"/>
      <c r="P40" s="37"/>
      <c r="Q40" s="37"/>
      <c r="R40" s="37"/>
      <c r="S40" s="34"/>
      <c r="T40" s="34"/>
      <c r="U40" s="34"/>
      <c r="V40" s="34"/>
      <c r="W40" s="34"/>
      <c r="X40" s="34"/>
      <c r="Y40" s="34"/>
      <c r="Z40" s="34"/>
      <c r="AA40" s="34"/>
      <c r="AB40" s="34"/>
      <c r="AC40" s="35"/>
      <c r="AD40" s="35"/>
      <c r="AE40" s="35"/>
      <c r="AF40" s="35"/>
      <c r="AG40" s="35"/>
      <c r="AH40" s="35"/>
      <c r="AI40" s="94"/>
      <c r="AJ40" s="94"/>
      <c r="AK40" s="94"/>
      <c r="AL40" s="94"/>
      <c r="AM40" s="94"/>
      <c r="AN40" s="94"/>
      <c r="AO40" s="94"/>
      <c r="AP40" s="94"/>
      <c r="AQ40" s="94"/>
      <c r="AR40" s="94"/>
      <c r="AS40" s="94"/>
      <c r="AT40" s="94"/>
      <c r="AU40" s="94"/>
      <c r="AV40" s="94"/>
      <c r="AW40" s="94"/>
      <c r="AX40" s="94"/>
      <c r="AY40" s="94"/>
      <c r="AZ40" s="74"/>
      <c r="BA40" s="94"/>
      <c r="BB40" s="94"/>
      <c r="BC40" s="75" t="s">
        <v>644</v>
      </c>
      <c r="BD40" s="66"/>
      <c r="BE40" s="66"/>
      <c r="BF40" s="66"/>
    </row>
    <row r="41" spans="1:58">
      <c r="A41" s="32">
        <v>9</v>
      </c>
      <c r="B41" s="33" t="s">
        <v>990</v>
      </c>
      <c r="C41" s="33" t="s">
        <v>991</v>
      </c>
      <c r="D41" s="33" t="s">
        <v>990</v>
      </c>
      <c r="E41" s="33"/>
      <c r="F41" s="33"/>
      <c r="G41" s="33"/>
      <c r="H41" s="33"/>
      <c r="I41" s="33"/>
      <c r="J41" s="33"/>
      <c r="K41" s="33"/>
      <c r="L41" s="147"/>
      <c r="M41" s="34"/>
      <c r="N41" s="141"/>
      <c r="O41" s="34"/>
      <c r="P41" s="37"/>
      <c r="Q41" s="37"/>
      <c r="R41" s="37"/>
      <c r="S41" s="34"/>
      <c r="T41" s="34"/>
      <c r="U41" s="34"/>
      <c r="V41" s="34"/>
      <c r="W41" s="34"/>
      <c r="X41" s="34"/>
      <c r="Y41" s="34"/>
      <c r="Z41" s="34"/>
      <c r="AA41" s="34"/>
      <c r="AB41" s="34"/>
      <c r="AC41" s="35"/>
      <c r="AD41" s="35"/>
      <c r="AE41" s="35"/>
      <c r="AF41" s="35"/>
      <c r="AG41" s="35"/>
      <c r="AH41" s="35"/>
      <c r="AI41" s="94"/>
      <c r="AJ41" s="94"/>
      <c r="AK41" s="94"/>
      <c r="AL41" s="94"/>
      <c r="AM41" s="94"/>
      <c r="AN41" s="94"/>
      <c r="AO41" s="94"/>
      <c r="AP41" s="94"/>
      <c r="AQ41" s="94"/>
      <c r="AR41" s="94"/>
      <c r="AS41" s="94"/>
      <c r="AT41" s="94"/>
      <c r="AU41" s="94"/>
      <c r="AV41" s="94"/>
      <c r="AW41" s="94"/>
      <c r="AX41" s="94"/>
      <c r="AY41" s="94"/>
      <c r="AZ41" s="74"/>
      <c r="BA41" s="94"/>
      <c r="BB41" s="94"/>
      <c r="BC41" s="75" t="s">
        <v>644</v>
      </c>
      <c r="BD41" s="66"/>
      <c r="BE41" s="66"/>
      <c r="BF41" s="66"/>
    </row>
    <row r="42" spans="1:58">
      <c r="A42" s="38">
        <f>MAX($A$41:A41)+1</f>
        <v>10</v>
      </c>
      <c r="B42" s="174" t="s">
        <v>468</v>
      </c>
      <c r="C42" s="99" t="s">
        <v>683</v>
      </c>
      <c r="D42" s="99" t="s">
        <v>405</v>
      </c>
      <c r="E42" s="157"/>
      <c r="F42" s="157"/>
      <c r="G42" s="157">
        <v>80</v>
      </c>
      <c r="H42" s="157"/>
      <c r="I42" s="161"/>
      <c r="J42" s="157"/>
      <c r="K42" s="162"/>
      <c r="L42" s="161" t="s">
        <v>864</v>
      </c>
      <c r="M42" s="161"/>
      <c r="N42" s="161"/>
      <c r="O42" s="163"/>
      <c r="P42" s="164"/>
      <c r="Q42" s="165"/>
      <c r="R42" s="166"/>
      <c r="S42" s="161"/>
      <c r="T42" s="167"/>
      <c r="U42" s="167"/>
      <c r="V42" s="167"/>
      <c r="W42" s="161"/>
      <c r="X42" s="161"/>
      <c r="Y42" s="161"/>
      <c r="Z42" s="161"/>
      <c r="AA42" s="161"/>
      <c r="AB42" s="161"/>
      <c r="AC42" s="168"/>
      <c r="AD42" s="168"/>
      <c r="AE42" s="168"/>
      <c r="AF42" s="169"/>
      <c r="AG42" s="170" t="s">
        <v>38</v>
      </c>
      <c r="AH42" s="170" t="s">
        <v>38</v>
      </c>
      <c r="AI42" s="173"/>
      <c r="AJ42" s="173"/>
      <c r="AK42" s="173"/>
      <c r="AL42" s="173"/>
      <c r="AM42" s="173"/>
      <c r="AN42" s="173"/>
      <c r="AO42" s="173"/>
      <c r="AP42" s="173"/>
      <c r="AQ42" s="173"/>
      <c r="AR42" s="173"/>
      <c r="AS42" s="173"/>
      <c r="AT42" s="173"/>
      <c r="AU42" s="173"/>
      <c r="AV42" s="173"/>
      <c r="AW42" s="173"/>
      <c r="AX42" s="173"/>
      <c r="AY42" s="173"/>
      <c r="AZ42" s="173"/>
      <c r="BA42" s="173"/>
      <c r="BB42" s="171"/>
      <c r="BC42" s="172" t="s">
        <v>643</v>
      </c>
      <c r="BD42" s="66" t="s">
        <v>441</v>
      </c>
      <c r="BE42" s="66">
        <v>1</v>
      </c>
      <c r="BF42" s="66"/>
    </row>
    <row r="43" spans="1:58">
      <c r="A43" s="38">
        <f>MAX($A$41:A42)+1</f>
        <v>11</v>
      </c>
      <c r="B43" s="138" t="s">
        <v>464</v>
      </c>
      <c r="C43" s="99" t="s">
        <v>1501</v>
      </c>
      <c r="D43" s="99" t="s">
        <v>467</v>
      </c>
      <c r="E43" s="157"/>
      <c r="F43" s="157"/>
      <c r="G43" s="157"/>
      <c r="H43" s="157"/>
      <c r="I43" s="161"/>
      <c r="J43" s="157"/>
      <c r="K43" s="162"/>
      <c r="L43" s="161"/>
      <c r="M43" s="161"/>
      <c r="N43" s="161"/>
      <c r="O43" s="163"/>
      <c r="P43" s="164"/>
      <c r="Q43" s="165"/>
      <c r="R43" s="166"/>
      <c r="S43" s="161"/>
      <c r="T43" s="167"/>
      <c r="U43" s="167"/>
      <c r="V43" s="167"/>
      <c r="W43" s="161" t="s">
        <v>864</v>
      </c>
      <c r="X43" s="161"/>
      <c r="Y43" s="161"/>
      <c r="Z43" s="161"/>
      <c r="AA43" s="161"/>
      <c r="AB43" s="161"/>
      <c r="AC43" s="168"/>
      <c r="AD43" s="168"/>
      <c r="AE43" s="168"/>
      <c r="AF43" s="169"/>
      <c r="AG43" s="170" t="s">
        <v>38</v>
      </c>
      <c r="AH43" s="170" t="s">
        <v>38</v>
      </c>
      <c r="AI43" s="173"/>
      <c r="AJ43" s="173"/>
      <c r="AK43" s="173"/>
      <c r="AL43" s="173"/>
      <c r="AM43" s="173"/>
      <c r="AN43" s="173"/>
      <c r="AO43" s="173"/>
      <c r="AP43" s="173"/>
      <c r="AQ43" s="173"/>
      <c r="AR43" s="173"/>
      <c r="AS43" s="173"/>
      <c r="AT43" s="173"/>
      <c r="AU43" s="173"/>
      <c r="AV43" s="173"/>
      <c r="AW43" s="173"/>
      <c r="AX43" s="173"/>
      <c r="AY43" s="173"/>
      <c r="AZ43" s="173"/>
      <c r="BA43" s="173"/>
      <c r="BB43" s="171"/>
      <c r="BC43" s="172" t="s">
        <v>733</v>
      </c>
      <c r="BD43" s="66" t="s">
        <v>441</v>
      </c>
      <c r="BE43" s="66">
        <v>3</v>
      </c>
      <c r="BF43" s="66"/>
    </row>
    <row r="44" spans="1:58">
      <c r="A44" s="38">
        <f>MAX($A$41:A43)+1</f>
        <v>12</v>
      </c>
      <c r="B44" s="138" t="s">
        <v>465</v>
      </c>
      <c r="C44" s="99" t="s">
        <v>1502</v>
      </c>
      <c r="D44" s="99" t="s">
        <v>467</v>
      </c>
      <c r="E44" s="157"/>
      <c r="F44" s="157"/>
      <c r="G44" s="157"/>
      <c r="H44" s="157"/>
      <c r="I44" s="161"/>
      <c r="J44" s="157"/>
      <c r="K44" s="162"/>
      <c r="L44" s="161"/>
      <c r="M44" s="161"/>
      <c r="N44" s="161"/>
      <c r="O44" s="163"/>
      <c r="P44" s="164"/>
      <c r="Q44" s="165"/>
      <c r="R44" s="166"/>
      <c r="S44" s="161"/>
      <c r="T44" s="167"/>
      <c r="U44" s="167"/>
      <c r="V44" s="167"/>
      <c r="W44" s="161" t="s">
        <v>864</v>
      </c>
      <c r="X44" s="161"/>
      <c r="Y44" s="161"/>
      <c r="Z44" s="161"/>
      <c r="AA44" s="161"/>
      <c r="AB44" s="161"/>
      <c r="AC44" s="168"/>
      <c r="AD44" s="168"/>
      <c r="AE44" s="168"/>
      <c r="AF44" s="169"/>
      <c r="AG44" s="170" t="s">
        <v>38</v>
      </c>
      <c r="AH44" s="170" t="s">
        <v>38</v>
      </c>
      <c r="AI44" s="168"/>
      <c r="AJ44" s="168"/>
      <c r="AK44" s="168"/>
      <c r="AL44" s="168"/>
      <c r="AM44" s="168"/>
      <c r="AN44" s="168"/>
      <c r="AO44" s="168"/>
      <c r="AP44" s="168"/>
      <c r="AQ44" s="168"/>
      <c r="AR44" s="168"/>
      <c r="AS44" s="168"/>
      <c r="AT44" s="168"/>
      <c r="AU44" s="168"/>
      <c r="AV44" s="168"/>
      <c r="AW44" s="168"/>
      <c r="AX44" s="168"/>
      <c r="AY44" s="168"/>
      <c r="AZ44" s="168"/>
      <c r="BA44" s="168"/>
      <c r="BB44" s="171"/>
      <c r="BC44" s="172" t="s">
        <v>733</v>
      </c>
      <c r="BD44" s="66" t="s">
        <v>441</v>
      </c>
      <c r="BE44" s="66">
        <v>4</v>
      </c>
      <c r="BF44" s="66"/>
    </row>
    <row r="45" spans="1:58" ht="30">
      <c r="A45" s="38">
        <f>MAX($A$41:A44)+1</f>
        <v>13</v>
      </c>
      <c r="B45" s="139" t="s">
        <v>661</v>
      </c>
      <c r="C45" s="99" t="s">
        <v>1507</v>
      </c>
      <c r="D45" s="99" t="s">
        <v>437</v>
      </c>
      <c r="E45" s="157"/>
      <c r="F45" s="157"/>
      <c r="G45" s="157"/>
      <c r="H45" s="157"/>
      <c r="I45" s="161"/>
      <c r="J45" s="157"/>
      <c r="K45" s="162"/>
      <c r="L45" s="161" t="s">
        <v>1785</v>
      </c>
      <c r="M45" s="161"/>
      <c r="N45" s="161"/>
      <c r="O45" s="163"/>
      <c r="P45" s="164"/>
      <c r="Q45" s="165"/>
      <c r="R45" s="166"/>
      <c r="S45" s="161"/>
      <c r="T45" s="167"/>
      <c r="U45" s="167"/>
      <c r="V45" s="167"/>
      <c r="W45" s="161"/>
      <c r="X45" s="161"/>
      <c r="Y45" s="161"/>
      <c r="Z45" s="161"/>
      <c r="AA45" s="161"/>
      <c r="AB45" s="161"/>
      <c r="AC45" s="168"/>
      <c r="AD45" s="168"/>
      <c r="AE45" s="168"/>
      <c r="AF45" s="169"/>
      <c r="AG45" s="170"/>
      <c r="AH45" s="170"/>
      <c r="AI45" s="168"/>
      <c r="AJ45" s="168"/>
      <c r="AK45" s="168"/>
      <c r="AL45" s="168"/>
      <c r="AM45" s="168"/>
      <c r="AN45" s="168"/>
      <c r="AO45" s="168"/>
      <c r="AP45" s="168"/>
      <c r="AQ45" s="168"/>
      <c r="AR45" s="168"/>
      <c r="AS45" s="168"/>
      <c r="AT45" s="168"/>
      <c r="AU45" s="168"/>
      <c r="AV45" s="168"/>
      <c r="AW45" s="168"/>
      <c r="AX45" s="168"/>
      <c r="AY45" s="168"/>
      <c r="AZ45" s="168"/>
      <c r="BA45" s="168"/>
      <c r="BB45" s="171"/>
      <c r="BC45" s="168" t="s">
        <v>739</v>
      </c>
      <c r="BD45" s="66" t="s">
        <v>679</v>
      </c>
      <c r="BE45" s="66" t="s">
        <v>679</v>
      </c>
      <c r="BF45" s="82" t="s">
        <v>699</v>
      </c>
    </row>
    <row r="46" spans="1:58" ht="30">
      <c r="A46" s="38">
        <f>MAX($A$41:A45)+1</f>
        <v>14</v>
      </c>
      <c r="B46" s="139" t="s">
        <v>662</v>
      </c>
      <c r="C46" s="99" t="s">
        <v>1508</v>
      </c>
      <c r="D46" s="99" t="s">
        <v>437</v>
      </c>
      <c r="E46" s="157"/>
      <c r="F46" s="157"/>
      <c r="G46" s="157"/>
      <c r="H46" s="157"/>
      <c r="I46" s="161"/>
      <c r="J46" s="157"/>
      <c r="K46" s="162"/>
      <c r="L46" s="161"/>
      <c r="M46" s="161"/>
      <c r="N46" s="161"/>
      <c r="O46" s="163"/>
      <c r="P46" s="164"/>
      <c r="Q46" s="165"/>
      <c r="R46" s="166"/>
      <c r="S46" s="161"/>
      <c r="T46" s="167"/>
      <c r="U46" s="167"/>
      <c r="V46" s="167"/>
      <c r="W46" s="161"/>
      <c r="X46" s="161"/>
      <c r="Y46" s="161"/>
      <c r="Z46" s="161"/>
      <c r="AA46" s="161"/>
      <c r="AB46" s="161"/>
      <c r="AC46" s="168"/>
      <c r="AD46" s="168"/>
      <c r="AE46" s="168"/>
      <c r="AF46" s="169"/>
      <c r="AG46" s="170"/>
      <c r="AH46" s="170"/>
      <c r="AI46" s="168"/>
      <c r="AJ46" s="168"/>
      <c r="AK46" s="168"/>
      <c r="AL46" s="168"/>
      <c r="AM46" s="168"/>
      <c r="AN46" s="168"/>
      <c r="AO46" s="168"/>
      <c r="AP46" s="168"/>
      <c r="AQ46" s="168"/>
      <c r="AR46" s="168"/>
      <c r="AS46" s="168"/>
      <c r="AT46" s="168"/>
      <c r="AU46" s="168"/>
      <c r="AV46" s="168"/>
      <c r="AW46" s="168"/>
      <c r="AX46" s="168"/>
      <c r="AY46" s="168"/>
      <c r="AZ46" s="168"/>
      <c r="BA46" s="168"/>
      <c r="BB46" s="171"/>
      <c r="BC46" s="172" t="s">
        <v>643</v>
      </c>
      <c r="BD46" s="66" t="s">
        <v>679</v>
      </c>
      <c r="BE46" s="66" t="s">
        <v>679</v>
      </c>
      <c r="BF46" s="82" t="s">
        <v>699</v>
      </c>
    </row>
    <row r="47" spans="1:58" ht="115.2">
      <c r="A47" s="38">
        <f>MAX($A$41:A46)+1</f>
        <v>15</v>
      </c>
      <c r="B47" s="138" t="s">
        <v>917</v>
      </c>
      <c r="C47" s="99" t="s">
        <v>1509</v>
      </c>
      <c r="D47" s="99" t="s">
        <v>721</v>
      </c>
      <c r="E47" s="157" t="s">
        <v>1835</v>
      </c>
      <c r="F47" s="157"/>
      <c r="G47" s="157"/>
      <c r="H47" s="157"/>
      <c r="I47" s="161"/>
      <c r="J47" s="157"/>
      <c r="K47" s="162"/>
      <c r="L47" s="161"/>
      <c r="M47" s="161"/>
      <c r="N47" s="161"/>
      <c r="O47" s="163"/>
      <c r="P47" s="164" t="s">
        <v>811</v>
      </c>
      <c r="Q47" s="165"/>
      <c r="R47" s="166"/>
      <c r="S47" s="161"/>
      <c r="T47" s="167"/>
      <c r="U47" s="167"/>
      <c r="V47" s="167"/>
      <c r="W47" s="161"/>
      <c r="X47" s="161"/>
      <c r="Y47" s="161"/>
      <c r="Z47" s="161"/>
      <c r="AA47" s="161"/>
      <c r="AB47" s="161"/>
      <c r="AC47" s="168"/>
      <c r="AD47" s="168"/>
      <c r="AE47" s="168"/>
      <c r="AF47" s="169"/>
      <c r="AG47" s="170"/>
      <c r="AH47" s="170"/>
      <c r="AI47" s="168"/>
      <c r="AJ47" s="168"/>
      <c r="AK47" s="168"/>
      <c r="AL47" s="168"/>
      <c r="AM47" s="168"/>
      <c r="AN47" s="168"/>
      <c r="AO47" s="168"/>
      <c r="AP47" s="168"/>
      <c r="AQ47" s="168"/>
      <c r="AR47" s="168"/>
      <c r="AS47" s="168"/>
      <c r="AT47" s="168"/>
      <c r="AU47" s="168"/>
      <c r="AV47" s="168"/>
      <c r="AW47" s="168"/>
      <c r="AX47" s="168"/>
      <c r="AY47" s="168"/>
      <c r="AZ47" s="168"/>
      <c r="BA47" s="168"/>
      <c r="BB47" s="171"/>
      <c r="BC47" s="172" t="s">
        <v>733</v>
      </c>
      <c r="BD47" s="66" t="s">
        <v>679</v>
      </c>
      <c r="BE47" s="66" t="s">
        <v>679</v>
      </c>
      <c r="BF47" s="82" t="s">
        <v>699</v>
      </c>
    </row>
    <row r="48" spans="1:58" ht="43.2">
      <c r="A48" s="38">
        <f>MAX($A$41:A47)+1</f>
        <v>16</v>
      </c>
      <c r="B48" s="138" t="s">
        <v>592</v>
      </c>
      <c r="C48" s="99" t="s">
        <v>1448</v>
      </c>
      <c r="D48" s="99" t="s">
        <v>84</v>
      </c>
      <c r="E48" s="157"/>
      <c r="F48" s="157"/>
      <c r="G48" s="157"/>
      <c r="H48" s="157" t="s">
        <v>595</v>
      </c>
      <c r="I48" s="161"/>
      <c r="J48" s="157"/>
      <c r="K48" s="162"/>
      <c r="L48" s="161"/>
      <c r="M48" s="161"/>
      <c r="N48" s="161"/>
      <c r="O48" s="163"/>
      <c r="P48" s="164"/>
      <c r="Q48" s="165"/>
      <c r="R48" s="166"/>
      <c r="S48" s="161"/>
      <c r="T48" s="167"/>
      <c r="U48" s="167"/>
      <c r="V48" s="167"/>
      <c r="W48" s="161" t="s">
        <v>864</v>
      </c>
      <c r="X48" s="161"/>
      <c r="Y48" s="161"/>
      <c r="Z48" s="161"/>
      <c r="AA48" s="161"/>
      <c r="AB48" s="161"/>
      <c r="AC48" s="168"/>
      <c r="AD48" s="168"/>
      <c r="AE48" s="168"/>
      <c r="AF48" s="169"/>
      <c r="AG48" s="170" t="s">
        <v>38</v>
      </c>
      <c r="AH48" s="170" t="s">
        <v>38</v>
      </c>
      <c r="AI48" s="168"/>
      <c r="AJ48" s="168"/>
      <c r="AK48" s="168"/>
      <c r="AL48" s="168"/>
      <c r="AM48" s="168"/>
      <c r="AN48" s="168"/>
      <c r="AO48" s="168"/>
      <c r="AP48" s="168"/>
      <c r="AQ48" s="168"/>
      <c r="AR48" s="168"/>
      <c r="AS48" s="168"/>
      <c r="AT48" s="168"/>
      <c r="AU48" s="168"/>
      <c r="AV48" s="168"/>
      <c r="AW48" s="168"/>
      <c r="AX48" s="168"/>
      <c r="AY48" s="168"/>
      <c r="AZ48" s="168"/>
      <c r="BA48" s="168"/>
      <c r="BB48" s="171"/>
      <c r="BC48" s="172" t="s">
        <v>733</v>
      </c>
      <c r="BD48" s="66" t="s">
        <v>679</v>
      </c>
      <c r="BE48" s="66" t="s">
        <v>679</v>
      </c>
      <c r="BF48" s="82" t="s">
        <v>697</v>
      </c>
    </row>
    <row r="49" spans="1:58" ht="57.6">
      <c r="A49" s="38">
        <f>MAX($A$41:A48)+1</f>
        <v>17</v>
      </c>
      <c r="B49" s="139" t="s">
        <v>593</v>
      </c>
      <c r="C49" s="99" t="s">
        <v>1519</v>
      </c>
      <c r="D49" s="99" t="s">
        <v>89</v>
      </c>
      <c r="E49" s="157"/>
      <c r="F49" s="157"/>
      <c r="G49" s="157"/>
      <c r="H49" s="157"/>
      <c r="I49" s="161"/>
      <c r="J49" s="157"/>
      <c r="K49" s="162"/>
      <c r="L49" s="161"/>
      <c r="M49" s="161"/>
      <c r="N49" s="161"/>
      <c r="O49" s="163"/>
      <c r="P49" s="164"/>
      <c r="Q49" s="165"/>
      <c r="R49" s="166"/>
      <c r="S49" s="161" t="s">
        <v>393</v>
      </c>
      <c r="T49" s="167"/>
      <c r="U49" s="167"/>
      <c r="V49" s="167"/>
      <c r="W49" s="161"/>
      <c r="X49" s="161" t="s">
        <v>892</v>
      </c>
      <c r="Y49" s="161" t="s">
        <v>982</v>
      </c>
      <c r="Z49" s="161" t="s">
        <v>678</v>
      </c>
      <c r="AA49" s="161" t="s">
        <v>678</v>
      </c>
      <c r="AB49" s="161" t="s">
        <v>38</v>
      </c>
      <c r="AC49" s="168"/>
      <c r="AD49" s="168"/>
      <c r="AE49" s="168"/>
      <c r="AF49" s="169"/>
      <c r="AG49" s="170" t="s">
        <v>38</v>
      </c>
      <c r="AH49" s="170" t="s">
        <v>38</v>
      </c>
      <c r="AI49" s="168"/>
      <c r="AJ49" s="168"/>
      <c r="AK49" s="168"/>
      <c r="AL49" s="168"/>
      <c r="AM49" s="168"/>
      <c r="AN49" s="168"/>
      <c r="AO49" s="168"/>
      <c r="AP49" s="168"/>
      <c r="AQ49" s="168"/>
      <c r="AR49" s="168"/>
      <c r="AS49" s="168"/>
      <c r="AT49" s="168"/>
      <c r="AU49" s="168"/>
      <c r="AV49" s="168"/>
      <c r="AW49" s="168"/>
      <c r="AX49" s="168"/>
      <c r="AY49" s="168"/>
      <c r="AZ49" s="168"/>
      <c r="BA49" s="168"/>
      <c r="BB49" s="171"/>
      <c r="BC49" s="168" t="s">
        <v>394</v>
      </c>
      <c r="BD49" s="66" t="s">
        <v>679</v>
      </c>
      <c r="BE49" s="66" t="s">
        <v>679</v>
      </c>
      <c r="BF49" s="82" t="s">
        <v>697</v>
      </c>
    </row>
    <row r="50" spans="1:58" ht="43.2">
      <c r="A50" s="38">
        <f>MAX($A$41:A49)+1</f>
        <v>18</v>
      </c>
      <c r="B50" s="139" t="s">
        <v>594</v>
      </c>
      <c r="C50" s="99" t="s">
        <v>1513</v>
      </c>
      <c r="D50" s="99" t="s">
        <v>89</v>
      </c>
      <c r="E50" s="157"/>
      <c r="F50" s="157"/>
      <c r="G50" s="157"/>
      <c r="H50" s="157"/>
      <c r="I50" s="161"/>
      <c r="J50" s="157"/>
      <c r="K50" s="162"/>
      <c r="L50" s="161"/>
      <c r="M50" s="161"/>
      <c r="N50" s="161"/>
      <c r="O50" s="163"/>
      <c r="P50" s="164"/>
      <c r="Q50" s="165"/>
      <c r="R50" s="166"/>
      <c r="S50" s="161" t="s">
        <v>393</v>
      </c>
      <c r="T50" s="167"/>
      <c r="U50" s="167"/>
      <c r="V50" s="167"/>
      <c r="W50" s="161"/>
      <c r="X50" s="250" t="s">
        <v>893</v>
      </c>
      <c r="Y50" s="161" t="s">
        <v>982</v>
      </c>
      <c r="Z50" s="161" t="s">
        <v>678</v>
      </c>
      <c r="AA50" s="161" t="s">
        <v>678</v>
      </c>
      <c r="AB50" s="161" t="s">
        <v>38</v>
      </c>
      <c r="AC50" s="168"/>
      <c r="AD50" s="168"/>
      <c r="AE50" s="168"/>
      <c r="AF50" s="175"/>
      <c r="AG50" s="170" t="s">
        <v>38</v>
      </c>
      <c r="AH50" s="170" t="s">
        <v>38</v>
      </c>
      <c r="AI50" s="168"/>
      <c r="AJ50" s="168"/>
      <c r="AK50" s="168"/>
      <c r="AL50" s="168"/>
      <c r="AM50" s="168"/>
      <c r="AN50" s="168"/>
      <c r="AO50" s="168"/>
      <c r="AP50" s="168"/>
      <c r="AQ50" s="168"/>
      <c r="AR50" s="168"/>
      <c r="AS50" s="168"/>
      <c r="AT50" s="168"/>
      <c r="AU50" s="168"/>
      <c r="AV50" s="168"/>
      <c r="AW50" s="168"/>
      <c r="AX50" s="168"/>
      <c r="AY50" s="168"/>
      <c r="AZ50" s="168"/>
      <c r="BA50" s="168"/>
      <c r="BB50" s="171"/>
      <c r="BC50" s="168" t="s">
        <v>394</v>
      </c>
      <c r="BD50" s="66" t="s">
        <v>679</v>
      </c>
      <c r="BE50" s="66" t="s">
        <v>679</v>
      </c>
      <c r="BF50" s="82" t="s">
        <v>697</v>
      </c>
    </row>
    <row r="51" spans="1:58">
      <c r="A51" s="38">
        <f>MAX($A$41:A50)+1</f>
        <v>19</v>
      </c>
      <c r="B51" s="139" t="s">
        <v>945</v>
      </c>
      <c r="C51" s="99" t="s">
        <v>1514</v>
      </c>
      <c r="D51" s="99" t="s">
        <v>44</v>
      </c>
      <c r="E51" s="157"/>
      <c r="F51" s="157"/>
      <c r="G51" s="157"/>
      <c r="H51" s="157"/>
      <c r="I51" s="161"/>
      <c r="J51" s="157"/>
      <c r="K51" s="162"/>
      <c r="L51" s="161"/>
      <c r="M51" s="161"/>
      <c r="N51" s="161"/>
      <c r="O51" s="163"/>
      <c r="P51" s="164"/>
      <c r="Q51" s="165"/>
      <c r="R51" s="166" t="b">
        <v>0</v>
      </c>
      <c r="S51" s="161"/>
      <c r="T51" s="167"/>
      <c r="U51" s="167"/>
      <c r="V51" s="167"/>
      <c r="W51" s="161"/>
      <c r="X51" s="161"/>
      <c r="Y51" s="161"/>
      <c r="Z51" s="161"/>
      <c r="AA51" s="161"/>
      <c r="AB51" s="161"/>
      <c r="AC51" s="168"/>
      <c r="AD51" s="168"/>
      <c r="AE51" s="168"/>
      <c r="AF51" s="169"/>
      <c r="AG51" s="170" t="s">
        <v>38</v>
      </c>
      <c r="AH51" s="170" t="s">
        <v>38</v>
      </c>
      <c r="AI51" s="168"/>
      <c r="AJ51" s="168"/>
      <c r="AK51" s="168"/>
      <c r="AL51" s="168"/>
      <c r="AM51" s="168"/>
      <c r="AN51" s="168"/>
      <c r="AO51" s="168"/>
      <c r="AP51" s="168"/>
      <c r="AQ51" s="168"/>
      <c r="AR51" s="168"/>
      <c r="AS51" s="168"/>
      <c r="AT51" s="168"/>
      <c r="AU51" s="168"/>
      <c r="AV51" s="168"/>
      <c r="AW51" s="168"/>
      <c r="AX51" s="168"/>
      <c r="AY51" s="168"/>
      <c r="AZ51" s="168"/>
      <c r="BA51" s="168"/>
      <c r="BB51" s="171"/>
      <c r="BC51" s="168" t="s">
        <v>394</v>
      </c>
      <c r="BD51" s="66" t="s">
        <v>679</v>
      </c>
      <c r="BE51" s="66" t="s">
        <v>679</v>
      </c>
      <c r="BF51" s="82" t="s">
        <v>697</v>
      </c>
    </row>
    <row r="52" spans="1:58">
      <c r="A52" s="38">
        <f>MAX($A$41:A51)+1</f>
        <v>20</v>
      </c>
      <c r="B52" s="138" t="s">
        <v>466</v>
      </c>
      <c r="C52" s="99" t="s">
        <v>1510</v>
      </c>
      <c r="D52" s="99" t="s">
        <v>407</v>
      </c>
      <c r="E52" s="157"/>
      <c r="F52" s="157"/>
      <c r="G52" s="157"/>
      <c r="H52" s="157"/>
      <c r="I52" s="161"/>
      <c r="J52" s="157"/>
      <c r="K52" s="162"/>
      <c r="L52" s="161"/>
      <c r="M52" s="161"/>
      <c r="N52" s="161"/>
      <c r="O52" s="163"/>
      <c r="P52" s="164"/>
      <c r="Q52" s="165"/>
      <c r="R52" s="166"/>
      <c r="S52" s="161"/>
      <c r="T52" s="167"/>
      <c r="U52" s="167"/>
      <c r="V52" s="167"/>
      <c r="W52" s="161"/>
      <c r="X52" s="161"/>
      <c r="Y52" s="161"/>
      <c r="Z52" s="161"/>
      <c r="AA52" s="161"/>
      <c r="AB52" s="161"/>
      <c r="AC52" s="168"/>
      <c r="AD52" s="168"/>
      <c r="AE52" s="168"/>
      <c r="AF52" s="169"/>
      <c r="AG52" s="170" t="s">
        <v>38</v>
      </c>
      <c r="AH52" s="170" t="s">
        <v>38</v>
      </c>
      <c r="AI52" s="168"/>
      <c r="AJ52" s="168"/>
      <c r="AK52" s="168"/>
      <c r="AL52" s="168"/>
      <c r="AM52" s="168"/>
      <c r="AN52" s="168"/>
      <c r="AO52" s="168"/>
      <c r="AP52" s="168"/>
      <c r="AQ52" s="168"/>
      <c r="AR52" s="168"/>
      <c r="AS52" s="168"/>
      <c r="AT52" s="168"/>
      <c r="AU52" s="168"/>
      <c r="AV52" s="168"/>
      <c r="AW52" s="168"/>
      <c r="AX52" s="168"/>
      <c r="AY52" s="168"/>
      <c r="AZ52" s="168"/>
      <c r="BA52" s="168"/>
      <c r="BB52" s="171"/>
      <c r="BC52" s="172" t="s">
        <v>733</v>
      </c>
      <c r="BD52" s="66" t="s">
        <v>441</v>
      </c>
      <c r="BE52" s="66">
        <v>5</v>
      </c>
      <c r="BF52" s="66"/>
    </row>
    <row r="53" spans="1:58">
      <c r="A53" s="38">
        <f>MAX($A$41:A52)+1</f>
        <v>21</v>
      </c>
      <c r="B53" s="138" t="s">
        <v>1070</v>
      </c>
      <c r="C53" s="99" t="s">
        <v>1511</v>
      </c>
      <c r="D53" s="99" t="s">
        <v>407</v>
      </c>
      <c r="E53" s="157"/>
      <c r="F53" s="157"/>
      <c r="G53" s="157"/>
      <c r="H53" s="157"/>
      <c r="I53" s="161"/>
      <c r="J53" s="157"/>
      <c r="K53" s="162"/>
      <c r="L53" s="161"/>
      <c r="M53" s="161"/>
      <c r="N53" s="161"/>
      <c r="O53" s="163"/>
      <c r="P53" s="164"/>
      <c r="Q53" s="165"/>
      <c r="R53" s="166"/>
      <c r="S53" s="161"/>
      <c r="T53" s="167"/>
      <c r="U53" s="167"/>
      <c r="V53" s="167"/>
      <c r="W53" s="161"/>
      <c r="X53" s="161"/>
      <c r="Y53" s="161"/>
      <c r="Z53" s="161"/>
      <c r="AA53" s="161"/>
      <c r="AB53" s="161"/>
      <c r="AC53" s="168"/>
      <c r="AD53" s="168"/>
      <c r="AE53" s="168"/>
      <c r="AF53" s="169"/>
      <c r="AG53" s="170" t="s">
        <v>38</v>
      </c>
      <c r="AH53" s="170" t="s">
        <v>38</v>
      </c>
      <c r="AI53" s="168"/>
      <c r="AJ53" s="168"/>
      <c r="AK53" s="168"/>
      <c r="AL53" s="168"/>
      <c r="AM53" s="168"/>
      <c r="AN53" s="168"/>
      <c r="AO53" s="168"/>
      <c r="AP53" s="168"/>
      <c r="AQ53" s="168"/>
      <c r="AR53" s="168"/>
      <c r="AS53" s="168"/>
      <c r="AT53" s="168"/>
      <c r="AU53" s="168"/>
      <c r="AV53" s="168"/>
      <c r="AW53" s="168"/>
      <c r="AX53" s="168"/>
      <c r="AY53" s="168"/>
      <c r="AZ53" s="168"/>
      <c r="BA53" s="168"/>
      <c r="BB53" s="171"/>
      <c r="BC53" s="172" t="s">
        <v>733</v>
      </c>
      <c r="BD53" s="66" t="s">
        <v>441</v>
      </c>
      <c r="BE53" s="66">
        <v>6</v>
      </c>
      <c r="BF53" s="82" t="s">
        <v>622</v>
      </c>
    </row>
    <row r="54" spans="1:58">
      <c r="A54" s="38">
        <f>MAX($A$41:A53)+1</f>
        <v>22</v>
      </c>
      <c r="B54" s="139" t="s">
        <v>596</v>
      </c>
      <c r="C54" s="99" t="s">
        <v>1512</v>
      </c>
      <c r="D54" s="99" t="s">
        <v>407</v>
      </c>
      <c r="E54" s="157"/>
      <c r="F54" s="157"/>
      <c r="G54" s="157"/>
      <c r="H54" s="157"/>
      <c r="I54" s="161"/>
      <c r="J54" s="157"/>
      <c r="K54" s="162"/>
      <c r="L54" s="161"/>
      <c r="M54" s="161"/>
      <c r="N54" s="161"/>
      <c r="O54" s="163"/>
      <c r="P54" s="164"/>
      <c r="Q54" s="165"/>
      <c r="R54" s="166"/>
      <c r="S54" s="161"/>
      <c r="T54" s="167"/>
      <c r="U54" s="167"/>
      <c r="V54" s="167"/>
      <c r="W54" s="161"/>
      <c r="X54" s="161"/>
      <c r="Y54" s="161"/>
      <c r="Z54" s="161"/>
      <c r="AA54" s="161"/>
      <c r="AB54" s="161"/>
      <c r="AC54" s="168"/>
      <c r="AD54" s="168"/>
      <c r="AE54" s="168"/>
      <c r="AF54" s="169"/>
      <c r="AG54" s="170" t="s">
        <v>38</v>
      </c>
      <c r="AH54" s="170" t="s">
        <v>38</v>
      </c>
      <c r="AI54" s="168"/>
      <c r="AJ54" s="168"/>
      <c r="AK54" s="168"/>
      <c r="AL54" s="168"/>
      <c r="AM54" s="168"/>
      <c r="AN54" s="168"/>
      <c r="AO54" s="168"/>
      <c r="AP54" s="168"/>
      <c r="AQ54" s="168"/>
      <c r="AR54" s="168"/>
      <c r="AS54" s="168"/>
      <c r="AT54" s="168"/>
      <c r="AU54" s="168"/>
      <c r="AV54" s="168"/>
      <c r="AW54" s="168"/>
      <c r="AX54" s="168"/>
      <c r="AY54" s="168"/>
      <c r="AZ54" s="168"/>
      <c r="BA54" s="168"/>
      <c r="BB54" s="171"/>
      <c r="BC54" s="172" t="s">
        <v>733</v>
      </c>
      <c r="BD54" s="66" t="s">
        <v>679</v>
      </c>
      <c r="BE54" s="66" t="s">
        <v>679</v>
      </c>
      <c r="BF54" s="82" t="s">
        <v>697</v>
      </c>
    </row>
    <row r="55" spans="1:58">
      <c r="A55" s="38">
        <f>MAX($A$41:A54)+1</f>
        <v>23</v>
      </c>
      <c r="B55" s="139" t="s">
        <v>668</v>
      </c>
      <c r="C55" s="99" t="s">
        <v>1402</v>
      </c>
      <c r="D55" s="99" t="s">
        <v>367</v>
      </c>
      <c r="E55" s="157"/>
      <c r="F55" s="157"/>
      <c r="G55" s="157"/>
      <c r="H55" s="157"/>
      <c r="I55" s="161"/>
      <c r="J55" s="157"/>
      <c r="K55" s="162"/>
      <c r="L55" s="161"/>
      <c r="M55" s="161"/>
      <c r="N55" s="161"/>
      <c r="O55" s="163"/>
      <c r="P55" s="164"/>
      <c r="Q55" s="165"/>
      <c r="R55" s="166"/>
      <c r="S55" s="161"/>
      <c r="T55" s="167"/>
      <c r="U55" s="167"/>
      <c r="V55" s="167"/>
      <c r="W55" s="161"/>
      <c r="X55" s="161"/>
      <c r="Y55" s="161"/>
      <c r="Z55" s="161"/>
      <c r="AA55" s="161"/>
      <c r="AB55" s="161"/>
      <c r="AC55" s="168"/>
      <c r="AD55" s="168"/>
      <c r="AE55" s="168"/>
      <c r="AF55" s="175"/>
      <c r="AG55" s="170" t="s">
        <v>38</v>
      </c>
      <c r="AH55" s="170" t="s">
        <v>38</v>
      </c>
      <c r="AI55" s="168"/>
      <c r="AJ55" s="168"/>
      <c r="AK55" s="168"/>
      <c r="AL55" s="168"/>
      <c r="AM55" s="168"/>
      <c r="AN55" s="168"/>
      <c r="AO55" s="168"/>
      <c r="AP55" s="168"/>
      <c r="AQ55" s="168"/>
      <c r="AR55" s="168"/>
      <c r="AS55" s="168"/>
      <c r="AT55" s="168"/>
      <c r="AU55" s="168"/>
      <c r="AV55" s="168"/>
      <c r="AW55" s="168"/>
      <c r="AX55" s="168"/>
      <c r="AY55" s="168"/>
      <c r="AZ55" s="168"/>
      <c r="BA55" s="168"/>
      <c r="BB55" s="171"/>
      <c r="BC55" s="172" t="s">
        <v>644</v>
      </c>
      <c r="BD55" s="66" t="s">
        <v>679</v>
      </c>
      <c r="BE55" s="66" t="s">
        <v>679</v>
      </c>
      <c r="BF55" s="82" t="s">
        <v>697</v>
      </c>
    </row>
    <row r="56" spans="1:58" ht="28.8">
      <c r="A56" s="38">
        <f>MAX($A$41:A55)+1</f>
        <v>24</v>
      </c>
      <c r="B56" s="139" t="s">
        <v>815</v>
      </c>
      <c r="C56" s="99" t="s">
        <v>1302</v>
      </c>
      <c r="D56" s="99" t="s">
        <v>72</v>
      </c>
      <c r="E56" s="157"/>
      <c r="F56" s="157"/>
      <c r="G56" s="157">
        <v>2</v>
      </c>
      <c r="H56" s="157"/>
      <c r="I56" s="161"/>
      <c r="J56" s="157"/>
      <c r="K56" s="162"/>
      <c r="L56" s="161"/>
      <c r="M56" s="161"/>
      <c r="N56" s="161"/>
      <c r="O56" s="163"/>
      <c r="P56" s="164"/>
      <c r="Q56" s="165"/>
      <c r="R56" s="166" t="s">
        <v>816</v>
      </c>
      <c r="S56" s="161"/>
      <c r="T56" s="167"/>
      <c r="U56" s="167"/>
      <c r="V56" s="167"/>
      <c r="W56" s="161"/>
      <c r="X56" s="161"/>
      <c r="Y56" s="161"/>
      <c r="Z56" s="161"/>
      <c r="AA56" s="161"/>
      <c r="AB56" s="161"/>
      <c r="AC56" s="168"/>
      <c r="AD56" s="168"/>
      <c r="AE56" s="168"/>
      <c r="AF56" s="169"/>
      <c r="AG56" s="170"/>
      <c r="AH56" s="170"/>
      <c r="AI56" s="168"/>
      <c r="AJ56" s="168"/>
      <c r="AK56" s="168"/>
      <c r="AL56" s="168"/>
      <c r="AM56" s="168"/>
      <c r="AN56" s="168"/>
      <c r="AO56" s="168"/>
      <c r="AP56" s="168"/>
      <c r="AQ56" s="168"/>
      <c r="AR56" s="168"/>
      <c r="AS56" s="168"/>
      <c r="AT56" s="168"/>
      <c r="AU56" s="168"/>
      <c r="AV56" s="168"/>
      <c r="AW56" s="168"/>
      <c r="AX56" s="168"/>
      <c r="AY56" s="168"/>
      <c r="AZ56" s="168"/>
      <c r="BA56" s="168"/>
      <c r="BB56" s="168"/>
      <c r="BC56" s="168" t="s">
        <v>642</v>
      </c>
      <c r="BD56" s="79" t="s">
        <v>678</v>
      </c>
      <c r="BE56" s="79" t="s">
        <v>678</v>
      </c>
      <c r="BF56" s="79" t="s">
        <v>817</v>
      </c>
    </row>
    <row r="57" spans="1:58" ht="28.8">
      <c r="A57" s="38">
        <f>MAX($A$41:A56)+1</f>
        <v>25</v>
      </c>
      <c r="B57" s="139" t="s">
        <v>805</v>
      </c>
      <c r="C57" s="99" t="s">
        <v>1439</v>
      </c>
      <c r="D57" s="99" t="s">
        <v>84</v>
      </c>
      <c r="E57" s="157"/>
      <c r="F57" s="157"/>
      <c r="G57" s="157"/>
      <c r="H57" s="157" t="s">
        <v>842</v>
      </c>
      <c r="I57" s="161"/>
      <c r="J57" s="157"/>
      <c r="K57" s="162"/>
      <c r="L57" s="161" t="s">
        <v>1785</v>
      </c>
      <c r="M57" s="161"/>
      <c r="N57" s="161"/>
      <c r="O57" s="163"/>
      <c r="P57" s="164"/>
      <c r="Q57" s="165"/>
      <c r="R57" s="166"/>
      <c r="S57" s="161"/>
      <c r="T57" s="167"/>
      <c r="U57" s="167"/>
      <c r="V57" s="167"/>
      <c r="W57" s="161"/>
      <c r="X57" s="161"/>
      <c r="Y57" s="161"/>
      <c r="Z57" s="161"/>
      <c r="AA57" s="161"/>
      <c r="AB57" s="161"/>
      <c r="AC57" s="168"/>
      <c r="AD57" s="168"/>
      <c r="AE57" s="168"/>
      <c r="AF57" s="169"/>
      <c r="AG57" s="170"/>
      <c r="AH57" s="170"/>
      <c r="AI57" s="168"/>
      <c r="AJ57" s="168"/>
      <c r="AK57" s="168"/>
      <c r="AL57" s="168"/>
      <c r="AM57" s="168"/>
      <c r="AN57" s="168"/>
      <c r="AO57" s="168"/>
      <c r="AP57" s="168"/>
      <c r="AQ57" s="168"/>
      <c r="AR57" s="168"/>
      <c r="AS57" s="168"/>
      <c r="AT57" s="168"/>
      <c r="AU57" s="168"/>
      <c r="AV57" s="168"/>
      <c r="AW57" s="168"/>
      <c r="AX57" s="168"/>
      <c r="AY57" s="168"/>
      <c r="AZ57" s="168"/>
      <c r="BA57" s="168"/>
      <c r="BB57" s="168"/>
      <c r="BC57" s="168" t="s">
        <v>739</v>
      </c>
      <c r="BD57" s="79" t="s">
        <v>678</v>
      </c>
      <c r="BE57" s="79" t="s">
        <v>678</v>
      </c>
      <c r="BF57" s="79" t="s">
        <v>843</v>
      </c>
    </row>
    <row r="58" spans="1:58">
      <c r="A58" s="38">
        <f>MAX($A$41:A57)+1</f>
        <v>26</v>
      </c>
      <c r="B58" s="139" t="s">
        <v>1196</v>
      </c>
      <c r="C58" s="99" t="s">
        <v>1399</v>
      </c>
      <c r="D58" s="99" t="s">
        <v>367</v>
      </c>
      <c r="E58" s="157"/>
      <c r="F58" s="157"/>
      <c r="G58" s="157"/>
      <c r="H58" s="157"/>
      <c r="I58" s="161"/>
      <c r="J58" s="157"/>
      <c r="K58" s="162"/>
      <c r="L58" s="161"/>
      <c r="M58" s="161"/>
      <c r="N58" s="161"/>
      <c r="O58" s="163"/>
      <c r="P58" s="164"/>
      <c r="Q58" s="165"/>
      <c r="R58" s="166"/>
      <c r="S58" s="161"/>
      <c r="T58" s="167"/>
      <c r="U58" s="167"/>
      <c r="V58" s="167"/>
      <c r="W58" s="161"/>
      <c r="X58" s="161"/>
      <c r="Y58" s="161"/>
      <c r="Z58" s="161"/>
      <c r="AA58" s="161"/>
      <c r="AB58" s="161"/>
      <c r="AC58" s="168"/>
      <c r="AD58" s="168"/>
      <c r="AE58" s="168"/>
      <c r="AF58" s="175"/>
      <c r="AG58" s="170" t="s">
        <v>38</v>
      </c>
      <c r="AH58" s="170" t="s">
        <v>38</v>
      </c>
      <c r="AI58" s="168"/>
      <c r="AJ58" s="168"/>
      <c r="AK58" s="168"/>
      <c r="AL58" s="168"/>
      <c r="AM58" s="168"/>
      <c r="AN58" s="168"/>
      <c r="AO58" s="168"/>
      <c r="AP58" s="168"/>
      <c r="AQ58" s="168"/>
      <c r="AR58" s="168"/>
      <c r="AS58" s="168"/>
      <c r="AT58" s="168"/>
      <c r="AU58" s="168"/>
      <c r="AV58" s="168"/>
      <c r="AW58" s="168"/>
      <c r="AX58" s="168"/>
      <c r="AY58" s="168"/>
      <c r="AZ58" s="168"/>
      <c r="BA58" s="168"/>
      <c r="BB58" s="171"/>
      <c r="BC58" s="172" t="s">
        <v>734</v>
      </c>
      <c r="BD58" s="66" t="s">
        <v>679</v>
      </c>
      <c r="BE58" s="66" t="s">
        <v>679</v>
      </c>
      <c r="BF58" s="82" t="s">
        <v>697</v>
      </c>
    </row>
    <row r="59" spans="1:58">
      <c r="A59" s="38">
        <f>MAX($A$41:A58)+1</f>
        <v>27</v>
      </c>
      <c r="B59" s="139" t="s">
        <v>1197</v>
      </c>
      <c r="C59" s="99" t="s">
        <v>1400</v>
      </c>
      <c r="D59" s="99" t="s">
        <v>367</v>
      </c>
      <c r="E59" s="157"/>
      <c r="F59" s="157"/>
      <c r="G59" s="157"/>
      <c r="H59" s="157"/>
      <c r="I59" s="161"/>
      <c r="J59" s="157"/>
      <c r="K59" s="162"/>
      <c r="L59" s="161"/>
      <c r="M59" s="161"/>
      <c r="N59" s="161"/>
      <c r="O59" s="163"/>
      <c r="P59" s="164"/>
      <c r="Q59" s="165"/>
      <c r="R59" s="166"/>
      <c r="S59" s="161"/>
      <c r="T59" s="167"/>
      <c r="U59" s="167"/>
      <c r="V59" s="167"/>
      <c r="W59" s="161"/>
      <c r="X59" s="161"/>
      <c r="Y59" s="161"/>
      <c r="Z59" s="161"/>
      <c r="AA59" s="161"/>
      <c r="AB59" s="161"/>
      <c r="AC59" s="168"/>
      <c r="AD59" s="168"/>
      <c r="AE59" s="168"/>
      <c r="AF59" s="169"/>
      <c r="AG59" s="170"/>
      <c r="AH59" s="170"/>
      <c r="AI59" s="168"/>
      <c r="AJ59" s="168"/>
      <c r="AK59" s="168"/>
      <c r="AL59" s="168"/>
      <c r="AM59" s="168"/>
      <c r="AN59" s="168"/>
      <c r="AO59" s="168"/>
      <c r="AP59" s="168"/>
      <c r="AQ59" s="168"/>
      <c r="AR59" s="168"/>
      <c r="AS59" s="168"/>
      <c r="AT59" s="168"/>
      <c r="AU59" s="168"/>
      <c r="AV59" s="168"/>
      <c r="AW59" s="168"/>
      <c r="AX59" s="168"/>
      <c r="AY59" s="168"/>
      <c r="AZ59" s="168"/>
      <c r="BA59" s="168"/>
      <c r="BB59" s="168"/>
      <c r="BC59" s="168" t="s">
        <v>642</v>
      </c>
      <c r="BD59" s="79" t="s">
        <v>678</v>
      </c>
      <c r="BE59" s="79" t="s">
        <v>678</v>
      </c>
      <c r="BF59" s="82" t="s">
        <v>697</v>
      </c>
    </row>
    <row r="60" spans="1:58">
      <c r="A60" s="38">
        <f>MAX($A$41:A59)+1</f>
        <v>28</v>
      </c>
      <c r="B60" s="139" t="s">
        <v>1198</v>
      </c>
      <c r="C60" s="99" t="s">
        <v>1401</v>
      </c>
      <c r="D60" s="99" t="s">
        <v>367</v>
      </c>
      <c r="E60" s="157"/>
      <c r="F60" s="157"/>
      <c r="G60" s="157"/>
      <c r="H60" s="157"/>
      <c r="I60" s="161"/>
      <c r="J60" s="157"/>
      <c r="K60" s="162"/>
      <c r="L60" s="161"/>
      <c r="M60" s="161"/>
      <c r="N60" s="161"/>
      <c r="O60" s="163"/>
      <c r="P60" s="164"/>
      <c r="Q60" s="165"/>
      <c r="R60" s="166"/>
      <c r="S60" s="161"/>
      <c r="T60" s="167"/>
      <c r="U60" s="167"/>
      <c r="V60" s="167"/>
      <c r="W60" s="161"/>
      <c r="X60" s="161"/>
      <c r="Y60" s="161"/>
      <c r="Z60" s="161"/>
      <c r="AA60" s="161"/>
      <c r="AB60" s="161"/>
      <c r="AC60" s="168"/>
      <c r="AD60" s="168"/>
      <c r="AE60" s="168"/>
      <c r="AF60" s="169"/>
      <c r="AG60" s="170"/>
      <c r="AH60" s="170"/>
      <c r="AI60" s="168"/>
      <c r="AJ60" s="168"/>
      <c r="AK60" s="168"/>
      <c r="AL60" s="168"/>
      <c r="AM60" s="168"/>
      <c r="AN60" s="168"/>
      <c r="AO60" s="168"/>
      <c r="AP60" s="168"/>
      <c r="AQ60" s="168"/>
      <c r="AR60" s="168"/>
      <c r="AS60" s="168"/>
      <c r="AT60" s="168"/>
      <c r="AU60" s="168"/>
      <c r="AV60" s="168"/>
      <c r="AW60" s="168"/>
      <c r="AX60" s="168"/>
      <c r="AY60" s="168"/>
      <c r="AZ60" s="168"/>
      <c r="BA60" s="168"/>
      <c r="BB60" s="168"/>
      <c r="BC60" s="168" t="s">
        <v>642</v>
      </c>
      <c r="BD60" s="79" t="s">
        <v>678</v>
      </c>
      <c r="BE60" s="79" t="s">
        <v>678</v>
      </c>
      <c r="BF60" s="82" t="s">
        <v>697</v>
      </c>
    </row>
    <row r="61" spans="1:58" ht="86.4">
      <c r="A61" s="38">
        <f>MAX($A$41:A60)+1</f>
        <v>29</v>
      </c>
      <c r="B61" s="139" t="s">
        <v>880</v>
      </c>
      <c r="C61" s="99" t="s">
        <v>1532</v>
      </c>
      <c r="D61" s="99" t="s">
        <v>84</v>
      </c>
      <c r="E61" s="157" t="s">
        <v>922</v>
      </c>
      <c r="F61" s="157"/>
      <c r="G61" s="157"/>
      <c r="H61" s="157" t="s">
        <v>921</v>
      </c>
      <c r="I61" s="161"/>
      <c r="J61" s="157"/>
      <c r="K61" s="162"/>
      <c r="L61" s="161" t="s">
        <v>1785</v>
      </c>
      <c r="M61" s="161"/>
      <c r="N61" s="161"/>
      <c r="O61" s="163"/>
      <c r="P61" s="164"/>
      <c r="Q61" s="165"/>
      <c r="R61" s="166"/>
      <c r="S61" s="161"/>
      <c r="T61" s="167"/>
      <c r="U61" s="167"/>
      <c r="V61" s="167"/>
      <c r="W61" s="161"/>
      <c r="X61" s="161"/>
      <c r="Y61" s="161"/>
      <c r="Z61" s="161"/>
      <c r="AA61" s="161"/>
      <c r="AB61" s="161"/>
      <c r="AC61" s="168"/>
      <c r="AD61" s="168"/>
      <c r="AE61" s="168"/>
      <c r="AF61" s="169"/>
      <c r="AG61" s="170"/>
      <c r="AH61" s="170"/>
      <c r="AI61" s="168"/>
      <c r="AJ61" s="168"/>
      <c r="AK61" s="168"/>
      <c r="AL61" s="168"/>
      <c r="AM61" s="168"/>
      <c r="AN61" s="168"/>
      <c r="AO61" s="168"/>
      <c r="AP61" s="168"/>
      <c r="AQ61" s="168"/>
      <c r="AR61" s="168"/>
      <c r="AS61" s="168"/>
      <c r="AT61" s="168"/>
      <c r="AU61" s="168"/>
      <c r="AV61" s="168"/>
      <c r="AW61" s="168"/>
      <c r="AX61" s="168"/>
      <c r="AY61" s="168"/>
      <c r="AZ61" s="168"/>
      <c r="BA61" s="168"/>
      <c r="BB61" s="168"/>
      <c r="BC61" s="168" t="s">
        <v>765</v>
      </c>
      <c r="BD61" s="79" t="s">
        <v>678</v>
      </c>
      <c r="BE61" s="79" t="s">
        <v>678</v>
      </c>
      <c r="BF61" s="82" t="s">
        <v>920</v>
      </c>
    </row>
    <row r="62" spans="1:58">
      <c r="A62" s="46" t="s">
        <v>62</v>
      </c>
      <c r="B62" s="47"/>
      <c r="C62" s="47"/>
      <c r="D62" s="47"/>
      <c r="E62" s="47"/>
      <c r="F62" s="47"/>
      <c r="G62" s="47"/>
      <c r="H62" s="47"/>
      <c r="I62" s="47"/>
      <c r="J62" s="47"/>
      <c r="K62" s="47"/>
      <c r="L62" s="47"/>
      <c r="M62" s="47"/>
      <c r="N62" s="47"/>
      <c r="O62" s="47"/>
      <c r="P62" s="47"/>
      <c r="Q62" s="47"/>
      <c r="R62" s="47"/>
      <c r="S62" s="47"/>
      <c r="T62" s="47"/>
      <c r="U62" s="47"/>
      <c r="V62" s="47"/>
      <c r="W62" s="47"/>
      <c r="X62" s="47"/>
      <c r="Y62" s="47"/>
      <c r="Z62" s="47"/>
      <c r="AA62" s="47"/>
      <c r="AB62" s="47"/>
      <c r="AC62" s="47"/>
      <c r="AD62" s="47"/>
      <c r="AE62" s="47"/>
      <c r="AF62" s="47"/>
      <c r="AG62" s="47"/>
      <c r="AH62" s="47"/>
      <c r="AI62" s="47"/>
      <c r="AJ62" s="47"/>
      <c r="AK62" s="47"/>
      <c r="AL62" s="47"/>
      <c r="AM62" s="47"/>
      <c r="AN62" s="47"/>
      <c r="AO62" s="47"/>
      <c r="AP62" s="47"/>
      <c r="AQ62" s="48"/>
      <c r="AR62" s="48"/>
      <c r="AS62" s="48"/>
      <c r="AT62" s="48"/>
      <c r="AU62" s="48"/>
      <c r="AV62" s="48"/>
      <c r="AW62" s="48"/>
      <c r="AX62" s="48"/>
      <c r="AY62" s="48"/>
      <c r="AZ62" s="48"/>
      <c r="BA62" s="48"/>
      <c r="BB62" s="48"/>
      <c r="BC62" s="48"/>
      <c r="BD62" s="48"/>
      <c r="BE62" s="48"/>
      <c r="BF62" s="48"/>
    </row>
    <row r="67" spans="4:6">
      <c r="D67" s="54"/>
      <c r="E67" s="54"/>
      <c r="F67" s="54"/>
    </row>
    <row r="161" spans="12:14">
      <c r="L161" s="143"/>
      <c r="N161" s="143"/>
    </row>
    <row r="162" spans="12:14">
      <c r="L162" s="143"/>
      <c r="N162" s="143"/>
    </row>
    <row r="163" spans="12:14">
      <c r="L163" s="143"/>
      <c r="N163" s="143"/>
    </row>
    <row r="164" spans="12:14">
      <c r="L164" s="143"/>
      <c r="N164" s="143"/>
    </row>
    <row r="165" spans="12:14">
      <c r="L165" s="143"/>
      <c r="N165" s="143"/>
    </row>
    <row r="166" spans="12:14">
      <c r="L166" s="143"/>
      <c r="N166" s="143"/>
    </row>
    <row r="167" spans="12:14">
      <c r="L167" s="143"/>
      <c r="N167" s="143"/>
    </row>
    <row r="168" spans="12:14">
      <c r="L168" s="143"/>
      <c r="N168" s="143"/>
    </row>
    <row r="169" spans="12:14">
      <c r="L169" s="143"/>
      <c r="N169" s="143"/>
    </row>
    <row r="170" spans="12:14">
      <c r="L170" s="143"/>
      <c r="N170" s="143"/>
    </row>
    <row r="171" spans="12:14">
      <c r="L171" s="143"/>
      <c r="N171" s="143"/>
    </row>
    <row r="172" spans="12:14">
      <c r="L172" s="143"/>
      <c r="N172" s="143"/>
    </row>
    <row r="173" spans="12:14">
      <c r="L173" s="143"/>
      <c r="N173" s="143"/>
    </row>
    <row r="174" spans="12:14">
      <c r="L174" s="143"/>
      <c r="N174" s="143"/>
    </row>
    <row r="175" spans="12:14">
      <c r="L175" s="143"/>
      <c r="N175" s="143"/>
    </row>
    <row r="176" spans="12:14">
      <c r="L176" s="143"/>
      <c r="N176" s="143"/>
    </row>
    <row r="177" spans="12:14">
      <c r="L177" s="143"/>
      <c r="N177" s="143"/>
    </row>
    <row r="178" spans="12:14">
      <c r="L178" s="143"/>
      <c r="N178" s="143"/>
    </row>
    <row r="179" spans="12:14">
      <c r="L179" s="143"/>
      <c r="N179" s="143"/>
    </row>
    <row r="180" spans="12:14">
      <c r="L180" s="143"/>
      <c r="N180" s="143"/>
    </row>
    <row r="181" spans="12:14">
      <c r="L181" s="143"/>
      <c r="N181" s="143"/>
    </row>
    <row r="182" spans="12:14">
      <c r="L182" s="143"/>
      <c r="N182" s="143"/>
    </row>
    <row r="183" spans="12:14">
      <c r="L183" s="143"/>
      <c r="N183" s="143"/>
    </row>
    <row r="184" spans="12:14">
      <c r="L184" s="143"/>
      <c r="N184" s="143"/>
    </row>
    <row r="185" spans="12:14">
      <c r="L185" s="143"/>
      <c r="N185" s="143"/>
    </row>
  </sheetData>
  <dataConsolidate/>
  <mergeCells count="61">
    <mergeCell ref="BA24:BB24"/>
    <mergeCell ref="AI26:BB26"/>
    <mergeCell ref="AS23:AT23"/>
    <mergeCell ref="AU23:AV23"/>
    <mergeCell ref="AW23:AX23"/>
    <mergeCell ref="BA23:BB23"/>
    <mergeCell ref="AJ24:AL24"/>
    <mergeCell ref="AM24:AN24"/>
    <mergeCell ref="AO24:AR24"/>
    <mergeCell ref="AS24:AT24"/>
    <mergeCell ref="AU24:AV24"/>
    <mergeCell ref="AW24:AX24"/>
    <mergeCell ref="AI20:BB20"/>
    <mergeCell ref="AI21:BB21"/>
    <mergeCell ref="AI22:AM22"/>
    <mergeCell ref="AO22:AT22"/>
    <mergeCell ref="AU22:AV22"/>
    <mergeCell ref="AW22:AZ22"/>
    <mergeCell ref="BA22:BB22"/>
    <mergeCell ref="AJ23:AL23"/>
    <mergeCell ref="BC29:BC30"/>
    <mergeCell ref="BD29:BF29"/>
    <mergeCell ref="AF29:AF30"/>
    <mergeCell ref="AG29:AH29"/>
    <mergeCell ref="AI29:BB29"/>
    <mergeCell ref="A32:A34"/>
    <mergeCell ref="B32:B34"/>
    <mergeCell ref="C32:C34"/>
    <mergeCell ref="G32:G34"/>
    <mergeCell ref="L32:L34"/>
    <mergeCell ref="M32:M34"/>
    <mergeCell ref="V29:V30"/>
    <mergeCell ref="W29:W30"/>
    <mergeCell ref="X29:AB29"/>
    <mergeCell ref="AC29:AC30"/>
    <mergeCell ref="AD29:AD30"/>
    <mergeCell ref="N29:N30"/>
    <mergeCell ref="O29:O30"/>
    <mergeCell ref="AE29:AE30"/>
    <mergeCell ref="P29:P30"/>
    <mergeCell ref="Q29:Q30"/>
    <mergeCell ref="R29:R30"/>
    <mergeCell ref="S29:S30"/>
    <mergeCell ref="T29:T30"/>
    <mergeCell ref="U29:U30"/>
    <mergeCell ref="H29:H30"/>
    <mergeCell ref="I29:I30"/>
    <mergeCell ref="J29:J30"/>
    <mergeCell ref="K29:K30"/>
    <mergeCell ref="L29:L30"/>
    <mergeCell ref="M29:M30"/>
    <mergeCell ref="AM23:AN23"/>
    <mergeCell ref="AO23:AR23"/>
    <mergeCell ref="A1:N1"/>
    <mergeCell ref="A29:A30"/>
    <mergeCell ref="B29:B30"/>
    <mergeCell ref="C29:C30"/>
    <mergeCell ref="D29:D30"/>
    <mergeCell ref="E29:E30"/>
    <mergeCell ref="F29:F30"/>
    <mergeCell ref="G29:G30"/>
  </mergeCells>
  <phoneticPr fontId="2"/>
  <conditionalFormatting sqref="V42">
    <cfRule type="expression" dxfId="1694" priority="1173" stopIfTrue="1">
      <formula>NOT(D42="主従関係")</formula>
    </cfRule>
  </conditionalFormatting>
  <conditionalFormatting sqref="S42">
    <cfRule type="expression" dxfId="1693" priority="1157" stopIfTrue="1">
      <formula>OR(D42="参照関係",D42="主従関係")</formula>
    </cfRule>
    <cfRule type="expression" dxfId="1692" priority="1170" stopIfTrue="1">
      <formula>AND(NOT(D42="参照関係"),NOT(D42="主従関係"))</formula>
    </cfRule>
  </conditionalFormatting>
  <conditionalFormatting sqref="H42">
    <cfRule type="expression" dxfId="1691" priority="1152" stopIfTrue="1">
      <formula>OR(D42="選択リスト",D42="選択リスト（複数選択）")</formula>
    </cfRule>
    <cfRule type="expression" dxfId="1690" priority="1162" stopIfTrue="1">
      <formula>AND(NOT(D42="選択リスト"),NOT(D42="選択リスト（複数選択）"))</formula>
    </cfRule>
  </conditionalFormatting>
  <conditionalFormatting sqref="G42">
    <cfRule type="expression" dxfId="1689" priority="1151" stopIfTrue="1">
      <formula>OR(D42="テキスト",D42="ロングテキストエリア",D42="テキストエリア (リッチ)")</formula>
    </cfRule>
    <cfRule type="expression" dxfId="1688" priority="1161" stopIfTrue="1">
      <formula>AND(NOT(D42="テキスト"),NOT(D42="ロングテキストエリア"),NOT(D42="テキストエリア (リッチ)"))</formula>
    </cfRule>
  </conditionalFormatting>
  <conditionalFormatting sqref="U42">
    <cfRule type="expression" dxfId="1687" priority="1159" stopIfTrue="1">
      <formula>OR(D42="パーセント",D42="数値",D42="通貨",D42="数式（パーセント）",D42="数式（数値）",D42="数式（通貨）")</formula>
    </cfRule>
    <cfRule type="expression" dxfId="1686" priority="1172" stopIfTrue="1">
      <formula>AND(NOT(D42="数値"),NOT(D42="パーセント"),NOT(D42="通貨"),NOT(D42="数式（通貨）"),NOT(D42="数式（数値）"),NOT(D42="数式（パーセント）"))</formula>
    </cfRule>
  </conditionalFormatting>
  <conditionalFormatting sqref="C13">
    <cfRule type="expression" dxfId="1685" priority="1150" stopIfTrue="1">
      <formula>$C$12 = "テキスト"</formula>
    </cfRule>
  </conditionalFormatting>
  <conditionalFormatting sqref="I43:I44">
    <cfRule type="expression" dxfId="1684" priority="431" stopIfTrue="1">
      <formula>AND(NOT(D43="選択リスト"),NOT(D43="選択リスト（複数選択）"))</formula>
    </cfRule>
  </conditionalFormatting>
  <conditionalFormatting sqref="Q43:Q44">
    <cfRule type="expression" dxfId="1683" priority="437" stopIfTrue="1">
      <formula>AND(NOT(D43="数式（通貨）"),NOT(D43="数式（数値）"),NOT(D43="数式（パーセント）"),NOT(D43="数式（日付）"),NOT(D43="数式（日付/時間）"),NOT(D43="数式（テキスト）"),NOT(D43="数式（チェックボックス）"))</formula>
    </cfRule>
  </conditionalFormatting>
  <conditionalFormatting sqref="V43:V44">
    <cfRule type="expression" dxfId="1682" priority="441" stopIfTrue="1">
      <formula>NOT(D43="主従関係")</formula>
    </cfRule>
  </conditionalFormatting>
  <conditionalFormatting sqref="O43:O44">
    <cfRule type="expression" dxfId="1681" priority="422" stopIfTrue="1">
      <formula>AND(N43="○",D43="テキスト")</formula>
    </cfRule>
  </conditionalFormatting>
  <conditionalFormatting sqref="R43:R44">
    <cfRule type="expression" dxfId="1680" priority="424" stopIfTrue="1">
      <formula>AND(D43="チェックボックス")</formula>
    </cfRule>
    <cfRule type="expression" dxfId="1679" priority="428" stopIfTrue="1">
      <formula>OR(D43="テキスト",D43="数値",D43="日付/時間",D43="URL",D43="テキストエリア",D43="パーセント",D43="ロングテキストエリア",D43="通貨",D43="電子メール",D43="電話",D43="日付")</formula>
    </cfRule>
  </conditionalFormatting>
  <conditionalFormatting sqref="S43:S44">
    <cfRule type="expression" dxfId="1678" priority="425" stopIfTrue="1">
      <formula>OR(D43="参照関係",D43="主従関係")</formula>
    </cfRule>
    <cfRule type="expression" dxfId="1677" priority="438" stopIfTrue="1">
      <formula>AND(NOT(D43="参照関係"),NOT(D43="主従関係"))</formula>
    </cfRule>
  </conditionalFormatting>
  <conditionalFormatting sqref="P43:P44">
    <cfRule type="expression" dxfId="1676" priority="423" stopIfTrue="1">
      <formula>OR(D43="数式（通貨）",D43="数式（数値）",D43="数式（パーセント）",D43="数式（日付）",D43="数式（日付/時間）",D43="数式（テキスト）",D43="数式（チェックボックス）",D43="自動採番")</formula>
    </cfRule>
    <cfRule type="expression" dxfId="1675" priority="436" stopIfTrue="1">
      <formula>AND(NOT(D43="数式（通貨）"),NOT(D43="数式（数値）"),NOT(D43="数式（パーセント）"),NOT(D43="数式（日付）"),NOT(D43="数式（日付/時間）"),NOT(D43="数式（テキスト）"),NOT(D43="自動採番"))</formula>
    </cfRule>
  </conditionalFormatting>
  <conditionalFormatting sqref="H43:H44">
    <cfRule type="expression" dxfId="1674" priority="420" stopIfTrue="1">
      <formula>OR(D43="選択リスト",D43="選択リスト（複数選択）")</formula>
    </cfRule>
    <cfRule type="expression" dxfId="1673" priority="430" stopIfTrue="1">
      <formula>AND(NOT(D43="選択リスト"),NOT(D43="選択リスト（複数選択）"))</formula>
    </cfRule>
  </conditionalFormatting>
  <conditionalFormatting sqref="J43:J44">
    <cfRule type="expression" dxfId="1672" priority="421" stopIfTrue="1">
      <formula>OR(D43="選択リスト（複数選択）",D43="ロングテキストエリア",D43="テキストエリア (リッチ)")</formula>
    </cfRule>
    <cfRule type="expression" dxfId="1671" priority="432" stopIfTrue="1">
      <formula>AND(NOT(D43="選択リスト（複数選択）"),NOT(D43="ロングテキストエリア"),NOT(D43="テキストエリア (リッチ)"))</formula>
    </cfRule>
  </conditionalFormatting>
  <conditionalFormatting sqref="G43:G44">
    <cfRule type="expression" dxfId="1670" priority="419" stopIfTrue="1">
      <formula>OR(D43="テキスト",D43="ロングテキストエリア",D43="テキストエリア (リッチ)")</formula>
    </cfRule>
    <cfRule type="expression" dxfId="1669" priority="429" stopIfTrue="1">
      <formula>AND(NOT(D43="テキスト"),NOT(D43="ロングテキストエリア"),NOT(D43="テキストエリア (リッチ)"))</formula>
    </cfRule>
  </conditionalFormatting>
  <conditionalFormatting sqref="U43:U44">
    <cfRule type="expression" dxfId="1668" priority="427" stopIfTrue="1">
      <formula>OR(D43="パーセント",D43="数値",D43="通貨",D43="数式（パーセント）",D43="数式（数値）",D43="数式（通貨）")</formula>
    </cfRule>
    <cfRule type="expression" dxfId="1667" priority="440" stopIfTrue="1">
      <formula>AND(NOT(D43="数値"),NOT(D43="パーセント"),NOT(D43="通貨"),NOT(D43="数式（通貨）"),NOT(D43="数式（数値）"),NOT(D43="数式（パーセント）"))</formula>
    </cfRule>
  </conditionalFormatting>
  <conditionalFormatting sqref="I48">
    <cfRule type="expression" dxfId="1666" priority="408" stopIfTrue="1">
      <formula>AND(NOT(D48="選択リスト"),NOT(D48="選択リスト（複数選択）"))</formula>
    </cfRule>
  </conditionalFormatting>
  <conditionalFormatting sqref="Q48">
    <cfRule type="expression" dxfId="1665" priority="414" stopIfTrue="1">
      <formula>AND(NOT(D48="数式（通貨）"),NOT(D48="数式（数値）"),NOT(D48="数式（パーセント）"),NOT(D48="数式（日付）"),NOT(D48="数式（日付/時間）"),NOT(D48="数式（テキスト）"),NOT(D48="数式（チェックボックス）"))</formula>
    </cfRule>
  </conditionalFormatting>
  <conditionalFormatting sqref="V48">
    <cfRule type="expression" dxfId="1664" priority="418" stopIfTrue="1">
      <formula>NOT(D48="主従関係")</formula>
    </cfRule>
  </conditionalFormatting>
  <conditionalFormatting sqref="O48">
    <cfRule type="expression" dxfId="1663" priority="399" stopIfTrue="1">
      <formula>AND(N48="○",D48="テキスト")</formula>
    </cfRule>
  </conditionalFormatting>
  <conditionalFormatting sqref="R48">
    <cfRule type="expression" dxfId="1662" priority="401" stopIfTrue="1">
      <formula>AND(D48="チェックボックス")</formula>
    </cfRule>
    <cfRule type="expression" dxfId="1661" priority="405" stopIfTrue="1">
      <formula>OR(D48="テキスト",D48="数値",D48="日付/時間",D48="URL",D48="テキストエリア",D48="パーセント",D48="ロングテキストエリア",D48="通貨",D48="電子メール",D48="電話",D48="日付")</formula>
    </cfRule>
  </conditionalFormatting>
  <conditionalFormatting sqref="S48">
    <cfRule type="expression" dxfId="1660" priority="402" stopIfTrue="1">
      <formula>OR(D48="参照関係",D48="主従関係")</formula>
    </cfRule>
    <cfRule type="expression" dxfId="1659" priority="415" stopIfTrue="1">
      <formula>AND(NOT(D48="参照関係"),NOT(D48="主従関係"))</formula>
    </cfRule>
  </conditionalFormatting>
  <conditionalFormatting sqref="P48">
    <cfRule type="expression" dxfId="1658" priority="400" stopIfTrue="1">
      <formula>OR(D48="数式（通貨）",D48="数式（数値）",D48="数式（パーセント）",D48="数式（日付）",D48="数式（日付/時間）",D48="数式（テキスト）",D48="数式（チェックボックス）",D48="自動採番")</formula>
    </cfRule>
    <cfRule type="expression" dxfId="1657" priority="413" stopIfTrue="1">
      <formula>AND(NOT(D48="数式（通貨）"),NOT(D48="数式（数値）"),NOT(D48="数式（パーセント）"),NOT(D48="数式（日付）"),NOT(D48="数式（日付/時間）"),NOT(D48="数式（テキスト）"),NOT(D48="自動採番"))</formula>
    </cfRule>
  </conditionalFormatting>
  <conditionalFormatting sqref="H48">
    <cfRule type="expression" dxfId="1656" priority="397" stopIfTrue="1">
      <formula>OR(D48="選択リスト",D48="選択リスト（複数選択）")</formula>
    </cfRule>
    <cfRule type="expression" dxfId="1655" priority="407" stopIfTrue="1">
      <formula>AND(NOT(D48="選択リスト"),NOT(D48="選択リスト（複数選択）"))</formula>
    </cfRule>
  </conditionalFormatting>
  <conditionalFormatting sqref="J48">
    <cfRule type="expression" dxfId="1654" priority="398" stopIfTrue="1">
      <formula>OR(D48="選択リスト（複数選択）",D48="ロングテキストエリア",D48="テキストエリア (リッチ)")</formula>
    </cfRule>
    <cfRule type="expression" dxfId="1653" priority="409" stopIfTrue="1">
      <formula>AND(NOT(D48="選択リスト（複数選択）"),NOT(D48="ロングテキストエリア"),NOT(D48="テキストエリア (リッチ)"))</formula>
    </cfRule>
  </conditionalFormatting>
  <conditionalFormatting sqref="G48">
    <cfRule type="expression" dxfId="1652" priority="396" stopIfTrue="1">
      <formula>OR(D48="テキスト",D48="ロングテキストエリア",D48="テキストエリア (リッチ)")</formula>
    </cfRule>
    <cfRule type="expression" dxfId="1651" priority="406" stopIfTrue="1">
      <formula>AND(NOT(D48="テキスト"),NOT(D48="ロングテキストエリア"),NOT(D48="テキストエリア (リッチ)"))</formula>
    </cfRule>
  </conditionalFormatting>
  <conditionalFormatting sqref="U48">
    <cfRule type="expression" dxfId="1650" priority="404" stopIfTrue="1">
      <formula>OR(D48="パーセント",D48="数値",D48="通貨",D48="数式（パーセント）",D48="数式（数値）",D48="数式（通貨）")</formula>
    </cfRule>
    <cfRule type="expression" dxfId="1649" priority="417" stopIfTrue="1">
      <formula>AND(NOT(D48="数値"),NOT(D48="パーセント"),NOT(D48="通貨"),NOT(D48="数式（通貨）"),NOT(D48="数式（数値）"),NOT(D48="数式（パーセント）"))</formula>
    </cfRule>
  </conditionalFormatting>
  <conditionalFormatting sqref="I54">
    <cfRule type="expression" dxfId="1648" priority="339" stopIfTrue="1">
      <formula>AND(NOT(D54="選択リスト"),NOT(D54="選択リスト（複数選択）"))</formula>
    </cfRule>
  </conditionalFormatting>
  <conditionalFormatting sqref="Q54">
    <cfRule type="expression" dxfId="1647" priority="345" stopIfTrue="1">
      <formula>AND(NOT(D54="数式（通貨）"),NOT(D54="数式（数値）"),NOT(D54="数式（パーセント）"),NOT(D54="数式（日付）"),NOT(D54="数式（日付/時間）"),NOT(D54="数式（テキスト）"),NOT(D54="数式（チェックボックス）"))</formula>
    </cfRule>
  </conditionalFormatting>
  <conditionalFormatting sqref="V54">
    <cfRule type="expression" dxfId="1646" priority="349" stopIfTrue="1">
      <formula>NOT(D54="主従関係")</formula>
    </cfRule>
  </conditionalFormatting>
  <conditionalFormatting sqref="O54">
    <cfRule type="expression" dxfId="1645" priority="330" stopIfTrue="1">
      <formula>AND(N54="○",D54="テキスト")</formula>
    </cfRule>
  </conditionalFormatting>
  <conditionalFormatting sqref="R54">
    <cfRule type="expression" dxfId="1644" priority="332" stopIfTrue="1">
      <formula>AND(D54="チェックボックス")</formula>
    </cfRule>
    <cfRule type="expression" dxfId="1643" priority="336" stopIfTrue="1">
      <formula>OR(D54="テキスト",D54="数値",D54="日付/時間",D54="URL",D54="テキストエリア",D54="パーセント",D54="ロングテキストエリア",D54="通貨",D54="電子メール",D54="電話",D54="日付")</formula>
    </cfRule>
  </conditionalFormatting>
  <conditionalFormatting sqref="S54">
    <cfRule type="expression" dxfId="1642" priority="333" stopIfTrue="1">
      <formula>OR(D54="参照関係",D54="主従関係")</formula>
    </cfRule>
    <cfRule type="expression" dxfId="1641" priority="346" stopIfTrue="1">
      <formula>AND(NOT(D54="参照関係"),NOT(D54="主従関係"))</formula>
    </cfRule>
  </conditionalFormatting>
  <conditionalFormatting sqref="P54">
    <cfRule type="expression" dxfId="1640" priority="331" stopIfTrue="1">
      <formula>OR(D54="数式（通貨）",D54="数式（数値）",D54="数式（パーセント）",D54="数式（日付）",D54="数式（日付/時間）",D54="数式（テキスト）",D54="数式（チェックボックス）",D54="自動採番")</formula>
    </cfRule>
    <cfRule type="expression" dxfId="1639" priority="344" stopIfTrue="1">
      <formula>AND(NOT(D54="数式（通貨）"),NOT(D54="数式（数値）"),NOT(D54="数式（パーセント）"),NOT(D54="数式（日付）"),NOT(D54="数式（日付/時間）"),NOT(D54="数式（テキスト）"),NOT(D54="自動採番"))</formula>
    </cfRule>
  </conditionalFormatting>
  <conditionalFormatting sqref="H54">
    <cfRule type="expression" dxfId="1638" priority="328" stopIfTrue="1">
      <formula>OR(D54="選択リスト",D54="選択リスト（複数選択）")</formula>
    </cfRule>
    <cfRule type="expression" dxfId="1637" priority="338" stopIfTrue="1">
      <formula>AND(NOT(D54="選択リスト"),NOT(D54="選択リスト（複数選択）"))</formula>
    </cfRule>
  </conditionalFormatting>
  <conditionalFormatting sqref="J54">
    <cfRule type="expression" dxfId="1636" priority="329" stopIfTrue="1">
      <formula>OR(D54="選択リスト（複数選択）",D54="ロングテキストエリア",D54="テキストエリア (リッチ)")</formula>
    </cfRule>
    <cfRule type="expression" dxfId="1635" priority="340" stopIfTrue="1">
      <formula>AND(NOT(D54="選択リスト（複数選択）"),NOT(D54="ロングテキストエリア"),NOT(D54="テキストエリア (リッチ)"))</formula>
    </cfRule>
  </conditionalFormatting>
  <conditionalFormatting sqref="G54">
    <cfRule type="expression" dxfId="1634" priority="327" stopIfTrue="1">
      <formula>OR(D54="テキスト",D54="ロングテキストエリア",D54="テキストエリア (リッチ)")</formula>
    </cfRule>
    <cfRule type="expression" dxfId="1633" priority="337" stopIfTrue="1">
      <formula>AND(NOT(D54="テキスト"),NOT(D54="ロングテキストエリア"),NOT(D54="テキストエリア (リッチ)"))</formula>
    </cfRule>
  </conditionalFormatting>
  <conditionalFormatting sqref="U54">
    <cfRule type="expression" dxfId="1632" priority="335" stopIfTrue="1">
      <formula>OR(D54="パーセント",D54="数値",D54="通貨",D54="数式（パーセント）",D54="数式（数値）",D54="数式（通貨）")</formula>
    </cfRule>
    <cfRule type="expression" dxfId="1631" priority="348" stopIfTrue="1">
      <formula>AND(NOT(D54="数値"),NOT(D54="パーセント"),NOT(D54="通貨"),NOT(D54="数式（通貨）"),NOT(D54="数式（数値）"),NOT(D54="数式（パーセント）"))</formula>
    </cfRule>
  </conditionalFormatting>
  <conditionalFormatting sqref="I51">
    <cfRule type="expression" dxfId="1630" priority="362" stopIfTrue="1">
      <formula>AND(NOT(D51="選択リスト"),NOT(D51="選択リスト（複数選択）"))</formula>
    </cfRule>
  </conditionalFormatting>
  <conditionalFormatting sqref="Q51">
    <cfRule type="expression" dxfId="1629" priority="368" stopIfTrue="1">
      <formula>AND(NOT(D51="数式（通貨）"),NOT(D51="数式（数値）"),NOT(D51="数式（パーセント）"),NOT(D51="数式（日付）"),NOT(D51="数式（日付/時間）"),NOT(D51="数式（テキスト）"),NOT(D51="数式（チェックボックス）"))</formula>
    </cfRule>
  </conditionalFormatting>
  <conditionalFormatting sqref="V51">
    <cfRule type="expression" dxfId="1628" priority="372" stopIfTrue="1">
      <formula>NOT(D51="主従関係")</formula>
    </cfRule>
  </conditionalFormatting>
  <conditionalFormatting sqref="O51">
    <cfRule type="expression" dxfId="1627" priority="353" stopIfTrue="1">
      <formula>AND(N51="○",D51="テキスト")</formula>
    </cfRule>
  </conditionalFormatting>
  <conditionalFormatting sqref="S51">
    <cfRule type="expression" dxfId="1626" priority="356" stopIfTrue="1">
      <formula>OR(D51="参照関係",D51="主従関係")</formula>
    </cfRule>
    <cfRule type="expression" dxfId="1625" priority="369" stopIfTrue="1">
      <formula>AND(NOT(D51="参照関係"),NOT(D51="主従関係"))</formula>
    </cfRule>
  </conditionalFormatting>
  <conditionalFormatting sqref="P51">
    <cfRule type="expression" dxfId="1624" priority="354" stopIfTrue="1">
      <formula>OR(D51="数式（通貨）",D51="数式（数値）",D51="数式（パーセント）",D51="数式（日付）",D51="数式（日付/時間）",D51="数式（テキスト）",D51="数式（チェックボックス）",D51="自動採番")</formula>
    </cfRule>
    <cfRule type="expression" dxfId="1623" priority="367" stopIfTrue="1">
      <formula>AND(NOT(D51="数式（通貨）"),NOT(D51="数式（数値）"),NOT(D51="数式（パーセント）"),NOT(D51="数式（日付）"),NOT(D51="数式（日付/時間）"),NOT(D51="数式（テキスト）"),NOT(D51="自動採番"))</formula>
    </cfRule>
  </conditionalFormatting>
  <conditionalFormatting sqref="H51">
    <cfRule type="expression" dxfId="1622" priority="351" stopIfTrue="1">
      <formula>OR(D51="選択リスト",D51="選択リスト（複数選択）")</formula>
    </cfRule>
    <cfRule type="expression" dxfId="1621" priority="361" stopIfTrue="1">
      <formula>AND(NOT(D51="選択リスト"),NOT(D51="選択リスト（複数選択）"))</formula>
    </cfRule>
  </conditionalFormatting>
  <conditionalFormatting sqref="J51">
    <cfRule type="expression" dxfId="1620" priority="352" stopIfTrue="1">
      <formula>OR(D51="選択リスト（複数選択）",D51="ロングテキストエリア",D51="テキストエリア (リッチ)")</formula>
    </cfRule>
    <cfRule type="expression" dxfId="1619" priority="363" stopIfTrue="1">
      <formula>AND(NOT(D51="選択リスト（複数選択）"),NOT(D51="ロングテキストエリア"),NOT(D51="テキストエリア (リッチ)"))</formula>
    </cfRule>
  </conditionalFormatting>
  <conditionalFormatting sqref="G51">
    <cfRule type="expression" dxfId="1618" priority="350" stopIfTrue="1">
      <formula>OR(D51="テキスト",D51="ロングテキストエリア",D51="テキストエリア (リッチ)")</formula>
    </cfRule>
    <cfRule type="expression" dxfId="1617" priority="360" stopIfTrue="1">
      <formula>AND(NOT(D51="テキスト"),NOT(D51="ロングテキストエリア"),NOT(D51="テキストエリア (リッチ)"))</formula>
    </cfRule>
  </conditionalFormatting>
  <conditionalFormatting sqref="U51">
    <cfRule type="expression" dxfId="1616" priority="358" stopIfTrue="1">
      <formula>OR(D51="パーセント",D51="数値",D51="通貨",D51="数式（パーセント）",D51="数式（数値）",D51="数式（通貨）")</formula>
    </cfRule>
    <cfRule type="expression" dxfId="1615" priority="371" stopIfTrue="1">
      <formula>AND(NOT(D51="数値"),NOT(D51="パーセント"),NOT(D51="通貨"),NOT(D51="数式（通貨）"),NOT(D51="数式（数値）"),NOT(D51="数式（パーセント）"))</formula>
    </cfRule>
  </conditionalFormatting>
  <conditionalFormatting sqref="I55">
    <cfRule type="expression" dxfId="1614" priority="316" stopIfTrue="1">
      <formula>AND(NOT(D55="選択リスト"),NOT(D55="選択リスト（複数選択）"))</formula>
    </cfRule>
  </conditionalFormatting>
  <conditionalFormatting sqref="Q55">
    <cfRule type="expression" dxfId="1613" priority="322" stopIfTrue="1">
      <formula>AND(NOT(D55="数式（通貨）"),NOT(D55="数式（数値）"),NOT(D55="数式（パーセント）"),NOT(D55="数式（日付）"),NOT(D55="数式（日付/時間）"),NOT(D55="数式（テキスト）"),NOT(D55="数式（チェックボックス）"))</formula>
    </cfRule>
  </conditionalFormatting>
  <conditionalFormatting sqref="V55">
    <cfRule type="expression" dxfId="1612" priority="326" stopIfTrue="1">
      <formula>NOT(D55="主従関係")</formula>
    </cfRule>
  </conditionalFormatting>
  <conditionalFormatting sqref="O55">
    <cfRule type="expression" dxfId="1611" priority="307" stopIfTrue="1">
      <formula>AND(N55="○",D55="テキスト")</formula>
    </cfRule>
  </conditionalFormatting>
  <conditionalFormatting sqref="R55">
    <cfRule type="expression" dxfId="1610" priority="309" stopIfTrue="1">
      <formula>AND(D55="チェックボックス")</formula>
    </cfRule>
    <cfRule type="expression" dxfId="1609" priority="313" stopIfTrue="1">
      <formula>OR(D55="テキスト",D55="数値",D55="日付/時間",D55="URL",D55="テキストエリア",D55="パーセント",D55="ロングテキストエリア",D55="通貨",D55="電子メール",D55="電話",D55="日付")</formula>
    </cfRule>
  </conditionalFormatting>
  <conditionalFormatting sqref="S55">
    <cfRule type="expression" dxfId="1608" priority="310" stopIfTrue="1">
      <formula>OR(D55="参照関係",D55="主従関係")</formula>
    </cfRule>
    <cfRule type="expression" dxfId="1607" priority="323" stopIfTrue="1">
      <formula>AND(NOT(D55="参照関係"),NOT(D55="主従関係"))</formula>
    </cfRule>
  </conditionalFormatting>
  <conditionalFormatting sqref="P55">
    <cfRule type="expression" dxfId="1606" priority="308" stopIfTrue="1">
      <formula>OR(D55="数式（通貨）",D55="数式（数値）",D55="数式（パーセント）",D55="数式（日付）",D55="数式（日付/時間）",D55="数式（テキスト）",D55="数式（チェックボックス）",D55="自動採番")</formula>
    </cfRule>
    <cfRule type="expression" dxfId="1605" priority="321" stopIfTrue="1">
      <formula>AND(NOT(D55="数式（通貨）"),NOT(D55="数式（数値）"),NOT(D55="数式（パーセント）"),NOT(D55="数式（日付）"),NOT(D55="数式（日付/時間）"),NOT(D55="数式（テキスト）"),NOT(D55="自動採番"))</formula>
    </cfRule>
  </conditionalFormatting>
  <conditionalFormatting sqref="H55">
    <cfRule type="expression" dxfId="1604" priority="305" stopIfTrue="1">
      <formula>OR(D55="選択リスト",D55="選択リスト（複数選択）")</formula>
    </cfRule>
    <cfRule type="expression" dxfId="1603" priority="315" stopIfTrue="1">
      <formula>AND(NOT(D55="選択リスト"),NOT(D55="選択リスト（複数選択）"))</formula>
    </cfRule>
  </conditionalFormatting>
  <conditionalFormatting sqref="J55">
    <cfRule type="expression" dxfId="1602" priority="306" stopIfTrue="1">
      <formula>OR(D55="選択リスト（複数選択）",D55="ロングテキストエリア",D55="テキストエリア (リッチ)")</formula>
    </cfRule>
    <cfRule type="expression" dxfId="1601" priority="317" stopIfTrue="1">
      <formula>AND(NOT(D55="選択リスト（複数選択）"),NOT(D55="ロングテキストエリア"),NOT(D55="テキストエリア (リッチ)"))</formula>
    </cfRule>
  </conditionalFormatting>
  <conditionalFormatting sqref="G55">
    <cfRule type="expression" dxfId="1600" priority="304" stopIfTrue="1">
      <formula>OR(D55="テキスト",D55="ロングテキストエリア",D55="テキストエリア (リッチ)")</formula>
    </cfRule>
    <cfRule type="expression" dxfId="1599" priority="314" stopIfTrue="1">
      <formula>AND(NOT(D55="テキスト"),NOT(D55="ロングテキストエリア"),NOT(D55="テキストエリア (リッチ)"))</formula>
    </cfRule>
  </conditionalFormatting>
  <conditionalFormatting sqref="U55">
    <cfRule type="expression" dxfId="1598" priority="312" stopIfTrue="1">
      <formula>OR(D55="パーセント",D55="数値",D55="通貨",D55="数式（パーセント）",D55="数式（数値）",D55="数式（通貨）")</formula>
    </cfRule>
    <cfRule type="expression" dxfId="1597" priority="325" stopIfTrue="1">
      <formula>AND(NOT(D55="数値"),NOT(D55="パーセント"),NOT(D55="通貨"),NOT(D55="数式（通貨）"),NOT(D55="数式（数値）"),NOT(D55="数式（パーセント）"))</formula>
    </cfRule>
  </conditionalFormatting>
  <conditionalFormatting sqref="I49">
    <cfRule type="expression" dxfId="1596" priority="293" stopIfTrue="1">
      <formula>AND(NOT(D49="選択リスト"),NOT(D49="選択リスト（複数選択）"))</formula>
    </cfRule>
  </conditionalFormatting>
  <conditionalFormatting sqref="Q49">
    <cfRule type="expression" dxfId="1595" priority="299" stopIfTrue="1">
      <formula>AND(NOT(D49="数式（通貨）"),NOT(D49="数式（数値）"),NOT(D49="数式（パーセント）"),NOT(D49="数式（日付）"),NOT(D49="数式（日付/時間）"),NOT(D49="数式（テキスト）"),NOT(D49="数式（チェックボックス）"))</formula>
    </cfRule>
  </conditionalFormatting>
  <conditionalFormatting sqref="V49">
    <cfRule type="expression" dxfId="1594" priority="303" stopIfTrue="1">
      <formula>NOT(D49="主従関係")</formula>
    </cfRule>
  </conditionalFormatting>
  <conditionalFormatting sqref="O49">
    <cfRule type="expression" dxfId="1593" priority="284" stopIfTrue="1">
      <formula>AND(N49="○",D49="テキスト")</formula>
    </cfRule>
  </conditionalFormatting>
  <conditionalFormatting sqref="R49">
    <cfRule type="expression" dxfId="1592" priority="286" stopIfTrue="1">
      <formula>AND(D49="チェックボックス")</formula>
    </cfRule>
    <cfRule type="expression" dxfId="1591" priority="290" stopIfTrue="1">
      <formula>OR(D49="テキスト",D49="数値",D49="日付/時間",D49="URL",D49="テキストエリア",D49="パーセント",D49="ロングテキストエリア",D49="通貨",D49="電子メール",D49="電話",D49="日付")</formula>
    </cfRule>
  </conditionalFormatting>
  <conditionalFormatting sqref="S49">
    <cfRule type="expression" dxfId="1590" priority="287" stopIfTrue="1">
      <formula>OR(D49="参照関係",D49="主従関係")</formula>
    </cfRule>
    <cfRule type="expression" dxfId="1589" priority="300" stopIfTrue="1">
      <formula>AND(NOT(D49="参照関係"),NOT(D49="主従関係"))</formula>
    </cfRule>
  </conditionalFormatting>
  <conditionalFormatting sqref="P49">
    <cfRule type="expression" dxfId="1588" priority="285" stopIfTrue="1">
      <formula>OR(D49="数式（通貨）",D49="数式（数値）",D49="数式（パーセント）",D49="数式（日付）",D49="数式（日付/時間）",D49="数式（テキスト）",D49="数式（チェックボックス）",D49="自動採番")</formula>
    </cfRule>
    <cfRule type="expression" dxfId="1587" priority="298" stopIfTrue="1">
      <formula>AND(NOT(D49="数式（通貨）"),NOT(D49="数式（数値）"),NOT(D49="数式（パーセント）"),NOT(D49="数式（日付）"),NOT(D49="数式（日付/時間）"),NOT(D49="数式（テキスト）"),NOT(D49="自動採番"))</formula>
    </cfRule>
  </conditionalFormatting>
  <conditionalFormatting sqref="H49">
    <cfRule type="expression" dxfId="1586" priority="282" stopIfTrue="1">
      <formula>OR(D49="選択リスト",D49="選択リスト（複数選択）")</formula>
    </cfRule>
    <cfRule type="expression" dxfId="1585" priority="292" stopIfTrue="1">
      <formula>AND(NOT(D49="選択リスト"),NOT(D49="選択リスト（複数選択）"))</formula>
    </cfRule>
  </conditionalFormatting>
  <conditionalFormatting sqref="J49">
    <cfRule type="expression" dxfId="1584" priority="283" stopIfTrue="1">
      <formula>OR(D49="選択リスト（複数選択）",D49="ロングテキストエリア",D49="テキストエリア (リッチ)")</formula>
    </cfRule>
    <cfRule type="expression" dxfId="1583" priority="294" stopIfTrue="1">
      <formula>AND(NOT(D49="選択リスト（複数選択）"),NOT(D49="ロングテキストエリア"),NOT(D49="テキストエリア (リッチ)"))</formula>
    </cfRule>
  </conditionalFormatting>
  <conditionalFormatting sqref="G49">
    <cfRule type="expression" dxfId="1582" priority="281" stopIfTrue="1">
      <formula>OR(D49="テキスト",D49="ロングテキストエリア",D49="テキストエリア (リッチ)")</formula>
    </cfRule>
    <cfRule type="expression" dxfId="1581" priority="291" stopIfTrue="1">
      <formula>AND(NOT(D49="テキスト"),NOT(D49="ロングテキストエリア"),NOT(D49="テキストエリア (リッチ)"))</formula>
    </cfRule>
  </conditionalFormatting>
  <conditionalFormatting sqref="U49">
    <cfRule type="expression" dxfId="1580" priority="289" stopIfTrue="1">
      <formula>OR(D49="パーセント",D49="数値",D49="通貨",D49="数式（パーセント）",D49="数式（数値）",D49="数式（通貨）")</formula>
    </cfRule>
    <cfRule type="expression" dxfId="1579" priority="302" stopIfTrue="1">
      <formula>AND(NOT(D49="数値"),NOT(D49="パーセント"),NOT(D49="通貨"),NOT(D49="数式（通貨）"),NOT(D49="数式（数値）"),NOT(D49="数式（パーセント）"))</formula>
    </cfRule>
  </conditionalFormatting>
  <conditionalFormatting sqref="I50">
    <cfRule type="expression" dxfId="1578" priority="271" stopIfTrue="1">
      <formula>AND(NOT(D50="選択リスト"),NOT(D50="選択リスト（複数選択）"))</formula>
    </cfRule>
  </conditionalFormatting>
  <conditionalFormatting sqref="Q50">
    <cfRule type="expression" dxfId="1577" priority="277" stopIfTrue="1">
      <formula>AND(NOT(D50="数式（通貨）"),NOT(D50="数式（数値）"),NOT(D50="数式（パーセント）"),NOT(D50="数式（日付）"),NOT(D50="数式（日付/時間）"),NOT(D50="数式（テキスト）"),NOT(D50="数式（チェックボックス）"))</formula>
    </cfRule>
  </conditionalFormatting>
  <conditionalFormatting sqref="V50">
    <cfRule type="expression" dxfId="1576" priority="280" stopIfTrue="1">
      <formula>NOT(D50="主従関係")</formula>
    </cfRule>
  </conditionalFormatting>
  <conditionalFormatting sqref="O50">
    <cfRule type="expression" dxfId="1575" priority="263" stopIfTrue="1">
      <formula>AND(N50="○",D50="テキスト")</formula>
    </cfRule>
  </conditionalFormatting>
  <conditionalFormatting sqref="R50">
    <cfRule type="expression" dxfId="1574" priority="265" stopIfTrue="1">
      <formula>AND(D50="チェックボックス")</formula>
    </cfRule>
    <cfRule type="expression" dxfId="1573" priority="268" stopIfTrue="1">
      <formula>OR(D50="テキスト",D50="数値",D50="日付/時間",D50="URL",D50="テキストエリア",D50="パーセント",D50="ロングテキストエリア",D50="通貨",D50="電子メール",D50="電話",D50="日付")</formula>
    </cfRule>
  </conditionalFormatting>
  <conditionalFormatting sqref="P50">
    <cfRule type="expression" dxfId="1572" priority="264" stopIfTrue="1">
      <formula>OR(D50="数式（通貨）",D50="数式（数値）",D50="数式（パーセント）",D50="数式（日付）",D50="数式（日付/時間）",D50="数式（テキスト）",D50="数式（チェックボックス）",D50="自動採番")</formula>
    </cfRule>
    <cfRule type="expression" dxfId="1571" priority="276" stopIfTrue="1">
      <formula>AND(NOT(D50="数式（通貨）"),NOT(D50="数式（数値）"),NOT(D50="数式（パーセント）"),NOT(D50="数式（日付）"),NOT(D50="数式（日付/時間）"),NOT(D50="数式（テキスト）"),NOT(D50="自動採番"))</formula>
    </cfRule>
  </conditionalFormatting>
  <conditionalFormatting sqref="H50">
    <cfRule type="expression" dxfId="1570" priority="261" stopIfTrue="1">
      <formula>OR(D50="選択リスト",D50="選択リスト（複数選択）")</formula>
    </cfRule>
    <cfRule type="expression" dxfId="1569" priority="270" stopIfTrue="1">
      <formula>AND(NOT(D50="選択リスト"),NOT(D50="選択リスト（複数選択）"))</formula>
    </cfRule>
  </conditionalFormatting>
  <conditionalFormatting sqref="J50">
    <cfRule type="expression" dxfId="1568" priority="262" stopIfTrue="1">
      <formula>OR(D50="選択リスト（複数選択）",D50="ロングテキストエリア",D50="テキストエリア (リッチ)")</formula>
    </cfRule>
    <cfRule type="expression" dxfId="1567" priority="272" stopIfTrue="1">
      <formula>AND(NOT(D50="選択リスト（複数選択）"),NOT(D50="ロングテキストエリア"),NOT(D50="テキストエリア (リッチ)"))</formula>
    </cfRule>
  </conditionalFormatting>
  <conditionalFormatting sqref="G50">
    <cfRule type="expression" dxfId="1566" priority="260" stopIfTrue="1">
      <formula>OR(D50="テキスト",D50="ロングテキストエリア",D50="テキストエリア (リッチ)")</formula>
    </cfRule>
    <cfRule type="expression" dxfId="1565" priority="269" stopIfTrue="1">
      <formula>AND(NOT(D50="テキスト"),NOT(D50="ロングテキストエリア"),NOT(D50="テキストエリア (リッチ)"))</formula>
    </cfRule>
  </conditionalFormatting>
  <conditionalFormatting sqref="U50">
    <cfRule type="expression" dxfId="1564" priority="267" stopIfTrue="1">
      <formula>OR(D50="パーセント",D50="数値",D50="通貨",D50="数式（パーセント）",D50="数式（数値）",D50="数式（通貨）")</formula>
    </cfRule>
    <cfRule type="expression" dxfId="1563" priority="279" stopIfTrue="1">
      <formula>AND(NOT(D50="数値"),NOT(D50="パーセント"),NOT(D50="通貨"),NOT(D50="数式（通貨）"),NOT(D50="数式（数値）"),NOT(D50="数式（パーセント）"))</formula>
    </cfRule>
  </conditionalFormatting>
  <conditionalFormatting sqref="S50">
    <cfRule type="expression" dxfId="1562" priority="258" stopIfTrue="1">
      <formula>OR(D50="参照関係",D50="主従関係")</formula>
    </cfRule>
    <cfRule type="expression" dxfId="1561" priority="259" stopIfTrue="1">
      <formula>AND(NOT(D50="参照関係"),NOT(D50="主従関係"))</formula>
    </cfRule>
  </conditionalFormatting>
  <conditionalFormatting sqref="I45:I47">
    <cfRule type="expression" dxfId="1560" priority="247" stopIfTrue="1">
      <formula>AND(NOT(D45="選択リスト"),NOT(D45="選択リスト（複数選択）"))</formula>
    </cfRule>
  </conditionalFormatting>
  <conditionalFormatting sqref="Q45:Q47">
    <cfRule type="expression" dxfId="1559" priority="253" stopIfTrue="1">
      <formula>AND(NOT(D45="数式（通貨）"),NOT(D45="数式（数値）"),NOT(D45="数式（パーセント）"),NOT(D45="数式（日付）"),NOT(D45="数式（日付/時間）"),NOT(D45="数式（テキスト）"),NOT(D45="数式（チェックボックス）"))</formula>
    </cfRule>
  </conditionalFormatting>
  <conditionalFormatting sqref="V45:V47">
    <cfRule type="expression" dxfId="1558" priority="257" stopIfTrue="1">
      <formula>NOT(D45="主従関係")</formula>
    </cfRule>
  </conditionalFormatting>
  <conditionalFormatting sqref="O45:O47">
    <cfRule type="expression" dxfId="1557" priority="238" stopIfTrue="1">
      <formula>AND(N45="○",D45="テキスト")</formula>
    </cfRule>
  </conditionalFormatting>
  <conditionalFormatting sqref="R45:R47">
    <cfRule type="expression" dxfId="1556" priority="240" stopIfTrue="1">
      <formula>AND(D45="チェックボックス")</formula>
    </cfRule>
    <cfRule type="expression" dxfId="1555" priority="244" stopIfTrue="1">
      <formula>OR(D45="テキスト",D45="数値",D45="日付/時間",D45="URL",D45="テキストエリア",D45="パーセント",D45="ロングテキストエリア",D45="通貨",D45="電子メール",D45="電話",D45="日付")</formula>
    </cfRule>
  </conditionalFormatting>
  <conditionalFormatting sqref="S45:S47">
    <cfRule type="expression" dxfId="1554" priority="241" stopIfTrue="1">
      <formula>OR(D45="参照関係",D45="主従関係")</formula>
    </cfRule>
    <cfRule type="expression" dxfId="1553" priority="254" stopIfTrue="1">
      <formula>AND(NOT(D45="参照関係"),NOT(D45="主従関係"))</formula>
    </cfRule>
  </conditionalFormatting>
  <conditionalFormatting sqref="P45:P47">
    <cfRule type="expression" dxfId="1552" priority="239" stopIfTrue="1">
      <formula>OR(D45="数式（通貨）",D45="数式（数値）",D45="数式（パーセント）",D45="数式（日付）",D45="数式（日付/時間）",D45="数式（テキスト）",D45="数式（チェックボックス）",D45="自動採番")</formula>
    </cfRule>
    <cfRule type="expression" dxfId="1551" priority="252" stopIfTrue="1">
      <formula>AND(NOT(D45="数式（通貨）"),NOT(D45="数式（数値）"),NOT(D45="数式（パーセント）"),NOT(D45="数式（日付）"),NOT(D45="数式（日付/時間）"),NOT(D45="数式（テキスト）"),NOT(D45="自動採番"))</formula>
    </cfRule>
  </conditionalFormatting>
  <conditionalFormatting sqref="H45:H47">
    <cfRule type="expression" dxfId="1550" priority="236" stopIfTrue="1">
      <formula>OR(D45="選択リスト",D45="選択リスト（複数選択）")</formula>
    </cfRule>
    <cfRule type="expression" dxfId="1549" priority="246" stopIfTrue="1">
      <formula>AND(NOT(D45="選択リスト"),NOT(D45="選択リスト（複数選択）"))</formula>
    </cfRule>
  </conditionalFormatting>
  <conditionalFormatting sqref="J45:J47">
    <cfRule type="expression" dxfId="1548" priority="237" stopIfTrue="1">
      <formula>OR(D45="選択リスト（複数選択）",D45="ロングテキストエリア",D45="テキストエリア (リッチ)")</formula>
    </cfRule>
    <cfRule type="expression" dxfId="1547" priority="248" stopIfTrue="1">
      <formula>AND(NOT(D45="選択リスト（複数選択）"),NOT(D45="ロングテキストエリア"),NOT(D45="テキストエリア (リッチ)"))</formula>
    </cfRule>
  </conditionalFormatting>
  <conditionalFormatting sqref="G45:G47">
    <cfRule type="expression" dxfId="1546" priority="235" stopIfTrue="1">
      <formula>OR(D45="テキスト",D45="ロングテキストエリア",D45="テキストエリア (リッチ)")</formula>
    </cfRule>
    <cfRule type="expression" dxfId="1545" priority="245" stopIfTrue="1">
      <formula>AND(NOT(D45="テキスト"),NOT(D45="ロングテキストエリア"),NOT(D45="テキストエリア (リッチ)"))</formula>
    </cfRule>
  </conditionalFormatting>
  <conditionalFormatting sqref="U45:U47">
    <cfRule type="expression" dxfId="1544" priority="243" stopIfTrue="1">
      <formula>OR(D45="パーセント",D45="数値",D45="通貨",D45="数式（パーセント）",D45="数式（数値）",D45="数式（通貨）")</formula>
    </cfRule>
    <cfRule type="expression" dxfId="1543" priority="256" stopIfTrue="1">
      <formula>AND(NOT(D45="数値"),NOT(D45="パーセント"),NOT(D45="通貨"),NOT(D45="数式（通貨）"),NOT(D45="数式（数値）"),NOT(D45="数式（パーセント）"))</formula>
    </cfRule>
  </conditionalFormatting>
  <conditionalFormatting sqref="I52:I53">
    <cfRule type="expression" dxfId="1542" priority="224" stopIfTrue="1">
      <formula>AND(NOT(D52="選択リスト"),NOT(D52="選択リスト（複数選択）"))</formula>
    </cfRule>
  </conditionalFormatting>
  <conditionalFormatting sqref="Q52:Q53">
    <cfRule type="expression" dxfId="1541" priority="230" stopIfTrue="1">
      <formula>AND(NOT(D52="数式（通貨）"),NOT(D52="数式（数値）"),NOT(D52="数式（パーセント）"),NOT(D52="数式（日付）"),NOT(D52="数式（日付/時間）"),NOT(D52="数式（テキスト）"),NOT(D52="数式（チェックボックス）"))</formula>
    </cfRule>
  </conditionalFormatting>
  <conditionalFormatting sqref="V52:V53">
    <cfRule type="expression" dxfId="1540" priority="234" stopIfTrue="1">
      <formula>NOT(D52="主従関係")</formula>
    </cfRule>
  </conditionalFormatting>
  <conditionalFormatting sqref="O52:O53">
    <cfRule type="expression" dxfId="1539" priority="215" stopIfTrue="1">
      <formula>AND(N52="○",D52="テキスト")</formula>
    </cfRule>
  </conditionalFormatting>
  <conditionalFormatting sqref="R52:R53">
    <cfRule type="expression" dxfId="1538" priority="217" stopIfTrue="1">
      <formula>AND(D52="チェックボックス")</formula>
    </cfRule>
    <cfRule type="expression" dxfId="1537" priority="221" stopIfTrue="1">
      <formula>OR(D52="テキスト",D52="数値",D52="日付/時間",D52="URL",D52="テキストエリア",D52="パーセント",D52="ロングテキストエリア",D52="通貨",D52="電子メール",D52="電話",D52="日付")</formula>
    </cfRule>
  </conditionalFormatting>
  <conditionalFormatting sqref="S52:S53">
    <cfRule type="expression" dxfId="1536" priority="218" stopIfTrue="1">
      <formula>OR(D52="参照関係",D52="主従関係")</formula>
    </cfRule>
    <cfRule type="expression" dxfId="1535" priority="231" stopIfTrue="1">
      <formula>AND(NOT(D52="参照関係"),NOT(D52="主従関係"))</formula>
    </cfRule>
  </conditionalFormatting>
  <conditionalFormatting sqref="P52:P53">
    <cfRule type="expression" dxfId="1534" priority="216" stopIfTrue="1">
      <formula>OR(D52="数式（通貨）",D52="数式（数値）",D52="数式（パーセント）",D52="数式（日付）",D52="数式（日付/時間）",D52="数式（テキスト）",D52="数式（チェックボックス）",D52="自動採番")</formula>
    </cfRule>
    <cfRule type="expression" dxfId="1533" priority="229" stopIfTrue="1">
      <formula>AND(NOT(D52="数式（通貨）"),NOT(D52="数式（数値）"),NOT(D52="数式（パーセント）"),NOT(D52="数式（日付）"),NOT(D52="数式（日付/時間）"),NOT(D52="数式（テキスト）"),NOT(D52="自動採番"))</formula>
    </cfRule>
  </conditionalFormatting>
  <conditionalFormatting sqref="H52:H53">
    <cfRule type="expression" dxfId="1532" priority="213" stopIfTrue="1">
      <formula>OR(D52="選択リスト",D52="選択リスト（複数選択）")</formula>
    </cfRule>
    <cfRule type="expression" dxfId="1531" priority="223" stopIfTrue="1">
      <formula>AND(NOT(D52="選択リスト"),NOT(D52="選択リスト（複数選択）"))</formula>
    </cfRule>
  </conditionalFormatting>
  <conditionalFormatting sqref="J52:J53">
    <cfRule type="expression" dxfId="1530" priority="214" stopIfTrue="1">
      <formula>OR(D52="選択リスト（複数選択）",D52="ロングテキストエリア",D52="テキストエリア (リッチ)")</formula>
    </cfRule>
    <cfRule type="expression" dxfId="1529" priority="225" stopIfTrue="1">
      <formula>AND(NOT(D52="選択リスト（複数選択）"),NOT(D52="ロングテキストエリア"),NOT(D52="テキストエリア (リッチ)"))</formula>
    </cfRule>
  </conditionalFormatting>
  <conditionalFormatting sqref="G52:G53">
    <cfRule type="expression" dxfId="1528" priority="212" stopIfTrue="1">
      <formula>OR(D52="テキスト",D52="ロングテキストエリア",D52="テキストエリア (リッチ)")</formula>
    </cfRule>
    <cfRule type="expression" dxfId="1527" priority="222" stopIfTrue="1">
      <formula>AND(NOT(D52="テキスト"),NOT(D52="ロングテキストエリア"),NOT(D52="テキストエリア (リッチ)"))</formula>
    </cfRule>
  </conditionalFormatting>
  <conditionalFormatting sqref="U52:U53">
    <cfRule type="expression" dxfId="1526" priority="220" stopIfTrue="1">
      <formula>OR(D52="パーセント",D52="数値",D52="通貨",D52="数式（パーセント）",D52="数式（数値）",D52="数式（通貨）")</formula>
    </cfRule>
    <cfRule type="expression" dxfId="1525" priority="233" stopIfTrue="1">
      <formula>AND(NOT(D52="数値"),NOT(D52="パーセント"),NOT(D52="通貨"),NOT(D52="数式（通貨）"),NOT(D52="数式（数値）"),NOT(D52="数式（パーセント）"))</formula>
    </cfRule>
  </conditionalFormatting>
  <conditionalFormatting sqref="R51">
    <cfRule type="expression" dxfId="1524" priority="210" stopIfTrue="1">
      <formula>AND(D51="チェックボックス")</formula>
    </cfRule>
    <cfRule type="expression" dxfId="1523" priority="211" stopIfTrue="1">
      <formula>OR(D51="テキスト",D51="数値",D51="日付/時間",D51="URL",D51="テキストエリア",D51="パーセント",D51="ロングテキストエリア",D51="通貨",D51="電子メール",D51="電話",D51="日付")</formula>
    </cfRule>
  </conditionalFormatting>
  <conditionalFormatting sqref="I56">
    <cfRule type="expression" dxfId="1522" priority="153" stopIfTrue="1">
      <formula>AND(NOT(D56="選択リスト"),NOT(D56="選択リスト（複数選択）"))</formula>
    </cfRule>
  </conditionalFormatting>
  <conditionalFormatting sqref="Q56:Q57">
    <cfRule type="expression" dxfId="1521" priority="159" stopIfTrue="1">
      <formula>AND(NOT(D56="数式（通貨）"),NOT(D56="数式（数値）"),NOT(D56="数式（パーセント）"),NOT(D56="数式（日付）"),NOT(D56="数式（日付/時間）"),NOT(D56="数式（テキスト）"),NOT(D56="数式（チェックボックス）"))</formula>
    </cfRule>
  </conditionalFormatting>
  <conditionalFormatting sqref="V56">
    <cfRule type="expression" dxfId="1520" priority="163" stopIfTrue="1">
      <formula>NOT(D56="主従関係")</formula>
    </cfRule>
  </conditionalFormatting>
  <conditionalFormatting sqref="O56">
    <cfRule type="expression" dxfId="1519" priority="144" stopIfTrue="1">
      <formula>AND(N56="○",D56="テキスト")</formula>
    </cfRule>
  </conditionalFormatting>
  <conditionalFormatting sqref="R56">
    <cfRule type="expression" dxfId="1518" priority="146" stopIfTrue="1">
      <formula>AND(D56="チェックボックス")</formula>
    </cfRule>
    <cfRule type="expression" dxfId="1517" priority="150" stopIfTrue="1">
      <formula>OR(D56="テキスト",D56="数値",D56="日付/時間",D56="URL",D56="テキストエリア",D56="パーセント",D56="ロングテキストエリア",D56="通貨",D56="電子メール",D56="電話",D56="日付")</formula>
    </cfRule>
  </conditionalFormatting>
  <conditionalFormatting sqref="S56">
    <cfRule type="expression" dxfId="1516" priority="147" stopIfTrue="1">
      <formula>OR(D56="参照関係",D56="主従関係")</formula>
    </cfRule>
    <cfRule type="expression" dxfId="1515" priority="160" stopIfTrue="1">
      <formula>AND(NOT(D56="参照関係"),NOT(D56="主従関係"))</formula>
    </cfRule>
  </conditionalFormatting>
  <conditionalFormatting sqref="P56">
    <cfRule type="expression" dxfId="1514" priority="145" stopIfTrue="1">
      <formula>OR(D56="数式（通貨）",D56="数式（数値）",D56="数式（パーセント）",D56="数式（日付）",D56="数式（日付/時間）",D56="数式（テキスト）",D56="数式（チェックボックス）",D56="自動採番")</formula>
    </cfRule>
    <cfRule type="expression" dxfId="1513" priority="158" stopIfTrue="1">
      <formula>AND(NOT(D56="数式（通貨）"),NOT(D56="数式（数値）"),NOT(D56="数式（パーセント）"),NOT(D56="数式（日付）"),NOT(D56="数式（日付/時間）"),NOT(D56="数式（テキスト）"),NOT(D56="自動採番"))</formula>
    </cfRule>
  </conditionalFormatting>
  <conditionalFormatting sqref="H56">
    <cfRule type="expression" dxfId="1512" priority="142" stopIfTrue="1">
      <formula>OR(D56="選択リスト",D56="選択リスト（複数選択）")</formula>
    </cfRule>
    <cfRule type="expression" dxfId="1511" priority="152" stopIfTrue="1">
      <formula>AND(NOT(D56="選択リスト"),NOT(D56="選択リスト（複数選択）"))</formula>
    </cfRule>
  </conditionalFormatting>
  <conditionalFormatting sqref="J56">
    <cfRule type="expression" dxfId="1510" priority="143" stopIfTrue="1">
      <formula>OR(D56="選択リスト（複数選択）",D56="ロングテキストエリア",D56="テキストエリア (リッチ)")</formula>
    </cfRule>
    <cfRule type="expression" dxfId="1509" priority="154" stopIfTrue="1">
      <formula>AND(NOT(D56="選択リスト（複数選択）"),NOT(D56="ロングテキストエリア"),NOT(D56="テキストエリア (リッチ)"))</formula>
    </cfRule>
  </conditionalFormatting>
  <conditionalFormatting sqref="G56">
    <cfRule type="expression" dxfId="1508" priority="141" stopIfTrue="1">
      <formula>OR(D56="テキスト",D56="ロングテキストエリア",D56="テキストエリア (リッチ)")</formula>
    </cfRule>
    <cfRule type="expression" dxfId="1507" priority="151" stopIfTrue="1">
      <formula>AND(NOT(D56="テキスト"),NOT(D56="ロングテキストエリア"),NOT(D56="テキストエリア (リッチ)"))</formula>
    </cfRule>
  </conditionalFormatting>
  <conditionalFormatting sqref="U56">
    <cfRule type="expression" dxfId="1506" priority="149" stopIfTrue="1">
      <formula>OR(D56="パーセント",D56="数値",D56="通貨",D56="数式（パーセント）",D56="数式（数値）",D56="数式（通貨）")</formula>
    </cfRule>
    <cfRule type="expression" dxfId="1505" priority="162" stopIfTrue="1">
      <formula>AND(NOT(D56="数値"),NOT(D56="パーセント"),NOT(D56="通貨"),NOT(D56="数式（通貨）"),NOT(D56="数式（数値）"),NOT(D56="数式（パーセント）"))</formula>
    </cfRule>
  </conditionalFormatting>
  <conditionalFormatting sqref="I57">
    <cfRule type="expression" dxfId="1504" priority="130" stopIfTrue="1">
      <formula>AND(NOT(D57="選択リスト"),NOT(D57="選択リスト（複数選択）"))</formula>
    </cfRule>
  </conditionalFormatting>
  <conditionalFormatting sqref="V57">
    <cfRule type="expression" dxfId="1503" priority="140" stopIfTrue="1">
      <formula>NOT(D57="主従関係")</formula>
    </cfRule>
  </conditionalFormatting>
  <conditionalFormatting sqref="O57">
    <cfRule type="expression" dxfId="1502" priority="121" stopIfTrue="1">
      <formula>AND(N57="○",D57="テキスト")</formula>
    </cfRule>
  </conditionalFormatting>
  <conditionalFormatting sqref="S57">
    <cfRule type="expression" dxfId="1501" priority="124" stopIfTrue="1">
      <formula>OR(D57="参照関係",D57="主従関係")</formula>
    </cfRule>
    <cfRule type="expression" dxfId="1500" priority="137" stopIfTrue="1">
      <formula>AND(NOT(D57="参照関係"),NOT(D57="主従関係"))</formula>
    </cfRule>
  </conditionalFormatting>
  <conditionalFormatting sqref="P57">
    <cfRule type="expression" dxfId="1499" priority="122" stopIfTrue="1">
      <formula>OR(D57="数式（通貨）",D57="数式（数値）",D57="数式（パーセント）",D57="数式（日付）",D57="数式（日付/時間）",D57="数式（テキスト）",D57="数式（チェックボックス）",D57="自動採番")</formula>
    </cfRule>
    <cfRule type="expression" dxfId="1498" priority="135" stopIfTrue="1">
      <formula>AND(NOT(D57="数式（通貨）"),NOT(D57="数式（数値）"),NOT(D57="数式（パーセント）"),NOT(D57="数式（日付）"),NOT(D57="数式（日付/時間）"),NOT(D57="数式（テキスト）"),NOT(D57="自動採番"))</formula>
    </cfRule>
  </conditionalFormatting>
  <conditionalFormatting sqref="H57">
    <cfRule type="expression" dxfId="1497" priority="119" stopIfTrue="1">
      <formula>OR(D57="選択リスト",D57="選択リスト（複数選択）")</formula>
    </cfRule>
    <cfRule type="expression" dxfId="1496" priority="129" stopIfTrue="1">
      <formula>AND(NOT(D57="選択リスト"),NOT(D57="選択リスト（複数選択）"))</formula>
    </cfRule>
  </conditionalFormatting>
  <conditionalFormatting sqref="J57">
    <cfRule type="expression" dxfId="1495" priority="120" stopIfTrue="1">
      <formula>OR(D57="選択リスト（複数選択）",D57="ロングテキストエリア",D57="テキストエリア (リッチ)")</formula>
    </cfRule>
    <cfRule type="expression" dxfId="1494" priority="131" stopIfTrue="1">
      <formula>AND(NOT(D57="選択リスト（複数選択）"),NOT(D57="ロングテキストエリア"),NOT(D57="テキストエリア (リッチ)"))</formula>
    </cfRule>
  </conditionalFormatting>
  <conditionalFormatting sqref="U57">
    <cfRule type="expression" dxfId="1493" priority="126" stopIfTrue="1">
      <formula>OR(D57="パーセント",D57="数値",D57="通貨",D57="数式（パーセント）",D57="数式（数値）",D57="数式（通貨）")</formula>
    </cfRule>
    <cfRule type="expression" dxfId="1492" priority="139" stopIfTrue="1">
      <formula>AND(NOT(D57="数値"),NOT(D57="パーセント"),NOT(D57="通貨"),NOT(D57="数式（通貨）"),NOT(D57="数式（数値）"),NOT(D57="数式（パーセント）"))</formula>
    </cfRule>
  </conditionalFormatting>
  <conditionalFormatting sqref="G57">
    <cfRule type="expression" dxfId="1491" priority="116" stopIfTrue="1">
      <formula>OR(C57="選択リスト",C57="選択リスト（複数選択）")</formula>
    </cfRule>
    <cfRule type="expression" dxfId="1490" priority="117" stopIfTrue="1">
      <formula>AND(NOT(C57="選択リスト"),NOT(C57="選択リスト（複数選択）"))</formula>
    </cfRule>
  </conditionalFormatting>
  <conditionalFormatting sqref="R57">
    <cfRule type="expression" dxfId="1489" priority="115" stopIfTrue="1">
      <formula>AND(NOT(E57="数式（通貨）"),NOT(E57="数式（数値）"),NOT(E57="数式（パーセント）"),NOT(E57="数式（日付）"),NOT(E57="数式（日付/時間）"),NOT(E57="数式（テキスト）"),NOT(E57="数式（チェックボックス）"))</formula>
    </cfRule>
  </conditionalFormatting>
  <conditionalFormatting sqref="R58">
    <cfRule type="expression" dxfId="1488" priority="92" stopIfTrue="1">
      <formula>AND(D58="チェックボックス")</formula>
    </cfRule>
    <cfRule type="expression" dxfId="1487" priority="93" stopIfTrue="1">
      <formula>OR(D58="テキスト",D58="数値",D58="日付/時間",D58="URL",D58="テキストエリア",D58="パーセント",D58="ロングテキストエリア",D58="通貨",D58="電子メール",D58="電話",D58="日付")</formula>
    </cfRule>
  </conditionalFormatting>
  <conditionalFormatting sqref="I58">
    <cfRule type="expression" dxfId="1486" priority="104" stopIfTrue="1">
      <formula>AND(NOT(D58="選択リスト"),NOT(D58="選択リスト（複数選択）"))</formula>
    </cfRule>
  </conditionalFormatting>
  <conditionalFormatting sqref="Q58">
    <cfRule type="expression" dxfId="1485" priority="110" stopIfTrue="1">
      <formula>AND(NOT(D58="数式（通貨）"),NOT(D58="数式（数値）"),NOT(D58="数式（パーセント）"),NOT(D58="数式（日付）"),NOT(D58="数式（日付/時間）"),NOT(D58="数式（テキスト）"),NOT(D58="数式（チェックボックス）"))</formula>
    </cfRule>
  </conditionalFormatting>
  <conditionalFormatting sqref="V58">
    <cfRule type="expression" dxfId="1484" priority="114" stopIfTrue="1">
      <formula>NOT(D58="主従関係")</formula>
    </cfRule>
  </conditionalFormatting>
  <conditionalFormatting sqref="O58">
    <cfRule type="expression" dxfId="1483" priority="97" stopIfTrue="1">
      <formula>AND(N58="○",D58="テキスト")</formula>
    </cfRule>
  </conditionalFormatting>
  <conditionalFormatting sqref="S58">
    <cfRule type="expression" dxfId="1482" priority="99" stopIfTrue="1">
      <formula>OR(D58="参照関係",D58="主従関係")</formula>
    </cfRule>
    <cfRule type="expression" dxfId="1481" priority="111" stopIfTrue="1">
      <formula>AND(NOT(D58="参照関係"),NOT(D58="主従関係"))</formula>
    </cfRule>
  </conditionalFormatting>
  <conditionalFormatting sqref="P58">
    <cfRule type="expression" dxfId="1480" priority="98" stopIfTrue="1">
      <formula>OR(D58="数式（通貨）",D58="数式（数値）",D58="数式（パーセント）",D58="数式（日付）",D58="数式（日付/時間）",D58="数式（テキスト）",D58="数式（チェックボックス）",D58="自動採番")</formula>
    </cfRule>
    <cfRule type="expression" dxfId="1479" priority="109" stopIfTrue="1">
      <formula>AND(NOT(D58="数式（通貨）"),NOT(D58="数式（数値）"),NOT(D58="数式（パーセント）"),NOT(D58="数式（日付）"),NOT(D58="数式（日付/時間）"),NOT(D58="数式（テキスト）"),NOT(D58="自動採番"))</formula>
    </cfRule>
  </conditionalFormatting>
  <conditionalFormatting sqref="H58">
    <cfRule type="expression" dxfId="1478" priority="95" stopIfTrue="1">
      <formula>OR(D58="選択リスト",D58="選択リスト（複数選択）")</formula>
    </cfRule>
    <cfRule type="expression" dxfId="1477" priority="103" stopIfTrue="1">
      <formula>AND(NOT(D58="選択リスト"),NOT(D58="選択リスト（複数選択）"))</formula>
    </cfRule>
  </conditionalFormatting>
  <conditionalFormatting sqref="J58">
    <cfRule type="expression" dxfId="1476" priority="96" stopIfTrue="1">
      <formula>OR(D58="選択リスト（複数選択）",D58="ロングテキストエリア",D58="テキストエリア (リッチ)")</formula>
    </cfRule>
    <cfRule type="expression" dxfId="1475" priority="105" stopIfTrue="1">
      <formula>AND(NOT(D58="選択リスト（複数選択）"),NOT(D58="ロングテキストエリア"),NOT(D58="テキストエリア (リッチ)"))</formula>
    </cfRule>
  </conditionalFormatting>
  <conditionalFormatting sqref="G58:G59">
    <cfRule type="expression" dxfId="1474" priority="94" stopIfTrue="1">
      <formula>OR(D58="テキスト",D58="ロングテキストエリア",D58="テキストエリア (リッチ)")</formula>
    </cfRule>
    <cfRule type="expression" dxfId="1473" priority="102" stopIfTrue="1">
      <formula>AND(NOT(D58="テキスト"),NOT(D58="ロングテキストエリア"),NOT(D58="テキストエリア (リッチ)"))</formula>
    </cfRule>
  </conditionalFormatting>
  <conditionalFormatting sqref="U58">
    <cfRule type="expression" dxfId="1472" priority="101" stopIfTrue="1">
      <formula>OR(D58="パーセント",D58="数値",D58="通貨",D58="数式（パーセント）",D58="数式（数値）",D58="数式（通貨）")</formula>
    </cfRule>
    <cfRule type="expression" dxfId="1471" priority="113" stopIfTrue="1">
      <formula>AND(NOT(D58="数値"),NOT(D58="パーセント"),NOT(D58="通貨"),NOT(D58="数式（通貨）"),NOT(D58="数式（数値）"),NOT(D58="数式（パーセント）"))</formula>
    </cfRule>
  </conditionalFormatting>
  <conditionalFormatting sqref="I59">
    <cfRule type="expression" dxfId="1470" priority="81" stopIfTrue="1">
      <formula>AND(NOT(D59="選択リスト"),NOT(D59="選択リスト（複数選択）"))</formula>
    </cfRule>
  </conditionalFormatting>
  <conditionalFormatting sqref="Q59">
    <cfRule type="expression" dxfId="1469" priority="87" stopIfTrue="1">
      <formula>AND(NOT(D59="数式（通貨）"),NOT(D59="数式（数値）"),NOT(D59="数式（パーセント）"),NOT(D59="数式（日付）"),NOT(D59="数式（日付/時間）"),NOT(D59="数式（テキスト）"),NOT(D59="数式（チェックボックス）"))</formula>
    </cfRule>
  </conditionalFormatting>
  <conditionalFormatting sqref="V59">
    <cfRule type="expression" dxfId="1468" priority="91" stopIfTrue="1">
      <formula>NOT(D59="主従関係")</formula>
    </cfRule>
  </conditionalFormatting>
  <conditionalFormatting sqref="O59">
    <cfRule type="expression" dxfId="1467" priority="73" stopIfTrue="1">
      <formula>AND(N59="○",D59="テキスト")</formula>
    </cfRule>
  </conditionalFormatting>
  <conditionalFormatting sqref="R59">
    <cfRule type="expression" dxfId="1466" priority="75" stopIfTrue="1">
      <formula>AND(D59="チェックボックス")</formula>
    </cfRule>
    <cfRule type="expression" dxfId="1465" priority="79" stopIfTrue="1">
      <formula>OR(D59="テキスト",D59="数値",D59="日付/時間",D59="URL",D59="テキストエリア",D59="パーセント",D59="ロングテキストエリア",D59="通貨",D59="電子メール",D59="電話",D59="日付")</formula>
    </cfRule>
  </conditionalFormatting>
  <conditionalFormatting sqref="S59">
    <cfRule type="expression" dxfId="1464" priority="76" stopIfTrue="1">
      <formula>OR(D59="参照関係",D59="主従関係")</formula>
    </cfRule>
    <cfRule type="expression" dxfId="1463" priority="88" stopIfTrue="1">
      <formula>AND(NOT(D59="参照関係"),NOT(D59="主従関係"))</formula>
    </cfRule>
  </conditionalFormatting>
  <conditionalFormatting sqref="P59">
    <cfRule type="expression" dxfId="1462" priority="74" stopIfTrue="1">
      <formula>OR(D59="数式（通貨）",D59="数式（数値）",D59="数式（パーセント）",D59="数式（日付）",D59="数式（日付/時間）",D59="数式（テキスト）",D59="数式（チェックボックス）",D59="自動採番")</formula>
    </cfRule>
    <cfRule type="expression" dxfId="1461" priority="86" stopIfTrue="1">
      <formula>AND(NOT(D59="数式（通貨）"),NOT(D59="数式（数値）"),NOT(D59="数式（パーセント）"),NOT(D59="数式（日付）"),NOT(D59="数式（日付/時間）"),NOT(D59="数式（テキスト）"),NOT(D59="自動採番"))</formula>
    </cfRule>
  </conditionalFormatting>
  <conditionalFormatting sqref="H59">
    <cfRule type="expression" dxfId="1460" priority="71" stopIfTrue="1">
      <formula>OR(D59="選択リスト",D59="選択リスト（複数選択）")</formula>
    </cfRule>
    <cfRule type="expression" dxfId="1459" priority="80" stopIfTrue="1">
      <formula>AND(NOT(D59="選択リスト"),NOT(D59="選択リスト（複数選択）"))</formula>
    </cfRule>
  </conditionalFormatting>
  <conditionalFormatting sqref="J59">
    <cfRule type="expression" dxfId="1458" priority="72" stopIfTrue="1">
      <formula>OR(D59="選択リスト（複数選択）",D59="ロングテキストエリア",D59="テキストエリア (リッチ)")</formula>
    </cfRule>
    <cfRule type="expression" dxfId="1457" priority="82" stopIfTrue="1">
      <formula>AND(NOT(D59="選択リスト（複数選択）"),NOT(D59="ロングテキストエリア"),NOT(D59="テキストエリア (リッチ)"))</formula>
    </cfRule>
  </conditionalFormatting>
  <conditionalFormatting sqref="U59">
    <cfRule type="expression" dxfId="1456" priority="78" stopIfTrue="1">
      <formula>OR(D59="パーセント",D59="数値",D59="通貨",D59="数式（パーセント）",D59="数式（数値）",D59="数式（通貨）")</formula>
    </cfRule>
    <cfRule type="expression" dxfId="1455" priority="90" stopIfTrue="1">
      <formula>AND(NOT(D59="数値"),NOT(D59="パーセント"),NOT(D59="通貨"),NOT(D59="数式（通貨）"),NOT(D59="数式（数値）"),NOT(D59="数式（パーセント）"))</formula>
    </cfRule>
  </conditionalFormatting>
  <conditionalFormatting sqref="G60">
    <cfRule type="expression" dxfId="1454" priority="69" stopIfTrue="1">
      <formula>OR(D60="テキスト",D60="ロングテキストエリア",D60="テキストエリア (リッチ)")</formula>
    </cfRule>
    <cfRule type="expression" dxfId="1453" priority="70" stopIfTrue="1">
      <formula>AND(NOT(D60="テキスト"),NOT(D60="ロングテキストエリア"),NOT(D60="テキストエリア (リッチ)"))</formula>
    </cfRule>
  </conditionalFormatting>
  <conditionalFormatting sqref="I60">
    <cfRule type="expression" dxfId="1452" priority="58" stopIfTrue="1">
      <formula>AND(NOT(D60="選択リスト"),NOT(D60="選択リスト（複数選択）"))</formula>
    </cfRule>
  </conditionalFormatting>
  <conditionalFormatting sqref="Q60">
    <cfRule type="expression" dxfId="1451" priority="64" stopIfTrue="1">
      <formula>AND(NOT(D60="数式（通貨）"),NOT(D60="数式（数値）"),NOT(D60="数式（パーセント）"),NOT(D60="数式（日付）"),NOT(D60="数式（日付/時間）"),NOT(D60="数式（テキスト）"),NOT(D60="数式（チェックボックス）"))</formula>
    </cfRule>
  </conditionalFormatting>
  <conditionalFormatting sqref="V60">
    <cfRule type="expression" dxfId="1450" priority="68" stopIfTrue="1">
      <formula>NOT(D60="主従関係")</formula>
    </cfRule>
  </conditionalFormatting>
  <conditionalFormatting sqref="O60">
    <cfRule type="expression" dxfId="1449" priority="50" stopIfTrue="1">
      <formula>AND(N60="○",D60="テキスト")</formula>
    </cfRule>
  </conditionalFormatting>
  <conditionalFormatting sqref="R60">
    <cfRule type="expression" dxfId="1448" priority="52" stopIfTrue="1">
      <formula>AND(D60="チェックボックス")</formula>
    </cfRule>
    <cfRule type="expression" dxfId="1447" priority="56" stopIfTrue="1">
      <formula>OR(D60="テキスト",D60="数値",D60="日付/時間",D60="URL",D60="テキストエリア",D60="パーセント",D60="ロングテキストエリア",D60="通貨",D60="電子メール",D60="電話",D60="日付")</formula>
    </cfRule>
  </conditionalFormatting>
  <conditionalFormatting sqref="S60">
    <cfRule type="expression" dxfId="1446" priority="53" stopIfTrue="1">
      <formula>OR(D60="参照関係",D60="主従関係")</formula>
    </cfRule>
    <cfRule type="expression" dxfId="1445" priority="65" stopIfTrue="1">
      <formula>AND(NOT(D60="参照関係"),NOT(D60="主従関係"))</formula>
    </cfRule>
  </conditionalFormatting>
  <conditionalFormatting sqref="P60">
    <cfRule type="expression" dxfId="1444" priority="51" stopIfTrue="1">
      <formula>OR(D60="数式（通貨）",D60="数式（数値）",D60="数式（パーセント）",D60="数式（日付）",D60="数式（日付/時間）",D60="数式（テキスト）",D60="数式（チェックボックス）",D60="自動採番")</formula>
    </cfRule>
    <cfRule type="expression" dxfId="1443" priority="63" stopIfTrue="1">
      <formula>AND(NOT(D60="数式（通貨）"),NOT(D60="数式（数値）"),NOT(D60="数式（パーセント）"),NOT(D60="数式（日付）"),NOT(D60="数式（日付/時間）"),NOT(D60="数式（テキスト）"),NOT(D60="自動採番"))</formula>
    </cfRule>
  </conditionalFormatting>
  <conditionalFormatting sqref="H60">
    <cfRule type="expression" dxfId="1442" priority="48" stopIfTrue="1">
      <formula>OR(D60="選択リスト",D60="選択リスト（複数選択）")</formula>
    </cfRule>
    <cfRule type="expression" dxfId="1441" priority="57" stopIfTrue="1">
      <formula>AND(NOT(D60="選択リスト"),NOT(D60="選択リスト（複数選択）"))</formula>
    </cfRule>
  </conditionalFormatting>
  <conditionalFormatting sqref="J60">
    <cfRule type="expression" dxfId="1440" priority="49" stopIfTrue="1">
      <formula>OR(D60="選択リスト（複数選択）",D60="ロングテキストエリア",D60="テキストエリア (リッチ)")</formula>
    </cfRule>
    <cfRule type="expression" dxfId="1439" priority="59" stopIfTrue="1">
      <formula>AND(NOT(D60="選択リスト（複数選択）"),NOT(D60="ロングテキストエリア"),NOT(D60="テキストエリア (リッチ)"))</formula>
    </cfRule>
  </conditionalFormatting>
  <conditionalFormatting sqref="U60">
    <cfRule type="expression" dxfId="1438" priority="55" stopIfTrue="1">
      <formula>OR(D60="パーセント",D60="数値",D60="通貨",D60="数式（パーセント）",D60="数式（数値）",D60="数式（通貨）")</formula>
    </cfRule>
    <cfRule type="expression" dxfId="1437" priority="67" stopIfTrue="1">
      <formula>AND(NOT(D60="数値"),NOT(D60="パーセント"),NOT(D60="通貨"),NOT(D60="数式（通貨）"),NOT(D60="数式（数値）"),NOT(D60="数式（パーセント）"))</formula>
    </cfRule>
  </conditionalFormatting>
  <conditionalFormatting sqref="G61">
    <cfRule type="expression" dxfId="1436" priority="46" stopIfTrue="1">
      <formula>OR(D61="テキスト",D61="ロングテキストエリア",D61="テキストエリア (リッチ)")</formula>
    </cfRule>
    <cfRule type="expression" dxfId="1435" priority="47" stopIfTrue="1">
      <formula>AND(NOT(D61="テキスト"),NOT(D61="ロングテキストエリア"),NOT(D61="テキストエリア (リッチ)"))</formula>
    </cfRule>
  </conditionalFormatting>
  <conditionalFormatting sqref="I61">
    <cfRule type="expression" dxfId="1434" priority="35" stopIfTrue="1">
      <formula>AND(NOT(D61="選択リスト"),NOT(D61="選択リスト（複数選択）"))</formula>
    </cfRule>
  </conditionalFormatting>
  <conditionalFormatting sqref="Q61">
    <cfRule type="expression" dxfId="1433" priority="41" stopIfTrue="1">
      <formula>AND(NOT(D61="数式（通貨）"),NOT(D61="数式（数値）"),NOT(D61="数式（パーセント）"),NOT(D61="数式（日付）"),NOT(D61="数式（日付/時間）"),NOT(D61="数式（テキスト）"),NOT(D61="数式（チェックボックス）"))</formula>
    </cfRule>
  </conditionalFormatting>
  <conditionalFormatting sqref="V61">
    <cfRule type="expression" dxfId="1432" priority="45" stopIfTrue="1">
      <formula>NOT(D61="主従関係")</formula>
    </cfRule>
  </conditionalFormatting>
  <conditionalFormatting sqref="O61">
    <cfRule type="expression" dxfId="1431" priority="27" stopIfTrue="1">
      <formula>AND(N61="○",D61="テキスト")</formula>
    </cfRule>
  </conditionalFormatting>
  <conditionalFormatting sqref="R61">
    <cfRule type="expression" dxfId="1430" priority="29" stopIfTrue="1">
      <formula>AND(D61="チェックボックス")</formula>
    </cfRule>
    <cfRule type="expression" dxfId="1429" priority="33" stopIfTrue="1">
      <formula>OR(D61="テキスト",D61="数値",D61="日付/時間",D61="URL",D61="テキストエリア",D61="パーセント",D61="ロングテキストエリア",D61="通貨",D61="電子メール",D61="電話",D61="日付")</formula>
    </cfRule>
  </conditionalFormatting>
  <conditionalFormatting sqref="S61">
    <cfRule type="expression" dxfId="1428" priority="30" stopIfTrue="1">
      <formula>OR(D61="参照関係",D61="主従関係")</formula>
    </cfRule>
    <cfRule type="expression" dxfId="1427" priority="42" stopIfTrue="1">
      <formula>AND(NOT(D61="参照関係"),NOT(D61="主従関係"))</formula>
    </cfRule>
  </conditionalFormatting>
  <conditionalFormatting sqref="P61">
    <cfRule type="expression" dxfId="1426" priority="28" stopIfTrue="1">
      <formula>OR(D61="数式（通貨）",D61="数式（数値）",D61="数式（パーセント）",D61="数式（日付）",D61="数式（日付/時間）",D61="数式（テキスト）",D61="数式（チェックボックス）",D61="自動採番")</formula>
    </cfRule>
    <cfRule type="expression" dxfId="1425" priority="40" stopIfTrue="1">
      <formula>AND(NOT(D61="数式（通貨）"),NOT(D61="数式（数値）"),NOT(D61="数式（パーセント）"),NOT(D61="数式（日付）"),NOT(D61="数式（日付/時間）"),NOT(D61="数式（テキスト）"),NOT(D61="自動採番"))</formula>
    </cfRule>
  </conditionalFormatting>
  <conditionalFormatting sqref="H61">
    <cfRule type="expression" dxfId="1424" priority="25" stopIfTrue="1">
      <formula>OR(D61="選択リスト",D61="選択リスト（複数選択）")</formula>
    </cfRule>
    <cfRule type="expression" dxfId="1423" priority="34" stopIfTrue="1">
      <formula>AND(NOT(D61="選択リスト"),NOT(D61="選択リスト（複数選択）"))</formula>
    </cfRule>
  </conditionalFormatting>
  <conditionalFormatting sqref="J61">
    <cfRule type="expression" dxfId="1422" priority="26" stopIfTrue="1">
      <formula>OR(D61="選択リスト（複数選択）",D61="ロングテキストエリア",D61="テキストエリア (リッチ)")</formula>
    </cfRule>
    <cfRule type="expression" dxfId="1421" priority="36" stopIfTrue="1">
      <formula>AND(NOT(D61="選択リスト（複数選択）"),NOT(D61="ロングテキストエリア"),NOT(D61="テキストエリア (リッチ)"))</formula>
    </cfRule>
  </conditionalFormatting>
  <conditionalFormatting sqref="U61">
    <cfRule type="expression" dxfId="1420" priority="32" stopIfTrue="1">
      <formula>OR(D61="パーセント",D61="数値",D61="通貨",D61="数式（パーセント）",D61="数式（数値）",D61="数式（通貨）")</formula>
    </cfRule>
    <cfRule type="expression" dxfId="1419" priority="44" stopIfTrue="1">
      <formula>AND(NOT(D61="数値"),NOT(D61="パーセント"),NOT(D61="通貨"),NOT(D61="数式（通貨）"),NOT(D61="数式（数値）"),NOT(D61="数式（パーセント）"))</formula>
    </cfRule>
  </conditionalFormatting>
  <conditionalFormatting sqref="N43:N61">
    <cfRule type="expression" dxfId="1418" priority="24" stopIfTrue="1">
      <formula>AND(NOT(D43="テキスト"),NOT(D43="数値"),NOT(D43="メール"))</formula>
    </cfRule>
  </conditionalFormatting>
  <conditionalFormatting sqref="M43:M61">
    <cfRule type="expression" dxfId="1417" priority="23" stopIfTrue="1">
      <formula>AND(NOT(D43="テキスト"),NOT(D43="数値"),NOT(D43="メール"),NOT(D43="自動採番"))</formula>
    </cfRule>
  </conditionalFormatting>
  <conditionalFormatting sqref="L46:L56 L58:L60 L43:L44">
    <cfRule type="expression" dxfId="1416" priority="20" stopIfTrue="1">
      <formula>AND(NOT(D43="テキスト"),NOT(D43="数値"),NOT(D43="選択リスト"),NOT(D43="参照関係"),NOT(D43="日付/時間"),NOT(D43="URL"),NOT(D43="テキストエリア"),NOT(D43="パーセント"),NOT(D43="通貨"),NOT(D43="メール"),NOT(D43="電話"),NOT(D43="日付"))</formula>
    </cfRule>
  </conditionalFormatting>
  <conditionalFormatting sqref="L45">
    <cfRule type="expression" dxfId="1415" priority="19" stopIfTrue="1">
      <formula>AND(NOT(D45="テキスト"),NOT(D45="数値"),NOT(D45="選択リスト"),NOT(D45="参照関係"),NOT(D45="日付/時間"),NOT(D45="URL"),NOT(D45="テキストエリア"),NOT(D45="パーセント"),NOT(D45="通貨"),NOT(D45="メール"),NOT(D45="電話"),NOT(D45="日付"))</formula>
    </cfRule>
  </conditionalFormatting>
  <conditionalFormatting sqref="L61">
    <cfRule type="expression" dxfId="1414" priority="16" stopIfTrue="1">
      <formula>AND(NOT(D61="テキスト"),NOT(D61="数値"),NOT(D61="選択リスト"),NOT(D61="参照関係"),NOT(D61="日付/時間"),NOT(D61="URL"),NOT(D61="テキストエリア"),NOT(D61="パーセント"),NOT(D61="通貨"),NOT(D61="メール"),NOT(D61="電話"),NOT(D61="日付"))</formula>
    </cfRule>
  </conditionalFormatting>
  <conditionalFormatting sqref="L57">
    <cfRule type="expression" dxfId="1413" priority="15" stopIfTrue="1">
      <formula>AND(NOT(D57="テキスト"),NOT(D57="数値"),NOT(D57="選択リスト"),NOT(D57="参照関係"),NOT(D57="日付/時間"),NOT(D57="URL"),NOT(D57="テキストエリア"),NOT(D57="パーセント"),NOT(D57="通貨"),NOT(D57="メール"),NOT(D57="電話"),NOT(D57="日付"))</formula>
    </cfRule>
  </conditionalFormatting>
  <conditionalFormatting sqref="N42:N61">
    <cfRule type="expression" dxfId="1412" priority="12" stopIfTrue="1">
      <formula>AND(NOT(D42="テキスト"),NOT(D42="数値"),NOT(D42="メール"))</formula>
    </cfRule>
  </conditionalFormatting>
  <conditionalFormatting sqref="L42:L61">
    <cfRule type="expression" dxfId="1411" priority="10" stopIfTrue="1">
      <formula>AND(NOT(D42="テキスト"),NOT(D42="数値"),NOT(D42="選択リスト"),NOT(D42="参照関係"),NOT(D42="日付/時間"),NOT(D42="URL"),NOT(D42="テキストエリア"),NOT(D42="パーセント"),NOT(D42="通貨"),NOT(D42="メール"),NOT(D42="電話"),NOT(D42="日付"))</formula>
    </cfRule>
  </conditionalFormatting>
  <conditionalFormatting sqref="I42:I61">
    <cfRule type="expression" dxfId="1410" priority="8" stopIfTrue="1">
      <formula>AND(NOT(D42="無効"),NOT(D42="無効"))</formula>
    </cfRule>
  </conditionalFormatting>
  <conditionalFormatting sqref="Q42:Q61">
    <cfRule type="expression" dxfId="1409" priority="14" stopIfTrue="1">
      <formula>AND(NOT(D42="数式（通貨）"),NOT(D42="数式（数値）"),NOT(D42="数式（パーセント）"),NOT(D42="数式（日付）"),NOT(D42="数式（日付/時間）"),NOT(D42="数式（テキスト）"),NOT(D42="数式（チェックボックス）"))</formula>
    </cfRule>
  </conditionalFormatting>
  <conditionalFormatting sqref="M42:M61">
    <cfRule type="expression" dxfId="1408" priority="11" stopIfTrue="1">
      <formula>AND(NOT(D42="テキスト"),NOT(D42="数値"),NOT(D42="メール"),NOT(D42="自動採番"))</formula>
    </cfRule>
  </conditionalFormatting>
  <conditionalFormatting sqref="O42:O61">
    <cfRule type="expression" dxfId="1407" priority="4" stopIfTrue="1">
      <formula>AND(N42="○",D42="テキスト")</formula>
    </cfRule>
  </conditionalFormatting>
  <conditionalFormatting sqref="R42:R61">
    <cfRule type="expression" dxfId="1406" priority="6" stopIfTrue="1">
      <formula>AND(D42="チェックボックス")</formula>
    </cfRule>
    <cfRule type="expression" dxfId="1405" priority="7" stopIfTrue="1">
      <formula>OR(D42="テキスト",D42="数値",D42="日付/時間",D42="URL",D42="テキストエリア",D42="パーセント",D42="ロングテキストエリア",D42="通貨",D42="電子メール",D42="電話",D42="日付",D42="選択リスト")</formula>
    </cfRule>
  </conditionalFormatting>
  <conditionalFormatting sqref="P42:P61">
    <cfRule type="expression" dxfId="1404" priority="5" stopIfTrue="1">
      <formula>OR(D42="数式（通貨）",D42="数式（数値）",D42="数式（パーセント）",D42="数式（日付）",D42="数式（日付/時間）",D42="数式（テキスト）",D42="数式（チェックボックス）",D42="自動採番")</formula>
    </cfRule>
    <cfRule type="expression" dxfId="1403" priority="13" stopIfTrue="1">
      <formula>AND(NOT(D42="数式（通貨）"),NOT(D42="数式（数値）"),NOT(D42="数式（パーセント）"),NOT(D42="数式（日付）"),NOT(D42="数式（日付/時間）"),NOT(D42="数式（テキスト）"),NOT(D42="自動採番"))</formula>
    </cfRule>
  </conditionalFormatting>
  <conditionalFormatting sqref="J42:J61">
    <cfRule type="expression" dxfId="1402" priority="3" stopIfTrue="1">
      <formula>OR(D42="選択リスト（複数選択）",D42="ロングテキストエリア",D42="テキストエリア (リッチ)")</formula>
    </cfRule>
    <cfRule type="expression" dxfId="1401" priority="9" stopIfTrue="1">
      <formula>AND(NOT(D42="選択リスト（複数選択）"),NOT(D42="ロングテキストエリア"),NOT(D42="テキストエリア (リッチ)"))</formula>
    </cfRule>
  </conditionalFormatting>
  <conditionalFormatting sqref="T42:T61">
    <cfRule type="expression" dxfId="1400" priority="1" stopIfTrue="1">
      <formula>OR(D42="パーセント",D42="数値",D42="通貨",D42="数式（パーセント）")</formula>
    </cfRule>
    <cfRule type="expression" dxfId="1399" priority="2" stopIfTrue="1">
      <formula>AND(NOT(D42="数値"),NOT(D42="パーセント"),NOT(D42="通貨"),NOT(D42="数式（パーセント）"))</formula>
    </cfRule>
  </conditionalFormatting>
  <dataValidations count="12">
    <dataValidation type="list" allowBlank="1" showInputMessage="1" showErrorMessage="1" sqref="N31 C16:C23 N42:N61 AB42:AB61">
      <formula1>"○,×"</formula1>
    </dataValidation>
    <dataValidation type="list" allowBlank="1" showInputMessage="1" showErrorMessage="1" sqref="L31">
      <formula1>"　,○"</formula1>
    </dataValidation>
    <dataValidation type="list" allowBlank="1" showInputMessage="1" showErrorMessage="1" sqref="C24">
      <formula1>"開発中,リリース済み"</formula1>
    </dataValidation>
    <dataValidation type="list" allowBlank="1" showInputMessage="1" showErrorMessage="1" sqref="C12">
      <formula1>"テキスト,自動採番"</formula1>
    </dataValidation>
    <dataValidation type="list" allowBlank="1" showInputMessage="1" showErrorMessage="1" sqref="Y42:Y61">
      <formula1>"必須,省略可能"</formula1>
    </dataValidation>
    <dataValidation type="list" allowBlank="1" showInputMessage="1" showErrorMessage="1" sqref="O42:O61">
      <formula1>"「ABC」と「abc」を値の重複として扱う,「ABC」と「abc」を別の値として扱う"</formula1>
    </dataValidation>
    <dataValidation type="list" allowBlank="1" showInputMessage="1" showErrorMessage="1" sqref="L42:M44 L46:L56 L58:L60 M45:M61 I42:I61">
      <formula1>"○"</formula1>
    </dataValidation>
    <dataValidation type="list" allowBlank="1" showInputMessage="1" showErrorMessage="1" sqref="R57 Q42:Q61">
      <formula1>"BlankAsZero"</formula1>
    </dataValidation>
    <dataValidation type="list" allowBlank="1" showInputMessage="1" showErrorMessage="1" sqref="V42:V61">
      <formula1>"参照のみ,参照・更新"</formula1>
    </dataValidation>
    <dataValidation type="list" allowBlank="1" showInputMessage="1" showErrorMessage="1" sqref="D42:D61">
      <formula1>DataType</formula1>
    </dataValidation>
    <dataValidation type="list" allowBlank="1" showInputMessage="1" showErrorMessage="1" sqref="L45 L61 L57">
      <formula1>"◎,〇"</formula1>
    </dataValidation>
    <dataValidation type="list" allowBlank="1" showInputMessage="1" showErrorMessage="1" sqref="AG42:AH61">
      <formula1>"○,△,×"</formula1>
    </dataValidation>
  </dataValidations>
  <pageMargins left="0.78700000000000003" right="0.78700000000000003" top="0.98399999999999999" bottom="0.98399999999999999" header="0.51200000000000001" footer="0.51200000000000001"/>
  <pageSetup paperSize="8" scale="29" fitToHeight="0" orientation="landscape" r:id="rId1"/>
  <headerFooter alignWithMargins="0">
    <oddHeader>&amp;R&amp;D</oddHeader>
  </headerFooter>
  <drawing r:id="rId2"/>
  <legacyDrawing r:id="rId3"/>
  <controls>
    <mc:AlternateContent xmlns:mc="http://schemas.openxmlformats.org/markup-compatibility/2006">
      <mc:Choice Requires="x14">
        <control shapeId="91137" r:id="rId4" name="MakeXML">
          <controlPr defaultSize="0" autoLine="0" r:id="rId5">
            <anchor moveWithCells="1">
              <from>
                <xdr:col>11</xdr:col>
                <xdr:colOff>22860</xdr:colOff>
                <xdr:row>65</xdr:row>
                <xdr:rowOff>30480</xdr:rowOff>
              </from>
              <to>
                <xdr:col>14</xdr:col>
                <xdr:colOff>289560</xdr:colOff>
                <xdr:row>66</xdr:row>
                <xdr:rowOff>137160</xdr:rowOff>
              </to>
            </anchor>
          </controlPr>
        </control>
      </mc:Choice>
      <mc:Fallback>
        <control shapeId="91137" r:id="rId4" name="MakeXML"/>
      </mc:Fallback>
    </mc:AlternateContent>
  </controls>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4">
    <pageSetUpPr fitToPage="1"/>
  </sheetPr>
  <dimension ref="A1:BG181"/>
  <sheetViews>
    <sheetView showGridLines="0" view="pageBreakPreview" zoomScale="85" zoomScaleNormal="85" zoomScaleSheetLayoutView="85" workbookViewId="0">
      <pane xSplit="2" ySplit="1" topLeftCell="C2" activePane="bottomRight" state="frozen"/>
      <selection activeCell="T42" sqref="T42"/>
      <selection pane="topRight" activeCell="T42" sqref="T42"/>
      <selection pane="bottomLeft" activeCell="T42" sqref="T42"/>
      <selection pane="bottomRight" activeCell="C2" sqref="C2"/>
    </sheetView>
  </sheetViews>
  <sheetFormatPr defaultRowHeight="15"/>
  <cols>
    <col min="1" max="1" width="4.33203125" style="4" bestFit="1" customWidth="1"/>
    <col min="2" max="2" width="27.21875" style="4" customWidth="1"/>
    <col min="3" max="3" width="39.21875" style="4" customWidth="1"/>
    <col min="4" max="4" width="19.6640625" style="4" customWidth="1"/>
    <col min="5" max="5" width="14.77734375" style="4" customWidth="1"/>
    <col min="6" max="6" width="13.44140625" style="4" customWidth="1"/>
    <col min="7" max="7" width="12.88671875" style="4" customWidth="1"/>
    <col min="8" max="8" width="41.6640625" style="4" customWidth="1"/>
    <col min="9" max="9" width="7.88671875" style="4" customWidth="1"/>
    <col min="10" max="10" width="12.21875" style="4" customWidth="1"/>
    <col min="11" max="11" width="12.21875" style="4" hidden="1" customWidth="1"/>
    <col min="12" max="12" width="5" style="4" bestFit="1" customWidth="1"/>
    <col min="13" max="13" width="5" style="4" customWidth="1"/>
    <col min="14" max="14" width="8.33203125" style="4" customWidth="1"/>
    <col min="15" max="15" width="20.6640625" style="4" customWidth="1"/>
    <col min="16" max="16" width="24.44140625" style="4" customWidth="1"/>
    <col min="17" max="18" width="19.77734375" style="4" customWidth="1"/>
    <col min="19" max="21" width="10.88671875" style="4" customWidth="1"/>
    <col min="22" max="22" width="10.88671875" style="4" hidden="1" customWidth="1"/>
    <col min="23" max="27" width="10.88671875" style="4" customWidth="1"/>
    <col min="28" max="28" width="19" style="4" customWidth="1"/>
    <col min="29" max="29" width="14.6640625" style="4" bestFit="1" customWidth="1"/>
    <col min="30" max="31" width="10.109375" style="4" bestFit="1" customWidth="1"/>
    <col min="32" max="32" width="38.77734375" style="4" customWidth="1"/>
    <col min="33" max="34" width="12.33203125" style="4" hidden="1" customWidth="1"/>
    <col min="35" max="54" width="9" style="4" customWidth="1"/>
    <col min="55" max="55" width="9.88671875" style="96" customWidth="1"/>
    <col min="56" max="56" width="39.21875" style="4" hidden="1" customWidth="1"/>
    <col min="57" max="57" width="11.21875" style="4" hidden="1" customWidth="1"/>
    <col min="58" max="58" width="24.88671875" style="53" hidden="1" customWidth="1"/>
    <col min="59" max="16384" width="8.88671875" style="4"/>
  </cols>
  <sheetData>
    <row r="1" spans="1:55" ht="22.8">
      <c r="A1" s="308" t="s">
        <v>680</v>
      </c>
      <c r="B1" s="308"/>
      <c r="C1" s="308"/>
      <c r="D1" s="308"/>
      <c r="E1" s="308"/>
      <c r="F1" s="308"/>
      <c r="G1" s="308"/>
      <c r="H1" s="308"/>
      <c r="I1" s="308"/>
      <c r="J1" s="308"/>
      <c r="K1" s="308"/>
      <c r="L1" s="308"/>
      <c r="M1" s="308"/>
      <c r="N1" s="308"/>
      <c r="O1" s="7"/>
      <c r="P1" s="7"/>
      <c r="Q1" s="7"/>
      <c r="R1" s="7"/>
      <c r="S1" s="7"/>
      <c r="T1" s="7"/>
      <c r="U1" s="7"/>
      <c r="V1" s="7"/>
      <c r="W1" s="7"/>
      <c r="X1" s="7"/>
      <c r="Y1" s="7"/>
      <c r="Z1" s="7"/>
      <c r="AA1" s="7"/>
      <c r="AB1" s="7"/>
      <c r="AC1" s="7"/>
      <c r="AD1" s="7"/>
      <c r="AE1" s="7"/>
      <c r="AF1" s="7"/>
      <c r="AH1" s="7"/>
      <c r="AI1" s="7"/>
      <c r="AJ1" s="7"/>
      <c r="AK1" s="7"/>
      <c r="AL1" s="7"/>
      <c r="AM1" s="7"/>
      <c r="AN1" s="7"/>
      <c r="AO1" s="7"/>
      <c r="AP1" s="7"/>
      <c r="AQ1" s="7"/>
      <c r="AR1" s="7"/>
      <c r="AS1" s="7"/>
      <c r="AT1" s="7"/>
      <c r="AU1" s="7"/>
      <c r="AV1" s="7"/>
      <c r="AW1" s="7"/>
      <c r="AX1" s="7"/>
      <c r="AY1" s="7"/>
      <c r="AZ1" s="7"/>
      <c r="BA1" s="7"/>
      <c r="BB1" s="7"/>
      <c r="BC1" s="95"/>
    </row>
    <row r="2" spans="1:55" ht="22.8">
      <c r="A2" s="8"/>
      <c r="B2" s="8"/>
      <c r="C2" s="8"/>
      <c r="D2" s="8"/>
      <c r="E2" s="8"/>
      <c r="F2" s="8"/>
      <c r="G2" s="8"/>
      <c r="H2" s="8"/>
      <c r="I2" s="8"/>
      <c r="J2" s="8"/>
      <c r="K2" s="8"/>
      <c r="L2" s="8"/>
      <c r="M2" s="8"/>
      <c r="N2" s="8"/>
      <c r="O2" s="7"/>
      <c r="P2" s="7"/>
      <c r="Q2" s="7"/>
      <c r="R2" s="7"/>
      <c r="S2" s="7"/>
      <c r="T2" s="7"/>
      <c r="U2" s="7"/>
      <c r="V2" s="7"/>
      <c r="W2" s="7"/>
      <c r="X2" s="7"/>
      <c r="Y2" s="7"/>
      <c r="Z2" s="7"/>
      <c r="AA2" s="7"/>
      <c r="AB2" s="7"/>
      <c r="AC2" s="7"/>
      <c r="AD2" s="7"/>
      <c r="AE2" s="7"/>
      <c r="AF2" s="7"/>
      <c r="AH2" s="7"/>
      <c r="AI2" s="7"/>
      <c r="AJ2" s="7"/>
      <c r="AK2" s="7"/>
      <c r="AL2" s="7"/>
      <c r="AM2" s="7"/>
      <c r="AN2" s="7"/>
      <c r="AO2" s="7"/>
      <c r="AP2" s="7"/>
      <c r="AQ2" s="7"/>
      <c r="AR2" s="7"/>
      <c r="AS2" s="7"/>
      <c r="AT2" s="7"/>
      <c r="AU2" s="7"/>
      <c r="AV2" s="7"/>
      <c r="AW2" s="7"/>
      <c r="AX2" s="7"/>
      <c r="AY2" s="7"/>
      <c r="AZ2" s="7"/>
      <c r="BA2" s="7"/>
      <c r="BB2" s="7"/>
      <c r="BC2" s="95"/>
    </row>
    <row r="3" spans="1:55" ht="22.8">
      <c r="A3" s="8" t="s">
        <v>933</v>
      </c>
      <c r="B3" s="8"/>
      <c r="C3" s="8"/>
      <c r="D3" s="8"/>
      <c r="E3" s="8"/>
      <c r="F3" s="8"/>
      <c r="G3" s="8"/>
      <c r="H3" s="8"/>
      <c r="I3" s="8"/>
      <c r="J3" s="8"/>
      <c r="K3" s="8"/>
      <c r="L3" s="8"/>
      <c r="M3" s="8"/>
      <c r="N3" s="8"/>
      <c r="O3" s="7"/>
      <c r="P3" s="7"/>
      <c r="Q3" s="7"/>
      <c r="R3" s="7"/>
      <c r="S3" s="7"/>
      <c r="T3" s="7"/>
      <c r="U3" s="7"/>
      <c r="V3" s="7"/>
      <c r="W3" s="7"/>
      <c r="X3" s="7"/>
      <c r="Y3" s="7"/>
      <c r="Z3" s="7"/>
      <c r="AA3" s="7"/>
      <c r="AB3" s="7"/>
      <c r="AC3" s="7"/>
      <c r="AD3" s="7"/>
      <c r="AE3" s="7"/>
      <c r="AF3" s="7"/>
      <c r="AH3" s="7"/>
      <c r="AI3" s="7"/>
      <c r="AJ3" s="7"/>
      <c r="AK3" s="7"/>
      <c r="AL3" s="7"/>
      <c r="AM3" s="7"/>
      <c r="AN3" s="7"/>
      <c r="AO3" s="7"/>
      <c r="AP3" s="7"/>
      <c r="AQ3" s="7"/>
      <c r="AR3" s="7"/>
      <c r="AS3" s="7"/>
      <c r="AT3" s="7"/>
      <c r="AU3" s="7"/>
      <c r="AV3" s="7"/>
      <c r="AW3" s="7"/>
      <c r="AX3" s="7"/>
      <c r="AY3" s="7"/>
      <c r="AZ3" s="7"/>
      <c r="BA3" s="7"/>
      <c r="BB3" s="7"/>
      <c r="BC3" s="95"/>
    </row>
    <row r="4" spans="1:55" ht="23.4" thickBot="1">
      <c r="A4" s="8"/>
      <c r="B4" s="9" t="s">
        <v>93</v>
      </c>
      <c r="C4" s="9"/>
      <c r="D4" s="8"/>
      <c r="E4" s="8"/>
      <c r="F4" s="8"/>
      <c r="G4" s="8"/>
      <c r="H4" s="8"/>
      <c r="I4" s="8"/>
      <c r="J4" s="8"/>
      <c r="K4" s="8"/>
      <c r="L4" s="8"/>
      <c r="M4" s="8"/>
      <c r="N4" s="8"/>
      <c r="O4" s="7"/>
      <c r="P4" s="7"/>
      <c r="Q4" s="7"/>
      <c r="R4" s="7"/>
      <c r="S4" s="7"/>
      <c r="T4" s="7"/>
      <c r="U4" s="7"/>
      <c r="V4" s="7"/>
      <c r="W4" s="7"/>
      <c r="X4" s="7"/>
      <c r="Y4" s="7"/>
      <c r="Z4" s="7"/>
      <c r="AA4" s="7"/>
      <c r="AB4" s="7"/>
      <c r="AC4" s="7"/>
      <c r="AD4" s="7"/>
      <c r="AE4" s="7"/>
      <c r="AF4" s="7"/>
      <c r="AH4" s="7"/>
      <c r="AI4" s="7"/>
      <c r="AJ4" s="7"/>
      <c r="AK4" s="7"/>
      <c r="AL4" s="7"/>
      <c r="AM4" s="7"/>
      <c r="AN4" s="7"/>
      <c r="AO4" s="7"/>
      <c r="AP4" s="7"/>
      <c r="AQ4" s="7"/>
      <c r="AR4" s="7"/>
      <c r="AS4" s="7"/>
      <c r="AT4" s="7"/>
      <c r="AU4" s="7"/>
      <c r="AV4" s="7"/>
      <c r="AW4" s="7"/>
      <c r="AX4" s="7"/>
      <c r="AY4" s="7"/>
      <c r="AZ4" s="7"/>
      <c r="BA4" s="7"/>
      <c r="BB4" s="7"/>
      <c r="BC4" s="95"/>
    </row>
    <row r="5" spans="1:55">
      <c r="A5" s="10"/>
      <c r="B5" s="11" t="s">
        <v>934</v>
      </c>
      <c r="C5" s="12" t="s">
        <v>71</v>
      </c>
      <c r="D5" s="7"/>
      <c r="E5" s="7"/>
      <c r="F5" s="7"/>
      <c r="G5" s="7"/>
      <c r="H5" s="7"/>
      <c r="I5" s="7"/>
      <c r="J5" s="7"/>
      <c r="K5" s="7"/>
      <c r="L5" s="7"/>
      <c r="M5" s="7"/>
      <c r="N5" s="7"/>
      <c r="O5" s="7"/>
      <c r="P5" s="7"/>
      <c r="Q5" s="7"/>
      <c r="R5" s="7"/>
      <c r="S5" s="7"/>
      <c r="T5" s="7"/>
      <c r="U5" s="7"/>
      <c r="V5" s="7"/>
      <c r="W5" s="7"/>
      <c r="X5" s="7"/>
      <c r="Y5" s="7"/>
      <c r="Z5" s="7"/>
      <c r="AA5" s="7"/>
      <c r="AB5" s="7"/>
      <c r="AC5" s="7"/>
      <c r="AD5" s="7"/>
      <c r="AE5" s="7"/>
      <c r="AF5" s="7"/>
      <c r="AH5" s="7"/>
      <c r="AI5" s="7"/>
      <c r="AJ5" s="7"/>
      <c r="AK5" s="7"/>
      <c r="AL5" s="7"/>
      <c r="AM5" s="7"/>
      <c r="AN5" s="7"/>
      <c r="AO5" s="7"/>
      <c r="AP5" s="7"/>
      <c r="AQ5" s="7"/>
      <c r="AR5" s="7"/>
      <c r="AS5" s="7"/>
      <c r="AT5" s="7"/>
      <c r="AU5" s="7"/>
      <c r="AV5" s="7"/>
      <c r="AW5" s="7"/>
      <c r="AX5" s="7"/>
      <c r="AY5" s="7"/>
      <c r="AZ5" s="7"/>
      <c r="BA5" s="7"/>
      <c r="BB5" s="7"/>
      <c r="BC5" s="95"/>
    </row>
    <row r="6" spans="1:55">
      <c r="A6" s="10"/>
      <c r="B6" s="13" t="s">
        <v>66</v>
      </c>
      <c r="C6" s="14" t="e">
        <f ca="1">RIGHT(CELL("filename",A1),LEN(CELL("filename",A1))-FIND("]",CELL("filename",A1)))</f>
        <v>#VALUE!</v>
      </c>
      <c r="D6" s="7"/>
      <c r="E6" s="7"/>
      <c r="F6" s="7"/>
      <c r="G6" s="7"/>
      <c r="H6" s="7"/>
      <c r="I6" s="7"/>
      <c r="J6" s="7"/>
      <c r="K6" s="7"/>
      <c r="L6" s="7"/>
      <c r="M6" s="7"/>
      <c r="N6" s="7"/>
      <c r="O6" s="7"/>
      <c r="P6" s="7"/>
      <c r="Q6" s="7"/>
      <c r="R6" s="7"/>
      <c r="S6" s="7"/>
      <c r="T6" s="7"/>
      <c r="U6" s="7"/>
      <c r="V6" s="7"/>
      <c r="W6" s="7"/>
      <c r="X6" s="7"/>
      <c r="Y6" s="7"/>
      <c r="Z6" s="7"/>
      <c r="AA6" s="7"/>
      <c r="AB6" s="7"/>
      <c r="AC6" s="7"/>
      <c r="AD6" s="7"/>
      <c r="AE6" s="7"/>
      <c r="AF6" s="7"/>
      <c r="AH6" s="7"/>
      <c r="AI6" s="7"/>
      <c r="AJ6" s="7"/>
      <c r="AK6" s="7"/>
      <c r="AL6" s="7"/>
      <c r="AM6" s="7"/>
      <c r="AN6" s="7"/>
      <c r="AO6" s="7"/>
      <c r="AP6" s="7"/>
      <c r="AQ6" s="7"/>
      <c r="AR6" s="7"/>
      <c r="AS6" s="7"/>
      <c r="AT6" s="7"/>
      <c r="AU6" s="7"/>
      <c r="AV6" s="7"/>
      <c r="AW6" s="7"/>
      <c r="AX6" s="7"/>
      <c r="AY6" s="7"/>
      <c r="AZ6" s="7"/>
      <c r="BA6" s="7"/>
      <c r="BB6" s="7"/>
      <c r="BC6" s="95"/>
    </row>
    <row r="7" spans="1:55">
      <c r="A7" s="10"/>
      <c r="B7" s="13" t="s">
        <v>681</v>
      </c>
      <c r="C7" s="14" t="s">
        <v>1533</v>
      </c>
      <c r="D7" s="7"/>
      <c r="E7" s="7"/>
      <c r="F7" s="7"/>
      <c r="G7" s="7"/>
      <c r="H7" s="7"/>
      <c r="I7" s="7"/>
      <c r="J7" s="7"/>
      <c r="K7" s="7"/>
      <c r="L7" s="7"/>
      <c r="M7" s="7"/>
      <c r="N7" s="7"/>
      <c r="O7" s="7"/>
      <c r="P7" s="7"/>
      <c r="Q7" s="7"/>
      <c r="R7" s="7"/>
      <c r="S7" s="7"/>
      <c r="T7" s="7"/>
      <c r="U7" s="7"/>
      <c r="V7" s="7"/>
      <c r="W7" s="7"/>
      <c r="X7" s="7"/>
      <c r="Y7" s="7"/>
      <c r="Z7" s="7"/>
      <c r="AA7" s="7"/>
      <c r="AB7" s="7"/>
      <c r="AC7" s="7"/>
      <c r="AD7" s="7"/>
      <c r="AE7" s="7"/>
      <c r="AF7" s="7"/>
      <c r="AH7" s="7"/>
      <c r="AI7" s="7"/>
      <c r="AJ7" s="7"/>
      <c r="AK7" s="7"/>
      <c r="AL7" s="7"/>
      <c r="AM7" s="7"/>
      <c r="AN7" s="7"/>
      <c r="AO7" s="7"/>
      <c r="AP7" s="7"/>
      <c r="AQ7" s="7"/>
      <c r="AR7" s="7"/>
      <c r="AS7" s="7"/>
      <c r="AT7" s="7"/>
      <c r="AU7" s="7"/>
      <c r="AV7" s="7"/>
      <c r="AW7" s="7"/>
      <c r="AX7" s="7"/>
      <c r="AY7" s="7"/>
      <c r="AZ7" s="7"/>
      <c r="BA7" s="7"/>
      <c r="BB7" s="7"/>
      <c r="BC7" s="95"/>
    </row>
    <row r="8" spans="1:55">
      <c r="A8" s="10"/>
      <c r="B8" s="13" t="s">
        <v>74</v>
      </c>
      <c r="C8" s="131" t="s">
        <v>1004</v>
      </c>
      <c r="D8" s="7"/>
      <c r="E8" s="7"/>
      <c r="F8" s="7"/>
      <c r="G8" s="7"/>
      <c r="H8" s="7"/>
      <c r="I8" s="7"/>
      <c r="J8" s="7"/>
      <c r="K8" s="7"/>
      <c r="L8" s="7"/>
      <c r="M8" s="7"/>
      <c r="N8" s="7"/>
      <c r="O8" s="7"/>
      <c r="P8" s="7"/>
      <c r="Q8" s="7"/>
      <c r="R8" s="7"/>
      <c r="S8" s="7"/>
      <c r="T8" s="7"/>
      <c r="U8" s="7"/>
      <c r="V8" s="7"/>
      <c r="W8" s="7"/>
      <c r="X8" s="7"/>
      <c r="Y8" s="7"/>
      <c r="Z8" s="7"/>
      <c r="AA8" s="7"/>
      <c r="AB8" s="7"/>
      <c r="AC8" s="7"/>
      <c r="AD8" s="7"/>
      <c r="AE8" s="7"/>
      <c r="AF8" s="7"/>
      <c r="AH8" s="7"/>
      <c r="AI8" s="7"/>
      <c r="AJ8" s="7"/>
      <c r="AK8" s="7"/>
      <c r="AL8" s="7"/>
      <c r="AM8" s="7"/>
      <c r="AN8" s="7"/>
      <c r="AO8" s="7"/>
      <c r="AP8" s="7"/>
      <c r="AQ8" s="7"/>
      <c r="AR8" s="7"/>
      <c r="AS8" s="7"/>
      <c r="AT8" s="7"/>
      <c r="AU8" s="7"/>
      <c r="AV8" s="7"/>
      <c r="AW8" s="7"/>
      <c r="AX8" s="7"/>
      <c r="AY8" s="7"/>
      <c r="AZ8" s="7"/>
      <c r="BA8" s="7"/>
      <c r="BB8" s="7"/>
      <c r="BC8" s="95"/>
    </row>
    <row r="9" spans="1:55">
      <c r="A9" s="10"/>
      <c r="B9" s="15"/>
      <c r="C9" s="16"/>
      <c r="D9" s="7"/>
      <c r="E9" s="7"/>
      <c r="F9" s="7"/>
      <c r="G9" s="7"/>
      <c r="H9" s="7"/>
      <c r="I9" s="7"/>
      <c r="J9" s="7"/>
      <c r="K9" s="7"/>
      <c r="L9" s="7"/>
      <c r="M9" s="7"/>
      <c r="N9" s="7"/>
      <c r="O9" s="7"/>
      <c r="P9" s="7"/>
      <c r="Q9" s="7"/>
      <c r="R9" s="7"/>
      <c r="S9" s="7"/>
      <c r="T9" s="7"/>
      <c r="U9" s="7"/>
      <c r="V9" s="7"/>
      <c r="W9" s="7"/>
      <c r="X9" s="7"/>
      <c r="Y9" s="7"/>
      <c r="Z9" s="7"/>
      <c r="AA9" s="7"/>
      <c r="AB9" s="7"/>
      <c r="AC9" s="7"/>
      <c r="AD9" s="7"/>
      <c r="AE9" s="7"/>
      <c r="AF9" s="7"/>
      <c r="AH9" s="7"/>
      <c r="AI9" s="7"/>
      <c r="AJ9" s="7"/>
      <c r="AK9" s="7"/>
      <c r="AL9" s="7"/>
      <c r="AM9" s="7"/>
      <c r="AN9" s="7"/>
      <c r="AO9" s="7"/>
      <c r="AP9" s="7"/>
      <c r="AQ9" s="7"/>
      <c r="AR9" s="7"/>
      <c r="AS9" s="7"/>
      <c r="AT9" s="7"/>
      <c r="AU9" s="7"/>
      <c r="AV9" s="7"/>
      <c r="AW9" s="7"/>
      <c r="AX9" s="7"/>
      <c r="AY9" s="7"/>
      <c r="AZ9" s="7"/>
      <c r="BA9" s="7"/>
      <c r="BB9" s="7"/>
      <c r="BC9" s="95"/>
    </row>
    <row r="10" spans="1:55">
      <c r="A10" s="10"/>
      <c r="B10" s="17" t="s">
        <v>67</v>
      </c>
      <c r="C10" s="18" t="s">
        <v>71</v>
      </c>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H10" s="7"/>
      <c r="AI10" s="7"/>
      <c r="AJ10" s="7"/>
      <c r="AK10" s="7"/>
      <c r="AL10" s="7"/>
      <c r="AM10" s="7"/>
      <c r="AN10" s="7"/>
      <c r="AO10" s="7"/>
      <c r="AP10" s="7"/>
      <c r="AQ10" s="7"/>
      <c r="AR10" s="7"/>
      <c r="AS10" s="7"/>
      <c r="AT10" s="7"/>
      <c r="AU10" s="7"/>
      <c r="AV10" s="7"/>
      <c r="AW10" s="7"/>
      <c r="AX10" s="7"/>
      <c r="AY10" s="7"/>
      <c r="AZ10" s="7"/>
      <c r="BA10" s="7"/>
      <c r="BB10" s="7"/>
      <c r="BC10" s="95"/>
    </row>
    <row r="11" spans="1:55">
      <c r="A11" s="10"/>
      <c r="B11" s="13" t="s">
        <v>68</v>
      </c>
      <c r="C11" s="14" t="s">
        <v>586</v>
      </c>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H11" s="7"/>
      <c r="AI11" s="7"/>
      <c r="AJ11" s="7"/>
      <c r="AK11" s="7"/>
      <c r="AL11" s="7"/>
      <c r="AM11" s="7"/>
      <c r="AN11" s="7"/>
      <c r="AO11" s="7"/>
      <c r="AP11" s="7"/>
      <c r="AQ11" s="7"/>
      <c r="AR11" s="7"/>
      <c r="AS11" s="7"/>
      <c r="AT11" s="7"/>
      <c r="AU11" s="7"/>
      <c r="AV11" s="7"/>
      <c r="AW11" s="7"/>
      <c r="AX11" s="7"/>
      <c r="AY11" s="7"/>
      <c r="AZ11" s="7"/>
      <c r="BA11" s="7"/>
      <c r="BB11" s="7"/>
      <c r="BC11" s="95"/>
    </row>
    <row r="12" spans="1:55">
      <c r="A12" s="10"/>
      <c r="B12" s="13" t="s">
        <v>69</v>
      </c>
      <c r="C12" s="14" t="s">
        <v>72</v>
      </c>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H12" s="7"/>
      <c r="AI12" s="7"/>
      <c r="AJ12" s="7"/>
      <c r="AK12" s="7"/>
      <c r="AL12" s="7"/>
      <c r="AM12" s="7"/>
      <c r="AN12" s="7"/>
      <c r="AO12" s="7"/>
      <c r="AP12" s="7"/>
      <c r="AQ12" s="7"/>
      <c r="AR12" s="7"/>
      <c r="AS12" s="7"/>
      <c r="AT12" s="7"/>
      <c r="AU12" s="7"/>
      <c r="AV12" s="7"/>
      <c r="AW12" s="7"/>
      <c r="AX12" s="7"/>
      <c r="AY12" s="7"/>
      <c r="AZ12" s="7"/>
      <c r="BA12" s="7"/>
      <c r="BB12" s="7"/>
      <c r="BC12" s="95"/>
    </row>
    <row r="13" spans="1:55">
      <c r="A13" s="10"/>
      <c r="B13" s="13" t="s">
        <v>70</v>
      </c>
      <c r="C13" s="14"/>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H13" s="7"/>
      <c r="AI13" s="7"/>
      <c r="AJ13" s="7"/>
      <c r="AK13" s="7"/>
      <c r="AL13" s="7"/>
      <c r="AM13" s="7"/>
      <c r="AN13" s="7"/>
      <c r="AO13" s="7"/>
      <c r="AP13" s="7"/>
      <c r="AQ13" s="7"/>
      <c r="AR13" s="7"/>
      <c r="AS13" s="7"/>
      <c r="AT13" s="7"/>
      <c r="AU13" s="7"/>
      <c r="AV13" s="7"/>
      <c r="AW13" s="7"/>
      <c r="AX13" s="7"/>
      <c r="AY13" s="7"/>
      <c r="AZ13" s="7"/>
      <c r="BA13" s="7"/>
      <c r="BB13" s="7"/>
      <c r="BC13" s="95"/>
    </row>
    <row r="14" spans="1:55">
      <c r="A14" s="10"/>
      <c r="B14" s="15"/>
      <c r="C14" s="19"/>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H14" s="7"/>
      <c r="AI14" s="7"/>
      <c r="AJ14" s="7"/>
      <c r="AK14" s="7"/>
      <c r="AL14" s="7"/>
      <c r="AM14" s="7"/>
      <c r="AN14" s="7"/>
      <c r="AO14" s="7"/>
      <c r="AP14" s="7"/>
      <c r="AQ14" s="7"/>
      <c r="AR14" s="7"/>
      <c r="AS14" s="7"/>
      <c r="AT14" s="7"/>
      <c r="AU14" s="7"/>
      <c r="AV14" s="7"/>
      <c r="AW14" s="7"/>
      <c r="AX14" s="7"/>
      <c r="AY14" s="7"/>
      <c r="AZ14" s="7"/>
      <c r="BA14" s="7"/>
      <c r="BB14" s="7"/>
      <c r="BC14" s="95"/>
    </row>
    <row r="15" spans="1:55">
      <c r="A15" s="10"/>
      <c r="B15" s="17" t="s">
        <v>935</v>
      </c>
      <c r="C15" s="18" t="s">
        <v>71</v>
      </c>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H15" s="7"/>
      <c r="AI15" s="7"/>
      <c r="AJ15" s="7"/>
      <c r="AK15" s="7"/>
      <c r="AL15" s="7"/>
      <c r="AM15" s="7"/>
      <c r="AN15" s="7"/>
      <c r="AO15" s="7"/>
      <c r="AP15" s="7"/>
      <c r="AQ15" s="7"/>
      <c r="AR15" s="7"/>
      <c r="AS15" s="7"/>
      <c r="AT15" s="7"/>
      <c r="AU15" s="7"/>
      <c r="AV15" s="7"/>
      <c r="AW15" s="7"/>
      <c r="AX15" s="7"/>
      <c r="AY15" s="7"/>
      <c r="AZ15" s="7"/>
      <c r="BA15" s="7"/>
      <c r="BB15" s="7"/>
      <c r="BC15" s="95"/>
    </row>
    <row r="16" spans="1:55">
      <c r="A16" s="10"/>
      <c r="B16" s="13" t="s">
        <v>348</v>
      </c>
      <c r="C16" s="14" t="s">
        <v>864</v>
      </c>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H16" s="7"/>
    </row>
    <row r="17" spans="1:58">
      <c r="A17" s="10"/>
      <c r="B17" s="13" t="s">
        <v>373</v>
      </c>
      <c r="C17" s="14" t="s">
        <v>807</v>
      </c>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H17" s="7"/>
    </row>
    <row r="18" spans="1:58">
      <c r="A18" s="10"/>
      <c r="B18" s="13" t="s">
        <v>349</v>
      </c>
      <c r="C18" s="14" t="s">
        <v>807</v>
      </c>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H18" s="7"/>
    </row>
    <row r="19" spans="1:58">
      <c r="A19" s="10"/>
      <c r="B19" s="13" t="s">
        <v>350</v>
      </c>
      <c r="C19" s="14" t="s">
        <v>38</v>
      </c>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H19" s="7"/>
    </row>
    <row r="20" spans="1:58">
      <c r="A20" s="10"/>
      <c r="B20" s="13" t="s">
        <v>374</v>
      </c>
      <c r="C20" s="14" t="s">
        <v>38</v>
      </c>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H20" s="7"/>
      <c r="AI20" s="309" t="s">
        <v>507</v>
      </c>
      <c r="AJ20" s="310"/>
      <c r="AK20" s="310"/>
      <c r="AL20" s="310"/>
      <c r="AM20" s="310"/>
      <c r="AN20" s="310"/>
      <c r="AO20" s="310"/>
      <c r="AP20" s="310"/>
      <c r="AQ20" s="310"/>
      <c r="AR20" s="310"/>
      <c r="AS20" s="310"/>
      <c r="AT20" s="310"/>
      <c r="AU20" s="310"/>
      <c r="AV20" s="310"/>
      <c r="AW20" s="310"/>
      <c r="AX20" s="310"/>
      <c r="AY20" s="310"/>
      <c r="AZ20" s="310"/>
      <c r="BA20" s="310"/>
      <c r="BB20" s="311"/>
    </row>
    <row r="21" spans="1:58">
      <c r="A21" s="10"/>
      <c r="B21" s="13" t="s">
        <v>375</v>
      </c>
      <c r="C21" s="14" t="s">
        <v>38</v>
      </c>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H21" s="7"/>
      <c r="AI21" s="291" t="s">
        <v>513</v>
      </c>
      <c r="AJ21" s="291"/>
      <c r="AK21" s="291"/>
      <c r="AL21" s="291"/>
      <c r="AM21" s="291"/>
      <c r="AN21" s="291"/>
      <c r="AO21" s="291"/>
      <c r="AP21" s="291"/>
      <c r="AQ21" s="291"/>
      <c r="AR21" s="291"/>
      <c r="AS21" s="291"/>
      <c r="AT21" s="291"/>
      <c r="AU21" s="291"/>
      <c r="AV21" s="291"/>
      <c r="AW21" s="291"/>
      <c r="AX21" s="291"/>
      <c r="AY21" s="291"/>
      <c r="AZ21" s="291"/>
      <c r="BA21" s="291"/>
      <c r="BB21" s="291"/>
    </row>
    <row r="22" spans="1:58">
      <c r="A22" s="10"/>
      <c r="B22" s="13" t="s">
        <v>376</v>
      </c>
      <c r="C22" s="14" t="s">
        <v>864</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H22" s="7"/>
      <c r="AI22" s="312" t="s">
        <v>538</v>
      </c>
      <c r="AJ22" s="313"/>
      <c r="AK22" s="313"/>
      <c r="AL22" s="313"/>
      <c r="AM22" s="313"/>
      <c r="AN22" s="229"/>
      <c r="AO22" s="312" t="s">
        <v>527</v>
      </c>
      <c r="AP22" s="313"/>
      <c r="AQ22" s="313"/>
      <c r="AR22" s="313"/>
      <c r="AS22" s="313"/>
      <c r="AT22" s="313"/>
      <c r="AU22" s="312" t="s">
        <v>536</v>
      </c>
      <c r="AV22" s="313"/>
      <c r="AW22" s="312" t="s">
        <v>539</v>
      </c>
      <c r="AX22" s="313"/>
      <c r="AY22" s="313"/>
      <c r="AZ22" s="313"/>
      <c r="BA22" s="291" t="s">
        <v>526</v>
      </c>
      <c r="BB22" s="291" t="s">
        <v>526</v>
      </c>
    </row>
    <row r="23" spans="1:58" ht="25.2">
      <c r="A23" s="10"/>
      <c r="B23" s="20"/>
      <c r="C23" s="21"/>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H23" s="7"/>
      <c r="AI23" s="228" t="s">
        <v>508</v>
      </c>
      <c r="AJ23" s="278" t="s">
        <v>533</v>
      </c>
      <c r="AK23" s="279"/>
      <c r="AL23" s="280"/>
      <c r="AM23" s="291" t="s">
        <v>544</v>
      </c>
      <c r="AN23" s="291"/>
      <c r="AO23" s="278" t="s">
        <v>529</v>
      </c>
      <c r="AP23" s="279"/>
      <c r="AQ23" s="279"/>
      <c r="AR23" s="280"/>
      <c r="AS23" s="291" t="s">
        <v>545</v>
      </c>
      <c r="AT23" s="291"/>
      <c r="AU23" s="291" t="s">
        <v>512</v>
      </c>
      <c r="AV23" s="291"/>
      <c r="AW23" s="291" t="s">
        <v>515</v>
      </c>
      <c r="AX23" s="291"/>
      <c r="AY23" s="228" t="s">
        <v>519</v>
      </c>
      <c r="AZ23" s="228" t="s">
        <v>521</v>
      </c>
      <c r="BA23" s="291" t="s">
        <v>937</v>
      </c>
      <c r="BB23" s="291" t="s">
        <v>525</v>
      </c>
      <c r="BC23" s="91"/>
    </row>
    <row r="24" spans="1:58" ht="25.8" thickBot="1">
      <c r="A24" s="10"/>
      <c r="B24" s="22" t="s">
        <v>65</v>
      </c>
      <c r="C24" s="23" t="s">
        <v>953</v>
      </c>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H24" s="7"/>
      <c r="AI24" s="225" t="s">
        <v>509</v>
      </c>
      <c r="AJ24" s="291" t="s">
        <v>510</v>
      </c>
      <c r="AK24" s="291"/>
      <c r="AL24" s="291"/>
      <c r="AM24" s="291" t="s">
        <v>511</v>
      </c>
      <c r="AN24" s="291"/>
      <c r="AO24" s="278" t="s">
        <v>510</v>
      </c>
      <c r="AP24" s="279"/>
      <c r="AQ24" s="279"/>
      <c r="AR24" s="280"/>
      <c r="AS24" s="291" t="s">
        <v>546</v>
      </c>
      <c r="AT24" s="291"/>
      <c r="AU24" s="291" t="s">
        <v>510</v>
      </c>
      <c r="AV24" s="291"/>
      <c r="AW24" s="291" t="s">
        <v>516</v>
      </c>
      <c r="AX24" s="291"/>
      <c r="AY24" s="225" t="s">
        <v>520</v>
      </c>
      <c r="AZ24" s="225" t="s">
        <v>522</v>
      </c>
      <c r="BA24" s="291" t="s">
        <v>540</v>
      </c>
      <c r="BB24" s="291" t="s">
        <v>526</v>
      </c>
      <c r="BC24" s="92"/>
    </row>
    <row r="25" spans="1:58" ht="37.799999999999997">
      <c r="A25" s="10"/>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H25" s="7"/>
      <c r="AI25" s="226"/>
      <c r="AJ25" s="226" t="s">
        <v>531</v>
      </c>
      <c r="AK25" s="226" t="s">
        <v>532</v>
      </c>
      <c r="AL25" s="226" t="s">
        <v>535</v>
      </c>
      <c r="AM25" s="226" t="s">
        <v>543</v>
      </c>
      <c r="AN25" s="226" t="s">
        <v>537</v>
      </c>
      <c r="AO25" s="226" t="s">
        <v>527</v>
      </c>
      <c r="AP25" s="226" t="s">
        <v>528</v>
      </c>
      <c r="AQ25" s="226" t="s">
        <v>658</v>
      </c>
      <c r="AR25" s="226" t="s">
        <v>659</v>
      </c>
      <c r="AS25" s="226" t="s">
        <v>543</v>
      </c>
      <c r="AT25" s="226" t="s">
        <v>537</v>
      </c>
      <c r="AU25" s="228" t="s">
        <v>536</v>
      </c>
      <c r="AV25" s="228" t="s">
        <v>535</v>
      </c>
      <c r="AW25" s="228" t="s">
        <v>517</v>
      </c>
      <c r="AX25" s="228" t="s">
        <v>518</v>
      </c>
      <c r="AY25" s="226"/>
      <c r="AZ25" s="226"/>
      <c r="BA25" s="228" t="s">
        <v>534</v>
      </c>
      <c r="BB25" s="228" t="s">
        <v>530</v>
      </c>
      <c r="BC25" s="92"/>
    </row>
    <row r="26" spans="1:58">
      <c r="A26" s="24"/>
      <c r="AI26" s="314" t="s">
        <v>1788</v>
      </c>
      <c r="AJ26" s="314"/>
      <c r="AK26" s="314"/>
      <c r="AL26" s="314"/>
      <c r="AM26" s="314"/>
      <c r="AN26" s="314"/>
      <c r="AO26" s="314"/>
      <c r="AP26" s="314"/>
      <c r="AQ26" s="314"/>
      <c r="AR26" s="314"/>
      <c r="AS26" s="314"/>
      <c r="AT26" s="314"/>
      <c r="AU26" s="314"/>
      <c r="AV26" s="314"/>
      <c r="AW26" s="314"/>
      <c r="AX26" s="314"/>
      <c r="AY26" s="314"/>
      <c r="AZ26" s="314"/>
      <c r="BA26" s="314"/>
      <c r="BB26" s="314"/>
      <c r="BC26" s="92"/>
    </row>
    <row r="27" spans="1:58" ht="37.799999999999997">
      <c r="A27" s="25" t="s">
        <v>91</v>
      </c>
      <c r="C27" s="26" t="s">
        <v>94</v>
      </c>
      <c r="AI27" s="220" t="s">
        <v>1789</v>
      </c>
      <c r="AJ27" s="220" t="s">
        <v>1789</v>
      </c>
      <c r="AK27" s="220" t="s">
        <v>1790</v>
      </c>
      <c r="AL27" s="220" t="s">
        <v>1791</v>
      </c>
      <c r="AM27" s="220" t="s">
        <v>1791</v>
      </c>
      <c r="AN27" s="220" t="s">
        <v>1791</v>
      </c>
      <c r="AO27" s="220" t="s">
        <v>1791</v>
      </c>
      <c r="AP27" s="220" t="s">
        <v>1791</v>
      </c>
      <c r="AQ27" s="220" t="s">
        <v>1791</v>
      </c>
      <c r="AR27" s="220" t="s">
        <v>1791</v>
      </c>
      <c r="AS27" s="220" t="s">
        <v>1791</v>
      </c>
      <c r="AT27" s="220" t="s">
        <v>1791</v>
      </c>
      <c r="AU27" s="227" t="s">
        <v>1791</v>
      </c>
      <c r="AV27" s="227" t="s">
        <v>1791</v>
      </c>
      <c r="AW27" s="227" t="s">
        <v>1792</v>
      </c>
      <c r="AX27" s="227" t="s">
        <v>1793</v>
      </c>
      <c r="AY27" s="227" t="s">
        <v>1794</v>
      </c>
      <c r="AZ27" s="220" t="s">
        <v>1795</v>
      </c>
      <c r="BA27" s="227" t="s">
        <v>1789</v>
      </c>
      <c r="BB27" s="227" t="s">
        <v>1796</v>
      </c>
      <c r="BC27" s="92"/>
    </row>
    <row r="28" spans="1:58" ht="88.2">
      <c r="A28" s="27"/>
      <c r="B28" s="28" t="s">
        <v>936</v>
      </c>
      <c r="C28" s="29"/>
      <c r="D28" s="29"/>
      <c r="E28" s="29"/>
      <c r="F28" s="29"/>
      <c r="G28" s="29"/>
      <c r="H28" s="29"/>
      <c r="I28" s="29"/>
      <c r="J28" s="29"/>
      <c r="K28" s="29"/>
      <c r="L28" s="29"/>
      <c r="M28" s="29"/>
      <c r="N28" s="29"/>
      <c r="AI28" s="220" t="s">
        <v>1797</v>
      </c>
      <c r="AJ28" s="220" t="s">
        <v>1797</v>
      </c>
      <c r="AK28" s="220" t="s">
        <v>1798</v>
      </c>
      <c r="AL28" s="220" t="s">
        <v>1799</v>
      </c>
      <c r="AM28" s="220" t="s">
        <v>1799</v>
      </c>
      <c r="AN28" s="220" t="s">
        <v>1799</v>
      </c>
      <c r="AO28" s="220" t="s">
        <v>1799</v>
      </c>
      <c r="AP28" s="220" t="s">
        <v>1799</v>
      </c>
      <c r="AQ28" s="220" t="s">
        <v>1799</v>
      </c>
      <c r="AR28" s="220" t="s">
        <v>1799</v>
      </c>
      <c r="AS28" s="220" t="s">
        <v>1799</v>
      </c>
      <c r="AT28" s="220" t="s">
        <v>1799</v>
      </c>
      <c r="AU28" s="227" t="s">
        <v>1799</v>
      </c>
      <c r="AV28" s="227" t="s">
        <v>1799</v>
      </c>
      <c r="AW28" s="227" t="s">
        <v>1800</v>
      </c>
      <c r="AX28" s="227" t="s">
        <v>1801</v>
      </c>
      <c r="AY28" s="227" t="s">
        <v>1802</v>
      </c>
      <c r="AZ28" s="220" t="s">
        <v>1803</v>
      </c>
      <c r="BA28" s="227" t="s">
        <v>1797</v>
      </c>
      <c r="BB28" s="227" t="s">
        <v>1804</v>
      </c>
      <c r="BC28" s="93"/>
    </row>
    <row r="29" spans="1:58" ht="24" customHeight="1">
      <c r="A29" s="307" t="s">
        <v>32</v>
      </c>
      <c r="B29" s="307" t="s">
        <v>383</v>
      </c>
      <c r="C29" s="307" t="s">
        <v>33</v>
      </c>
      <c r="D29" s="307" t="s">
        <v>34</v>
      </c>
      <c r="E29" s="282" t="s">
        <v>74</v>
      </c>
      <c r="F29" s="282" t="s">
        <v>384</v>
      </c>
      <c r="G29" s="307" t="s">
        <v>35</v>
      </c>
      <c r="H29" s="282" t="s">
        <v>73</v>
      </c>
      <c r="I29" s="282" t="s">
        <v>78</v>
      </c>
      <c r="J29" s="282" t="s">
        <v>75</v>
      </c>
      <c r="K29" s="297" t="s">
        <v>385</v>
      </c>
      <c r="L29" s="307" t="s">
        <v>76</v>
      </c>
      <c r="M29" s="307" t="s">
        <v>53</v>
      </c>
      <c r="N29" s="282" t="s">
        <v>386</v>
      </c>
      <c r="O29" s="282" t="s">
        <v>79</v>
      </c>
      <c r="P29" s="284" t="s">
        <v>92</v>
      </c>
      <c r="Q29" s="284" t="s">
        <v>56</v>
      </c>
      <c r="R29" s="284" t="s">
        <v>57</v>
      </c>
      <c r="S29" s="284" t="s">
        <v>682</v>
      </c>
      <c r="T29" s="284" t="s">
        <v>63</v>
      </c>
      <c r="U29" s="284" t="s">
        <v>64</v>
      </c>
      <c r="V29" s="285" t="s">
        <v>90</v>
      </c>
      <c r="W29" s="285" t="s">
        <v>387</v>
      </c>
      <c r="X29" s="284" t="s">
        <v>388</v>
      </c>
      <c r="Y29" s="284"/>
      <c r="Z29" s="284"/>
      <c r="AA29" s="284"/>
      <c r="AB29" s="284"/>
      <c r="AC29" s="302" t="s">
        <v>377</v>
      </c>
      <c r="AD29" s="301" t="s">
        <v>389</v>
      </c>
      <c r="AE29" s="301" t="s">
        <v>390</v>
      </c>
      <c r="AF29" s="292" t="s">
        <v>55</v>
      </c>
      <c r="AG29" s="289" t="s">
        <v>54</v>
      </c>
      <c r="AH29" s="290"/>
      <c r="AI29" s="287" t="s">
        <v>514</v>
      </c>
      <c r="AJ29" s="288"/>
      <c r="AK29" s="288"/>
      <c r="AL29" s="288"/>
      <c r="AM29" s="288"/>
      <c r="AN29" s="288"/>
      <c r="AO29" s="288"/>
      <c r="AP29" s="288"/>
      <c r="AQ29" s="288"/>
      <c r="AR29" s="288"/>
      <c r="AS29" s="288"/>
      <c r="AT29" s="288"/>
      <c r="AU29" s="288"/>
      <c r="AV29" s="288"/>
      <c r="AW29" s="288"/>
      <c r="AX29" s="288"/>
      <c r="AY29" s="288"/>
      <c r="AZ29" s="288"/>
      <c r="BA29" s="288"/>
      <c r="BB29" s="288"/>
      <c r="BC29" s="299" t="s">
        <v>768</v>
      </c>
      <c r="BD29" s="304" t="s">
        <v>541</v>
      </c>
      <c r="BE29" s="305"/>
      <c r="BF29" s="306"/>
    </row>
    <row r="30" spans="1:58" ht="57" customHeight="1">
      <c r="A30" s="307"/>
      <c r="B30" s="307"/>
      <c r="C30" s="307"/>
      <c r="D30" s="307"/>
      <c r="E30" s="283"/>
      <c r="F30" s="283"/>
      <c r="G30" s="307"/>
      <c r="H30" s="283"/>
      <c r="I30" s="283"/>
      <c r="J30" s="283"/>
      <c r="K30" s="298"/>
      <c r="L30" s="307"/>
      <c r="M30" s="307"/>
      <c r="N30" s="283"/>
      <c r="O30" s="283"/>
      <c r="P30" s="284"/>
      <c r="Q30" s="284"/>
      <c r="R30" s="284"/>
      <c r="S30" s="284"/>
      <c r="T30" s="284"/>
      <c r="U30" s="284"/>
      <c r="V30" s="286"/>
      <c r="W30" s="286"/>
      <c r="X30" s="30" t="s">
        <v>378</v>
      </c>
      <c r="Y30" s="30" t="s">
        <v>379</v>
      </c>
      <c r="Z30" s="30" t="s">
        <v>380</v>
      </c>
      <c r="AA30" s="30" t="s">
        <v>381</v>
      </c>
      <c r="AB30" s="30" t="s">
        <v>382</v>
      </c>
      <c r="AC30" s="303"/>
      <c r="AD30" s="301"/>
      <c r="AE30" s="301"/>
      <c r="AF30" s="292"/>
      <c r="AG30" s="31">
        <v>1</v>
      </c>
      <c r="AH30" s="31">
        <v>2</v>
      </c>
      <c r="AI30" s="61" t="s">
        <v>523</v>
      </c>
      <c r="AJ30" s="61" t="s">
        <v>523</v>
      </c>
      <c r="AK30" s="61" t="s">
        <v>523</v>
      </c>
      <c r="AL30" s="61" t="s">
        <v>523</v>
      </c>
      <c r="AM30" s="61" t="s">
        <v>523</v>
      </c>
      <c r="AN30" s="61" t="s">
        <v>523</v>
      </c>
      <c r="AO30" s="61" t="s">
        <v>523</v>
      </c>
      <c r="AP30" s="61" t="s">
        <v>523</v>
      </c>
      <c r="AQ30" s="61" t="s">
        <v>523</v>
      </c>
      <c r="AR30" s="88" t="s">
        <v>676</v>
      </c>
      <c r="AS30" s="61" t="s">
        <v>523</v>
      </c>
      <c r="AT30" s="61" t="s">
        <v>523</v>
      </c>
      <c r="AU30" s="61" t="s">
        <v>523</v>
      </c>
      <c r="AV30" s="61" t="s">
        <v>523</v>
      </c>
      <c r="AW30" s="62" t="s">
        <v>524</v>
      </c>
      <c r="AX30" s="62" t="s">
        <v>524</v>
      </c>
      <c r="AY30" s="62" t="s">
        <v>524</v>
      </c>
      <c r="AZ30" s="62" t="s">
        <v>524</v>
      </c>
      <c r="BA30" s="64" t="s">
        <v>523</v>
      </c>
      <c r="BB30" s="63" t="s">
        <v>523</v>
      </c>
      <c r="BC30" s="300"/>
      <c r="BD30" s="66" t="s">
        <v>413</v>
      </c>
      <c r="BE30" s="66" t="s">
        <v>414</v>
      </c>
      <c r="BF30" s="82" t="s">
        <v>542</v>
      </c>
    </row>
    <row r="31" spans="1:58">
      <c r="A31" s="32">
        <v>1</v>
      </c>
      <c r="B31" s="33" t="s">
        <v>506</v>
      </c>
      <c r="C31" s="33" t="s">
        <v>36</v>
      </c>
      <c r="D31" s="33" t="s">
        <v>37</v>
      </c>
      <c r="E31" s="33"/>
      <c r="F31" s="33"/>
      <c r="G31" s="33">
        <v>18</v>
      </c>
      <c r="H31" s="33"/>
      <c r="I31" s="33"/>
      <c r="J31" s="33"/>
      <c r="K31" s="33"/>
      <c r="L31" s="147"/>
      <c r="M31" s="34"/>
      <c r="N31" s="141"/>
      <c r="O31" s="34"/>
      <c r="P31" s="35"/>
      <c r="Q31" s="35"/>
      <c r="R31" s="35"/>
      <c r="S31" s="34"/>
      <c r="T31" s="34"/>
      <c r="U31" s="34"/>
      <c r="V31" s="34"/>
      <c r="W31" s="34"/>
      <c r="X31" s="34"/>
      <c r="Y31" s="34"/>
      <c r="Z31" s="34"/>
      <c r="AA31" s="34"/>
      <c r="AB31" s="34"/>
      <c r="AC31" s="35"/>
      <c r="AD31" s="35"/>
      <c r="AE31" s="35"/>
      <c r="AF31" s="35"/>
      <c r="AG31" s="35"/>
      <c r="AH31" s="35"/>
      <c r="AI31" s="94"/>
      <c r="AJ31" s="94"/>
      <c r="AK31" s="94"/>
      <c r="AL31" s="94"/>
      <c r="AM31" s="94"/>
      <c r="AN31" s="94"/>
      <c r="AO31" s="94"/>
      <c r="AP31" s="94"/>
      <c r="AQ31" s="94"/>
      <c r="AR31" s="94"/>
      <c r="AS31" s="94"/>
      <c r="AT31" s="94"/>
      <c r="AU31" s="94"/>
      <c r="AV31" s="94"/>
      <c r="AW31" s="94"/>
      <c r="AX31" s="94"/>
      <c r="AY31" s="94"/>
      <c r="AZ31" s="74"/>
      <c r="BA31" s="94"/>
      <c r="BB31" s="94"/>
      <c r="BC31" s="75" t="s">
        <v>644</v>
      </c>
      <c r="BD31" s="66"/>
      <c r="BE31" s="66"/>
      <c r="BF31" s="82"/>
    </row>
    <row r="32" spans="1:58">
      <c r="A32" s="293">
        <v>2</v>
      </c>
      <c r="B32" s="295" t="s">
        <v>977</v>
      </c>
      <c r="C32" s="295" t="s">
        <v>39</v>
      </c>
      <c r="D32" s="33" t="s">
        <v>60</v>
      </c>
      <c r="E32" s="33"/>
      <c r="F32" s="33"/>
      <c r="G32" s="295"/>
      <c r="H32" s="33"/>
      <c r="I32" s="33"/>
      <c r="J32" s="33"/>
      <c r="K32" s="33"/>
      <c r="L32" s="296"/>
      <c r="M32" s="281"/>
      <c r="N32" s="141"/>
      <c r="O32" s="34"/>
      <c r="P32" s="35"/>
      <c r="Q32" s="35"/>
      <c r="R32" s="35"/>
      <c r="S32" s="34"/>
      <c r="T32" s="34"/>
      <c r="U32" s="34"/>
      <c r="V32" s="34"/>
      <c r="W32" s="34"/>
      <c r="X32" s="34"/>
      <c r="Y32" s="34"/>
      <c r="Z32" s="34"/>
      <c r="AA32" s="34"/>
      <c r="AB32" s="34"/>
      <c r="AC32" s="35"/>
      <c r="AD32" s="35"/>
      <c r="AE32" s="35"/>
      <c r="AF32" s="35"/>
      <c r="AG32" s="35"/>
      <c r="AH32" s="35"/>
      <c r="AI32" s="94"/>
      <c r="AJ32" s="94"/>
      <c r="AK32" s="94"/>
      <c r="AL32" s="94"/>
      <c r="AM32" s="94"/>
      <c r="AN32" s="94"/>
      <c r="AO32" s="94"/>
      <c r="AP32" s="94"/>
      <c r="AQ32" s="94"/>
      <c r="AR32" s="94"/>
      <c r="AS32" s="94"/>
      <c r="AT32" s="94"/>
      <c r="AU32" s="94"/>
      <c r="AV32" s="94"/>
      <c r="AW32" s="94"/>
      <c r="AX32" s="94"/>
      <c r="AY32" s="94"/>
      <c r="AZ32" s="74"/>
      <c r="BA32" s="94"/>
      <c r="BB32" s="94"/>
      <c r="BC32" s="43" t="s">
        <v>739</v>
      </c>
      <c r="BD32" s="66"/>
      <c r="BE32" s="66"/>
      <c r="BF32" s="82"/>
    </row>
    <row r="33" spans="1:59">
      <c r="A33" s="293"/>
      <c r="B33" s="295"/>
      <c r="C33" s="295"/>
      <c r="D33" s="33" t="s">
        <v>40</v>
      </c>
      <c r="E33" s="33"/>
      <c r="F33" s="33"/>
      <c r="G33" s="295"/>
      <c r="H33" s="33"/>
      <c r="I33" s="33"/>
      <c r="J33" s="33"/>
      <c r="K33" s="33"/>
      <c r="L33" s="296"/>
      <c r="M33" s="281"/>
      <c r="N33" s="141"/>
      <c r="O33" s="34"/>
      <c r="P33" s="35"/>
      <c r="Q33" s="35"/>
      <c r="R33" s="35"/>
      <c r="S33" s="34"/>
      <c r="T33" s="34"/>
      <c r="U33" s="34"/>
      <c r="V33" s="34"/>
      <c r="W33" s="34"/>
      <c r="X33" s="34"/>
      <c r="Y33" s="34"/>
      <c r="Z33" s="34"/>
      <c r="AA33" s="34"/>
      <c r="AB33" s="34"/>
      <c r="AC33" s="35"/>
      <c r="AD33" s="35"/>
      <c r="AE33" s="35"/>
      <c r="AF33" s="35"/>
      <c r="AG33" s="35"/>
      <c r="AH33" s="35"/>
      <c r="AI33" s="94"/>
      <c r="AJ33" s="94"/>
      <c r="AK33" s="94"/>
      <c r="AL33" s="94"/>
      <c r="AM33" s="94"/>
      <c r="AN33" s="94"/>
      <c r="AO33" s="94"/>
      <c r="AP33" s="94"/>
      <c r="AQ33" s="94"/>
      <c r="AR33" s="94"/>
      <c r="AS33" s="94"/>
      <c r="AT33" s="94"/>
      <c r="AU33" s="94"/>
      <c r="AV33" s="94"/>
      <c r="AW33" s="94"/>
      <c r="AX33" s="94"/>
      <c r="AY33" s="94"/>
      <c r="AZ33" s="74"/>
      <c r="BA33" s="94"/>
      <c r="BB33" s="94"/>
      <c r="BC33" s="75" t="s">
        <v>644</v>
      </c>
      <c r="BD33" s="66"/>
      <c r="BE33" s="66"/>
      <c r="BF33" s="82"/>
    </row>
    <row r="34" spans="1:59">
      <c r="A34" s="293"/>
      <c r="B34" s="295"/>
      <c r="C34" s="295"/>
      <c r="D34" s="33" t="s">
        <v>41</v>
      </c>
      <c r="E34" s="33"/>
      <c r="F34" s="33"/>
      <c r="G34" s="295"/>
      <c r="H34" s="33"/>
      <c r="I34" s="33"/>
      <c r="J34" s="33"/>
      <c r="K34" s="33"/>
      <c r="L34" s="296"/>
      <c r="M34" s="281"/>
      <c r="N34" s="141"/>
      <c r="O34" s="34"/>
      <c r="P34" s="35"/>
      <c r="Q34" s="35"/>
      <c r="R34" s="35"/>
      <c r="S34" s="34"/>
      <c r="T34" s="34"/>
      <c r="U34" s="34"/>
      <c r="V34" s="34"/>
      <c r="W34" s="34"/>
      <c r="X34" s="34"/>
      <c r="Y34" s="34"/>
      <c r="Z34" s="34"/>
      <c r="AA34" s="34"/>
      <c r="AB34" s="34"/>
      <c r="AC34" s="35"/>
      <c r="AD34" s="35"/>
      <c r="AE34" s="35"/>
      <c r="AF34" s="35"/>
      <c r="AG34" s="35"/>
      <c r="AH34" s="35"/>
      <c r="AI34" s="94"/>
      <c r="AJ34" s="94"/>
      <c r="AK34" s="94"/>
      <c r="AL34" s="94"/>
      <c r="AM34" s="94"/>
      <c r="AN34" s="94"/>
      <c r="AO34" s="94"/>
      <c r="AP34" s="94"/>
      <c r="AQ34" s="94"/>
      <c r="AR34" s="94"/>
      <c r="AS34" s="94"/>
      <c r="AT34" s="94"/>
      <c r="AU34" s="94"/>
      <c r="AV34" s="94"/>
      <c r="AW34" s="94"/>
      <c r="AX34" s="94"/>
      <c r="AY34" s="94"/>
      <c r="AZ34" s="74"/>
      <c r="BA34" s="94"/>
      <c r="BB34" s="94"/>
      <c r="BC34" s="75" t="s">
        <v>644</v>
      </c>
      <c r="BD34" s="66"/>
      <c r="BE34" s="66"/>
      <c r="BF34" s="82"/>
    </row>
    <row r="35" spans="1:59">
      <c r="A35" s="32">
        <v>3</v>
      </c>
      <c r="B35" s="33" t="s">
        <v>42</v>
      </c>
      <c r="C35" s="33" t="s">
        <v>43</v>
      </c>
      <c r="D35" s="33" t="s">
        <v>44</v>
      </c>
      <c r="E35" s="33"/>
      <c r="F35" s="33"/>
      <c r="G35" s="33"/>
      <c r="H35" s="33"/>
      <c r="I35" s="33"/>
      <c r="J35" s="33"/>
      <c r="K35" s="33"/>
      <c r="L35" s="147"/>
      <c r="M35" s="34"/>
      <c r="N35" s="141"/>
      <c r="O35" s="34"/>
      <c r="P35" s="37"/>
      <c r="Q35" s="37"/>
      <c r="R35" s="37"/>
      <c r="S35" s="34"/>
      <c r="T35" s="34"/>
      <c r="U35" s="34"/>
      <c r="V35" s="34"/>
      <c r="W35" s="34"/>
      <c r="X35" s="34"/>
      <c r="Y35" s="34"/>
      <c r="Z35" s="34"/>
      <c r="AA35" s="34"/>
      <c r="AB35" s="34"/>
      <c r="AC35" s="35"/>
      <c r="AD35" s="35"/>
      <c r="AE35" s="35"/>
      <c r="AF35" s="35"/>
      <c r="AG35" s="35"/>
      <c r="AH35" s="35"/>
      <c r="AI35" s="94"/>
      <c r="AJ35" s="94"/>
      <c r="AK35" s="94"/>
      <c r="AL35" s="94"/>
      <c r="AM35" s="94"/>
      <c r="AN35" s="94"/>
      <c r="AO35" s="94"/>
      <c r="AP35" s="94"/>
      <c r="AQ35" s="94"/>
      <c r="AR35" s="94"/>
      <c r="AS35" s="94"/>
      <c r="AT35" s="94"/>
      <c r="AU35" s="94"/>
      <c r="AV35" s="94"/>
      <c r="AW35" s="94"/>
      <c r="AX35" s="94"/>
      <c r="AY35" s="94"/>
      <c r="AZ35" s="74"/>
      <c r="BA35" s="94"/>
      <c r="BB35" s="94"/>
      <c r="BC35" s="75" t="s">
        <v>644</v>
      </c>
      <c r="BD35" s="66"/>
      <c r="BE35" s="66"/>
      <c r="BF35" s="82"/>
    </row>
    <row r="36" spans="1:59">
      <c r="A36" s="32">
        <v>4</v>
      </c>
      <c r="B36" s="33" t="s">
        <v>45</v>
      </c>
      <c r="C36" s="33" t="s">
        <v>46</v>
      </c>
      <c r="D36" s="33" t="s">
        <v>61</v>
      </c>
      <c r="E36" s="33"/>
      <c r="F36" s="33"/>
      <c r="G36" s="33"/>
      <c r="H36" s="33"/>
      <c r="I36" s="33"/>
      <c r="J36" s="33"/>
      <c r="K36" s="33"/>
      <c r="L36" s="147"/>
      <c r="M36" s="34"/>
      <c r="N36" s="141"/>
      <c r="O36" s="34"/>
      <c r="P36" s="37"/>
      <c r="Q36" s="37"/>
      <c r="R36" s="37"/>
      <c r="S36" s="34"/>
      <c r="T36" s="34"/>
      <c r="U36" s="34"/>
      <c r="V36" s="34"/>
      <c r="W36" s="34"/>
      <c r="X36" s="34"/>
      <c r="Y36" s="34"/>
      <c r="Z36" s="34"/>
      <c r="AA36" s="34"/>
      <c r="AB36" s="34"/>
      <c r="AC36" s="35"/>
      <c r="AD36" s="35"/>
      <c r="AE36" s="35"/>
      <c r="AF36" s="35"/>
      <c r="AG36" s="35"/>
      <c r="AH36" s="35"/>
      <c r="AI36" s="94"/>
      <c r="AJ36" s="94"/>
      <c r="AK36" s="94"/>
      <c r="AL36" s="94"/>
      <c r="AM36" s="94"/>
      <c r="AN36" s="94"/>
      <c r="AO36" s="94"/>
      <c r="AP36" s="94"/>
      <c r="AQ36" s="94"/>
      <c r="AR36" s="94"/>
      <c r="AS36" s="94"/>
      <c r="AT36" s="94"/>
      <c r="AU36" s="94"/>
      <c r="AV36" s="94"/>
      <c r="AW36" s="94"/>
      <c r="AX36" s="94"/>
      <c r="AY36" s="94"/>
      <c r="AZ36" s="74"/>
      <c r="BA36" s="94"/>
      <c r="BB36" s="94"/>
      <c r="BC36" s="75" t="s">
        <v>738</v>
      </c>
      <c r="BD36" s="66"/>
      <c r="BE36" s="66"/>
      <c r="BF36" s="82"/>
    </row>
    <row r="37" spans="1:59">
      <c r="A37" s="32">
        <v>5</v>
      </c>
      <c r="B37" s="33" t="s">
        <v>440</v>
      </c>
      <c r="C37" s="33" t="s">
        <v>47</v>
      </c>
      <c r="D37" s="33" t="s">
        <v>48</v>
      </c>
      <c r="E37" s="33"/>
      <c r="F37" s="33"/>
      <c r="G37" s="33"/>
      <c r="H37" s="33"/>
      <c r="I37" s="33"/>
      <c r="J37" s="33"/>
      <c r="K37" s="33"/>
      <c r="L37" s="147"/>
      <c r="M37" s="34"/>
      <c r="N37" s="141"/>
      <c r="O37" s="34"/>
      <c r="P37" s="37"/>
      <c r="Q37" s="37"/>
      <c r="R37" s="37"/>
      <c r="S37" s="34"/>
      <c r="T37" s="34"/>
      <c r="U37" s="34"/>
      <c r="V37" s="34"/>
      <c r="W37" s="34"/>
      <c r="X37" s="34"/>
      <c r="Y37" s="34"/>
      <c r="Z37" s="34"/>
      <c r="AA37" s="34"/>
      <c r="AB37" s="34"/>
      <c r="AC37" s="35"/>
      <c r="AD37" s="35"/>
      <c r="AE37" s="35"/>
      <c r="AF37" s="35"/>
      <c r="AG37" s="35"/>
      <c r="AH37" s="35"/>
      <c r="AI37" s="94"/>
      <c r="AJ37" s="94"/>
      <c r="AK37" s="94"/>
      <c r="AL37" s="94"/>
      <c r="AM37" s="94"/>
      <c r="AN37" s="94"/>
      <c r="AO37" s="94"/>
      <c r="AP37" s="94"/>
      <c r="AQ37" s="94"/>
      <c r="AR37" s="94"/>
      <c r="AS37" s="94"/>
      <c r="AT37" s="94"/>
      <c r="AU37" s="94"/>
      <c r="AV37" s="94"/>
      <c r="AW37" s="94"/>
      <c r="AX37" s="94"/>
      <c r="AY37" s="94"/>
      <c r="AZ37" s="74"/>
      <c r="BA37" s="94"/>
      <c r="BB37" s="94"/>
      <c r="BC37" s="75" t="s">
        <v>738</v>
      </c>
      <c r="BD37" s="66"/>
      <c r="BE37" s="66"/>
      <c r="BF37" s="82"/>
    </row>
    <row r="38" spans="1:59">
      <c r="A38" s="32">
        <v>6</v>
      </c>
      <c r="B38" s="33" t="s">
        <v>49</v>
      </c>
      <c r="C38" s="33" t="s">
        <v>50</v>
      </c>
      <c r="D38" s="33" t="s">
        <v>61</v>
      </c>
      <c r="E38" s="33"/>
      <c r="F38" s="33"/>
      <c r="G38" s="33"/>
      <c r="H38" s="33"/>
      <c r="I38" s="33"/>
      <c r="J38" s="33"/>
      <c r="K38" s="33"/>
      <c r="L38" s="147"/>
      <c r="M38" s="34"/>
      <c r="N38" s="141"/>
      <c r="O38" s="34"/>
      <c r="P38" s="37"/>
      <c r="Q38" s="37"/>
      <c r="R38" s="37"/>
      <c r="S38" s="34"/>
      <c r="T38" s="34"/>
      <c r="U38" s="34"/>
      <c r="V38" s="34"/>
      <c r="W38" s="34"/>
      <c r="X38" s="34"/>
      <c r="Y38" s="34"/>
      <c r="Z38" s="34"/>
      <c r="AA38" s="34"/>
      <c r="AB38" s="34"/>
      <c r="AC38" s="35"/>
      <c r="AD38" s="35"/>
      <c r="AE38" s="35"/>
      <c r="AF38" s="35"/>
      <c r="AG38" s="35"/>
      <c r="AH38" s="35"/>
      <c r="AI38" s="94"/>
      <c r="AJ38" s="94"/>
      <c r="AK38" s="94"/>
      <c r="AL38" s="94"/>
      <c r="AM38" s="94"/>
      <c r="AN38" s="94"/>
      <c r="AO38" s="94"/>
      <c r="AP38" s="94"/>
      <c r="AQ38" s="94"/>
      <c r="AR38" s="94"/>
      <c r="AS38" s="94"/>
      <c r="AT38" s="94"/>
      <c r="AU38" s="94"/>
      <c r="AV38" s="94"/>
      <c r="AW38" s="94"/>
      <c r="AX38" s="94"/>
      <c r="AY38" s="94"/>
      <c r="AZ38" s="74"/>
      <c r="BA38" s="94"/>
      <c r="BB38" s="94"/>
      <c r="BC38" s="75" t="s">
        <v>738</v>
      </c>
      <c r="BD38" s="66"/>
      <c r="BE38" s="66"/>
      <c r="BF38" s="82"/>
    </row>
    <row r="39" spans="1:59">
      <c r="A39" s="32">
        <v>7</v>
      </c>
      <c r="B39" s="33" t="s">
        <v>978</v>
      </c>
      <c r="C39" s="33" t="s">
        <v>51</v>
      </c>
      <c r="D39" s="33" t="s">
        <v>48</v>
      </c>
      <c r="E39" s="33"/>
      <c r="F39" s="33"/>
      <c r="G39" s="33"/>
      <c r="H39" s="33"/>
      <c r="I39" s="33"/>
      <c r="J39" s="33"/>
      <c r="K39" s="33"/>
      <c r="L39" s="147"/>
      <c r="M39" s="34"/>
      <c r="N39" s="141"/>
      <c r="O39" s="34"/>
      <c r="P39" s="37"/>
      <c r="Q39" s="37"/>
      <c r="R39" s="37"/>
      <c r="S39" s="34"/>
      <c r="T39" s="34"/>
      <c r="U39" s="34"/>
      <c r="V39" s="34"/>
      <c r="W39" s="34"/>
      <c r="X39" s="34"/>
      <c r="Y39" s="34"/>
      <c r="Z39" s="34"/>
      <c r="AA39" s="34"/>
      <c r="AB39" s="34"/>
      <c r="AC39" s="35"/>
      <c r="AD39" s="35"/>
      <c r="AE39" s="35"/>
      <c r="AF39" s="35"/>
      <c r="AG39" s="35"/>
      <c r="AH39" s="35"/>
      <c r="AI39" s="94"/>
      <c r="AJ39" s="94"/>
      <c r="AK39" s="94"/>
      <c r="AL39" s="94"/>
      <c r="AM39" s="94"/>
      <c r="AN39" s="94"/>
      <c r="AO39" s="94"/>
      <c r="AP39" s="94"/>
      <c r="AQ39" s="94"/>
      <c r="AR39" s="94"/>
      <c r="AS39" s="94"/>
      <c r="AT39" s="94"/>
      <c r="AU39" s="94"/>
      <c r="AV39" s="94"/>
      <c r="AW39" s="94"/>
      <c r="AX39" s="94"/>
      <c r="AY39" s="94"/>
      <c r="AZ39" s="74"/>
      <c r="BA39" s="94"/>
      <c r="BB39" s="94"/>
      <c r="BC39" s="75" t="s">
        <v>738</v>
      </c>
      <c r="BD39" s="66"/>
      <c r="BE39" s="66"/>
      <c r="BF39" s="82"/>
    </row>
    <row r="40" spans="1:59">
      <c r="A40" s="32">
        <v>8</v>
      </c>
      <c r="B40" s="33" t="s">
        <v>752</v>
      </c>
      <c r="C40" s="33" t="s">
        <v>52</v>
      </c>
      <c r="D40" s="33" t="s">
        <v>61</v>
      </c>
      <c r="E40" s="33"/>
      <c r="F40" s="33"/>
      <c r="G40" s="33"/>
      <c r="H40" s="33"/>
      <c r="I40" s="33"/>
      <c r="J40" s="33"/>
      <c r="K40" s="33"/>
      <c r="L40" s="147"/>
      <c r="M40" s="34"/>
      <c r="N40" s="141"/>
      <c r="O40" s="34"/>
      <c r="P40" s="37"/>
      <c r="Q40" s="37"/>
      <c r="R40" s="37"/>
      <c r="S40" s="34"/>
      <c r="T40" s="34"/>
      <c r="U40" s="34"/>
      <c r="V40" s="34"/>
      <c r="W40" s="34"/>
      <c r="X40" s="34"/>
      <c r="Y40" s="34"/>
      <c r="Z40" s="34"/>
      <c r="AA40" s="34"/>
      <c r="AB40" s="34"/>
      <c r="AC40" s="35"/>
      <c r="AD40" s="35"/>
      <c r="AE40" s="35"/>
      <c r="AF40" s="35"/>
      <c r="AG40" s="35"/>
      <c r="AH40" s="35"/>
      <c r="AI40" s="94"/>
      <c r="AJ40" s="94"/>
      <c r="AK40" s="94"/>
      <c r="AL40" s="94"/>
      <c r="AM40" s="94"/>
      <c r="AN40" s="94"/>
      <c r="AO40" s="94"/>
      <c r="AP40" s="94"/>
      <c r="AQ40" s="94"/>
      <c r="AR40" s="94"/>
      <c r="AS40" s="94"/>
      <c r="AT40" s="94"/>
      <c r="AU40" s="94"/>
      <c r="AV40" s="94"/>
      <c r="AW40" s="94"/>
      <c r="AX40" s="94"/>
      <c r="AY40" s="94"/>
      <c r="AZ40" s="74"/>
      <c r="BA40" s="94"/>
      <c r="BB40" s="94"/>
      <c r="BC40" s="75" t="s">
        <v>644</v>
      </c>
      <c r="BD40" s="66"/>
      <c r="BE40" s="66"/>
      <c r="BF40" s="82"/>
    </row>
    <row r="41" spans="1:59">
      <c r="A41" s="32">
        <v>9</v>
      </c>
      <c r="B41" s="33" t="s">
        <v>990</v>
      </c>
      <c r="C41" s="33" t="s">
        <v>991</v>
      </c>
      <c r="D41" s="33" t="s">
        <v>990</v>
      </c>
      <c r="E41" s="33"/>
      <c r="F41" s="33"/>
      <c r="G41" s="33"/>
      <c r="H41" s="33"/>
      <c r="I41" s="33"/>
      <c r="J41" s="33"/>
      <c r="K41" s="33"/>
      <c r="L41" s="147"/>
      <c r="M41" s="34"/>
      <c r="N41" s="141"/>
      <c r="O41" s="34"/>
      <c r="P41" s="37"/>
      <c r="Q41" s="37"/>
      <c r="R41" s="37"/>
      <c r="S41" s="34"/>
      <c r="T41" s="34"/>
      <c r="U41" s="34"/>
      <c r="V41" s="34"/>
      <c r="W41" s="34"/>
      <c r="X41" s="34"/>
      <c r="Y41" s="34"/>
      <c r="Z41" s="34"/>
      <c r="AA41" s="34"/>
      <c r="AB41" s="34"/>
      <c r="AC41" s="35"/>
      <c r="AD41" s="35"/>
      <c r="AE41" s="35"/>
      <c r="AF41" s="35"/>
      <c r="AG41" s="35"/>
      <c r="AH41" s="35"/>
      <c r="AI41" s="94"/>
      <c r="AJ41" s="94"/>
      <c r="AK41" s="94"/>
      <c r="AL41" s="94"/>
      <c r="AM41" s="94"/>
      <c r="AN41" s="94"/>
      <c r="AO41" s="94"/>
      <c r="AP41" s="94"/>
      <c r="AQ41" s="94"/>
      <c r="AR41" s="94"/>
      <c r="AS41" s="94"/>
      <c r="AT41" s="94"/>
      <c r="AU41" s="94"/>
      <c r="AV41" s="94"/>
      <c r="AW41" s="94"/>
      <c r="AX41" s="94"/>
      <c r="AY41" s="94"/>
      <c r="AZ41" s="74"/>
      <c r="BA41" s="94"/>
      <c r="BB41" s="94"/>
      <c r="BC41" s="75" t="s">
        <v>644</v>
      </c>
      <c r="BD41" s="66"/>
      <c r="BE41" s="66"/>
      <c r="BF41" s="82"/>
    </row>
    <row r="42" spans="1:59" ht="15" customHeight="1">
      <c r="A42" s="38">
        <f>MAX($A$41:A41)+1</f>
        <v>10</v>
      </c>
      <c r="B42" s="138" t="s">
        <v>476</v>
      </c>
      <c r="C42" s="99" t="s">
        <v>683</v>
      </c>
      <c r="D42" s="99" t="s">
        <v>405</v>
      </c>
      <c r="E42" s="157"/>
      <c r="F42" s="157"/>
      <c r="G42" s="157">
        <v>80</v>
      </c>
      <c r="H42" s="157"/>
      <c r="I42" s="161"/>
      <c r="J42" s="157"/>
      <c r="K42" s="162"/>
      <c r="L42" s="161" t="s">
        <v>864</v>
      </c>
      <c r="M42" s="161"/>
      <c r="N42" s="161"/>
      <c r="O42" s="163"/>
      <c r="P42" s="164"/>
      <c r="Q42" s="165"/>
      <c r="R42" s="166"/>
      <c r="S42" s="161"/>
      <c r="T42" s="167"/>
      <c r="U42" s="167"/>
      <c r="V42" s="167"/>
      <c r="W42" s="161" t="s">
        <v>864</v>
      </c>
      <c r="X42" s="161"/>
      <c r="Y42" s="161"/>
      <c r="Z42" s="161"/>
      <c r="AA42" s="161"/>
      <c r="AB42" s="161"/>
      <c r="AC42" s="168"/>
      <c r="AD42" s="168"/>
      <c r="AE42" s="168"/>
      <c r="AF42" s="169"/>
      <c r="AG42" s="170" t="s">
        <v>38</v>
      </c>
      <c r="AH42" s="170" t="s">
        <v>38</v>
      </c>
      <c r="AI42" s="173"/>
      <c r="AJ42" s="173"/>
      <c r="AK42" s="173"/>
      <c r="AL42" s="173"/>
      <c r="AM42" s="173"/>
      <c r="AN42" s="173"/>
      <c r="AO42" s="173"/>
      <c r="AP42" s="173"/>
      <c r="AQ42" s="173"/>
      <c r="AR42" s="173"/>
      <c r="AS42" s="173"/>
      <c r="AT42" s="173"/>
      <c r="AU42" s="173"/>
      <c r="AV42" s="173"/>
      <c r="AW42" s="173"/>
      <c r="AX42" s="173"/>
      <c r="AY42" s="173"/>
      <c r="AZ42" s="173"/>
      <c r="BA42" s="173"/>
      <c r="BB42" s="171"/>
      <c r="BC42" s="168" t="s">
        <v>643</v>
      </c>
      <c r="BD42" s="183" t="s">
        <v>479</v>
      </c>
      <c r="BE42" s="183">
        <v>3</v>
      </c>
      <c r="BF42" s="187"/>
      <c r="BG42" s="188"/>
    </row>
    <row r="43" spans="1:59">
      <c r="A43" s="38">
        <f>MAX($A$41:A42)+1</f>
        <v>11</v>
      </c>
      <c r="B43" s="174" t="s">
        <v>474</v>
      </c>
      <c r="C43" s="99" t="s">
        <v>1480</v>
      </c>
      <c r="D43" s="99" t="s">
        <v>405</v>
      </c>
      <c r="E43" s="157"/>
      <c r="F43" s="157"/>
      <c r="G43" s="157">
        <v>4</v>
      </c>
      <c r="H43" s="157"/>
      <c r="I43" s="161"/>
      <c r="J43" s="157"/>
      <c r="K43" s="162"/>
      <c r="L43" s="161" t="s">
        <v>1785</v>
      </c>
      <c r="M43" s="161"/>
      <c r="N43" s="161"/>
      <c r="O43" s="163"/>
      <c r="P43" s="164"/>
      <c r="Q43" s="165"/>
      <c r="R43" s="166"/>
      <c r="S43" s="161"/>
      <c r="T43" s="167"/>
      <c r="U43" s="167"/>
      <c r="V43" s="167"/>
      <c r="W43" s="161" t="s">
        <v>864</v>
      </c>
      <c r="X43" s="161"/>
      <c r="Y43" s="161"/>
      <c r="Z43" s="161"/>
      <c r="AA43" s="161"/>
      <c r="AB43" s="161"/>
      <c r="AC43" s="168"/>
      <c r="AD43" s="168"/>
      <c r="AE43" s="168"/>
      <c r="AF43" s="169"/>
      <c r="AG43" s="170" t="s">
        <v>38</v>
      </c>
      <c r="AH43" s="170" t="s">
        <v>38</v>
      </c>
      <c r="AI43" s="173"/>
      <c r="AJ43" s="173"/>
      <c r="AK43" s="173"/>
      <c r="AL43" s="173"/>
      <c r="AM43" s="173"/>
      <c r="AN43" s="173"/>
      <c r="AO43" s="173"/>
      <c r="AP43" s="173"/>
      <c r="AQ43" s="173"/>
      <c r="AR43" s="173"/>
      <c r="AS43" s="173"/>
      <c r="AT43" s="173"/>
      <c r="AU43" s="173"/>
      <c r="AV43" s="173"/>
      <c r="AW43" s="173"/>
      <c r="AX43" s="173"/>
      <c r="AY43" s="173"/>
      <c r="AZ43" s="173"/>
      <c r="BA43" s="173"/>
      <c r="BB43" s="171"/>
      <c r="BC43" s="168" t="s">
        <v>739</v>
      </c>
      <c r="BD43" s="183" t="s">
        <v>473</v>
      </c>
      <c r="BE43" s="183">
        <v>2</v>
      </c>
      <c r="BF43" s="177"/>
      <c r="BG43" s="188"/>
    </row>
    <row r="44" spans="1:59">
      <c r="A44" s="38">
        <f>MAX($A$41:A43)+1</f>
        <v>12</v>
      </c>
      <c r="B44" s="138" t="s">
        <v>475</v>
      </c>
      <c r="C44" s="99" t="s">
        <v>1534</v>
      </c>
      <c r="D44" s="99" t="s">
        <v>405</v>
      </c>
      <c r="E44" s="157"/>
      <c r="F44" s="157"/>
      <c r="G44" s="157">
        <v>255</v>
      </c>
      <c r="H44" s="157"/>
      <c r="I44" s="161"/>
      <c r="J44" s="157"/>
      <c r="K44" s="162"/>
      <c r="L44" s="161" t="s">
        <v>1785</v>
      </c>
      <c r="M44" s="161"/>
      <c r="N44" s="161"/>
      <c r="O44" s="163"/>
      <c r="P44" s="164"/>
      <c r="Q44" s="165"/>
      <c r="R44" s="166"/>
      <c r="S44" s="161"/>
      <c r="T44" s="167"/>
      <c r="U44" s="167"/>
      <c r="V44" s="167"/>
      <c r="W44" s="161" t="s">
        <v>864</v>
      </c>
      <c r="X44" s="161"/>
      <c r="Y44" s="161"/>
      <c r="Z44" s="161"/>
      <c r="AA44" s="161"/>
      <c r="AB44" s="161"/>
      <c r="AC44" s="168"/>
      <c r="AD44" s="168"/>
      <c r="AE44" s="168"/>
      <c r="AF44" s="169"/>
      <c r="AG44" s="170" t="s">
        <v>38</v>
      </c>
      <c r="AH44" s="170" t="s">
        <v>38</v>
      </c>
      <c r="AI44" s="168"/>
      <c r="AJ44" s="168"/>
      <c r="AK44" s="168"/>
      <c r="AL44" s="168"/>
      <c r="AM44" s="168"/>
      <c r="AN44" s="168"/>
      <c r="AO44" s="168"/>
      <c r="AP44" s="168"/>
      <c r="AQ44" s="168"/>
      <c r="AR44" s="168"/>
      <c r="AS44" s="168"/>
      <c r="AT44" s="168"/>
      <c r="AU44" s="168"/>
      <c r="AV44" s="168"/>
      <c r="AW44" s="168"/>
      <c r="AX44" s="168"/>
      <c r="AY44" s="168"/>
      <c r="AZ44" s="168"/>
      <c r="BA44" s="168"/>
      <c r="BB44" s="171"/>
      <c r="BC44" s="168" t="s">
        <v>739</v>
      </c>
      <c r="BD44" s="183" t="s">
        <v>473</v>
      </c>
      <c r="BE44" s="183">
        <v>3</v>
      </c>
      <c r="BF44" s="177"/>
      <c r="BG44" s="188"/>
    </row>
    <row r="45" spans="1:59" ht="28.8">
      <c r="A45" s="38">
        <f>MAX($A$41:A44)+1</f>
        <v>13</v>
      </c>
      <c r="B45" s="174" t="s">
        <v>759</v>
      </c>
      <c r="C45" s="99" t="s">
        <v>1535</v>
      </c>
      <c r="D45" s="99" t="s">
        <v>84</v>
      </c>
      <c r="E45" s="157"/>
      <c r="F45" s="157"/>
      <c r="G45" s="157"/>
      <c r="H45" s="157" t="s">
        <v>844</v>
      </c>
      <c r="I45" s="161"/>
      <c r="J45" s="157"/>
      <c r="K45" s="162"/>
      <c r="L45" s="161" t="s">
        <v>1785</v>
      </c>
      <c r="M45" s="161"/>
      <c r="N45" s="161"/>
      <c r="O45" s="163"/>
      <c r="P45" s="164"/>
      <c r="Q45" s="165"/>
      <c r="R45" s="166"/>
      <c r="S45" s="161"/>
      <c r="T45" s="167"/>
      <c r="U45" s="167"/>
      <c r="V45" s="167"/>
      <c r="W45" s="161" t="s">
        <v>864</v>
      </c>
      <c r="X45" s="161"/>
      <c r="Y45" s="161"/>
      <c r="Z45" s="161"/>
      <c r="AA45" s="161"/>
      <c r="AB45" s="161"/>
      <c r="AC45" s="168"/>
      <c r="AD45" s="168"/>
      <c r="AE45" s="168"/>
      <c r="AF45" s="169"/>
      <c r="AG45" s="170" t="s">
        <v>38</v>
      </c>
      <c r="AH45" s="170" t="s">
        <v>38</v>
      </c>
      <c r="AI45" s="168"/>
      <c r="AJ45" s="168"/>
      <c r="AK45" s="168"/>
      <c r="AL45" s="168"/>
      <c r="AM45" s="168"/>
      <c r="AN45" s="168"/>
      <c r="AO45" s="168"/>
      <c r="AP45" s="168"/>
      <c r="AQ45" s="168"/>
      <c r="AR45" s="168"/>
      <c r="AS45" s="168"/>
      <c r="AT45" s="168"/>
      <c r="AU45" s="168"/>
      <c r="AV45" s="168"/>
      <c r="AW45" s="168"/>
      <c r="AX45" s="168"/>
      <c r="AY45" s="168"/>
      <c r="AZ45" s="168"/>
      <c r="BA45" s="168"/>
      <c r="BB45" s="168"/>
      <c r="BC45" s="168" t="s">
        <v>739</v>
      </c>
      <c r="BD45" s="183" t="s">
        <v>727</v>
      </c>
      <c r="BE45" s="183">
        <v>4</v>
      </c>
      <c r="BF45" s="188"/>
      <c r="BG45" s="188"/>
    </row>
    <row r="46" spans="1:59">
      <c r="A46" s="38">
        <f>MAX($A$41:A45)+1</f>
        <v>14</v>
      </c>
      <c r="B46" s="138" t="s">
        <v>947</v>
      </c>
      <c r="C46" s="99" t="s">
        <v>1478</v>
      </c>
      <c r="D46" s="99" t="s">
        <v>405</v>
      </c>
      <c r="E46" s="157"/>
      <c r="F46" s="157"/>
      <c r="G46" s="157">
        <v>255</v>
      </c>
      <c r="H46" s="157"/>
      <c r="I46" s="161"/>
      <c r="J46" s="157"/>
      <c r="K46" s="162"/>
      <c r="L46" s="161" t="s">
        <v>1785</v>
      </c>
      <c r="M46" s="161"/>
      <c r="N46" s="161"/>
      <c r="O46" s="163"/>
      <c r="P46" s="164"/>
      <c r="Q46" s="165"/>
      <c r="R46" s="166"/>
      <c r="S46" s="161"/>
      <c r="T46" s="167"/>
      <c r="U46" s="167"/>
      <c r="V46" s="167"/>
      <c r="W46" s="161" t="s">
        <v>864</v>
      </c>
      <c r="X46" s="161"/>
      <c r="Y46" s="161"/>
      <c r="Z46" s="161"/>
      <c r="AA46" s="161"/>
      <c r="AB46" s="161"/>
      <c r="AC46" s="168"/>
      <c r="AD46" s="168"/>
      <c r="AE46" s="168"/>
      <c r="AF46" s="169"/>
      <c r="AG46" s="170" t="s">
        <v>38</v>
      </c>
      <c r="AH46" s="170" t="s">
        <v>38</v>
      </c>
      <c r="AI46" s="168"/>
      <c r="AJ46" s="168"/>
      <c r="AK46" s="168"/>
      <c r="AL46" s="168"/>
      <c r="AM46" s="168"/>
      <c r="AN46" s="168"/>
      <c r="AO46" s="168"/>
      <c r="AP46" s="168"/>
      <c r="AQ46" s="168"/>
      <c r="AR46" s="168"/>
      <c r="AS46" s="168"/>
      <c r="AT46" s="168"/>
      <c r="AU46" s="168"/>
      <c r="AV46" s="168"/>
      <c r="AW46" s="168"/>
      <c r="AX46" s="168"/>
      <c r="AY46" s="168"/>
      <c r="AZ46" s="168"/>
      <c r="BA46" s="168"/>
      <c r="BB46" s="171"/>
      <c r="BC46" s="168" t="s">
        <v>739</v>
      </c>
      <c r="BD46" s="183" t="s">
        <v>479</v>
      </c>
      <c r="BE46" s="183">
        <v>4</v>
      </c>
      <c r="BF46" s="187"/>
      <c r="BG46" s="188"/>
    </row>
    <row r="47" spans="1:59">
      <c r="A47" s="38">
        <f>MAX($A$41:A46)+1</f>
        <v>15</v>
      </c>
      <c r="B47" s="174" t="s">
        <v>477</v>
      </c>
      <c r="C47" s="99" t="s">
        <v>1536</v>
      </c>
      <c r="D47" s="99" t="s">
        <v>405</v>
      </c>
      <c r="E47" s="157"/>
      <c r="F47" s="157"/>
      <c r="G47" s="157">
        <v>20</v>
      </c>
      <c r="H47" s="157"/>
      <c r="I47" s="161"/>
      <c r="J47" s="157"/>
      <c r="K47" s="162"/>
      <c r="L47" s="161" t="s">
        <v>1785</v>
      </c>
      <c r="M47" s="161"/>
      <c r="N47" s="161"/>
      <c r="O47" s="163"/>
      <c r="P47" s="164"/>
      <c r="Q47" s="165"/>
      <c r="R47" s="166"/>
      <c r="S47" s="161"/>
      <c r="T47" s="167"/>
      <c r="U47" s="167"/>
      <c r="V47" s="167"/>
      <c r="W47" s="161" t="s">
        <v>864</v>
      </c>
      <c r="X47" s="161"/>
      <c r="Y47" s="161"/>
      <c r="Z47" s="161"/>
      <c r="AA47" s="161"/>
      <c r="AB47" s="161"/>
      <c r="AC47" s="168"/>
      <c r="AD47" s="168"/>
      <c r="AE47" s="168"/>
      <c r="AF47" s="169"/>
      <c r="AG47" s="170" t="s">
        <v>38</v>
      </c>
      <c r="AH47" s="170" t="s">
        <v>38</v>
      </c>
      <c r="AI47" s="168"/>
      <c r="AJ47" s="168"/>
      <c r="AK47" s="168"/>
      <c r="AL47" s="168"/>
      <c r="AM47" s="168"/>
      <c r="AN47" s="168"/>
      <c r="AO47" s="168"/>
      <c r="AP47" s="168"/>
      <c r="AQ47" s="168"/>
      <c r="AR47" s="168"/>
      <c r="AS47" s="168"/>
      <c r="AT47" s="168"/>
      <c r="AU47" s="168"/>
      <c r="AV47" s="168"/>
      <c r="AW47" s="168"/>
      <c r="AX47" s="168"/>
      <c r="AY47" s="168"/>
      <c r="AZ47" s="168"/>
      <c r="BA47" s="168"/>
      <c r="BB47" s="171"/>
      <c r="BC47" s="168" t="s">
        <v>739</v>
      </c>
      <c r="BD47" s="183" t="s">
        <v>479</v>
      </c>
      <c r="BE47" s="183">
        <v>6</v>
      </c>
      <c r="BF47" s="187"/>
      <c r="BG47" s="188"/>
    </row>
    <row r="48" spans="1:59">
      <c r="A48" s="38">
        <f>MAX($A$41:A47)+1</f>
        <v>16</v>
      </c>
      <c r="B48" s="138" t="s">
        <v>478</v>
      </c>
      <c r="C48" s="99" t="s">
        <v>1537</v>
      </c>
      <c r="D48" s="99" t="s">
        <v>405</v>
      </c>
      <c r="E48" s="157"/>
      <c r="F48" s="157"/>
      <c r="G48" s="157">
        <v>255</v>
      </c>
      <c r="H48" s="157"/>
      <c r="I48" s="161"/>
      <c r="J48" s="157"/>
      <c r="K48" s="162"/>
      <c r="L48" s="161" t="s">
        <v>1785</v>
      </c>
      <c r="M48" s="161"/>
      <c r="N48" s="161"/>
      <c r="O48" s="163"/>
      <c r="P48" s="164"/>
      <c r="Q48" s="165"/>
      <c r="R48" s="166"/>
      <c r="S48" s="161"/>
      <c r="T48" s="167"/>
      <c r="U48" s="167"/>
      <c r="V48" s="167"/>
      <c r="W48" s="161" t="s">
        <v>864</v>
      </c>
      <c r="X48" s="161"/>
      <c r="Y48" s="161"/>
      <c r="Z48" s="161"/>
      <c r="AA48" s="161"/>
      <c r="AB48" s="161"/>
      <c r="AC48" s="168"/>
      <c r="AD48" s="168"/>
      <c r="AE48" s="168"/>
      <c r="AF48" s="169"/>
      <c r="AG48" s="170" t="s">
        <v>38</v>
      </c>
      <c r="AH48" s="170" t="s">
        <v>38</v>
      </c>
      <c r="AI48" s="168"/>
      <c r="AJ48" s="168"/>
      <c r="AK48" s="168"/>
      <c r="AL48" s="168"/>
      <c r="AM48" s="168"/>
      <c r="AN48" s="168"/>
      <c r="AO48" s="168"/>
      <c r="AP48" s="168"/>
      <c r="AQ48" s="168"/>
      <c r="AR48" s="168"/>
      <c r="AS48" s="168"/>
      <c r="AT48" s="168"/>
      <c r="AU48" s="168"/>
      <c r="AV48" s="168"/>
      <c r="AW48" s="168"/>
      <c r="AX48" s="168"/>
      <c r="AY48" s="168"/>
      <c r="AZ48" s="168"/>
      <c r="BA48" s="168"/>
      <c r="BB48" s="171"/>
      <c r="BC48" s="168" t="s">
        <v>739</v>
      </c>
      <c r="BD48" s="183" t="s">
        <v>479</v>
      </c>
      <c r="BE48" s="183">
        <v>7</v>
      </c>
      <c r="BF48" s="187"/>
      <c r="BG48" s="188"/>
    </row>
    <row r="49" spans="1:59" ht="28.8">
      <c r="A49" s="38">
        <f>MAX($A$41:A48)+1</f>
        <v>17</v>
      </c>
      <c r="B49" s="138" t="s">
        <v>480</v>
      </c>
      <c r="C49" s="99" t="s">
        <v>1538</v>
      </c>
      <c r="D49" s="99" t="s">
        <v>84</v>
      </c>
      <c r="E49" s="157"/>
      <c r="F49" s="157"/>
      <c r="G49" s="157"/>
      <c r="H49" s="157" t="s">
        <v>828</v>
      </c>
      <c r="I49" s="161"/>
      <c r="J49" s="157"/>
      <c r="K49" s="162"/>
      <c r="L49" s="161" t="s">
        <v>1785</v>
      </c>
      <c r="M49" s="161"/>
      <c r="N49" s="161"/>
      <c r="O49" s="163"/>
      <c r="P49" s="164"/>
      <c r="Q49" s="165"/>
      <c r="R49" s="166"/>
      <c r="S49" s="161"/>
      <c r="T49" s="167"/>
      <c r="U49" s="167"/>
      <c r="V49" s="167"/>
      <c r="W49" s="161" t="s">
        <v>864</v>
      </c>
      <c r="X49" s="161"/>
      <c r="Y49" s="161"/>
      <c r="Z49" s="161"/>
      <c r="AA49" s="161"/>
      <c r="AB49" s="161"/>
      <c r="AC49" s="168"/>
      <c r="AD49" s="168"/>
      <c r="AE49" s="168"/>
      <c r="AF49" s="175"/>
      <c r="AG49" s="170" t="s">
        <v>38</v>
      </c>
      <c r="AH49" s="170" t="s">
        <v>38</v>
      </c>
      <c r="AI49" s="168"/>
      <c r="AJ49" s="168"/>
      <c r="AK49" s="168"/>
      <c r="AL49" s="168"/>
      <c r="AM49" s="168"/>
      <c r="AN49" s="168"/>
      <c r="AO49" s="168"/>
      <c r="AP49" s="168"/>
      <c r="AQ49" s="168"/>
      <c r="AR49" s="168"/>
      <c r="AS49" s="168"/>
      <c r="AT49" s="168"/>
      <c r="AU49" s="168"/>
      <c r="AV49" s="168"/>
      <c r="AW49" s="168"/>
      <c r="AX49" s="168"/>
      <c r="AY49" s="168"/>
      <c r="AZ49" s="168"/>
      <c r="BA49" s="168"/>
      <c r="BB49" s="171"/>
      <c r="BC49" s="168" t="s">
        <v>739</v>
      </c>
      <c r="BD49" s="183" t="s">
        <v>480</v>
      </c>
      <c r="BE49" s="183">
        <v>1</v>
      </c>
      <c r="BF49" s="189"/>
      <c r="BG49" s="188"/>
    </row>
    <row r="50" spans="1:59">
      <c r="A50" s="38">
        <f>MAX($A$41:A49)+1</f>
        <v>18</v>
      </c>
      <c r="B50" s="138" t="s">
        <v>464</v>
      </c>
      <c r="C50" s="99" t="s">
        <v>1501</v>
      </c>
      <c r="D50" s="99" t="s">
        <v>437</v>
      </c>
      <c r="E50" s="157"/>
      <c r="F50" s="157"/>
      <c r="G50" s="157"/>
      <c r="H50" s="157"/>
      <c r="I50" s="161"/>
      <c r="J50" s="157"/>
      <c r="K50" s="162"/>
      <c r="L50" s="161"/>
      <c r="M50" s="161"/>
      <c r="N50" s="161"/>
      <c r="O50" s="163"/>
      <c r="P50" s="164"/>
      <c r="Q50" s="165"/>
      <c r="R50" s="166"/>
      <c r="S50" s="161"/>
      <c r="T50" s="167"/>
      <c r="U50" s="167"/>
      <c r="V50" s="167"/>
      <c r="W50" s="161" t="s">
        <v>864</v>
      </c>
      <c r="X50" s="161"/>
      <c r="Y50" s="161"/>
      <c r="Z50" s="161"/>
      <c r="AA50" s="161"/>
      <c r="AB50" s="161"/>
      <c r="AC50" s="168"/>
      <c r="AD50" s="168"/>
      <c r="AE50" s="168"/>
      <c r="AF50" s="169"/>
      <c r="AG50" s="170" t="s">
        <v>38</v>
      </c>
      <c r="AH50" s="170" t="s">
        <v>38</v>
      </c>
      <c r="AI50" s="168"/>
      <c r="AJ50" s="168"/>
      <c r="AK50" s="168"/>
      <c r="AL50" s="168"/>
      <c r="AM50" s="168"/>
      <c r="AN50" s="168"/>
      <c r="AO50" s="168"/>
      <c r="AP50" s="168"/>
      <c r="AQ50" s="168"/>
      <c r="AR50" s="168"/>
      <c r="AS50" s="168"/>
      <c r="AT50" s="168"/>
      <c r="AU50" s="168"/>
      <c r="AV50" s="168"/>
      <c r="AW50" s="168"/>
      <c r="AX50" s="168"/>
      <c r="AY50" s="168"/>
      <c r="AZ50" s="168"/>
      <c r="BA50" s="168"/>
      <c r="BB50" s="171"/>
      <c r="BC50" s="172" t="s">
        <v>733</v>
      </c>
      <c r="BD50" s="183" t="s">
        <v>483</v>
      </c>
      <c r="BE50" s="183" t="s">
        <v>484</v>
      </c>
      <c r="BF50" s="189"/>
      <c r="BG50" s="188"/>
    </row>
    <row r="51" spans="1:59">
      <c r="A51" s="38">
        <f>MAX($A$41:A50)+1</f>
        <v>19</v>
      </c>
      <c r="B51" s="138" t="s">
        <v>465</v>
      </c>
      <c r="C51" s="99" t="s">
        <v>1502</v>
      </c>
      <c r="D51" s="99" t="s">
        <v>437</v>
      </c>
      <c r="E51" s="157"/>
      <c r="F51" s="157"/>
      <c r="G51" s="157"/>
      <c r="H51" s="157"/>
      <c r="I51" s="161"/>
      <c r="J51" s="157"/>
      <c r="K51" s="162"/>
      <c r="L51" s="161"/>
      <c r="M51" s="161"/>
      <c r="N51" s="161"/>
      <c r="O51" s="163"/>
      <c r="P51" s="164"/>
      <c r="Q51" s="165"/>
      <c r="R51" s="166"/>
      <c r="S51" s="161"/>
      <c r="T51" s="167"/>
      <c r="U51" s="167"/>
      <c r="V51" s="167"/>
      <c r="W51" s="161" t="s">
        <v>864</v>
      </c>
      <c r="X51" s="161"/>
      <c r="Y51" s="161"/>
      <c r="Z51" s="161"/>
      <c r="AA51" s="161"/>
      <c r="AB51" s="161"/>
      <c r="AC51" s="168"/>
      <c r="AD51" s="168"/>
      <c r="AE51" s="168"/>
      <c r="AF51" s="169"/>
      <c r="AG51" s="170" t="s">
        <v>38</v>
      </c>
      <c r="AH51" s="170" t="s">
        <v>38</v>
      </c>
      <c r="AI51" s="168"/>
      <c r="AJ51" s="168"/>
      <c r="AK51" s="168"/>
      <c r="AL51" s="168"/>
      <c r="AM51" s="168"/>
      <c r="AN51" s="168"/>
      <c r="AO51" s="168"/>
      <c r="AP51" s="168"/>
      <c r="AQ51" s="168"/>
      <c r="AR51" s="168"/>
      <c r="AS51" s="168"/>
      <c r="AT51" s="168"/>
      <c r="AU51" s="168"/>
      <c r="AV51" s="168"/>
      <c r="AW51" s="168"/>
      <c r="AX51" s="168"/>
      <c r="AY51" s="168"/>
      <c r="AZ51" s="168"/>
      <c r="BA51" s="168"/>
      <c r="BB51" s="171"/>
      <c r="BC51" s="172" t="s">
        <v>733</v>
      </c>
      <c r="BD51" s="183" t="s">
        <v>483</v>
      </c>
      <c r="BE51" s="183" t="s">
        <v>485</v>
      </c>
      <c r="BF51" s="189"/>
      <c r="BG51" s="188"/>
    </row>
    <row r="52" spans="1:59" ht="30">
      <c r="A52" s="38">
        <f>MAX($A$41:A51)+1</f>
        <v>20</v>
      </c>
      <c r="B52" s="139" t="s">
        <v>661</v>
      </c>
      <c r="C52" s="99" t="s">
        <v>1507</v>
      </c>
      <c r="D52" s="99" t="s">
        <v>437</v>
      </c>
      <c r="E52" s="157"/>
      <c r="F52" s="157"/>
      <c r="G52" s="157"/>
      <c r="H52" s="157"/>
      <c r="I52" s="161"/>
      <c r="J52" s="157"/>
      <c r="K52" s="162"/>
      <c r="L52" s="161" t="s">
        <v>1785</v>
      </c>
      <c r="M52" s="161"/>
      <c r="N52" s="161"/>
      <c r="O52" s="163"/>
      <c r="P52" s="164"/>
      <c r="Q52" s="165"/>
      <c r="R52" s="166"/>
      <c r="S52" s="161"/>
      <c r="T52" s="167"/>
      <c r="U52" s="167"/>
      <c r="V52" s="167"/>
      <c r="W52" s="161"/>
      <c r="X52" s="161"/>
      <c r="Y52" s="161"/>
      <c r="Z52" s="161"/>
      <c r="AA52" s="161"/>
      <c r="AB52" s="161"/>
      <c r="AC52" s="168"/>
      <c r="AD52" s="168"/>
      <c r="AE52" s="168"/>
      <c r="AF52" s="169"/>
      <c r="AG52" s="170"/>
      <c r="AH52" s="170"/>
      <c r="AI52" s="168"/>
      <c r="AJ52" s="168"/>
      <c r="AK52" s="168"/>
      <c r="AL52" s="168"/>
      <c r="AM52" s="168"/>
      <c r="AN52" s="168"/>
      <c r="AO52" s="168"/>
      <c r="AP52" s="168"/>
      <c r="AQ52" s="168"/>
      <c r="AR52" s="168"/>
      <c r="AS52" s="168"/>
      <c r="AT52" s="168"/>
      <c r="AU52" s="168"/>
      <c r="AV52" s="168"/>
      <c r="AW52" s="168"/>
      <c r="AX52" s="168"/>
      <c r="AY52" s="168"/>
      <c r="AZ52" s="168"/>
      <c r="BA52" s="168"/>
      <c r="BB52" s="171"/>
      <c r="BC52" s="168" t="s">
        <v>739</v>
      </c>
      <c r="BD52" s="183" t="s">
        <v>679</v>
      </c>
      <c r="BE52" s="183" t="s">
        <v>679</v>
      </c>
      <c r="BF52" s="177" t="s">
        <v>699</v>
      </c>
      <c r="BG52" s="188"/>
    </row>
    <row r="53" spans="1:59" ht="30">
      <c r="A53" s="38">
        <f>MAX($A$41:A52)+1</f>
        <v>21</v>
      </c>
      <c r="B53" s="139" t="s">
        <v>662</v>
      </c>
      <c r="C53" s="99" t="s">
        <v>1508</v>
      </c>
      <c r="D53" s="99" t="s">
        <v>437</v>
      </c>
      <c r="E53" s="157"/>
      <c r="F53" s="157"/>
      <c r="G53" s="157"/>
      <c r="H53" s="157"/>
      <c r="I53" s="161"/>
      <c r="J53" s="157"/>
      <c r="K53" s="162"/>
      <c r="L53" s="161"/>
      <c r="M53" s="161"/>
      <c r="N53" s="161"/>
      <c r="O53" s="163"/>
      <c r="P53" s="164"/>
      <c r="Q53" s="165"/>
      <c r="R53" s="166"/>
      <c r="S53" s="161"/>
      <c r="T53" s="167"/>
      <c r="U53" s="167"/>
      <c r="V53" s="167"/>
      <c r="W53" s="161"/>
      <c r="X53" s="161"/>
      <c r="Y53" s="161"/>
      <c r="Z53" s="161"/>
      <c r="AA53" s="161"/>
      <c r="AB53" s="161"/>
      <c r="AC53" s="168"/>
      <c r="AD53" s="168"/>
      <c r="AE53" s="168"/>
      <c r="AF53" s="169"/>
      <c r="AG53" s="170"/>
      <c r="AH53" s="170"/>
      <c r="AI53" s="168"/>
      <c r="AJ53" s="168"/>
      <c r="AK53" s="168"/>
      <c r="AL53" s="168"/>
      <c r="AM53" s="168"/>
      <c r="AN53" s="168"/>
      <c r="AO53" s="168"/>
      <c r="AP53" s="168"/>
      <c r="AQ53" s="168"/>
      <c r="AR53" s="168"/>
      <c r="AS53" s="168"/>
      <c r="AT53" s="168"/>
      <c r="AU53" s="168"/>
      <c r="AV53" s="168"/>
      <c r="AW53" s="168"/>
      <c r="AX53" s="168"/>
      <c r="AY53" s="168"/>
      <c r="AZ53" s="168"/>
      <c r="BA53" s="168"/>
      <c r="BB53" s="171"/>
      <c r="BC53" s="168" t="s">
        <v>643</v>
      </c>
      <c r="BD53" s="183" t="s">
        <v>679</v>
      </c>
      <c r="BE53" s="183" t="s">
        <v>679</v>
      </c>
      <c r="BF53" s="177" t="s">
        <v>699</v>
      </c>
      <c r="BG53" s="188"/>
    </row>
    <row r="54" spans="1:59" ht="115.2">
      <c r="A54" s="38">
        <f>MAX($A$41:A53)+1</f>
        <v>22</v>
      </c>
      <c r="B54" s="138" t="s">
        <v>917</v>
      </c>
      <c r="C54" s="99" t="s">
        <v>1509</v>
      </c>
      <c r="D54" s="99" t="s">
        <v>721</v>
      </c>
      <c r="E54" s="157" t="s">
        <v>1835</v>
      </c>
      <c r="F54" s="157"/>
      <c r="G54" s="157"/>
      <c r="H54" s="157"/>
      <c r="I54" s="161"/>
      <c r="J54" s="157"/>
      <c r="K54" s="162"/>
      <c r="L54" s="161"/>
      <c r="M54" s="161"/>
      <c r="N54" s="161"/>
      <c r="O54" s="163"/>
      <c r="P54" s="164" t="s">
        <v>811</v>
      </c>
      <c r="Q54" s="165"/>
      <c r="R54" s="166"/>
      <c r="S54" s="161"/>
      <c r="T54" s="167"/>
      <c r="U54" s="167"/>
      <c r="V54" s="167"/>
      <c r="W54" s="161"/>
      <c r="X54" s="161"/>
      <c r="Y54" s="161"/>
      <c r="Z54" s="161"/>
      <c r="AA54" s="161"/>
      <c r="AB54" s="161"/>
      <c r="AC54" s="168"/>
      <c r="AD54" s="168"/>
      <c r="AE54" s="168"/>
      <c r="AF54" s="169"/>
      <c r="AG54" s="170"/>
      <c r="AH54" s="170"/>
      <c r="AI54" s="168"/>
      <c r="AJ54" s="168"/>
      <c r="AK54" s="168"/>
      <c r="AL54" s="168"/>
      <c r="AM54" s="168"/>
      <c r="AN54" s="168"/>
      <c r="AO54" s="168"/>
      <c r="AP54" s="168"/>
      <c r="AQ54" s="168"/>
      <c r="AR54" s="168"/>
      <c r="AS54" s="168"/>
      <c r="AT54" s="168"/>
      <c r="AU54" s="168"/>
      <c r="AV54" s="168"/>
      <c r="AW54" s="168"/>
      <c r="AX54" s="168"/>
      <c r="AY54" s="168"/>
      <c r="AZ54" s="168"/>
      <c r="BA54" s="168"/>
      <c r="BB54" s="171"/>
      <c r="BC54" s="172" t="s">
        <v>733</v>
      </c>
      <c r="BD54" s="183" t="s">
        <v>679</v>
      </c>
      <c r="BE54" s="183" t="s">
        <v>679</v>
      </c>
      <c r="BF54" s="177" t="s">
        <v>699</v>
      </c>
      <c r="BG54" s="188"/>
    </row>
    <row r="55" spans="1:59" ht="43.2">
      <c r="A55" s="38">
        <f>MAX($A$41:A54)+1</f>
        <v>23</v>
      </c>
      <c r="B55" s="138" t="s">
        <v>592</v>
      </c>
      <c r="C55" s="99" t="s">
        <v>1448</v>
      </c>
      <c r="D55" s="99" t="s">
        <v>84</v>
      </c>
      <c r="E55" s="157"/>
      <c r="F55" s="157"/>
      <c r="G55" s="157"/>
      <c r="H55" s="157" t="s">
        <v>595</v>
      </c>
      <c r="I55" s="161"/>
      <c r="J55" s="157"/>
      <c r="K55" s="162"/>
      <c r="L55" s="161"/>
      <c r="M55" s="161"/>
      <c r="N55" s="161"/>
      <c r="O55" s="163"/>
      <c r="P55" s="164"/>
      <c r="Q55" s="165"/>
      <c r="R55" s="166"/>
      <c r="S55" s="161"/>
      <c r="T55" s="167"/>
      <c r="U55" s="167"/>
      <c r="V55" s="167"/>
      <c r="W55" s="161" t="s">
        <v>864</v>
      </c>
      <c r="X55" s="161"/>
      <c r="Y55" s="161"/>
      <c r="Z55" s="161"/>
      <c r="AA55" s="161"/>
      <c r="AB55" s="161"/>
      <c r="AC55" s="168"/>
      <c r="AD55" s="168"/>
      <c r="AE55" s="168"/>
      <c r="AF55" s="169"/>
      <c r="AG55" s="170" t="s">
        <v>38</v>
      </c>
      <c r="AH55" s="170" t="s">
        <v>38</v>
      </c>
      <c r="AI55" s="168"/>
      <c r="AJ55" s="168"/>
      <c r="AK55" s="168"/>
      <c r="AL55" s="168"/>
      <c r="AM55" s="168"/>
      <c r="AN55" s="168"/>
      <c r="AO55" s="168"/>
      <c r="AP55" s="168"/>
      <c r="AQ55" s="168"/>
      <c r="AR55" s="168"/>
      <c r="AS55" s="168"/>
      <c r="AT55" s="168"/>
      <c r="AU55" s="168"/>
      <c r="AV55" s="168"/>
      <c r="AW55" s="168"/>
      <c r="AX55" s="168"/>
      <c r="AY55" s="168"/>
      <c r="AZ55" s="168"/>
      <c r="BA55" s="168"/>
      <c r="BB55" s="171"/>
      <c r="BC55" s="172" t="s">
        <v>733</v>
      </c>
      <c r="BD55" s="183" t="s">
        <v>679</v>
      </c>
      <c r="BE55" s="183" t="s">
        <v>679</v>
      </c>
      <c r="BF55" s="177" t="s">
        <v>697</v>
      </c>
      <c r="BG55" s="188"/>
    </row>
    <row r="56" spans="1:59" ht="57.6">
      <c r="A56" s="38">
        <f>MAX($A$41:A55)+1</f>
        <v>24</v>
      </c>
      <c r="B56" s="139" t="s">
        <v>593</v>
      </c>
      <c r="C56" s="99" t="s">
        <v>1519</v>
      </c>
      <c r="D56" s="99" t="s">
        <v>89</v>
      </c>
      <c r="E56" s="157"/>
      <c r="F56" s="157"/>
      <c r="G56" s="157"/>
      <c r="H56" s="157"/>
      <c r="I56" s="161"/>
      <c r="J56" s="157"/>
      <c r="K56" s="162"/>
      <c r="L56" s="161"/>
      <c r="M56" s="161"/>
      <c r="N56" s="161"/>
      <c r="O56" s="163"/>
      <c r="P56" s="164"/>
      <c r="Q56" s="165"/>
      <c r="R56" s="166"/>
      <c r="S56" s="161" t="s">
        <v>393</v>
      </c>
      <c r="T56" s="167"/>
      <c r="U56" s="167"/>
      <c r="V56" s="167"/>
      <c r="W56" s="161"/>
      <c r="X56" s="161" t="s">
        <v>892</v>
      </c>
      <c r="Y56" s="161" t="s">
        <v>982</v>
      </c>
      <c r="Z56" s="161" t="s">
        <v>678</v>
      </c>
      <c r="AA56" s="161" t="s">
        <v>678</v>
      </c>
      <c r="AB56" s="161" t="s">
        <v>38</v>
      </c>
      <c r="AC56" s="168"/>
      <c r="AD56" s="168"/>
      <c r="AE56" s="168"/>
      <c r="AF56" s="169"/>
      <c r="AG56" s="170" t="s">
        <v>38</v>
      </c>
      <c r="AH56" s="170" t="s">
        <v>38</v>
      </c>
      <c r="AI56" s="168"/>
      <c r="AJ56" s="168"/>
      <c r="AK56" s="168"/>
      <c r="AL56" s="168"/>
      <c r="AM56" s="168"/>
      <c r="AN56" s="168"/>
      <c r="AO56" s="168"/>
      <c r="AP56" s="168"/>
      <c r="AQ56" s="168"/>
      <c r="AR56" s="168"/>
      <c r="AS56" s="168"/>
      <c r="AT56" s="168"/>
      <c r="AU56" s="168"/>
      <c r="AV56" s="168"/>
      <c r="AW56" s="168"/>
      <c r="AX56" s="168"/>
      <c r="AY56" s="168"/>
      <c r="AZ56" s="168"/>
      <c r="BA56" s="168"/>
      <c r="BB56" s="171"/>
      <c r="BC56" s="168" t="s">
        <v>394</v>
      </c>
      <c r="BD56" s="183" t="s">
        <v>679</v>
      </c>
      <c r="BE56" s="183" t="s">
        <v>679</v>
      </c>
      <c r="BF56" s="177" t="s">
        <v>697</v>
      </c>
      <c r="BG56" s="188"/>
    </row>
    <row r="57" spans="1:59" ht="57.6">
      <c r="A57" s="38">
        <f>MAX($A$41:A56)+1</f>
        <v>25</v>
      </c>
      <c r="B57" s="139" t="s">
        <v>594</v>
      </c>
      <c r="C57" s="99" t="s">
        <v>1513</v>
      </c>
      <c r="D57" s="99" t="s">
        <v>89</v>
      </c>
      <c r="E57" s="157"/>
      <c r="F57" s="157"/>
      <c r="G57" s="157"/>
      <c r="H57" s="157"/>
      <c r="I57" s="161"/>
      <c r="J57" s="157"/>
      <c r="K57" s="162"/>
      <c r="L57" s="161"/>
      <c r="M57" s="161"/>
      <c r="N57" s="161"/>
      <c r="O57" s="163"/>
      <c r="P57" s="164"/>
      <c r="Q57" s="165"/>
      <c r="R57" s="166"/>
      <c r="S57" s="161" t="s">
        <v>393</v>
      </c>
      <c r="T57" s="167"/>
      <c r="U57" s="167"/>
      <c r="V57" s="167"/>
      <c r="W57" s="161"/>
      <c r="X57" s="161" t="s">
        <v>892</v>
      </c>
      <c r="Y57" s="161" t="s">
        <v>982</v>
      </c>
      <c r="Z57" s="161" t="s">
        <v>678</v>
      </c>
      <c r="AA57" s="161" t="s">
        <v>678</v>
      </c>
      <c r="AB57" s="161" t="s">
        <v>38</v>
      </c>
      <c r="AC57" s="168"/>
      <c r="AD57" s="168"/>
      <c r="AE57" s="168"/>
      <c r="AF57" s="175"/>
      <c r="AG57" s="170" t="s">
        <v>38</v>
      </c>
      <c r="AH57" s="170" t="s">
        <v>38</v>
      </c>
      <c r="AI57" s="168"/>
      <c r="AJ57" s="168"/>
      <c r="AK57" s="168"/>
      <c r="AL57" s="168"/>
      <c r="AM57" s="168"/>
      <c r="AN57" s="168"/>
      <c r="AO57" s="168"/>
      <c r="AP57" s="168"/>
      <c r="AQ57" s="168"/>
      <c r="AR57" s="168"/>
      <c r="AS57" s="168"/>
      <c r="AT57" s="168"/>
      <c r="AU57" s="168"/>
      <c r="AV57" s="168"/>
      <c r="AW57" s="168"/>
      <c r="AX57" s="168"/>
      <c r="AY57" s="168"/>
      <c r="AZ57" s="168"/>
      <c r="BA57" s="168"/>
      <c r="BB57" s="171"/>
      <c r="BC57" s="168" t="s">
        <v>394</v>
      </c>
      <c r="BD57" s="183" t="s">
        <v>679</v>
      </c>
      <c r="BE57" s="183" t="s">
        <v>679</v>
      </c>
      <c r="BF57" s="177" t="s">
        <v>697</v>
      </c>
      <c r="BG57" s="188"/>
    </row>
    <row r="58" spans="1:59">
      <c r="A58" s="38">
        <f>MAX($A$41:A57)+1</f>
        <v>26</v>
      </c>
      <c r="B58" s="139" t="s">
        <v>945</v>
      </c>
      <c r="C58" s="99" t="s">
        <v>1514</v>
      </c>
      <c r="D58" s="99" t="s">
        <v>44</v>
      </c>
      <c r="E58" s="157"/>
      <c r="F58" s="157"/>
      <c r="G58" s="157"/>
      <c r="H58" s="157"/>
      <c r="I58" s="161"/>
      <c r="J58" s="157"/>
      <c r="K58" s="162"/>
      <c r="L58" s="161"/>
      <c r="M58" s="161"/>
      <c r="N58" s="161"/>
      <c r="O58" s="163"/>
      <c r="P58" s="164"/>
      <c r="Q58" s="165"/>
      <c r="R58" s="166" t="b">
        <v>0</v>
      </c>
      <c r="S58" s="161"/>
      <c r="T58" s="167"/>
      <c r="U58" s="167"/>
      <c r="V58" s="167"/>
      <c r="W58" s="161"/>
      <c r="X58" s="161"/>
      <c r="Y58" s="161"/>
      <c r="Z58" s="161"/>
      <c r="AA58" s="161"/>
      <c r="AB58" s="161"/>
      <c r="AC58" s="168"/>
      <c r="AD58" s="168"/>
      <c r="AE58" s="168"/>
      <c r="AF58" s="169"/>
      <c r="AG58" s="170" t="s">
        <v>38</v>
      </c>
      <c r="AH58" s="170" t="s">
        <v>38</v>
      </c>
      <c r="AI58" s="168"/>
      <c r="AJ58" s="168"/>
      <c r="AK58" s="168"/>
      <c r="AL58" s="168"/>
      <c r="AM58" s="168"/>
      <c r="AN58" s="168"/>
      <c r="AO58" s="168"/>
      <c r="AP58" s="168"/>
      <c r="AQ58" s="168"/>
      <c r="AR58" s="168"/>
      <c r="AS58" s="168"/>
      <c r="AT58" s="168"/>
      <c r="AU58" s="168"/>
      <c r="AV58" s="168"/>
      <c r="AW58" s="168"/>
      <c r="AX58" s="168"/>
      <c r="AY58" s="168"/>
      <c r="AZ58" s="168"/>
      <c r="BA58" s="168"/>
      <c r="BB58" s="171"/>
      <c r="BC58" s="168" t="s">
        <v>394</v>
      </c>
      <c r="BD58" s="183" t="s">
        <v>679</v>
      </c>
      <c r="BE58" s="183" t="s">
        <v>679</v>
      </c>
      <c r="BF58" s="177" t="s">
        <v>697</v>
      </c>
      <c r="BG58" s="188"/>
    </row>
    <row r="59" spans="1:59">
      <c r="A59" s="38">
        <f>MAX($A$41:A58)+1</f>
        <v>27</v>
      </c>
      <c r="B59" s="138" t="s">
        <v>466</v>
      </c>
      <c r="C59" s="99" t="s">
        <v>1510</v>
      </c>
      <c r="D59" s="99" t="s">
        <v>407</v>
      </c>
      <c r="E59" s="157"/>
      <c r="F59" s="157"/>
      <c r="G59" s="157"/>
      <c r="H59" s="157"/>
      <c r="I59" s="161"/>
      <c r="J59" s="157"/>
      <c r="K59" s="162"/>
      <c r="L59" s="161"/>
      <c r="M59" s="161"/>
      <c r="N59" s="161"/>
      <c r="O59" s="163"/>
      <c r="P59" s="164"/>
      <c r="Q59" s="165"/>
      <c r="R59" s="166"/>
      <c r="S59" s="161"/>
      <c r="T59" s="167"/>
      <c r="U59" s="167"/>
      <c r="V59" s="167"/>
      <c r="W59" s="161"/>
      <c r="X59" s="161"/>
      <c r="Y59" s="161"/>
      <c r="Z59" s="161"/>
      <c r="AA59" s="161"/>
      <c r="AB59" s="161"/>
      <c r="AC59" s="168"/>
      <c r="AD59" s="168"/>
      <c r="AE59" s="168"/>
      <c r="AF59" s="169"/>
      <c r="AG59" s="170" t="s">
        <v>38</v>
      </c>
      <c r="AH59" s="170" t="s">
        <v>38</v>
      </c>
      <c r="AI59" s="168"/>
      <c r="AJ59" s="168"/>
      <c r="AK59" s="168"/>
      <c r="AL59" s="168"/>
      <c r="AM59" s="168"/>
      <c r="AN59" s="168"/>
      <c r="AO59" s="168"/>
      <c r="AP59" s="168"/>
      <c r="AQ59" s="168"/>
      <c r="AR59" s="168"/>
      <c r="AS59" s="168"/>
      <c r="AT59" s="168"/>
      <c r="AU59" s="168"/>
      <c r="AV59" s="168"/>
      <c r="AW59" s="168"/>
      <c r="AX59" s="168"/>
      <c r="AY59" s="168"/>
      <c r="AZ59" s="168"/>
      <c r="BA59" s="168"/>
      <c r="BB59" s="171"/>
      <c r="BC59" s="172" t="s">
        <v>733</v>
      </c>
      <c r="BD59" s="183" t="s">
        <v>483</v>
      </c>
      <c r="BE59" s="190" t="s">
        <v>481</v>
      </c>
      <c r="BF59" s="189"/>
      <c r="BG59" s="188"/>
    </row>
    <row r="60" spans="1:59">
      <c r="A60" s="38">
        <f>MAX($A$41:A59)+1</f>
        <v>28</v>
      </c>
      <c r="B60" s="138" t="s">
        <v>1070</v>
      </c>
      <c r="C60" s="99" t="s">
        <v>1511</v>
      </c>
      <c r="D60" s="99" t="s">
        <v>407</v>
      </c>
      <c r="E60" s="157"/>
      <c r="F60" s="157"/>
      <c r="G60" s="157"/>
      <c r="H60" s="157"/>
      <c r="I60" s="161"/>
      <c r="J60" s="157"/>
      <c r="K60" s="162"/>
      <c r="L60" s="161"/>
      <c r="M60" s="161"/>
      <c r="N60" s="161"/>
      <c r="O60" s="163"/>
      <c r="P60" s="164"/>
      <c r="Q60" s="165"/>
      <c r="R60" s="166"/>
      <c r="S60" s="161"/>
      <c r="T60" s="167"/>
      <c r="U60" s="167"/>
      <c r="V60" s="167"/>
      <c r="W60" s="161"/>
      <c r="X60" s="161"/>
      <c r="Y60" s="161"/>
      <c r="Z60" s="161"/>
      <c r="AA60" s="161"/>
      <c r="AB60" s="161"/>
      <c r="AC60" s="168"/>
      <c r="AD60" s="168"/>
      <c r="AE60" s="168"/>
      <c r="AF60" s="169"/>
      <c r="AG60" s="170" t="s">
        <v>38</v>
      </c>
      <c r="AH60" s="170" t="s">
        <v>38</v>
      </c>
      <c r="AI60" s="168"/>
      <c r="AJ60" s="168"/>
      <c r="AK60" s="168"/>
      <c r="AL60" s="168"/>
      <c r="AM60" s="168"/>
      <c r="AN60" s="168"/>
      <c r="AO60" s="168"/>
      <c r="AP60" s="168"/>
      <c r="AQ60" s="168"/>
      <c r="AR60" s="168"/>
      <c r="AS60" s="168"/>
      <c r="AT60" s="168"/>
      <c r="AU60" s="168"/>
      <c r="AV60" s="168"/>
      <c r="AW60" s="168"/>
      <c r="AX60" s="168"/>
      <c r="AY60" s="168"/>
      <c r="AZ60" s="168"/>
      <c r="BA60" s="168"/>
      <c r="BB60" s="171"/>
      <c r="BC60" s="172" t="s">
        <v>733</v>
      </c>
      <c r="BD60" s="183" t="s">
        <v>483</v>
      </c>
      <c r="BE60" s="190" t="s">
        <v>482</v>
      </c>
      <c r="BF60" s="177" t="s">
        <v>622</v>
      </c>
      <c r="BG60" s="188"/>
    </row>
    <row r="61" spans="1:59">
      <c r="A61" s="38">
        <f>MAX($A$41:A60)+1</f>
        <v>29</v>
      </c>
      <c r="B61" s="139" t="s">
        <v>596</v>
      </c>
      <c r="C61" s="99" t="s">
        <v>1512</v>
      </c>
      <c r="D61" s="99" t="s">
        <v>407</v>
      </c>
      <c r="E61" s="157"/>
      <c r="F61" s="157"/>
      <c r="G61" s="157"/>
      <c r="H61" s="157"/>
      <c r="I61" s="161"/>
      <c r="J61" s="157"/>
      <c r="K61" s="162"/>
      <c r="L61" s="161"/>
      <c r="M61" s="161"/>
      <c r="N61" s="161"/>
      <c r="O61" s="163"/>
      <c r="P61" s="164"/>
      <c r="Q61" s="165"/>
      <c r="R61" s="166"/>
      <c r="S61" s="161"/>
      <c r="T61" s="167"/>
      <c r="U61" s="167"/>
      <c r="V61" s="167"/>
      <c r="W61" s="161"/>
      <c r="X61" s="161"/>
      <c r="Y61" s="161"/>
      <c r="Z61" s="161"/>
      <c r="AA61" s="161"/>
      <c r="AB61" s="161"/>
      <c r="AC61" s="168"/>
      <c r="AD61" s="168"/>
      <c r="AE61" s="168"/>
      <c r="AF61" s="169"/>
      <c r="AG61" s="170" t="s">
        <v>38</v>
      </c>
      <c r="AH61" s="170" t="s">
        <v>38</v>
      </c>
      <c r="AI61" s="168"/>
      <c r="AJ61" s="168"/>
      <c r="AK61" s="168"/>
      <c r="AL61" s="168"/>
      <c r="AM61" s="168"/>
      <c r="AN61" s="168"/>
      <c r="AO61" s="168"/>
      <c r="AP61" s="168"/>
      <c r="AQ61" s="168"/>
      <c r="AR61" s="168"/>
      <c r="AS61" s="168"/>
      <c r="AT61" s="168"/>
      <c r="AU61" s="168"/>
      <c r="AV61" s="168"/>
      <c r="AW61" s="168"/>
      <c r="AX61" s="168"/>
      <c r="AY61" s="168"/>
      <c r="AZ61" s="168"/>
      <c r="BA61" s="168"/>
      <c r="BB61" s="171"/>
      <c r="BC61" s="172" t="s">
        <v>733</v>
      </c>
      <c r="BD61" s="183" t="s">
        <v>679</v>
      </c>
      <c r="BE61" s="183" t="s">
        <v>679</v>
      </c>
      <c r="BF61" s="177" t="s">
        <v>697</v>
      </c>
      <c r="BG61" s="188"/>
    </row>
    <row r="62" spans="1:59">
      <c r="A62" s="38">
        <f>MAX($A$41:A61)+1</f>
        <v>30</v>
      </c>
      <c r="B62" s="139" t="s">
        <v>668</v>
      </c>
      <c r="C62" s="99" t="s">
        <v>1402</v>
      </c>
      <c r="D62" s="99" t="s">
        <v>367</v>
      </c>
      <c r="E62" s="157"/>
      <c r="F62" s="157"/>
      <c r="G62" s="157"/>
      <c r="H62" s="157"/>
      <c r="I62" s="161"/>
      <c r="J62" s="157"/>
      <c r="K62" s="162"/>
      <c r="L62" s="161"/>
      <c r="M62" s="161"/>
      <c r="N62" s="161"/>
      <c r="O62" s="163"/>
      <c r="P62" s="164"/>
      <c r="Q62" s="165"/>
      <c r="R62" s="166"/>
      <c r="S62" s="161"/>
      <c r="T62" s="167"/>
      <c r="U62" s="167"/>
      <c r="V62" s="167"/>
      <c r="W62" s="161"/>
      <c r="X62" s="161"/>
      <c r="Y62" s="161"/>
      <c r="Z62" s="161"/>
      <c r="AA62" s="161"/>
      <c r="AB62" s="161"/>
      <c r="AC62" s="168"/>
      <c r="AD62" s="168"/>
      <c r="AE62" s="168"/>
      <c r="AF62" s="175"/>
      <c r="AG62" s="170" t="s">
        <v>38</v>
      </c>
      <c r="AH62" s="170" t="s">
        <v>38</v>
      </c>
      <c r="AI62" s="168"/>
      <c r="AJ62" s="168"/>
      <c r="AK62" s="168"/>
      <c r="AL62" s="168"/>
      <c r="AM62" s="168"/>
      <c r="AN62" s="168"/>
      <c r="AO62" s="168"/>
      <c r="AP62" s="168"/>
      <c r="AQ62" s="168"/>
      <c r="AR62" s="168"/>
      <c r="AS62" s="168"/>
      <c r="AT62" s="168"/>
      <c r="AU62" s="168"/>
      <c r="AV62" s="168"/>
      <c r="AW62" s="168"/>
      <c r="AX62" s="168"/>
      <c r="AY62" s="168"/>
      <c r="AZ62" s="168"/>
      <c r="BA62" s="168"/>
      <c r="BB62" s="171"/>
      <c r="BC62" s="172" t="s">
        <v>644</v>
      </c>
      <c r="BD62" s="183" t="s">
        <v>679</v>
      </c>
      <c r="BE62" s="183" t="s">
        <v>679</v>
      </c>
      <c r="BF62" s="177" t="s">
        <v>697</v>
      </c>
      <c r="BG62" s="188"/>
    </row>
    <row r="63" spans="1:59">
      <c r="A63" s="38">
        <f>MAX($A$41:A62)+1</f>
        <v>31</v>
      </c>
      <c r="B63" s="139" t="s">
        <v>597</v>
      </c>
      <c r="C63" s="99" t="s">
        <v>1539</v>
      </c>
      <c r="D63" s="99" t="s">
        <v>89</v>
      </c>
      <c r="E63" s="157"/>
      <c r="F63" s="157"/>
      <c r="G63" s="157"/>
      <c r="H63" s="157"/>
      <c r="I63" s="161"/>
      <c r="J63" s="157"/>
      <c r="K63" s="162"/>
      <c r="L63" s="250" t="s">
        <v>1785</v>
      </c>
      <c r="M63" s="161"/>
      <c r="N63" s="161"/>
      <c r="O63" s="163"/>
      <c r="P63" s="164"/>
      <c r="Q63" s="165"/>
      <c r="R63" s="166"/>
      <c r="S63" s="161" t="s">
        <v>639</v>
      </c>
      <c r="T63" s="167"/>
      <c r="U63" s="167"/>
      <c r="V63" s="167"/>
      <c r="W63" s="161" t="s">
        <v>864</v>
      </c>
      <c r="X63" s="161" t="s">
        <v>983</v>
      </c>
      <c r="Y63" s="161" t="s">
        <v>983</v>
      </c>
      <c r="Z63" s="161" t="s">
        <v>983</v>
      </c>
      <c r="AA63" s="161" t="s">
        <v>983</v>
      </c>
      <c r="AB63" s="161" t="s">
        <v>983</v>
      </c>
      <c r="AC63" s="168"/>
      <c r="AD63" s="168"/>
      <c r="AE63" s="168"/>
      <c r="AF63" s="175"/>
      <c r="AG63" s="170" t="s">
        <v>38</v>
      </c>
      <c r="AH63" s="170" t="s">
        <v>38</v>
      </c>
      <c r="AI63" s="168"/>
      <c r="AJ63" s="168"/>
      <c r="AK63" s="168"/>
      <c r="AL63" s="168"/>
      <c r="AM63" s="168"/>
      <c r="AN63" s="168"/>
      <c r="AO63" s="168"/>
      <c r="AP63" s="168"/>
      <c r="AQ63" s="168"/>
      <c r="AR63" s="168"/>
      <c r="AS63" s="168"/>
      <c r="AT63" s="168"/>
      <c r="AU63" s="168"/>
      <c r="AV63" s="168"/>
      <c r="AW63" s="168"/>
      <c r="AX63" s="168"/>
      <c r="AY63" s="168"/>
      <c r="AZ63" s="168"/>
      <c r="BA63" s="168"/>
      <c r="BB63" s="171"/>
      <c r="BC63" s="168" t="s">
        <v>739</v>
      </c>
      <c r="BD63" s="183" t="s">
        <v>679</v>
      </c>
      <c r="BE63" s="183" t="s">
        <v>679</v>
      </c>
      <c r="BF63" s="177" t="s">
        <v>640</v>
      </c>
      <c r="BG63" s="188"/>
    </row>
    <row r="64" spans="1:59" ht="28.8">
      <c r="A64" s="38">
        <f>MAX($A$41:A63)+1</f>
        <v>32</v>
      </c>
      <c r="B64" s="139" t="s">
        <v>815</v>
      </c>
      <c r="C64" s="99" t="s">
        <v>1302</v>
      </c>
      <c r="D64" s="99" t="s">
        <v>72</v>
      </c>
      <c r="E64" s="157"/>
      <c r="F64" s="157"/>
      <c r="G64" s="157">
        <v>2</v>
      </c>
      <c r="H64" s="157"/>
      <c r="I64" s="161"/>
      <c r="J64" s="157"/>
      <c r="K64" s="162"/>
      <c r="L64" s="161"/>
      <c r="M64" s="161"/>
      <c r="N64" s="161"/>
      <c r="O64" s="163"/>
      <c r="P64" s="164"/>
      <c r="Q64" s="165"/>
      <c r="R64" s="166" t="s">
        <v>816</v>
      </c>
      <c r="S64" s="161"/>
      <c r="T64" s="167"/>
      <c r="U64" s="167"/>
      <c r="V64" s="167"/>
      <c r="W64" s="161"/>
      <c r="X64" s="161"/>
      <c r="Y64" s="161"/>
      <c r="Z64" s="161"/>
      <c r="AA64" s="161"/>
      <c r="AB64" s="161"/>
      <c r="AC64" s="168"/>
      <c r="AD64" s="168"/>
      <c r="AE64" s="168"/>
      <c r="AF64" s="169"/>
      <c r="AG64" s="170"/>
      <c r="AH64" s="170"/>
      <c r="AI64" s="168"/>
      <c r="AJ64" s="168"/>
      <c r="AK64" s="168"/>
      <c r="AL64" s="168"/>
      <c r="AM64" s="168"/>
      <c r="AN64" s="168"/>
      <c r="AO64" s="168"/>
      <c r="AP64" s="168"/>
      <c r="AQ64" s="168"/>
      <c r="AR64" s="168"/>
      <c r="AS64" s="168"/>
      <c r="AT64" s="168"/>
      <c r="AU64" s="168"/>
      <c r="AV64" s="168"/>
      <c r="AW64" s="168"/>
      <c r="AX64" s="168"/>
      <c r="AY64" s="168"/>
      <c r="AZ64" s="168"/>
      <c r="BA64" s="168"/>
      <c r="BB64" s="168"/>
      <c r="BC64" s="168" t="s">
        <v>642</v>
      </c>
      <c r="BD64" s="184" t="s">
        <v>678</v>
      </c>
      <c r="BE64" s="184" t="s">
        <v>678</v>
      </c>
      <c r="BF64" s="184" t="s">
        <v>817</v>
      </c>
      <c r="BG64" s="188"/>
    </row>
    <row r="65" spans="1:59" ht="43.2">
      <c r="A65" s="38">
        <f>MAX($A$41:A64)+1</f>
        <v>33</v>
      </c>
      <c r="B65" s="138" t="s">
        <v>585</v>
      </c>
      <c r="C65" s="99" t="s">
        <v>1320</v>
      </c>
      <c r="D65" s="99" t="s">
        <v>489</v>
      </c>
      <c r="E65" s="157" t="s">
        <v>858</v>
      </c>
      <c r="F65" s="157"/>
      <c r="G65" s="157"/>
      <c r="H65" s="157"/>
      <c r="I65" s="161"/>
      <c r="J65" s="157"/>
      <c r="K65" s="162"/>
      <c r="L65" s="161"/>
      <c r="M65" s="161"/>
      <c r="N65" s="161"/>
      <c r="O65" s="163"/>
      <c r="P65" s="164" t="s">
        <v>859</v>
      </c>
      <c r="Q65" s="165"/>
      <c r="R65" s="166"/>
      <c r="S65" s="161"/>
      <c r="T65" s="167"/>
      <c r="U65" s="167"/>
      <c r="V65" s="167"/>
      <c r="W65" s="161"/>
      <c r="X65" s="161"/>
      <c r="Y65" s="161"/>
      <c r="Z65" s="161"/>
      <c r="AA65" s="161"/>
      <c r="AB65" s="161"/>
      <c r="AC65" s="168"/>
      <c r="AD65" s="168"/>
      <c r="AE65" s="168"/>
      <c r="AF65" s="169"/>
      <c r="AG65" s="170" t="s">
        <v>38</v>
      </c>
      <c r="AH65" s="170" t="s">
        <v>38</v>
      </c>
      <c r="AI65" s="168"/>
      <c r="AJ65" s="168"/>
      <c r="AK65" s="168"/>
      <c r="AL65" s="168"/>
      <c r="AM65" s="168"/>
      <c r="AN65" s="168"/>
      <c r="AO65" s="168"/>
      <c r="AP65" s="168"/>
      <c r="AQ65" s="168"/>
      <c r="AR65" s="168"/>
      <c r="AS65" s="168"/>
      <c r="AT65" s="168"/>
      <c r="AU65" s="168"/>
      <c r="AV65" s="168"/>
      <c r="AW65" s="168"/>
      <c r="AX65" s="168"/>
      <c r="AY65" s="168"/>
      <c r="AZ65" s="168"/>
      <c r="BA65" s="168"/>
      <c r="BB65" s="171"/>
      <c r="BC65" s="168" t="s">
        <v>733</v>
      </c>
      <c r="BD65" s="184" t="s">
        <v>678</v>
      </c>
      <c r="BE65" s="184" t="s">
        <v>678</v>
      </c>
      <c r="BF65" s="177" t="s">
        <v>860</v>
      </c>
      <c r="BG65" s="188"/>
    </row>
    <row r="66" spans="1:59">
      <c r="A66" s="38">
        <f>MAX($A$41:A65)+1</f>
        <v>34</v>
      </c>
      <c r="B66" s="139" t="s">
        <v>1196</v>
      </c>
      <c r="C66" s="99" t="s">
        <v>1399</v>
      </c>
      <c r="D66" s="99" t="s">
        <v>367</v>
      </c>
      <c r="E66" s="157"/>
      <c r="F66" s="157"/>
      <c r="G66" s="157"/>
      <c r="H66" s="157"/>
      <c r="I66" s="161"/>
      <c r="J66" s="157"/>
      <c r="K66" s="162"/>
      <c r="L66" s="161"/>
      <c r="M66" s="161"/>
      <c r="N66" s="161"/>
      <c r="O66" s="163"/>
      <c r="P66" s="164"/>
      <c r="Q66" s="165"/>
      <c r="R66" s="166"/>
      <c r="S66" s="161"/>
      <c r="T66" s="167"/>
      <c r="U66" s="167"/>
      <c r="V66" s="167"/>
      <c r="W66" s="161"/>
      <c r="X66" s="161"/>
      <c r="Y66" s="161"/>
      <c r="Z66" s="161"/>
      <c r="AA66" s="161"/>
      <c r="AB66" s="161"/>
      <c r="AC66" s="168"/>
      <c r="AD66" s="168"/>
      <c r="AE66" s="168"/>
      <c r="AF66" s="175"/>
      <c r="AG66" s="170" t="s">
        <v>38</v>
      </c>
      <c r="AH66" s="170" t="s">
        <v>38</v>
      </c>
      <c r="AI66" s="168"/>
      <c r="AJ66" s="168"/>
      <c r="AK66" s="168"/>
      <c r="AL66" s="168"/>
      <c r="AM66" s="168"/>
      <c r="AN66" s="168"/>
      <c r="AO66" s="168"/>
      <c r="AP66" s="168"/>
      <c r="AQ66" s="168"/>
      <c r="AR66" s="168"/>
      <c r="AS66" s="168"/>
      <c r="AT66" s="168"/>
      <c r="AU66" s="168"/>
      <c r="AV66" s="168"/>
      <c r="AW66" s="168"/>
      <c r="AX66" s="168"/>
      <c r="AY66" s="168"/>
      <c r="AZ66" s="168"/>
      <c r="BA66" s="168"/>
      <c r="BB66" s="171"/>
      <c r="BC66" s="172" t="s">
        <v>734</v>
      </c>
      <c r="BD66" s="183" t="s">
        <v>679</v>
      </c>
      <c r="BE66" s="183" t="s">
        <v>679</v>
      </c>
      <c r="BF66" s="177" t="s">
        <v>697</v>
      </c>
      <c r="BG66" s="188"/>
    </row>
    <row r="67" spans="1:59">
      <c r="A67" s="38">
        <f>MAX($A$41:A66)+1</f>
        <v>35</v>
      </c>
      <c r="B67" s="139" t="s">
        <v>1197</v>
      </c>
      <c r="C67" s="99" t="s">
        <v>1400</v>
      </c>
      <c r="D67" s="99" t="s">
        <v>367</v>
      </c>
      <c r="E67" s="157"/>
      <c r="F67" s="157"/>
      <c r="G67" s="157"/>
      <c r="H67" s="157"/>
      <c r="I67" s="161"/>
      <c r="J67" s="157"/>
      <c r="K67" s="162"/>
      <c r="L67" s="161"/>
      <c r="M67" s="161"/>
      <c r="N67" s="161"/>
      <c r="O67" s="163"/>
      <c r="P67" s="164"/>
      <c r="Q67" s="165"/>
      <c r="R67" s="166"/>
      <c r="S67" s="161"/>
      <c r="T67" s="167"/>
      <c r="U67" s="167"/>
      <c r="V67" s="167"/>
      <c r="W67" s="161"/>
      <c r="X67" s="161"/>
      <c r="Y67" s="161"/>
      <c r="Z67" s="161"/>
      <c r="AA67" s="161"/>
      <c r="AB67" s="161"/>
      <c r="AC67" s="168"/>
      <c r="AD67" s="168"/>
      <c r="AE67" s="168"/>
      <c r="AF67" s="169"/>
      <c r="AG67" s="170"/>
      <c r="AH67" s="170"/>
      <c r="AI67" s="168"/>
      <c r="AJ67" s="168"/>
      <c r="AK67" s="168"/>
      <c r="AL67" s="168"/>
      <c r="AM67" s="168"/>
      <c r="AN67" s="168"/>
      <c r="AO67" s="168"/>
      <c r="AP67" s="168"/>
      <c r="AQ67" s="168"/>
      <c r="AR67" s="168"/>
      <c r="AS67" s="168"/>
      <c r="AT67" s="168"/>
      <c r="AU67" s="168"/>
      <c r="AV67" s="168"/>
      <c r="AW67" s="168"/>
      <c r="AX67" s="168"/>
      <c r="AY67" s="168"/>
      <c r="AZ67" s="168"/>
      <c r="BA67" s="168"/>
      <c r="BB67" s="168"/>
      <c r="BC67" s="168" t="s">
        <v>642</v>
      </c>
      <c r="BD67" s="184" t="s">
        <v>678</v>
      </c>
      <c r="BE67" s="184" t="s">
        <v>678</v>
      </c>
      <c r="BF67" s="177" t="s">
        <v>697</v>
      </c>
      <c r="BG67" s="188"/>
    </row>
    <row r="68" spans="1:59">
      <c r="A68" s="38">
        <f>MAX($A$41:A67)+1</f>
        <v>36</v>
      </c>
      <c r="B68" s="139" t="s">
        <v>1198</v>
      </c>
      <c r="C68" s="99" t="s">
        <v>1401</v>
      </c>
      <c r="D68" s="99" t="s">
        <v>367</v>
      </c>
      <c r="E68" s="157"/>
      <c r="F68" s="157"/>
      <c r="G68" s="157"/>
      <c r="H68" s="157"/>
      <c r="I68" s="161"/>
      <c r="J68" s="157"/>
      <c r="K68" s="162"/>
      <c r="L68" s="161"/>
      <c r="M68" s="161"/>
      <c r="N68" s="161"/>
      <c r="O68" s="163"/>
      <c r="P68" s="164"/>
      <c r="Q68" s="165"/>
      <c r="R68" s="166"/>
      <c r="S68" s="161"/>
      <c r="T68" s="167"/>
      <c r="U68" s="167"/>
      <c r="V68" s="167"/>
      <c r="W68" s="161"/>
      <c r="X68" s="161"/>
      <c r="Y68" s="161"/>
      <c r="Z68" s="161"/>
      <c r="AA68" s="161"/>
      <c r="AB68" s="161"/>
      <c r="AC68" s="168"/>
      <c r="AD68" s="168"/>
      <c r="AE68" s="168"/>
      <c r="AF68" s="169"/>
      <c r="AG68" s="170"/>
      <c r="AH68" s="170"/>
      <c r="AI68" s="168"/>
      <c r="AJ68" s="168"/>
      <c r="AK68" s="168"/>
      <c r="AL68" s="168"/>
      <c r="AM68" s="168"/>
      <c r="AN68" s="168"/>
      <c r="AO68" s="168"/>
      <c r="AP68" s="168"/>
      <c r="AQ68" s="168"/>
      <c r="AR68" s="168"/>
      <c r="AS68" s="168"/>
      <c r="AT68" s="168"/>
      <c r="AU68" s="168"/>
      <c r="AV68" s="168"/>
      <c r="AW68" s="168"/>
      <c r="AX68" s="168"/>
      <c r="AY68" s="168"/>
      <c r="AZ68" s="168"/>
      <c r="BA68" s="168"/>
      <c r="BB68" s="168"/>
      <c r="BC68" s="168" t="s">
        <v>642</v>
      </c>
      <c r="BD68" s="184" t="s">
        <v>678</v>
      </c>
      <c r="BE68" s="184" t="s">
        <v>678</v>
      </c>
      <c r="BF68" s="177" t="s">
        <v>697</v>
      </c>
      <c r="BG68" s="188"/>
    </row>
    <row r="69" spans="1:59">
      <c r="A69" s="38">
        <f>MAX($A$41:A68)+1</f>
        <v>37</v>
      </c>
      <c r="B69" s="139" t="s">
        <v>805</v>
      </c>
      <c r="C69" s="99" t="s">
        <v>1439</v>
      </c>
      <c r="D69" s="99" t="s">
        <v>84</v>
      </c>
      <c r="E69" s="157"/>
      <c r="F69" s="157"/>
      <c r="G69" s="157"/>
      <c r="H69" s="157" t="s">
        <v>842</v>
      </c>
      <c r="I69" s="161"/>
      <c r="J69" s="157"/>
      <c r="K69" s="162"/>
      <c r="L69" s="161" t="s">
        <v>1785</v>
      </c>
      <c r="M69" s="161"/>
      <c r="N69" s="161"/>
      <c r="O69" s="163"/>
      <c r="P69" s="164"/>
      <c r="Q69" s="165"/>
      <c r="R69" s="166"/>
      <c r="S69" s="161"/>
      <c r="T69" s="167"/>
      <c r="U69" s="167"/>
      <c r="V69" s="167"/>
      <c r="W69" s="161"/>
      <c r="X69" s="161"/>
      <c r="Y69" s="161"/>
      <c r="Z69" s="161"/>
      <c r="AA69" s="161"/>
      <c r="AB69" s="161"/>
      <c r="AC69" s="168"/>
      <c r="AD69" s="168"/>
      <c r="AE69" s="168"/>
      <c r="AF69" s="169"/>
      <c r="AG69" s="170"/>
      <c r="AH69" s="170"/>
      <c r="AI69" s="168"/>
      <c r="AJ69" s="168"/>
      <c r="AK69" s="168"/>
      <c r="AL69" s="168"/>
      <c r="AM69" s="168"/>
      <c r="AN69" s="168"/>
      <c r="AO69" s="168"/>
      <c r="AP69" s="168"/>
      <c r="AQ69" s="168"/>
      <c r="AR69" s="168"/>
      <c r="AS69" s="168"/>
      <c r="AT69" s="168"/>
      <c r="AU69" s="168"/>
      <c r="AV69" s="168"/>
      <c r="AW69" s="168"/>
      <c r="AX69" s="168"/>
      <c r="AY69" s="168"/>
      <c r="AZ69" s="168"/>
      <c r="BA69" s="168"/>
      <c r="BB69" s="168"/>
      <c r="BC69" s="172" t="s">
        <v>1189</v>
      </c>
      <c r="BD69" s="184" t="s">
        <v>678</v>
      </c>
      <c r="BE69" s="184"/>
      <c r="BF69" s="177" t="s">
        <v>1081</v>
      </c>
      <c r="BG69" s="188"/>
    </row>
    <row r="70" spans="1:59">
      <c r="A70" s="46" t="s">
        <v>62</v>
      </c>
      <c r="B70" s="191"/>
      <c r="C70" s="191"/>
      <c r="D70" s="191"/>
      <c r="E70" s="191"/>
      <c r="F70" s="191"/>
      <c r="G70" s="191"/>
      <c r="H70" s="191"/>
      <c r="I70" s="191"/>
      <c r="J70" s="191"/>
      <c r="K70" s="191"/>
      <c r="L70" s="191"/>
      <c r="M70" s="191"/>
      <c r="N70" s="191"/>
      <c r="O70" s="191"/>
      <c r="P70" s="191"/>
      <c r="Q70" s="191"/>
      <c r="R70" s="191"/>
      <c r="S70" s="192"/>
      <c r="T70" s="192"/>
      <c r="U70" s="192"/>
      <c r="V70" s="192"/>
      <c r="W70" s="192"/>
      <c r="X70" s="192"/>
      <c r="Y70" s="192"/>
      <c r="Z70" s="192"/>
      <c r="AA70" s="192"/>
      <c r="AB70" s="192"/>
      <c r="AC70" s="192"/>
      <c r="AD70" s="192"/>
      <c r="AE70" s="192"/>
      <c r="AF70" s="192"/>
      <c r="AG70" s="192"/>
      <c r="AH70" s="192"/>
      <c r="AI70" s="192"/>
      <c r="AJ70" s="192"/>
      <c r="AK70" s="192"/>
      <c r="AL70" s="192"/>
      <c r="AM70" s="192"/>
      <c r="AN70" s="192"/>
      <c r="AO70" s="192"/>
      <c r="AP70" s="192"/>
      <c r="AQ70" s="192"/>
      <c r="AR70" s="192"/>
      <c r="AS70" s="192"/>
      <c r="AT70" s="192"/>
      <c r="AU70" s="192"/>
      <c r="AV70" s="192"/>
      <c r="AW70" s="192"/>
      <c r="AX70" s="192"/>
      <c r="AY70" s="192"/>
      <c r="AZ70" s="192"/>
      <c r="BA70" s="192"/>
      <c r="BB70" s="192"/>
      <c r="BC70" s="192"/>
      <c r="BD70" s="192"/>
      <c r="BE70" s="192"/>
      <c r="BF70" s="192"/>
      <c r="BG70" s="188"/>
    </row>
    <row r="71" spans="1:59">
      <c r="S71" s="50"/>
      <c r="T71" s="50"/>
      <c r="U71" s="50"/>
      <c r="V71" s="50"/>
      <c r="W71" s="50"/>
      <c r="X71" s="50"/>
      <c r="Y71" s="50"/>
      <c r="Z71" s="50"/>
      <c r="AA71" s="50"/>
      <c r="AB71" s="50"/>
      <c r="AC71" s="49"/>
    </row>
    <row r="72" spans="1:59">
      <c r="S72" s="52"/>
      <c r="T72" s="52"/>
      <c r="U72" s="52"/>
      <c r="V72" s="52"/>
      <c r="W72" s="52"/>
      <c r="X72" s="52"/>
      <c r="Y72" s="52"/>
      <c r="Z72" s="52"/>
      <c r="AA72" s="52"/>
      <c r="AB72" s="52"/>
    </row>
    <row r="73" spans="1:59">
      <c r="S73" s="52"/>
      <c r="T73" s="52"/>
      <c r="U73" s="52"/>
      <c r="V73" s="52"/>
      <c r="W73" s="52"/>
      <c r="X73" s="52"/>
      <c r="Y73" s="52"/>
      <c r="Z73" s="52"/>
      <c r="AA73" s="52"/>
      <c r="AB73" s="52"/>
    </row>
    <row r="74" spans="1:59">
      <c r="S74" s="52"/>
      <c r="T74" s="52"/>
      <c r="U74" s="52"/>
      <c r="V74" s="52"/>
      <c r="W74" s="52"/>
      <c r="X74" s="52"/>
      <c r="Y74" s="52"/>
      <c r="Z74" s="52"/>
      <c r="AA74" s="52"/>
      <c r="AB74" s="52"/>
    </row>
    <row r="75" spans="1:59">
      <c r="D75" s="54"/>
      <c r="E75" s="54"/>
      <c r="F75" s="54"/>
      <c r="S75" s="52"/>
      <c r="T75" s="52"/>
      <c r="U75" s="52"/>
      <c r="V75" s="52"/>
      <c r="W75" s="52"/>
      <c r="X75" s="52"/>
      <c r="Y75" s="52"/>
      <c r="Z75" s="52"/>
      <c r="AA75" s="52"/>
      <c r="AB75" s="52"/>
    </row>
    <row r="76" spans="1:59">
      <c r="S76" s="52"/>
      <c r="T76" s="52"/>
      <c r="U76" s="52"/>
      <c r="V76" s="52"/>
      <c r="W76" s="52"/>
      <c r="X76" s="52"/>
      <c r="Y76" s="52"/>
      <c r="Z76" s="52"/>
      <c r="AA76" s="52"/>
      <c r="AB76" s="52"/>
    </row>
    <row r="77" spans="1:59">
      <c r="S77" s="52"/>
      <c r="T77" s="52"/>
      <c r="U77" s="52"/>
      <c r="V77" s="52"/>
      <c r="W77" s="52"/>
      <c r="X77" s="52"/>
      <c r="Y77" s="52"/>
      <c r="Z77" s="52"/>
      <c r="AA77" s="52"/>
      <c r="AB77" s="52"/>
    </row>
    <row r="78" spans="1:59">
      <c r="S78" s="52"/>
      <c r="T78" s="52"/>
      <c r="U78" s="52"/>
      <c r="V78" s="52"/>
      <c r="W78" s="52"/>
      <c r="X78" s="52"/>
      <c r="Y78" s="52"/>
      <c r="Z78" s="52"/>
      <c r="AA78" s="52"/>
      <c r="AB78" s="52"/>
    </row>
    <row r="79" spans="1:59">
      <c r="S79" s="52"/>
      <c r="T79" s="52"/>
      <c r="U79" s="52"/>
      <c r="V79" s="52"/>
      <c r="W79" s="52"/>
      <c r="X79" s="52"/>
      <c r="Y79" s="52"/>
      <c r="Z79" s="52"/>
      <c r="AA79" s="52"/>
      <c r="AB79" s="52"/>
    </row>
    <row r="80" spans="1:59">
      <c r="S80" s="52"/>
      <c r="T80" s="52"/>
      <c r="U80" s="52"/>
      <c r="V80" s="52"/>
      <c r="W80" s="52"/>
      <c r="X80" s="52"/>
      <c r="Y80" s="52"/>
      <c r="Z80" s="52"/>
      <c r="AA80" s="52"/>
      <c r="AB80" s="52"/>
    </row>
    <row r="81" spans="8:28">
      <c r="S81" s="52"/>
      <c r="T81" s="52"/>
      <c r="U81" s="52"/>
      <c r="V81" s="52"/>
      <c r="W81" s="52"/>
      <c r="X81" s="52"/>
      <c r="Y81" s="52"/>
      <c r="Z81" s="52"/>
      <c r="AA81" s="52"/>
      <c r="AB81" s="52"/>
    </row>
    <row r="82" spans="8:28">
      <c r="S82" s="52"/>
      <c r="T82" s="52"/>
      <c r="U82" s="52"/>
      <c r="V82" s="52"/>
      <c r="W82" s="52"/>
      <c r="X82" s="52"/>
      <c r="Y82" s="52"/>
      <c r="Z82" s="52"/>
      <c r="AA82" s="52"/>
      <c r="AB82" s="52"/>
    </row>
    <row r="83" spans="8:28">
      <c r="H83" s="65"/>
      <c r="I83" s="210"/>
      <c r="J83" s="211"/>
      <c r="K83" s="212"/>
      <c r="L83" s="210"/>
      <c r="M83" s="210"/>
      <c r="N83" s="210"/>
      <c r="O83" s="213"/>
      <c r="P83" s="214"/>
      <c r="Q83" s="215"/>
      <c r="R83" s="216"/>
      <c r="S83" s="65"/>
    </row>
    <row r="84" spans="8:28">
      <c r="H84" s="65"/>
      <c r="I84" s="210"/>
      <c r="J84" s="211"/>
      <c r="K84" s="212"/>
      <c r="L84" s="210"/>
      <c r="M84" s="210"/>
      <c r="N84" s="210"/>
      <c r="O84" s="213"/>
      <c r="P84" s="214"/>
      <c r="Q84" s="215"/>
      <c r="R84" s="216"/>
      <c r="S84" s="65"/>
    </row>
    <row r="85" spans="8:28">
      <c r="H85" s="65"/>
      <c r="I85" s="210"/>
      <c r="J85" s="211"/>
      <c r="K85" s="212"/>
      <c r="L85" s="210"/>
      <c r="M85" s="210"/>
      <c r="N85" s="210"/>
      <c r="O85" s="213"/>
      <c r="P85" s="214"/>
      <c r="Q85" s="215"/>
      <c r="R85" s="216"/>
      <c r="S85" s="65"/>
    </row>
    <row r="86" spans="8:28">
      <c r="H86" s="65"/>
      <c r="I86" s="210"/>
      <c r="J86" s="211"/>
      <c r="K86" s="212"/>
      <c r="L86" s="210"/>
      <c r="M86" s="210"/>
      <c r="N86" s="210"/>
      <c r="O86" s="213"/>
      <c r="P86" s="214"/>
      <c r="Q86" s="215"/>
      <c r="R86" s="216"/>
      <c r="S86" s="65"/>
    </row>
    <row r="87" spans="8:28">
      <c r="H87" s="65"/>
      <c r="I87" s="210"/>
      <c r="J87" s="211"/>
      <c r="K87" s="212"/>
      <c r="L87" s="210"/>
      <c r="M87" s="210"/>
      <c r="N87" s="210"/>
      <c r="O87" s="213"/>
      <c r="P87" s="214"/>
      <c r="Q87" s="215"/>
      <c r="R87" s="216"/>
      <c r="S87" s="65"/>
    </row>
    <row r="88" spans="8:28">
      <c r="H88" s="65"/>
      <c r="I88" s="210"/>
      <c r="J88" s="211"/>
      <c r="K88" s="212"/>
      <c r="L88" s="210"/>
      <c r="M88" s="210"/>
      <c r="N88" s="210"/>
      <c r="O88" s="213"/>
      <c r="P88" s="214"/>
      <c r="Q88" s="215"/>
      <c r="R88" s="216"/>
      <c r="S88" s="65"/>
    </row>
    <row r="89" spans="8:28">
      <c r="H89" s="65"/>
      <c r="I89" s="210"/>
      <c r="J89" s="211"/>
      <c r="K89" s="212"/>
      <c r="L89" s="210"/>
      <c r="M89" s="210"/>
      <c r="N89" s="210"/>
      <c r="O89" s="213"/>
      <c r="P89" s="214"/>
      <c r="Q89" s="215"/>
      <c r="R89" s="216"/>
      <c r="S89" s="65"/>
    </row>
    <row r="90" spans="8:28">
      <c r="H90" s="65"/>
      <c r="I90" s="210"/>
      <c r="J90" s="211"/>
      <c r="K90" s="212"/>
      <c r="L90" s="210"/>
      <c r="M90" s="210"/>
      <c r="N90" s="210"/>
      <c r="O90" s="213"/>
      <c r="P90" s="214"/>
      <c r="Q90" s="215"/>
      <c r="R90" s="216"/>
      <c r="S90" s="65"/>
    </row>
    <row r="91" spans="8:28">
      <c r="H91" s="65"/>
      <c r="I91" s="210"/>
      <c r="J91" s="211"/>
      <c r="K91" s="212"/>
      <c r="L91" s="210"/>
      <c r="M91" s="210"/>
      <c r="N91" s="210"/>
      <c r="O91" s="213"/>
      <c r="P91" s="214"/>
      <c r="Q91" s="215"/>
      <c r="R91" s="216"/>
      <c r="S91" s="65"/>
    </row>
    <row r="92" spans="8:28">
      <c r="H92" s="65"/>
      <c r="I92" s="210"/>
      <c r="J92" s="211"/>
      <c r="K92" s="212"/>
      <c r="L92" s="210"/>
      <c r="M92" s="210"/>
      <c r="N92" s="210"/>
      <c r="O92" s="213"/>
      <c r="P92" s="214"/>
      <c r="Q92" s="215"/>
      <c r="R92" s="216"/>
      <c r="S92" s="65"/>
    </row>
    <row r="93" spans="8:28">
      <c r="H93" s="65"/>
      <c r="I93" s="210"/>
      <c r="J93" s="211"/>
      <c r="K93" s="212"/>
      <c r="L93" s="210"/>
      <c r="M93" s="210"/>
      <c r="N93" s="210"/>
      <c r="O93" s="213"/>
      <c r="P93" s="214"/>
      <c r="Q93" s="215"/>
      <c r="R93" s="216"/>
      <c r="S93" s="65"/>
    </row>
    <row r="94" spans="8:28">
      <c r="H94" s="65"/>
      <c r="I94" s="210"/>
      <c r="J94" s="211"/>
      <c r="K94" s="212"/>
      <c r="L94" s="210"/>
      <c r="M94" s="210"/>
      <c r="N94" s="210"/>
      <c r="O94" s="213"/>
      <c r="P94" s="214"/>
      <c r="Q94" s="215"/>
      <c r="R94" s="216"/>
      <c r="S94" s="65"/>
    </row>
    <row r="95" spans="8:28">
      <c r="H95" s="65"/>
      <c r="I95" s="210"/>
      <c r="J95" s="211"/>
      <c r="K95" s="212"/>
      <c r="L95" s="210"/>
      <c r="M95" s="210"/>
      <c r="N95" s="210"/>
      <c r="O95" s="213"/>
      <c r="P95" s="214"/>
      <c r="Q95" s="215"/>
      <c r="R95" s="216"/>
      <c r="S95" s="65"/>
    </row>
    <row r="96" spans="8:28">
      <c r="H96" s="65"/>
      <c r="I96" s="210"/>
      <c r="J96" s="211"/>
      <c r="K96" s="212"/>
      <c r="L96" s="210"/>
      <c r="M96" s="210"/>
      <c r="N96" s="210"/>
      <c r="O96" s="213"/>
      <c r="P96" s="214"/>
      <c r="Q96" s="215"/>
      <c r="R96" s="216"/>
      <c r="S96" s="65"/>
    </row>
    <row r="97" spans="8:19">
      <c r="H97" s="65"/>
      <c r="I97" s="210"/>
      <c r="J97" s="211"/>
      <c r="K97" s="212"/>
      <c r="L97" s="210"/>
      <c r="M97" s="210"/>
      <c r="N97" s="210"/>
      <c r="O97" s="213"/>
      <c r="P97" s="214"/>
      <c r="Q97" s="215"/>
      <c r="R97" s="216"/>
      <c r="S97" s="65"/>
    </row>
    <row r="98" spans="8:19">
      <c r="H98" s="65"/>
      <c r="I98" s="210"/>
      <c r="J98" s="211"/>
      <c r="K98" s="212"/>
      <c r="L98" s="210"/>
      <c r="M98" s="210"/>
      <c r="N98" s="210"/>
      <c r="O98" s="213"/>
      <c r="P98" s="214"/>
      <c r="Q98" s="215"/>
      <c r="R98" s="216"/>
      <c r="S98" s="65"/>
    </row>
    <row r="99" spans="8:19">
      <c r="H99" s="65"/>
      <c r="I99" s="210"/>
      <c r="J99" s="211"/>
      <c r="K99" s="212"/>
      <c r="L99" s="210"/>
      <c r="M99" s="210"/>
      <c r="N99" s="210"/>
      <c r="O99" s="213"/>
      <c r="P99" s="214"/>
      <c r="Q99" s="215"/>
      <c r="R99" s="216"/>
      <c r="S99" s="65"/>
    </row>
    <row r="100" spans="8:19">
      <c r="H100" s="65"/>
      <c r="I100" s="210"/>
      <c r="J100" s="211"/>
      <c r="K100" s="212"/>
      <c r="L100" s="210"/>
      <c r="M100" s="210"/>
      <c r="N100" s="210"/>
      <c r="O100" s="213"/>
      <c r="P100" s="214"/>
      <c r="Q100" s="215"/>
      <c r="R100" s="216"/>
      <c r="S100" s="65"/>
    </row>
    <row r="101" spans="8:19">
      <c r="H101" s="65"/>
      <c r="I101" s="210"/>
      <c r="J101" s="211"/>
      <c r="K101" s="212"/>
      <c r="L101" s="210"/>
      <c r="M101" s="210"/>
      <c r="N101" s="210"/>
      <c r="O101" s="213"/>
      <c r="P101" s="214"/>
      <c r="Q101" s="215"/>
      <c r="R101" s="216"/>
      <c r="S101" s="65"/>
    </row>
    <row r="102" spans="8:19">
      <c r="H102" s="65"/>
      <c r="I102" s="210"/>
      <c r="J102" s="211"/>
      <c r="K102" s="212"/>
      <c r="L102" s="210"/>
      <c r="M102" s="210"/>
      <c r="N102" s="210"/>
      <c r="O102" s="213"/>
      <c r="P102" s="214"/>
      <c r="Q102" s="215"/>
      <c r="R102" s="216"/>
      <c r="S102" s="65"/>
    </row>
    <row r="103" spans="8:19">
      <c r="H103" s="65"/>
      <c r="I103" s="210"/>
      <c r="J103" s="211"/>
      <c r="K103" s="212"/>
      <c r="L103" s="210"/>
      <c r="M103" s="210"/>
      <c r="N103" s="210"/>
      <c r="O103" s="213"/>
      <c r="P103" s="214"/>
      <c r="Q103" s="215"/>
      <c r="R103" s="216"/>
      <c r="S103" s="65"/>
    </row>
    <row r="104" spans="8:19">
      <c r="H104" s="65"/>
      <c r="I104" s="210"/>
      <c r="J104" s="211"/>
      <c r="K104" s="212"/>
      <c r="L104" s="210"/>
      <c r="M104" s="210"/>
      <c r="N104" s="210"/>
      <c r="O104" s="213"/>
      <c r="P104" s="214"/>
      <c r="Q104" s="215"/>
      <c r="R104" s="216"/>
      <c r="S104" s="65"/>
    </row>
    <row r="105" spans="8:19">
      <c r="H105" s="65"/>
      <c r="I105" s="210"/>
      <c r="J105" s="211"/>
      <c r="K105" s="212"/>
      <c r="L105" s="210"/>
      <c r="M105" s="210"/>
      <c r="N105" s="210"/>
      <c r="O105" s="213"/>
      <c r="P105" s="214"/>
      <c r="Q105" s="215"/>
      <c r="R105" s="216"/>
      <c r="S105" s="65"/>
    </row>
    <row r="106" spans="8:19">
      <c r="H106" s="65"/>
      <c r="I106" s="210"/>
      <c r="J106" s="211"/>
      <c r="K106" s="212"/>
      <c r="L106" s="210"/>
      <c r="M106" s="210"/>
      <c r="N106" s="210"/>
      <c r="O106" s="213"/>
      <c r="P106" s="214"/>
      <c r="Q106" s="215"/>
      <c r="R106" s="216"/>
      <c r="S106" s="65"/>
    </row>
    <row r="107" spans="8:19">
      <c r="H107" s="65"/>
      <c r="I107" s="210"/>
      <c r="J107" s="211"/>
      <c r="K107" s="212"/>
      <c r="L107" s="210"/>
      <c r="M107" s="210"/>
      <c r="N107" s="210"/>
      <c r="O107" s="213"/>
      <c r="P107" s="214"/>
      <c r="Q107" s="215"/>
      <c r="R107" s="216"/>
      <c r="S107" s="65"/>
    </row>
    <row r="108" spans="8:19">
      <c r="H108" s="65"/>
      <c r="I108" s="210"/>
      <c r="J108" s="211"/>
      <c r="K108" s="212"/>
      <c r="L108" s="210"/>
      <c r="M108" s="210"/>
      <c r="N108" s="210"/>
      <c r="O108" s="213"/>
      <c r="P108" s="214"/>
      <c r="Q108" s="215"/>
      <c r="R108" s="216"/>
      <c r="S108" s="65"/>
    </row>
    <row r="109" spans="8:19">
      <c r="H109" s="65"/>
      <c r="I109" s="210"/>
      <c r="J109" s="211"/>
      <c r="K109" s="212"/>
      <c r="L109" s="210"/>
      <c r="M109" s="210"/>
      <c r="N109" s="210"/>
      <c r="O109" s="213"/>
      <c r="P109" s="214"/>
      <c r="Q109" s="215"/>
      <c r="R109" s="216"/>
      <c r="S109" s="65"/>
    </row>
    <row r="110" spans="8:19">
      <c r="H110" s="65"/>
      <c r="I110" s="210"/>
      <c r="J110" s="211"/>
      <c r="K110" s="212"/>
      <c r="L110" s="210"/>
      <c r="M110" s="210"/>
      <c r="N110" s="210"/>
      <c r="O110" s="213"/>
      <c r="P110" s="214"/>
      <c r="Q110" s="215"/>
      <c r="R110" s="216"/>
      <c r="S110" s="65"/>
    </row>
    <row r="111" spans="8:19">
      <c r="H111" s="65"/>
      <c r="I111" s="210"/>
      <c r="J111" s="211"/>
      <c r="K111" s="212"/>
      <c r="L111" s="210"/>
      <c r="M111" s="210"/>
      <c r="N111" s="210"/>
      <c r="O111" s="213"/>
      <c r="P111" s="214"/>
      <c r="Q111" s="215"/>
      <c r="R111" s="216"/>
      <c r="S111" s="65"/>
    </row>
    <row r="112" spans="8:19">
      <c r="H112" s="65"/>
      <c r="I112" s="210"/>
      <c r="J112" s="211"/>
      <c r="K112" s="212"/>
      <c r="L112" s="210"/>
      <c r="M112" s="210"/>
      <c r="N112" s="210"/>
      <c r="O112" s="213"/>
      <c r="P112" s="214"/>
      <c r="Q112" s="215"/>
      <c r="R112" s="216"/>
      <c r="S112" s="65"/>
    </row>
    <row r="113" spans="8:19">
      <c r="H113" s="65"/>
      <c r="I113" s="210"/>
      <c r="J113" s="211"/>
      <c r="K113" s="212"/>
      <c r="L113" s="210"/>
      <c r="M113" s="210"/>
      <c r="N113" s="210"/>
      <c r="O113" s="213"/>
      <c r="P113" s="214"/>
      <c r="Q113" s="215"/>
      <c r="R113" s="216"/>
      <c r="S113" s="65"/>
    </row>
    <row r="114" spans="8:19">
      <c r="H114" s="65"/>
      <c r="I114" s="210"/>
      <c r="J114" s="211"/>
      <c r="K114" s="212"/>
      <c r="L114" s="210"/>
      <c r="M114" s="210"/>
      <c r="N114" s="210"/>
      <c r="O114" s="213"/>
      <c r="P114" s="214"/>
      <c r="Q114" s="215"/>
      <c r="R114" s="216"/>
      <c r="S114" s="65"/>
    </row>
    <row r="115" spans="8:19">
      <c r="H115" s="65"/>
      <c r="I115" s="210"/>
      <c r="J115" s="211"/>
      <c r="K115" s="212"/>
      <c r="L115" s="210"/>
      <c r="M115" s="210"/>
      <c r="N115" s="210"/>
      <c r="O115" s="213"/>
      <c r="P115" s="214"/>
      <c r="Q115" s="215"/>
      <c r="R115" s="216"/>
      <c r="S115" s="65"/>
    </row>
    <row r="116" spans="8:19">
      <c r="H116" s="65"/>
      <c r="I116" s="210"/>
      <c r="J116" s="211"/>
      <c r="K116" s="212"/>
      <c r="L116" s="210"/>
      <c r="M116" s="210"/>
      <c r="N116" s="210"/>
      <c r="O116" s="213"/>
      <c r="P116" s="214"/>
      <c r="Q116" s="215"/>
      <c r="R116" s="216"/>
      <c r="S116" s="65"/>
    </row>
    <row r="117" spans="8:19">
      <c r="H117" s="65"/>
      <c r="I117" s="210"/>
      <c r="J117" s="211"/>
      <c r="K117" s="212"/>
      <c r="L117" s="210"/>
      <c r="M117" s="210"/>
      <c r="N117" s="210"/>
      <c r="O117" s="213"/>
      <c r="P117" s="214"/>
      <c r="Q117" s="215"/>
      <c r="R117" s="216"/>
      <c r="S117" s="65"/>
    </row>
    <row r="118" spans="8:19">
      <c r="H118" s="65"/>
      <c r="I118" s="210"/>
      <c r="J118" s="211"/>
      <c r="K118" s="212"/>
      <c r="L118" s="210"/>
      <c r="M118" s="210"/>
      <c r="N118" s="210"/>
      <c r="O118" s="213"/>
      <c r="P118" s="214"/>
      <c r="Q118" s="215"/>
      <c r="R118" s="216"/>
      <c r="S118" s="65"/>
    </row>
    <row r="119" spans="8:19">
      <c r="H119" s="65"/>
      <c r="I119" s="210"/>
      <c r="J119" s="211"/>
      <c r="K119" s="212"/>
      <c r="L119" s="210"/>
      <c r="M119" s="210"/>
      <c r="N119" s="210"/>
      <c r="O119" s="213"/>
      <c r="P119" s="214"/>
      <c r="Q119" s="215"/>
      <c r="R119" s="216"/>
      <c r="S119" s="65"/>
    </row>
    <row r="120" spans="8:19">
      <c r="H120" s="65"/>
      <c r="I120" s="210"/>
      <c r="J120" s="211"/>
      <c r="K120" s="212"/>
      <c r="L120" s="210"/>
      <c r="M120" s="210"/>
      <c r="N120" s="210"/>
      <c r="O120" s="213"/>
      <c r="P120" s="214"/>
      <c r="Q120" s="215"/>
      <c r="R120" s="216"/>
      <c r="S120" s="65"/>
    </row>
    <row r="121" spans="8:19">
      <c r="H121" s="65"/>
      <c r="I121" s="210"/>
      <c r="J121" s="211"/>
      <c r="K121" s="212"/>
      <c r="L121" s="210"/>
      <c r="M121" s="210"/>
      <c r="N121" s="210"/>
      <c r="O121" s="213"/>
      <c r="P121" s="214"/>
      <c r="Q121" s="215"/>
      <c r="R121" s="216"/>
      <c r="S121" s="65"/>
    </row>
    <row r="122" spans="8:19">
      <c r="H122" s="65"/>
      <c r="I122" s="210"/>
      <c r="J122" s="211"/>
      <c r="K122" s="212"/>
      <c r="L122" s="210"/>
      <c r="M122" s="210"/>
      <c r="N122" s="210"/>
      <c r="O122" s="213"/>
      <c r="P122" s="214"/>
      <c r="Q122" s="215"/>
      <c r="R122" s="216"/>
      <c r="S122" s="65"/>
    </row>
    <row r="123" spans="8:19">
      <c r="H123" s="65"/>
      <c r="I123" s="210"/>
      <c r="J123" s="211"/>
      <c r="K123" s="212"/>
      <c r="L123" s="210"/>
      <c r="M123" s="210"/>
      <c r="N123" s="210"/>
      <c r="O123" s="213"/>
      <c r="P123" s="214"/>
      <c r="Q123" s="215"/>
      <c r="R123" s="216"/>
      <c r="S123" s="65"/>
    </row>
    <row r="124" spans="8:19">
      <c r="H124" s="65"/>
      <c r="I124" s="210"/>
      <c r="J124" s="211"/>
      <c r="K124" s="212"/>
      <c r="L124" s="210"/>
      <c r="M124" s="210"/>
      <c r="N124" s="210"/>
      <c r="O124" s="213"/>
      <c r="P124" s="214"/>
      <c r="Q124" s="215"/>
      <c r="R124" s="216"/>
      <c r="S124" s="65"/>
    </row>
    <row r="125" spans="8:19">
      <c r="H125" s="65"/>
      <c r="I125" s="210"/>
      <c r="J125" s="211"/>
      <c r="K125" s="212"/>
      <c r="L125" s="210"/>
      <c r="M125" s="210"/>
      <c r="N125" s="210"/>
      <c r="O125" s="213"/>
      <c r="P125" s="214"/>
      <c r="Q125" s="215"/>
      <c r="R125" s="216"/>
      <c r="S125" s="65"/>
    </row>
    <row r="126" spans="8:19">
      <c r="H126" s="65"/>
      <c r="I126" s="210"/>
      <c r="J126" s="211"/>
      <c r="K126" s="212"/>
      <c r="L126" s="210"/>
      <c r="M126" s="210"/>
      <c r="N126" s="210"/>
      <c r="O126" s="213"/>
      <c r="P126" s="214"/>
      <c r="Q126" s="215"/>
      <c r="R126" s="216"/>
      <c r="S126" s="65"/>
    </row>
    <row r="127" spans="8:19">
      <c r="H127" s="65"/>
      <c r="I127" s="210"/>
      <c r="J127" s="211"/>
      <c r="K127" s="212"/>
      <c r="L127" s="210"/>
      <c r="M127" s="210"/>
      <c r="N127" s="210"/>
      <c r="O127" s="213"/>
      <c r="P127" s="214"/>
      <c r="Q127" s="215"/>
      <c r="R127" s="216"/>
      <c r="S127" s="65"/>
    </row>
    <row r="128" spans="8:19">
      <c r="H128" s="65"/>
      <c r="I128" s="210"/>
      <c r="J128" s="211"/>
      <c r="K128" s="212"/>
      <c r="L128" s="210"/>
      <c r="M128" s="210"/>
      <c r="N128" s="210"/>
      <c r="O128" s="213"/>
      <c r="P128" s="214"/>
      <c r="Q128" s="215"/>
      <c r="R128" s="216"/>
      <c r="S128" s="65"/>
    </row>
    <row r="129" spans="8:19">
      <c r="H129" s="65"/>
      <c r="I129" s="210"/>
      <c r="J129" s="211"/>
      <c r="K129" s="212"/>
      <c r="L129" s="210"/>
      <c r="M129" s="210"/>
      <c r="N129" s="210"/>
      <c r="O129" s="213"/>
      <c r="P129" s="214"/>
      <c r="Q129" s="215"/>
      <c r="R129" s="216"/>
      <c r="S129" s="65"/>
    </row>
    <row r="130" spans="8:19">
      <c r="H130" s="65"/>
      <c r="I130" s="210"/>
      <c r="J130" s="211"/>
      <c r="K130" s="212"/>
      <c r="L130" s="210"/>
      <c r="M130" s="210"/>
      <c r="N130" s="210"/>
      <c r="O130" s="213"/>
      <c r="P130" s="214"/>
      <c r="Q130" s="215"/>
      <c r="R130" s="216"/>
      <c r="S130" s="65"/>
    </row>
    <row r="131" spans="8:19">
      <c r="H131" s="65"/>
      <c r="I131" s="210"/>
      <c r="J131" s="211"/>
      <c r="K131" s="212"/>
      <c r="L131" s="210"/>
      <c r="M131" s="210"/>
      <c r="N131" s="210"/>
      <c r="O131" s="213"/>
      <c r="P131" s="214"/>
      <c r="Q131" s="215"/>
      <c r="R131" s="216"/>
      <c r="S131" s="65"/>
    </row>
    <row r="132" spans="8:19">
      <c r="H132" s="65"/>
      <c r="I132" s="210"/>
      <c r="J132" s="211"/>
      <c r="K132" s="212"/>
      <c r="L132" s="210"/>
      <c r="M132" s="210"/>
      <c r="N132" s="210"/>
      <c r="O132" s="213"/>
      <c r="P132" s="214"/>
      <c r="Q132" s="215"/>
      <c r="R132" s="216"/>
      <c r="S132" s="65"/>
    </row>
    <row r="133" spans="8:19">
      <c r="H133" s="65"/>
      <c r="I133" s="210"/>
      <c r="J133" s="211"/>
      <c r="K133" s="212"/>
      <c r="L133" s="210"/>
      <c r="M133" s="210"/>
      <c r="N133" s="210"/>
      <c r="O133" s="213"/>
      <c r="P133" s="214"/>
      <c r="Q133" s="215"/>
      <c r="R133" s="216"/>
      <c r="S133" s="65"/>
    </row>
    <row r="134" spans="8:19">
      <c r="H134" s="65"/>
      <c r="I134" s="210"/>
      <c r="J134" s="211"/>
      <c r="K134" s="212"/>
      <c r="L134" s="210"/>
      <c r="M134" s="210"/>
      <c r="N134" s="210"/>
      <c r="O134" s="213"/>
      <c r="P134" s="214"/>
      <c r="Q134" s="215"/>
      <c r="R134" s="216"/>
      <c r="S134" s="65"/>
    </row>
    <row r="135" spans="8:19">
      <c r="H135" s="65"/>
      <c r="I135" s="210"/>
      <c r="J135" s="211"/>
      <c r="K135" s="212"/>
      <c r="L135" s="210"/>
      <c r="M135" s="210"/>
      <c r="N135" s="210"/>
      <c r="O135" s="213"/>
      <c r="P135" s="214"/>
      <c r="Q135" s="215"/>
      <c r="R135" s="216"/>
      <c r="S135" s="65"/>
    </row>
    <row r="136" spans="8:19">
      <c r="H136" s="65"/>
      <c r="I136" s="210"/>
      <c r="J136" s="211"/>
      <c r="K136" s="212"/>
      <c r="L136" s="210"/>
      <c r="M136" s="210"/>
      <c r="N136" s="210"/>
      <c r="O136" s="213"/>
      <c r="P136" s="214"/>
      <c r="Q136" s="215"/>
      <c r="R136" s="216"/>
      <c r="S136" s="65"/>
    </row>
    <row r="137" spans="8:19">
      <c r="H137" s="65"/>
      <c r="I137" s="210"/>
      <c r="J137" s="211"/>
      <c r="K137" s="212"/>
      <c r="L137" s="210"/>
      <c r="M137" s="210"/>
      <c r="N137" s="210"/>
      <c r="O137" s="213"/>
      <c r="P137" s="214"/>
      <c r="Q137" s="215"/>
      <c r="R137" s="216"/>
      <c r="S137" s="65"/>
    </row>
    <row r="138" spans="8:19">
      <c r="H138" s="65"/>
      <c r="I138" s="210"/>
      <c r="J138" s="211"/>
      <c r="K138" s="212"/>
      <c r="L138" s="210"/>
      <c r="M138" s="210"/>
      <c r="N138" s="210"/>
      <c r="O138" s="213"/>
      <c r="P138" s="214"/>
      <c r="Q138" s="215"/>
      <c r="R138" s="216"/>
      <c r="S138" s="65"/>
    </row>
    <row r="139" spans="8:19">
      <c r="H139" s="65"/>
      <c r="I139" s="210"/>
      <c r="J139" s="211"/>
      <c r="K139" s="212"/>
      <c r="L139" s="210"/>
      <c r="M139" s="210"/>
      <c r="N139" s="210"/>
      <c r="O139" s="213"/>
      <c r="P139" s="214"/>
      <c r="Q139" s="215"/>
      <c r="R139" s="216"/>
      <c r="S139" s="65"/>
    </row>
    <row r="140" spans="8:19">
      <c r="H140" s="65"/>
      <c r="I140" s="210"/>
      <c r="J140" s="211"/>
      <c r="K140" s="212"/>
      <c r="L140" s="210"/>
      <c r="M140" s="210"/>
      <c r="N140" s="210"/>
      <c r="O140" s="213"/>
      <c r="P140" s="214"/>
      <c r="Q140" s="215"/>
      <c r="R140" s="216"/>
      <c r="S140" s="65"/>
    </row>
    <row r="141" spans="8:19">
      <c r="H141" s="65"/>
      <c r="I141" s="210"/>
      <c r="J141" s="211"/>
      <c r="K141" s="212"/>
      <c r="L141" s="210"/>
      <c r="M141" s="210"/>
      <c r="N141" s="210"/>
      <c r="O141" s="213"/>
      <c r="P141" s="214"/>
      <c r="Q141" s="215"/>
      <c r="R141" s="216"/>
      <c r="S141" s="65"/>
    </row>
    <row r="142" spans="8:19">
      <c r="H142" s="65"/>
      <c r="I142" s="210"/>
      <c r="J142" s="211"/>
      <c r="K142" s="212"/>
      <c r="L142" s="210"/>
      <c r="M142" s="210"/>
      <c r="N142" s="210"/>
      <c r="O142" s="213"/>
      <c r="P142" s="214"/>
      <c r="Q142" s="215"/>
      <c r="R142" s="216"/>
      <c r="S142" s="65"/>
    </row>
    <row r="143" spans="8:19">
      <c r="H143" s="65"/>
      <c r="I143" s="210"/>
      <c r="J143" s="211"/>
      <c r="K143" s="212"/>
      <c r="L143" s="210"/>
      <c r="M143" s="210"/>
      <c r="N143" s="210"/>
      <c r="O143" s="213"/>
      <c r="P143" s="214"/>
      <c r="Q143" s="215"/>
      <c r="R143" s="216"/>
      <c r="S143" s="65"/>
    </row>
    <row r="144" spans="8:19">
      <c r="H144" s="65"/>
      <c r="I144" s="210"/>
      <c r="J144" s="211"/>
      <c r="K144" s="212"/>
      <c r="L144" s="210"/>
      <c r="M144" s="210"/>
      <c r="N144" s="210"/>
      <c r="O144" s="213"/>
      <c r="P144" s="214"/>
      <c r="Q144" s="215"/>
      <c r="R144" s="216"/>
      <c r="S144" s="65"/>
    </row>
    <row r="145" spans="8:19">
      <c r="H145" s="65"/>
      <c r="I145" s="210"/>
      <c r="J145" s="211"/>
      <c r="K145" s="212"/>
      <c r="L145" s="210"/>
      <c r="M145" s="210"/>
      <c r="N145" s="210"/>
      <c r="O145" s="213"/>
      <c r="P145" s="214"/>
      <c r="Q145" s="215"/>
      <c r="R145" s="216"/>
      <c r="S145" s="65"/>
    </row>
    <row r="146" spans="8:19">
      <c r="H146" s="65"/>
      <c r="I146" s="210"/>
      <c r="J146" s="211"/>
      <c r="K146" s="212"/>
      <c r="L146" s="210"/>
      <c r="M146" s="210"/>
      <c r="N146" s="210"/>
      <c r="O146" s="213"/>
      <c r="P146" s="214"/>
      <c r="Q146" s="215"/>
      <c r="R146" s="216"/>
      <c r="S146" s="65"/>
    </row>
    <row r="147" spans="8:19">
      <c r="H147" s="65"/>
      <c r="I147" s="210"/>
      <c r="J147" s="211"/>
      <c r="K147" s="212"/>
      <c r="L147" s="210"/>
      <c r="M147" s="210"/>
      <c r="N147" s="210"/>
      <c r="O147" s="213"/>
      <c r="P147" s="214"/>
      <c r="Q147" s="215"/>
      <c r="R147" s="216"/>
      <c r="S147" s="65"/>
    </row>
    <row r="148" spans="8:19">
      <c r="H148" s="65"/>
      <c r="I148" s="210"/>
      <c r="J148" s="211"/>
      <c r="K148" s="212"/>
      <c r="L148" s="210"/>
      <c r="M148" s="210"/>
      <c r="N148" s="210"/>
      <c r="O148" s="213"/>
      <c r="P148" s="214"/>
      <c r="Q148" s="215"/>
      <c r="R148" s="216"/>
      <c r="S148" s="65"/>
    </row>
    <row r="149" spans="8:19">
      <c r="H149" s="65"/>
      <c r="I149" s="210"/>
      <c r="J149" s="211"/>
      <c r="K149" s="212"/>
      <c r="L149" s="210"/>
      <c r="M149" s="210"/>
      <c r="N149" s="210"/>
      <c r="O149" s="213"/>
      <c r="P149" s="214"/>
      <c r="Q149" s="215"/>
      <c r="R149" s="216"/>
      <c r="S149" s="65"/>
    </row>
    <row r="150" spans="8:19">
      <c r="H150" s="65"/>
      <c r="I150" s="210"/>
      <c r="J150" s="211"/>
      <c r="K150" s="212"/>
      <c r="L150" s="210"/>
      <c r="M150" s="210"/>
      <c r="N150" s="210"/>
      <c r="O150" s="213"/>
      <c r="P150" s="214"/>
      <c r="Q150" s="215"/>
      <c r="R150" s="216"/>
      <c r="S150" s="65"/>
    </row>
    <row r="151" spans="8:19">
      <c r="H151" s="65"/>
      <c r="I151" s="210"/>
      <c r="J151" s="211"/>
      <c r="K151" s="212"/>
      <c r="L151" s="210"/>
      <c r="M151" s="210"/>
      <c r="N151" s="210"/>
      <c r="O151" s="213"/>
      <c r="P151" s="214"/>
      <c r="Q151" s="215"/>
      <c r="R151" s="216"/>
      <c r="S151" s="65"/>
    </row>
    <row r="152" spans="8:19">
      <c r="H152" s="65"/>
      <c r="I152" s="210"/>
      <c r="J152" s="211"/>
      <c r="K152" s="212"/>
      <c r="L152" s="210"/>
      <c r="M152" s="210"/>
      <c r="N152" s="210"/>
      <c r="O152" s="213"/>
      <c r="P152" s="214"/>
      <c r="Q152" s="215"/>
      <c r="R152" s="216"/>
      <c r="S152" s="65"/>
    </row>
    <row r="153" spans="8:19">
      <c r="H153" s="65"/>
      <c r="I153" s="210"/>
      <c r="J153" s="211"/>
      <c r="K153" s="212"/>
      <c r="L153" s="210"/>
      <c r="M153" s="210"/>
      <c r="N153" s="210"/>
      <c r="O153" s="213"/>
      <c r="P153" s="214"/>
      <c r="Q153" s="215"/>
      <c r="R153" s="216"/>
      <c r="S153" s="65"/>
    </row>
    <row r="154" spans="8:19">
      <c r="H154" s="65"/>
      <c r="I154" s="210"/>
      <c r="J154" s="211"/>
      <c r="K154" s="212"/>
      <c r="L154" s="210"/>
      <c r="M154" s="210"/>
      <c r="N154" s="210"/>
      <c r="O154" s="213"/>
      <c r="P154" s="214"/>
      <c r="Q154" s="215"/>
      <c r="R154" s="216"/>
      <c r="S154" s="65"/>
    </row>
    <row r="155" spans="8:19">
      <c r="H155" s="65"/>
      <c r="I155" s="210"/>
      <c r="J155" s="211"/>
      <c r="K155" s="212"/>
      <c r="L155" s="210"/>
      <c r="M155" s="210"/>
      <c r="N155" s="210"/>
      <c r="O155" s="213"/>
      <c r="P155" s="214"/>
      <c r="Q155" s="215"/>
      <c r="R155" s="216"/>
      <c r="S155" s="65"/>
    </row>
    <row r="156" spans="8:19">
      <c r="H156" s="65"/>
      <c r="I156" s="210"/>
      <c r="J156" s="211"/>
      <c r="K156" s="212"/>
      <c r="L156" s="210"/>
      <c r="M156" s="210"/>
      <c r="N156" s="210"/>
      <c r="O156" s="213"/>
      <c r="P156" s="214"/>
      <c r="Q156" s="215"/>
      <c r="R156" s="216"/>
      <c r="S156" s="65"/>
    </row>
    <row r="157" spans="8:19">
      <c r="H157" s="65"/>
      <c r="I157" s="210"/>
      <c r="J157" s="211"/>
      <c r="K157" s="212"/>
      <c r="L157" s="210"/>
      <c r="M157" s="210"/>
      <c r="N157" s="210"/>
      <c r="O157" s="213"/>
      <c r="P157" s="214"/>
      <c r="Q157" s="215"/>
      <c r="R157" s="216"/>
      <c r="S157" s="65"/>
    </row>
    <row r="158" spans="8:19">
      <c r="H158" s="65"/>
      <c r="I158" s="210"/>
      <c r="J158" s="211"/>
      <c r="K158" s="212"/>
      <c r="L158" s="210"/>
      <c r="M158" s="210"/>
      <c r="N158" s="210"/>
      <c r="O158" s="213"/>
      <c r="P158" s="214"/>
      <c r="Q158" s="215"/>
      <c r="R158" s="216"/>
      <c r="S158" s="65"/>
    </row>
    <row r="159" spans="8:19">
      <c r="H159" s="65"/>
      <c r="I159" s="210"/>
      <c r="J159" s="211"/>
      <c r="K159" s="212"/>
      <c r="L159" s="210"/>
      <c r="M159" s="210"/>
      <c r="N159" s="210"/>
      <c r="O159" s="213"/>
      <c r="P159" s="214"/>
      <c r="Q159" s="215"/>
      <c r="R159" s="216"/>
      <c r="S159" s="65"/>
    </row>
    <row r="160" spans="8:19">
      <c r="H160" s="65"/>
      <c r="I160" s="210"/>
      <c r="J160" s="211"/>
      <c r="K160" s="212"/>
      <c r="L160" s="210"/>
      <c r="M160" s="210"/>
      <c r="N160" s="210"/>
      <c r="O160" s="213"/>
      <c r="P160" s="214"/>
      <c r="Q160" s="215"/>
      <c r="R160" s="216"/>
      <c r="S160" s="65"/>
    </row>
    <row r="161" spans="8:19">
      <c r="H161" s="65"/>
      <c r="I161" s="65"/>
      <c r="J161" s="65"/>
      <c r="K161" s="65"/>
      <c r="L161" s="217"/>
      <c r="M161" s="65"/>
      <c r="N161" s="217"/>
      <c r="O161" s="65"/>
      <c r="P161" s="65"/>
      <c r="Q161" s="65"/>
      <c r="R161" s="65"/>
      <c r="S161" s="65"/>
    </row>
    <row r="162" spans="8:19">
      <c r="H162" s="65"/>
      <c r="I162" s="65"/>
      <c r="J162" s="65"/>
      <c r="K162" s="65"/>
      <c r="L162" s="217"/>
      <c r="M162" s="65"/>
      <c r="N162" s="217"/>
      <c r="O162" s="65"/>
      <c r="P162" s="65"/>
      <c r="Q162" s="65"/>
      <c r="R162" s="65"/>
      <c r="S162" s="65"/>
    </row>
    <row r="163" spans="8:19">
      <c r="L163" s="143"/>
      <c r="N163" s="143"/>
    </row>
    <row r="164" spans="8:19">
      <c r="L164" s="143"/>
      <c r="N164" s="143"/>
    </row>
    <row r="165" spans="8:19">
      <c r="L165" s="143"/>
      <c r="N165" s="143"/>
    </row>
    <row r="166" spans="8:19">
      <c r="L166" s="143"/>
      <c r="N166" s="143"/>
    </row>
    <row r="167" spans="8:19">
      <c r="L167" s="143"/>
      <c r="N167" s="143"/>
    </row>
    <row r="168" spans="8:19">
      <c r="L168" s="143"/>
      <c r="N168" s="143"/>
    </row>
    <row r="169" spans="8:19">
      <c r="L169" s="143"/>
      <c r="N169" s="143"/>
    </row>
    <row r="170" spans="8:19">
      <c r="L170" s="143"/>
      <c r="N170" s="143"/>
    </row>
    <row r="171" spans="8:19">
      <c r="L171" s="143"/>
      <c r="N171" s="143"/>
    </row>
    <row r="172" spans="8:19">
      <c r="L172" s="143"/>
      <c r="N172" s="143"/>
    </row>
    <row r="173" spans="8:19">
      <c r="L173" s="143"/>
      <c r="N173" s="143"/>
    </row>
    <row r="174" spans="8:19">
      <c r="L174" s="143"/>
      <c r="N174" s="143"/>
    </row>
    <row r="175" spans="8:19">
      <c r="L175" s="143"/>
      <c r="N175" s="143"/>
    </row>
    <row r="176" spans="8:19">
      <c r="L176" s="143"/>
      <c r="N176" s="143"/>
    </row>
    <row r="177" spans="12:14">
      <c r="L177" s="143"/>
      <c r="N177" s="143"/>
    </row>
    <row r="178" spans="12:14">
      <c r="L178" s="143"/>
      <c r="N178" s="143"/>
    </row>
    <row r="179" spans="12:14">
      <c r="L179" s="143"/>
      <c r="N179" s="143"/>
    </row>
    <row r="180" spans="12:14">
      <c r="L180" s="143"/>
      <c r="N180" s="143"/>
    </row>
    <row r="181" spans="12:14">
      <c r="L181" s="143"/>
      <c r="N181" s="143"/>
    </row>
  </sheetData>
  <dataConsolidate/>
  <mergeCells count="61">
    <mergeCell ref="AI26:BB26"/>
    <mergeCell ref="BA23:BB23"/>
    <mergeCell ref="AJ24:AL24"/>
    <mergeCell ref="AM24:AN24"/>
    <mergeCell ref="AO24:AR24"/>
    <mergeCell ref="AS24:AT24"/>
    <mergeCell ref="AU24:AV24"/>
    <mergeCell ref="AW24:AX24"/>
    <mergeCell ref="BA24:BB24"/>
    <mergeCell ref="AJ23:AL23"/>
    <mergeCell ref="AM23:AN23"/>
    <mergeCell ref="AO23:AR23"/>
    <mergeCell ref="AS23:AT23"/>
    <mergeCell ref="AU23:AV23"/>
    <mergeCell ref="AW23:AX23"/>
    <mergeCell ref="AI20:BB20"/>
    <mergeCell ref="AI21:BB21"/>
    <mergeCell ref="AI22:AM22"/>
    <mergeCell ref="AO22:AT22"/>
    <mergeCell ref="AU22:AV22"/>
    <mergeCell ref="AW22:AZ22"/>
    <mergeCell ref="BA22:BB22"/>
    <mergeCell ref="BC29:BC30"/>
    <mergeCell ref="BD29:BF29"/>
    <mergeCell ref="A1:N1"/>
    <mergeCell ref="A29:A30"/>
    <mergeCell ref="B29:B30"/>
    <mergeCell ref="C29:C30"/>
    <mergeCell ref="D29:D30"/>
    <mergeCell ref="E29:E30"/>
    <mergeCell ref="F29:F30"/>
    <mergeCell ref="G29:G30"/>
    <mergeCell ref="H29:H30"/>
    <mergeCell ref="I29:I30"/>
    <mergeCell ref="J29:J30"/>
    <mergeCell ref="K29:K30"/>
    <mergeCell ref="L29:L30"/>
    <mergeCell ref="M29:M30"/>
    <mergeCell ref="N29:N30"/>
    <mergeCell ref="O29:O30"/>
    <mergeCell ref="X29:AB29"/>
    <mergeCell ref="AC29:AC30"/>
    <mergeCell ref="U29:U30"/>
    <mergeCell ref="V29:V30"/>
    <mergeCell ref="W29:W30"/>
    <mergeCell ref="AE29:AE30"/>
    <mergeCell ref="P29:P30"/>
    <mergeCell ref="Q29:Q30"/>
    <mergeCell ref="R29:R30"/>
    <mergeCell ref="S29:S30"/>
    <mergeCell ref="T29:T30"/>
    <mergeCell ref="AI29:BB29"/>
    <mergeCell ref="AF29:AF30"/>
    <mergeCell ref="AG29:AH29"/>
    <mergeCell ref="A32:A34"/>
    <mergeCell ref="B32:B34"/>
    <mergeCell ref="C32:C34"/>
    <mergeCell ref="G32:G34"/>
    <mergeCell ref="L32:L34"/>
    <mergeCell ref="AD29:AD30"/>
    <mergeCell ref="M32:M34"/>
  </mergeCells>
  <phoneticPr fontId="2"/>
  <conditionalFormatting sqref="I43 I47:I51">
    <cfRule type="expression" dxfId="1398" priority="1332" stopIfTrue="1">
      <formula>AND(NOT(D43="選択リスト"),NOT(D43="選択リスト（複数選択）"))</formula>
    </cfRule>
  </conditionalFormatting>
  <conditionalFormatting sqref="Q43 Q47:Q51">
    <cfRule type="expression" dxfId="1397" priority="1338" stopIfTrue="1">
      <formula>AND(NOT(D43="数式（通貨）"),NOT(D43="数式（数値）"),NOT(D43="数式（パーセント）"),NOT(D43="数式（日付）"),NOT(D43="数式（日付/時間）"),NOT(D43="数式（テキスト）"),NOT(D43="数式（チェックボックス）"))</formula>
    </cfRule>
  </conditionalFormatting>
  <conditionalFormatting sqref="V43 V47:V51">
    <cfRule type="expression" dxfId="1396" priority="1342" stopIfTrue="1">
      <formula>NOT(D43="主従関係")</formula>
    </cfRule>
  </conditionalFormatting>
  <conditionalFormatting sqref="O43 O47:O51">
    <cfRule type="expression" dxfId="1395" priority="1323" stopIfTrue="1">
      <formula>AND(N43="○",D43="テキスト")</formula>
    </cfRule>
  </conditionalFormatting>
  <conditionalFormatting sqref="R43 R47:R51">
    <cfRule type="expression" dxfId="1394" priority="1325" stopIfTrue="1">
      <formula>AND(D43="チェックボックス")</formula>
    </cfRule>
    <cfRule type="expression" dxfId="1393" priority="1329" stopIfTrue="1">
      <formula>OR(D43="テキスト",D43="数値",D43="日付/時間",D43="URL",D43="テキストエリア",D43="パーセント",D43="ロングテキストエリア",D43="通貨",D43="電子メール",D43="電話",D43="日付")</formula>
    </cfRule>
  </conditionalFormatting>
  <conditionalFormatting sqref="S43 S47:S51">
    <cfRule type="expression" dxfId="1392" priority="1326" stopIfTrue="1">
      <formula>OR(D43="参照関係",D43="主従関係")</formula>
    </cfRule>
    <cfRule type="expression" dxfId="1391" priority="1339" stopIfTrue="1">
      <formula>AND(NOT(D43="参照関係"),NOT(D43="主従関係"))</formula>
    </cfRule>
  </conditionalFormatting>
  <conditionalFormatting sqref="P43 P47:P51">
    <cfRule type="expression" dxfId="1390" priority="1324" stopIfTrue="1">
      <formula>OR(D43="数式（通貨）",D43="数式（数値）",D43="数式（パーセント）",D43="数式（日付）",D43="数式（日付/時間）",D43="数式（テキスト）",D43="数式（チェックボックス）",D43="自動採番")</formula>
    </cfRule>
    <cfRule type="expression" dxfId="1389" priority="1337" stopIfTrue="1">
      <formula>AND(NOT(D43="数式（通貨）"),NOT(D43="数式（数値）"),NOT(D43="数式（パーセント）"),NOT(D43="数式（日付）"),NOT(D43="数式（日付/時間）"),NOT(D43="数式（テキスト）"),NOT(D43="自動採番"))</formula>
    </cfRule>
  </conditionalFormatting>
  <conditionalFormatting sqref="H43 H47:H51">
    <cfRule type="expression" dxfId="1388" priority="1321" stopIfTrue="1">
      <formula>OR(D43="選択リスト",D43="選択リスト（複数選択）")</formula>
    </cfRule>
    <cfRule type="expression" dxfId="1387" priority="1331" stopIfTrue="1">
      <formula>AND(NOT(D43="選択リスト"),NOT(D43="選択リスト（複数選択）"))</formula>
    </cfRule>
  </conditionalFormatting>
  <conditionalFormatting sqref="J43 J47:J51">
    <cfRule type="expression" dxfId="1386" priority="1322" stopIfTrue="1">
      <formula>OR(D43="選択リスト（複数選択）",D43="ロングテキストエリア",D43="テキストエリア (リッチ)")</formula>
    </cfRule>
    <cfRule type="expression" dxfId="1385" priority="1333" stopIfTrue="1">
      <formula>AND(NOT(D43="選択リスト（複数選択）"),NOT(D43="ロングテキストエリア"),NOT(D43="テキストエリア (リッチ)"))</formula>
    </cfRule>
  </conditionalFormatting>
  <conditionalFormatting sqref="G49:G51">
    <cfRule type="expression" dxfId="1384" priority="1320" stopIfTrue="1">
      <formula>OR(D49="テキスト",D49="ロングテキストエリア",D49="テキストエリア (リッチ)")</formula>
    </cfRule>
    <cfRule type="expression" dxfId="1383" priority="1330" stopIfTrue="1">
      <formula>AND(NOT(D49="テキスト"),NOT(D49="ロングテキストエリア"),NOT(D49="テキストエリア (リッチ)"))</formula>
    </cfRule>
  </conditionalFormatting>
  <conditionalFormatting sqref="U43 U47:U51">
    <cfRule type="expression" dxfId="1382" priority="1328" stopIfTrue="1">
      <formula>OR(D43="パーセント",D43="数値",D43="通貨",D43="数式（パーセント）",D43="数式（数値）",D43="数式（通貨）")</formula>
    </cfRule>
    <cfRule type="expression" dxfId="1381" priority="1341" stopIfTrue="1">
      <formula>AND(NOT(D43="数値"),NOT(D43="パーセント"),NOT(D43="通貨"),NOT(D43="数式（通貨）"),NOT(D43="数式（数値）"),NOT(D43="数式（パーセント）"))</formula>
    </cfRule>
  </conditionalFormatting>
  <conditionalFormatting sqref="C13">
    <cfRule type="expression" dxfId="1380" priority="1319" stopIfTrue="1">
      <formula>$C$12 = "テキスト"</formula>
    </cfRule>
  </conditionalFormatting>
  <conditionalFormatting sqref="I46">
    <cfRule type="expression" dxfId="1379" priority="669" stopIfTrue="1">
      <formula>AND(NOT(D46="選択リスト"),NOT(D46="選択リスト（複数選択）"))</formula>
    </cfRule>
  </conditionalFormatting>
  <conditionalFormatting sqref="Q46">
    <cfRule type="expression" dxfId="1378" priority="675" stopIfTrue="1">
      <formula>AND(NOT(D46="数式（通貨）"),NOT(D46="数式（数値）"),NOT(D46="数式（パーセント）"),NOT(D46="数式（日付）"),NOT(D46="数式（日付/時間）"),NOT(D46="数式（テキスト）"),NOT(D46="数式（チェックボックス）"))</formula>
    </cfRule>
  </conditionalFormatting>
  <conditionalFormatting sqref="V46">
    <cfRule type="expression" dxfId="1377" priority="679" stopIfTrue="1">
      <formula>NOT(D46="主従関係")</formula>
    </cfRule>
  </conditionalFormatting>
  <conditionalFormatting sqref="O46">
    <cfRule type="expression" dxfId="1376" priority="660" stopIfTrue="1">
      <formula>AND(N46="○",D46="テキスト")</formula>
    </cfRule>
  </conditionalFormatting>
  <conditionalFormatting sqref="R46">
    <cfRule type="expression" dxfId="1375" priority="662" stopIfTrue="1">
      <formula>AND(D46="チェックボックス")</formula>
    </cfRule>
    <cfRule type="expression" dxfId="1374" priority="666" stopIfTrue="1">
      <formula>OR(D46="テキスト",D46="数値",D46="日付/時間",D46="URL",D46="テキストエリア",D46="パーセント",D46="ロングテキストエリア",D46="通貨",D46="電子メール",D46="電話",D46="日付")</formula>
    </cfRule>
  </conditionalFormatting>
  <conditionalFormatting sqref="S46">
    <cfRule type="expression" dxfId="1373" priority="663" stopIfTrue="1">
      <formula>OR(D46="参照関係",D46="主従関係")</formula>
    </cfRule>
    <cfRule type="expression" dxfId="1372" priority="676" stopIfTrue="1">
      <formula>AND(NOT(D46="参照関係"),NOT(D46="主従関係"))</formula>
    </cfRule>
  </conditionalFormatting>
  <conditionalFormatting sqref="P46">
    <cfRule type="expression" dxfId="1371" priority="661" stopIfTrue="1">
      <formula>OR(D46="数式（通貨）",D46="数式（数値）",D46="数式（パーセント）",D46="数式（日付）",D46="数式（日付/時間）",D46="数式（テキスト）",D46="数式（チェックボックス）",D46="自動採番")</formula>
    </cfRule>
    <cfRule type="expression" dxfId="1370" priority="674" stopIfTrue="1">
      <formula>AND(NOT(D46="数式（通貨）"),NOT(D46="数式（数値）"),NOT(D46="数式（パーセント）"),NOT(D46="数式（日付）"),NOT(D46="数式（日付/時間）"),NOT(D46="数式（テキスト）"),NOT(D46="自動採番"))</formula>
    </cfRule>
  </conditionalFormatting>
  <conditionalFormatting sqref="H46">
    <cfRule type="expression" dxfId="1369" priority="658" stopIfTrue="1">
      <formula>OR(D46="選択リスト",D46="選択リスト（複数選択）")</formula>
    </cfRule>
    <cfRule type="expression" dxfId="1368" priority="668" stopIfTrue="1">
      <formula>AND(NOT(D46="選択リスト"),NOT(D46="選択リスト（複数選択）"))</formula>
    </cfRule>
  </conditionalFormatting>
  <conditionalFormatting sqref="J46">
    <cfRule type="expression" dxfId="1367" priority="659" stopIfTrue="1">
      <formula>OR(D46="選択リスト（複数選択）",D46="ロングテキストエリア",D46="テキストエリア (リッチ)")</formula>
    </cfRule>
    <cfRule type="expression" dxfId="1366" priority="670" stopIfTrue="1">
      <formula>AND(NOT(D46="選択リスト（複数選択）"),NOT(D46="ロングテキストエリア"),NOT(D46="テキストエリア (リッチ)"))</formula>
    </cfRule>
  </conditionalFormatting>
  <conditionalFormatting sqref="U46">
    <cfRule type="expression" dxfId="1365" priority="665" stopIfTrue="1">
      <formula>OR(D46="パーセント",D46="数値",D46="通貨",D46="数式（パーセント）",D46="数式（数値）",D46="数式（通貨）")</formula>
    </cfRule>
    <cfRule type="expression" dxfId="1364" priority="678" stopIfTrue="1">
      <formula>AND(NOT(D46="数値"),NOT(D46="パーセント"),NOT(D46="通貨"),NOT(D46="数式（通貨）"),NOT(D46="数式（数値）"),NOT(D46="数式（パーセント）"))</formula>
    </cfRule>
  </conditionalFormatting>
  <conditionalFormatting sqref="I44">
    <cfRule type="expression" dxfId="1363" priority="623" stopIfTrue="1">
      <formula>AND(NOT(D44="選択リスト"),NOT(D44="選択リスト（複数選択）"))</formula>
    </cfRule>
  </conditionalFormatting>
  <conditionalFormatting sqref="Q44">
    <cfRule type="expression" dxfId="1362" priority="629" stopIfTrue="1">
      <formula>AND(NOT(D44="数式（通貨）"),NOT(D44="数式（数値）"),NOT(D44="数式（パーセント）"),NOT(D44="数式（日付）"),NOT(D44="数式（日付/時間）"),NOT(D44="数式（テキスト）"),NOT(D44="数式（チェックボックス）"))</formula>
    </cfRule>
  </conditionalFormatting>
  <conditionalFormatting sqref="V44">
    <cfRule type="expression" dxfId="1361" priority="633" stopIfTrue="1">
      <formula>NOT(D44="主従関係")</formula>
    </cfRule>
  </conditionalFormatting>
  <conditionalFormatting sqref="O44">
    <cfRule type="expression" dxfId="1360" priority="614" stopIfTrue="1">
      <formula>AND(N44="○",D44="テキスト")</formula>
    </cfRule>
  </conditionalFormatting>
  <conditionalFormatting sqref="R44">
    <cfRule type="expression" dxfId="1359" priority="616" stopIfTrue="1">
      <formula>AND(D44="チェックボックス")</formula>
    </cfRule>
    <cfRule type="expression" dxfId="1358" priority="620" stopIfTrue="1">
      <formula>OR(D44="テキスト",D44="数値",D44="日付/時間",D44="URL",D44="テキストエリア",D44="パーセント",D44="ロングテキストエリア",D44="通貨",D44="電子メール",D44="電話",D44="日付")</formula>
    </cfRule>
  </conditionalFormatting>
  <conditionalFormatting sqref="S44">
    <cfRule type="expression" dxfId="1357" priority="617" stopIfTrue="1">
      <formula>OR(D44="参照関係",D44="主従関係")</formula>
    </cfRule>
    <cfRule type="expression" dxfId="1356" priority="630" stopIfTrue="1">
      <formula>AND(NOT(D44="参照関係"),NOT(D44="主従関係"))</formula>
    </cfRule>
  </conditionalFormatting>
  <conditionalFormatting sqref="P44">
    <cfRule type="expression" dxfId="1355" priority="615" stopIfTrue="1">
      <formula>OR(D44="数式（通貨）",D44="数式（数値）",D44="数式（パーセント）",D44="数式（日付）",D44="数式（日付/時間）",D44="数式（テキスト）",D44="数式（チェックボックス）",D44="自動採番")</formula>
    </cfRule>
    <cfRule type="expression" dxfId="1354" priority="628" stopIfTrue="1">
      <formula>AND(NOT(D44="数式（通貨）"),NOT(D44="数式（数値）"),NOT(D44="数式（パーセント）"),NOT(D44="数式（日付）"),NOT(D44="数式（日付/時間）"),NOT(D44="数式（テキスト）"),NOT(D44="自動採番"))</formula>
    </cfRule>
  </conditionalFormatting>
  <conditionalFormatting sqref="H44">
    <cfRule type="expression" dxfId="1353" priority="612" stopIfTrue="1">
      <formula>OR(D44="選択リスト",D44="選択リスト（複数選択）")</formula>
    </cfRule>
    <cfRule type="expression" dxfId="1352" priority="622" stopIfTrue="1">
      <formula>AND(NOT(D44="選択リスト"),NOT(D44="選択リスト（複数選択）"))</formula>
    </cfRule>
  </conditionalFormatting>
  <conditionalFormatting sqref="J44">
    <cfRule type="expression" dxfId="1351" priority="613" stopIfTrue="1">
      <formula>OR(D44="選択リスト（複数選択）",D44="ロングテキストエリア",D44="テキストエリア (リッチ)")</formula>
    </cfRule>
    <cfRule type="expression" dxfId="1350" priority="624" stopIfTrue="1">
      <formula>AND(NOT(D44="選択リスト（複数選択）"),NOT(D44="ロングテキストエリア"),NOT(D44="テキストエリア (リッチ)"))</formula>
    </cfRule>
  </conditionalFormatting>
  <conditionalFormatting sqref="G44">
    <cfRule type="expression" dxfId="1349" priority="611" stopIfTrue="1">
      <formula>OR(D44="テキスト",D44="ロングテキストエリア",D44="テキストエリア (リッチ)")</formula>
    </cfRule>
    <cfRule type="expression" dxfId="1348" priority="621" stopIfTrue="1">
      <formula>AND(NOT(D44="テキスト"),NOT(D44="ロングテキストエリア"),NOT(D44="テキストエリア (リッチ)"))</formula>
    </cfRule>
  </conditionalFormatting>
  <conditionalFormatting sqref="U44">
    <cfRule type="expression" dxfId="1347" priority="619" stopIfTrue="1">
      <formula>OR(D44="パーセント",D44="数値",D44="通貨",D44="数式（パーセント）",D44="数式（数値）",D44="数式（通貨）")</formula>
    </cfRule>
    <cfRule type="expression" dxfId="1346" priority="632" stopIfTrue="1">
      <formula>AND(NOT(D44="数値"),NOT(D44="パーセント"),NOT(D44="通貨"),NOT(D44="数式（通貨）"),NOT(D44="数式（数値）"),NOT(D44="数式（パーセント）"))</formula>
    </cfRule>
  </conditionalFormatting>
  <conditionalFormatting sqref="I55">
    <cfRule type="expression" dxfId="1345" priority="485" stopIfTrue="1">
      <formula>AND(NOT(D55="選択リスト"),NOT(D55="選択リスト（複数選択）"))</formula>
    </cfRule>
  </conditionalFormatting>
  <conditionalFormatting sqref="Q55">
    <cfRule type="expression" dxfId="1344" priority="491" stopIfTrue="1">
      <formula>AND(NOT(D55="数式（通貨）"),NOT(D55="数式（数値）"),NOT(D55="数式（パーセント）"),NOT(D55="数式（日付）"),NOT(D55="数式（日付/時間）"),NOT(D55="数式（テキスト）"),NOT(D55="数式（チェックボックス）"))</formula>
    </cfRule>
  </conditionalFormatting>
  <conditionalFormatting sqref="V55">
    <cfRule type="expression" dxfId="1343" priority="495" stopIfTrue="1">
      <formula>NOT(D55="主従関係")</formula>
    </cfRule>
  </conditionalFormatting>
  <conditionalFormatting sqref="O55">
    <cfRule type="expression" dxfId="1342" priority="476" stopIfTrue="1">
      <formula>AND(N55="○",D55="テキスト")</formula>
    </cfRule>
  </conditionalFormatting>
  <conditionalFormatting sqref="R55">
    <cfRule type="expression" dxfId="1341" priority="478" stopIfTrue="1">
      <formula>AND(D55="チェックボックス")</formula>
    </cfRule>
    <cfRule type="expression" dxfId="1340" priority="482" stopIfTrue="1">
      <formula>OR(D55="テキスト",D55="数値",D55="日付/時間",D55="URL",D55="テキストエリア",D55="パーセント",D55="ロングテキストエリア",D55="通貨",D55="電子メール",D55="電話",D55="日付")</formula>
    </cfRule>
  </conditionalFormatting>
  <conditionalFormatting sqref="S55">
    <cfRule type="expression" dxfId="1339" priority="479" stopIfTrue="1">
      <formula>OR(D55="参照関係",D55="主従関係")</formula>
    </cfRule>
    <cfRule type="expression" dxfId="1338" priority="492" stopIfTrue="1">
      <formula>AND(NOT(D55="参照関係"),NOT(D55="主従関係"))</formula>
    </cfRule>
  </conditionalFormatting>
  <conditionalFormatting sqref="P55">
    <cfRule type="expression" dxfId="1337" priority="477" stopIfTrue="1">
      <formula>OR(D55="数式（通貨）",D55="数式（数値）",D55="数式（パーセント）",D55="数式（日付）",D55="数式（日付/時間）",D55="数式（テキスト）",D55="数式（チェックボックス）",D55="自動採番")</formula>
    </cfRule>
    <cfRule type="expression" dxfId="1336" priority="490" stopIfTrue="1">
      <formula>AND(NOT(D55="数式（通貨）"),NOT(D55="数式（数値）"),NOT(D55="数式（パーセント）"),NOT(D55="数式（日付）"),NOT(D55="数式（日付/時間）"),NOT(D55="数式（テキスト）"),NOT(D55="自動採番"))</formula>
    </cfRule>
  </conditionalFormatting>
  <conditionalFormatting sqref="H55">
    <cfRule type="expression" dxfId="1335" priority="474" stopIfTrue="1">
      <formula>OR(D55="選択リスト",D55="選択リスト（複数選択）")</formula>
    </cfRule>
    <cfRule type="expression" dxfId="1334" priority="484" stopIfTrue="1">
      <formula>AND(NOT(D55="選択リスト"),NOT(D55="選択リスト（複数選択）"))</formula>
    </cfRule>
  </conditionalFormatting>
  <conditionalFormatting sqref="J55">
    <cfRule type="expression" dxfId="1333" priority="475" stopIfTrue="1">
      <formula>OR(D55="選択リスト（複数選択）",D55="ロングテキストエリア",D55="テキストエリア (リッチ)")</formula>
    </cfRule>
    <cfRule type="expression" dxfId="1332" priority="486" stopIfTrue="1">
      <formula>AND(NOT(D55="選択リスト（複数選択）"),NOT(D55="ロングテキストエリア"),NOT(D55="テキストエリア (リッチ)"))</formula>
    </cfRule>
  </conditionalFormatting>
  <conditionalFormatting sqref="G55">
    <cfRule type="expression" dxfId="1331" priority="473" stopIfTrue="1">
      <formula>OR(D55="テキスト",D55="ロングテキストエリア",D55="テキストエリア (リッチ)")</formula>
    </cfRule>
    <cfRule type="expression" dxfId="1330" priority="483" stopIfTrue="1">
      <formula>AND(NOT(D55="テキスト"),NOT(D55="ロングテキストエリア"),NOT(D55="テキストエリア (リッチ)"))</formula>
    </cfRule>
  </conditionalFormatting>
  <conditionalFormatting sqref="U55">
    <cfRule type="expression" dxfId="1329" priority="481" stopIfTrue="1">
      <formula>OR(D55="パーセント",D55="数値",D55="通貨",D55="数式（パーセント）",D55="数式（数値）",D55="数式（通貨）")</formula>
    </cfRule>
    <cfRule type="expression" dxfId="1328" priority="494" stopIfTrue="1">
      <formula>AND(NOT(D55="数値"),NOT(D55="パーセント"),NOT(D55="通貨"),NOT(D55="数式（通貨）"),NOT(D55="数式（数値）"),NOT(D55="数式（パーセント）"))</formula>
    </cfRule>
  </conditionalFormatting>
  <conditionalFormatting sqref="I61">
    <cfRule type="expression" dxfId="1327" priority="416" stopIfTrue="1">
      <formula>AND(NOT(D61="選択リスト"),NOT(D61="選択リスト（複数選択）"))</formula>
    </cfRule>
  </conditionalFormatting>
  <conditionalFormatting sqref="Q61">
    <cfRule type="expression" dxfId="1326" priority="422" stopIfTrue="1">
      <formula>AND(NOT(D61="数式（通貨）"),NOT(D61="数式（数値）"),NOT(D61="数式（パーセント）"),NOT(D61="数式（日付）"),NOT(D61="数式（日付/時間）"),NOT(D61="数式（テキスト）"),NOT(D61="数式（チェックボックス）"))</formula>
    </cfRule>
  </conditionalFormatting>
  <conditionalFormatting sqref="V61">
    <cfRule type="expression" dxfId="1325" priority="426" stopIfTrue="1">
      <formula>NOT(D61="主従関係")</formula>
    </cfRule>
  </conditionalFormatting>
  <conditionalFormatting sqref="O61">
    <cfRule type="expression" dxfId="1324" priority="407" stopIfTrue="1">
      <formula>AND(N61="○",D61="テキスト")</formula>
    </cfRule>
  </conditionalFormatting>
  <conditionalFormatting sqref="R61">
    <cfRule type="expression" dxfId="1323" priority="409" stopIfTrue="1">
      <formula>AND(D61="チェックボックス")</formula>
    </cfRule>
    <cfRule type="expression" dxfId="1322" priority="413" stopIfTrue="1">
      <formula>OR(D61="テキスト",D61="数値",D61="日付/時間",D61="URL",D61="テキストエリア",D61="パーセント",D61="ロングテキストエリア",D61="通貨",D61="電子メール",D61="電話",D61="日付")</formula>
    </cfRule>
  </conditionalFormatting>
  <conditionalFormatting sqref="S61">
    <cfRule type="expression" dxfId="1321" priority="410" stopIfTrue="1">
      <formula>OR(D61="参照関係",D61="主従関係")</formula>
    </cfRule>
    <cfRule type="expression" dxfId="1320" priority="423" stopIfTrue="1">
      <formula>AND(NOT(D61="参照関係"),NOT(D61="主従関係"))</formula>
    </cfRule>
  </conditionalFormatting>
  <conditionalFormatting sqref="P61">
    <cfRule type="expression" dxfId="1319" priority="408" stopIfTrue="1">
      <formula>OR(D61="数式（通貨）",D61="数式（数値）",D61="数式（パーセント）",D61="数式（日付）",D61="数式（日付/時間）",D61="数式（テキスト）",D61="数式（チェックボックス）",D61="自動採番")</formula>
    </cfRule>
    <cfRule type="expression" dxfId="1318" priority="421" stopIfTrue="1">
      <formula>AND(NOT(D61="数式（通貨）"),NOT(D61="数式（数値）"),NOT(D61="数式（パーセント）"),NOT(D61="数式（日付）"),NOT(D61="数式（日付/時間）"),NOT(D61="数式（テキスト）"),NOT(D61="自動採番"))</formula>
    </cfRule>
  </conditionalFormatting>
  <conditionalFormatting sqref="H61">
    <cfRule type="expression" dxfId="1317" priority="405" stopIfTrue="1">
      <formula>OR(D61="選択リスト",D61="選択リスト（複数選択）")</formula>
    </cfRule>
    <cfRule type="expression" dxfId="1316" priority="415" stopIfTrue="1">
      <formula>AND(NOT(D61="選択リスト"),NOT(D61="選択リスト（複数選択）"))</formula>
    </cfRule>
  </conditionalFormatting>
  <conditionalFormatting sqref="J61">
    <cfRule type="expression" dxfId="1315" priority="406" stopIfTrue="1">
      <formula>OR(D61="選択リスト（複数選択）",D61="ロングテキストエリア",D61="テキストエリア (リッチ)")</formula>
    </cfRule>
    <cfRule type="expression" dxfId="1314" priority="417" stopIfTrue="1">
      <formula>AND(NOT(D61="選択リスト（複数選択）"),NOT(D61="ロングテキストエリア"),NOT(D61="テキストエリア (リッチ)"))</formula>
    </cfRule>
  </conditionalFormatting>
  <conditionalFormatting sqref="G61">
    <cfRule type="expression" dxfId="1313" priority="404" stopIfTrue="1">
      <formula>OR(D61="テキスト",D61="ロングテキストエリア",D61="テキストエリア (リッチ)")</formula>
    </cfRule>
    <cfRule type="expression" dxfId="1312" priority="414" stopIfTrue="1">
      <formula>AND(NOT(D61="テキスト"),NOT(D61="ロングテキストエリア"),NOT(D61="テキストエリア (リッチ)"))</formula>
    </cfRule>
  </conditionalFormatting>
  <conditionalFormatting sqref="U61">
    <cfRule type="expression" dxfId="1311" priority="412" stopIfTrue="1">
      <formula>OR(D61="パーセント",D61="数値",D61="通貨",D61="数式（パーセント）",D61="数式（数値）",D61="数式（通貨）")</formula>
    </cfRule>
    <cfRule type="expression" dxfId="1310" priority="425" stopIfTrue="1">
      <formula>AND(NOT(D61="数値"),NOT(D61="パーセント"),NOT(D61="通貨"),NOT(D61="数式（通貨）"),NOT(D61="数式（数値）"),NOT(D61="数式（パーセント）"))</formula>
    </cfRule>
  </conditionalFormatting>
  <conditionalFormatting sqref="I58">
    <cfRule type="expression" dxfId="1309" priority="439" stopIfTrue="1">
      <formula>AND(NOT(D58="選択リスト"),NOT(D58="選択リスト（複数選択）"))</formula>
    </cfRule>
  </conditionalFormatting>
  <conditionalFormatting sqref="Q58">
    <cfRule type="expression" dxfId="1308" priority="445" stopIfTrue="1">
      <formula>AND(NOT(D58="数式（通貨）"),NOT(D58="数式（数値）"),NOT(D58="数式（パーセント）"),NOT(D58="数式（日付）"),NOT(D58="数式（日付/時間）"),NOT(D58="数式（テキスト）"),NOT(D58="数式（チェックボックス）"))</formula>
    </cfRule>
  </conditionalFormatting>
  <conditionalFormatting sqref="V58">
    <cfRule type="expression" dxfId="1307" priority="449" stopIfTrue="1">
      <formula>NOT(D58="主従関係")</formula>
    </cfRule>
  </conditionalFormatting>
  <conditionalFormatting sqref="O58">
    <cfRule type="expression" dxfId="1306" priority="430" stopIfTrue="1">
      <formula>AND(N58="○",D58="テキスト")</formula>
    </cfRule>
  </conditionalFormatting>
  <conditionalFormatting sqref="S58">
    <cfRule type="expression" dxfId="1305" priority="433" stopIfTrue="1">
      <formula>OR(D58="参照関係",D58="主従関係")</formula>
    </cfRule>
    <cfRule type="expression" dxfId="1304" priority="446" stopIfTrue="1">
      <formula>AND(NOT(D58="参照関係"),NOT(D58="主従関係"))</formula>
    </cfRule>
  </conditionalFormatting>
  <conditionalFormatting sqref="P58">
    <cfRule type="expression" dxfId="1303" priority="431" stopIfTrue="1">
      <formula>OR(D58="数式（通貨）",D58="数式（数値）",D58="数式（パーセント）",D58="数式（日付）",D58="数式（日付/時間）",D58="数式（テキスト）",D58="数式（チェックボックス）",D58="自動採番")</formula>
    </cfRule>
    <cfRule type="expression" dxfId="1302" priority="444" stopIfTrue="1">
      <formula>AND(NOT(D58="数式（通貨）"),NOT(D58="数式（数値）"),NOT(D58="数式（パーセント）"),NOT(D58="数式（日付）"),NOT(D58="数式（日付/時間）"),NOT(D58="数式（テキスト）"),NOT(D58="自動採番"))</formula>
    </cfRule>
  </conditionalFormatting>
  <conditionalFormatting sqref="H58">
    <cfRule type="expression" dxfId="1301" priority="428" stopIfTrue="1">
      <formula>OR(D58="選択リスト",D58="選択リスト（複数選択）")</formula>
    </cfRule>
    <cfRule type="expression" dxfId="1300" priority="438" stopIfTrue="1">
      <formula>AND(NOT(D58="選択リスト"),NOT(D58="選択リスト（複数選択）"))</formula>
    </cfRule>
  </conditionalFormatting>
  <conditionalFormatting sqref="J58">
    <cfRule type="expression" dxfId="1299" priority="429" stopIfTrue="1">
      <formula>OR(D58="選択リスト（複数選択）",D58="ロングテキストエリア",D58="テキストエリア (リッチ)")</formula>
    </cfRule>
    <cfRule type="expression" dxfId="1298" priority="440" stopIfTrue="1">
      <formula>AND(NOT(D58="選択リスト（複数選択）"),NOT(D58="ロングテキストエリア"),NOT(D58="テキストエリア (リッチ)"))</formula>
    </cfRule>
  </conditionalFormatting>
  <conditionalFormatting sqref="G58">
    <cfRule type="expression" dxfId="1297" priority="427" stopIfTrue="1">
      <formula>OR(D58="テキスト",D58="ロングテキストエリア",D58="テキストエリア (リッチ)")</formula>
    </cfRule>
    <cfRule type="expression" dxfId="1296" priority="437" stopIfTrue="1">
      <formula>AND(NOT(D58="テキスト"),NOT(D58="ロングテキストエリア"),NOT(D58="テキストエリア (リッチ)"))</formula>
    </cfRule>
  </conditionalFormatting>
  <conditionalFormatting sqref="U58">
    <cfRule type="expression" dxfId="1295" priority="435" stopIfTrue="1">
      <formula>OR(D58="パーセント",D58="数値",D58="通貨",D58="数式（パーセント）",D58="数式（数値）",D58="数式（通貨）")</formula>
    </cfRule>
    <cfRule type="expression" dxfId="1294" priority="448" stopIfTrue="1">
      <formula>AND(NOT(D58="数値"),NOT(D58="パーセント"),NOT(D58="通貨"),NOT(D58="数式（通貨）"),NOT(D58="数式（数値）"),NOT(D58="数式（パーセント）"))</formula>
    </cfRule>
  </conditionalFormatting>
  <conditionalFormatting sqref="I62">
    <cfRule type="expression" dxfId="1293" priority="393" stopIfTrue="1">
      <formula>AND(NOT(D62="選択リスト"),NOT(D62="選択リスト（複数選択）"))</formula>
    </cfRule>
  </conditionalFormatting>
  <conditionalFormatting sqref="Q62">
    <cfRule type="expression" dxfId="1292" priority="399" stopIfTrue="1">
      <formula>AND(NOT(D62="数式（通貨）"),NOT(D62="数式（数値）"),NOT(D62="数式（パーセント）"),NOT(D62="数式（日付）"),NOT(D62="数式（日付/時間）"),NOT(D62="数式（テキスト）"),NOT(D62="数式（チェックボックス）"))</formula>
    </cfRule>
  </conditionalFormatting>
  <conditionalFormatting sqref="V62">
    <cfRule type="expression" dxfId="1291" priority="403" stopIfTrue="1">
      <formula>NOT(D62="主従関係")</formula>
    </cfRule>
  </conditionalFormatting>
  <conditionalFormatting sqref="O62">
    <cfRule type="expression" dxfId="1290" priority="384" stopIfTrue="1">
      <formula>AND(N62="○",D62="テキスト")</formula>
    </cfRule>
  </conditionalFormatting>
  <conditionalFormatting sqref="R62">
    <cfRule type="expression" dxfId="1289" priority="386" stopIfTrue="1">
      <formula>AND(D62="チェックボックス")</formula>
    </cfRule>
    <cfRule type="expression" dxfId="1288" priority="390" stopIfTrue="1">
      <formula>OR(D62="テキスト",D62="数値",D62="日付/時間",D62="URL",D62="テキストエリア",D62="パーセント",D62="ロングテキストエリア",D62="通貨",D62="電子メール",D62="電話",D62="日付")</formula>
    </cfRule>
  </conditionalFormatting>
  <conditionalFormatting sqref="S62">
    <cfRule type="expression" dxfId="1287" priority="387" stopIfTrue="1">
      <formula>OR(D62="参照関係",D62="主従関係")</formula>
    </cfRule>
    <cfRule type="expression" dxfId="1286" priority="400" stopIfTrue="1">
      <formula>AND(NOT(D62="参照関係"),NOT(D62="主従関係"))</formula>
    </cfRule>
  </conditionalFormatting>
  <conditionalFormatting sqref="P62">
    <cfRule type="expression" dxfId="1285" priority="385" stopIfTrue="1">
      <formula>OR(D62="数式（通貨）",D62="数式（数値）",D62="数式（パーセント）",D62="数式（日付）",D62="数式（日付/時間）",D62="数式（テキスト）",D62="数式（チェックボックス）",D62="自動採番")</formula>
    </cfRule>
    <cfRule type="expression" dxfId="1284" priority="398" stopIfTrue="1">
      <formula>AND(NOT(D62="数式（通貨）"),NOT(D62="数式（数値）"),NOT(D62="数式（パーセント）"),NOT(D62="数式（日付）"),NOT(D62="数式（日付/時間）"),NOT(D62="数式（テキスト）"),NOT(D62="自動採番"))</formula>
    </cfRule>
  </conditionalFormatting>
  <conditionalFormatting sqref="H62">
    <cfRule type="expression" dxfId="1283" priority="382" stopIfTrue="1">
      <formula>OR(D62="選択リスト",D62="選択リスト（複数選択）")</formula>
    </cfRule>
    <cfRule type="expression" dxfId="1282" priority="392" stopIfTrue="1">
      <formula>AND(NOT(D62="選択リスト"),NOT(D62="選択リスト（複数選択）"))</formula>
    </cfRule>
  </conditionalFormatting>
  <conditionalFormatting sqref="J62">
    <cfRule type="expression" dxfId="1281" priority="383" stopIfTrue="1">
      <formula>OR(D62="選択リスト（複数選択）",D62="ロングテキストエリア",D62="テキストエリア (リッチ)")</formula>
    </cfRule>
    <cfRule type="expression" dxfId="1280" priority="394" stopIfTrue="1">
      <formula>AND(NOT(D62="選択リスト（複数選択）"),NOT(D62="ロングテキストエリア"),NOT(D62="テキストエリア (リッチ)"))</formula>
    </cfRule>
  </conditionalFormatting>
  <conditionalFormatting sqref="G62">
    <cfRule type="expression" dxfId="1279" priority="381" stopIfTrue="1">
      <formula>OR(D62="テキスト",D62="ロングテキストエリア",D62="テキストエリア (リッチ)")</formula>
    </cfRule>
    <cfRule type="expression" dxfId="1278" priority="391" stopIfTrue="1">
      <formula>AND(NOT(D62="テキスト"),NOT(D62="ロングテキストエリア"),NOT(D62="テキストエリア (リッチ)"))</formula>
    </cfRule>
  </conditionalFormatting>
  <conditionalFormatting sqref="U62">
    <cfRule type="expression" dxfId="1277" priority="389" stopIfTrue="1">
      <formula>OR(D62="パーセント",D62="数値",D62="通貨",D62="数式（パーセント）",D62="数式（数値）",D62="数式（通貨）")</formula>
    </cfRule>
    <cfRule type="expression" dxfId="1276" priority="402" stopIfTrue="1">
      <formula>AND(NOT(D62="数値"),NOT(D62="パーセント"),NOT(D62="通貨"),NOT(D62="数式（通貨）"),NOT(D62="数式（数値）"),NOT(D62="数式（パーセント）"))</formula>
    </cfRule>
  </conditionalFormatting>
  <conditionalFormatting sqref="I63">
    <cfRule type="expression" dxfId="1275" priority="370" stopIfTrue="1">
      <formula>AND(NOT(D63="選択リスト"),NOT(D63="選択リスト（複数選択）"))</formula>
    </cfRule>
  </conditionalFormatting>
  <conditionalFormatting sqref="Q63">
    <cfRule type="expression" dxfId="1274" priority="376" stopIfTrue="1">
      <formula>AND(NOT(D63="数式（通貨）"),NOT(D63="数式（数値）"),NOT(D63="数式（パーセント）"),NOT(D63="数式（日付）"),NOT(D63="数式（日付/時間）"),NOT(D63="数式（テキスト）"),NOT(D63="数式（チェックボックス）"))</formula>
    </cfRule>
  </conditionalFormatting>
  <conditionalFormatting sqref="V63">
    <cfRule type="expression" dxfId="1273" priority="380" stopIfTrue="1">
      <formula>NOT(D63="主従関係")</formula>
    </cfRule>
  </conditionalFormatting>
  <conditionalFormatting sqref="O63">
    <cfRule type="expression" dxfId="1272" priority="361" stopIfTrue="1">
      <formula>AND(N63="○",D63="テキスト")</formula>
    </cfRule>
  </conditionalFormatting>
  <conditionalFormatting sqref="R63">
    <cfRule type="expression" dxfId="1271" priority="363" stopIfTrue="1">
      <formula>AND(D63="チェックボックス")</formula>
    </cfRule>
    <cfRule type="expression" dxfId="1270" priority="367" stopIfTrue="1">
      <formula>OR(D63="テキスト",D63="数値",D63="日付/時間",D63="URL",D63="テキストエリア",D63="パーセント",D63="ロングテキストエリア",D63="通貨",D63="電子メール",D63="電話",D63="日付")</formula>
    </cfRule>
  </conditionalFormatting>
  <conditionalFormatting sqref="S63">
    <cfRule type="expression" dxfId="1269" priority="364" stopIfTrue="1">
      <formula>OR(D63="参照関係",D63="主従関係")</formula>
    </cfRule>
    <cfRule type="expression" dxfId="1268" priority="377" stopIfTrue="1">
      <formula>AND(NOT(D63="参照関係"),NOT(D63="主従関係"))</formula>
    </cfRule>
  </conditionalFormatting>
  <conditionalFormatting sqref="P63">
    <cfRule type="expression" dxfId="1267" priority="362" stopIfTrue="1">
      <formula>OR(D63="数式（通貨）",D63="数式（数値）",D63="数式（パーセント）",D63="数式（日付）",D63="数式（日付/時間）",D63="数式（テキスト）",D63="数式（チェックボックス）",D63="自動採番")</formula>
    </cfRule>
    <cfRule type="expression" dxfId="1266" priority="375" stopIfTrue="1">
      <formula>AND(NOT(D63="数式（通貨）"),NOT(D63="数式（数値）"),NOT(D63="数式（パーセント）"),NOT(D63="数式（日付）"),NOT(D63="数式（日付/時間）"),NOT(D63="数式（テキスト）"),NOT(D63="自動採番"))</formula>
    </cfRule>
  </conditionalFormatting>
  <conditionalFormatting sqref="H63">
    <cfRule type="expression" dxfId="1265" priority="359" stopIfTrue="1">
      <formula>OR(D63="選択リスト",D63="選択リスト（複数選択）")</formula>
    </cfRule>
    <cfRule type="expression" dxfId="1264" priority="369" stopIfTrue="1">
      <formula>AND(NOT(D63="選択リスト"),NOT(D63="選択リスト（複数選択）"))</formula>
    </cfRule>
  </conditionalFormatting>
  <conditionalFormatting sqref="J63">
    <cfRule type="expression" dxfId="1263" priority="360" stopIfTrue="1">
      <formula>OR(D63="選択リスト（複数選択）",D63="ロングテキストエリア",D63="テキストエリア (リッチ)")</formula>
    </cfRule>
    <cfRule type="expression" dxfId="1262" priority="371" stopIfTrue="1">
      <formula>AND(NOT(D63="選択リスト（複数選択）"),NOT(D63="ロングテキストエリア"),NOT(D63="テキストエリア (リッチ)"))</formula>
    </cfRule>
  </conditionalFormatting>
  <conditionalFormatting sqref="G63">
    <cfRule type="expression" dxfId="1261" priority="358" stopIfTrue="1">
      <formula>OR(D63="テキスト",D63="ロングテキストエリア",D63="テキストエリア (リッチ)")</formula>
    </cfRule>
    <cfRule type="expression" dxfId="1260" priority="368" stopIfTrue="1">
      <formula>AND(NOT(D63="テキスト"),NOT(D63="ロングテキストエリア"),NOT(D63="テキストエリア (リッチ)"))</formula>
    </cfRule>
  </conditionalFormatting>
  <conditionalFormatting sqref="U63">
    <cfRule type="expression" dxfId="1259" priority="366" stopIfTrue="1">
      <formula>OR(D63="パーセント",D63="数値",D63="通貨",D63="数式（パーセント）",D63="数式（数値）",D63="数式（通貨）")</formula>
    </cfRule>
    <cfRule type="expression" dxfId="1258" priority="379" stopIfTrue="1">
      <formula>AND(NOT(D63="数値"),NOT(D63="パーセント"),NOT(D63="通貨"),NOT(D63="数式（通貨）"),NOT(D63="数式（数値）"),NOT(D63="数式（パーセント）"))</formula>
    </cfRule>
  </conditionalFormatting>
  <conditionalFormatting sqref="I56">
    <cfRule type="expression" dxfId="1257" priority="347" stopIfTrue="1">
      <formula>AND(NOT(D56="選択リスト"),NOT(D56="選択リスト（複数選択）"))</formula>
    </cfRule>
  </conditionalFormatting>
  <conditionalFormatting sqref="Q56">
    <cfRule type="expression" dxfId="1256" priority="353" stopIfTrue="1">
      <formula>AND(NOT(D56="数式（通貨）"),NOT(D56="数式（数値）"),NOT(D56="数式（パーセント）"),NOT(D56="数式（日付）"),NOT(D56="数式（日付/時間）"),NOT(D56="数式（テキスト）"),NOT(D56="数式（チェックボックス）"))</formula>
    </cfRule>
  </conditionalFormatting>
  <conditionalFormatting sqref="V56">
    <cfRule type="expression" dxfId="1255" priority="357" stopIfTrue="1">
      <formula>NOT(D56="主従関係")</formula>
    </cfRule>
  </conditionalFormatting>
  <conditionalFormatting sqref="O56">
    <cfRule type="expression" dxfId="1254" priority="338" stopIfTrue="1">
      <formula>AND(N56="○",D56="テキスト")</formula>
    </cfRule>
  </conditionalFormatting>
  <conditionalFormatting sqref="R56">
    <cfRule type="expression" dxfId="1253" priority="340" stopIfTrue="1">
      <formula>AND(D56="チェックボックス")</formula>
    </cfRule>
    <cfRule type="expression" dxfId="1252" priority="344" stopIfTrue="1">
      <formula>OR(D56="テキスト",D56="数値",D56="日付/時間",D56="URL",D56="テキストエリア",D56="パーセント",D56="ロングテキストエリア",D56="通貨",D56="電子メール",D56="電話",D56="日付")</formula>
    </cfRule>
  </conditionalFormatting>
  <conditionalFormatting sqref="S56">
    <cfRule type="expression" dxfId="1251" priority="341" stopIfTrue="1">
      <formula>OR(D56="参照関係",D56="主従関係")</formula>
    </cfRule>
    <cfRule type="expression" dxfId="1250" priority="354" stopIfTrue="1">
      <formula>AND(NOT(D56="参照関係"),NOT(D56="主従関係"))</formula>
    </cfRule>
  </conditionalFormatting>
  <conditionalFormatting sqref="P56">
    <cfRule type="expression" dxfId="1249" priority="339" stopIfTrue="1">
      <formula>OR(D56="数式（通貨）",D56="数式（数値）",D56="数式（パーセント）",D56="数式（日付）",D56="数式（日付/時間）",D56="数式（テキスト）",D56="数式（チェックボックス）",D56="自動採番")</formula>
    </cfRule>
    <cfRule type="expression" dxfId="1248" priority="352" stopIfTrue="1">
      <formula>AND(NOT(D56="数式（通貨）"),NOT(D56="数式（数値）"),NOT(D56="数式（パーセント）"),NOT(D56="数式（日付）"),NOT(D56="数式（日付/時間）"),NOT(D56="数式（テキスト）"),NOT(D56="自動採番"))</formula>
    </cfRule>
  </conditionalFormatting>
  <conditionalFormatting sqref="H56">
    <cfRule type="expression" dxfId="1247" priority="336" stopIfTrue="1">
      <formula>OR(D56="選択リスト",D56="選択リスト（複数選択）")</formula>
    </cfRule>
    <cfRule type="expression" dxfId="1246" priority="346" stopIfTrue="1">
      <formula>AND(NOT(D56="選択リスト"),NOT(D56="選択リスト（複数選択）"))</formula>
    </cfRule>
  </conditionalFormatting>
  <conditionalFormatting sqref="J56">
    <cfRule type="expression" dxfId="1245" priority="337" stopIfTrue="1">
      <formula>OR(D56="選択リスト（複数選択）",D56="ロングテキストエリア",D56="テキストエリア (リッチ)")</formula>
    </cfRule>
    <cfRule type="expression" dxfId="1244" priority="348" stopIfTrue="1">
      <formula>AND(NOT(D56="選択リスト（複数選択）"),NOT(D56="ロングテキストエリア"),NOT(D56="テキストエリア (リッチ)"))</formula>
    </cfRule>
  </conditionalFormatting>
  <conditionalFormatting sqref="G56">
    <cfRule type="expression" dxfId="1243" priority="335" stopIfTrue="1">
      <formula>OR(D56="テキスト",D56="ロングテキストエリア",D56="テキストエリア (リッチ)")</formula>
    </cfRule>
    <cfRule type="expression" dxfId="1242" priority="345" stopIfTrue="1">
      <formula>AND(NOT(D56="テキスト"),NOT(D56="ロングテキストエリア"),NOT(D56="テキストエリア (リッチ)"))</formula>
    </cfRule>
  </conditionalFormatting>
  <conditionalFormatting sqref="U56">
    <cfRule type="expression" dxfId="1241" priority="343" stopIfTrue="1">
      <formula>OR(D56="パーセント",D56="数値",D56="通貨",D56="数式（パーセント）",D56="数式（数値）",D56="数式（通貨）")</formula>
    </cfRule>
    <cfRule type="expression" dxfId="1240" priority="356" stopIfTrue="1">
      <formula>AND(NOT(D56="数値"),NOT(D56="パーセント"),NOT(D56="通貨"),NOT(D56="数式（通貨）"),NOT(D56="数式（数値）"),NOT(D56="数式（パーセント）"))</formula>
    </cfRule>
  </conditionalFormatting>
  <conditionalFormatting sqref="I57">
    <cfRule type="expression" dxfId="1239" priority="325" stopIfTrue="1">
      <formula>AND(NOT(D57="選択リスト"),NOT(D57="選択リスト（複数選択）"))</formula>
    </cfRule>
  </conditionalFormatting>
  <conditionalFormatting sqref="Q57">
    <cfRule type="expression" dxfId="1238" priority="331" stopIfTrue="1">
      <formula>AND(NOT(D57="数式（通貨）"),NOT(D57="数式（数値）"),NOT(D57="数式（パーセント）"),NOT(D57="数式（日付）"),NOT(D57="数式（日付/時間）"),NOT(D57="数式（テキスト）"),NOT(D57="数式（チェックボックス）"))</formula>
    </cfRule>
  </conditionalFormatting>
  <conditionalFormatting sqref="V57">
    <cfRule type="expression" dxfId="1237" priority="334" stopIfTrue="1">
      <formula>NOT(D57="主従関係")</formula>
    </cfRule>
  </conditionalFormatting>
  <conditionalFormatting sqref="O57">
    <cfRule type="expression" dxfId="1236" priority="317" stopIfTrue="1">
      <formula>AND(N57="○",D57="テキスト")</formula>
    </cfRule>
  </conditionalFormatting>
  <conditionalFormatting sqref="R57">
    <cfRule type="expression" dxfId="1235" priority="319" stopIfTrue="1">
      <formula>AND(D57="チェックボックス")</formula>
    </cfRule>
    <cfRule type="expression" dxfId="1234" priority="322" stopIfTrue="1">
      <formula>OR(D57="テキスト",D57="数値",D57="日付/時間",D57="URL",D57="テキストエリア",D57="パーセント",D57="ロングテキストエリア",D57="通貨",D57="電子メール",D57="電話",D57="日付")</formula>
    </cfRule>
  </conditionalFormatting>
  <conditionalFormatting sqref="P57">
    <cfRule type="expression" dxfId="1233" priority="318" stopIfTrue="1">
      <formula>OR(D57="数式（通貨）",D57="数式（数値）",D57="数式（パーセント）",D57="数式（日付）",D57="数式（日付/時間）",D57="数式（テキスト）",D57="数式（チェックボックス）",D57="自動採番")</formula>
    </cfRule>
    <cfRule type="expression" dxfId="1232" priority="330" stopIfTrue="1">
      <formula>AND(NOT(D57="数式（通貨）"),NOT(D57="数式（数値）"),NOT(D57="数式（パーセント）"),NOT(D57="数式（日付）"),NOT(D57="数式（日付/時間）"),NOT(D57="数式（テキスト）"),NOT(D57="自動採番"))</formula>
    </cfRule>
  </conditionalFormatting>
  <conditionalFormatting sqref="H57">
    <cfRule type="expression" dxfId="1231" priority="315" stopIfTrue="1">
      <formula>OR(D57="選択リスト",D57="選択リスト（複数選択）")</formula>
    </cfRule>
    <cfRule type="expression" dxfId="1230" priority="324" stopIfTrue="1">
      <formula>AND(NOT(D57="選択リスト"),NOT(D57="選択リスト（複数選択）"))</formula>
    </cfRule>
  </conditionalFormatting>
  <conditionalFormatting sqref="J57">
    <cfRule type="expression" dxfId="1229" priority="316" stopIfTrue="1">
      <formula>OR(D57="選択リスト（複数選択）",D57="ロングテキストエリア",D57="テキストエリア (リッチ)")</formula>
    </cfRule>
    <cfRule type="expression" dxfId="1228" priority="326" stopIfTrue="1">
      <formula>AND(NOT(D57="選択リスト（複数選択）"),NOT(D57="ロングテキストエリア"),NOT(D57="テキストエリア (リッチ)"))</formula>
    </cfRule>
  </conditionalFormatting>
  <conditionalFormatting sqref="G57">
    <cfRule type="expression" dxfId="1227" priority="314" stopIfTrue="1">
      <formula>OR(D57="テキスト",D57="ロングテキストエリア",D57="テキストエリア (リッチ)")</formula>
    </cfRule>
    <cfRule type="expression" dxfId="1226" priority="323" stopIfTrue="1">
      <formula>AND(NOT(D57="テキスト"),NOT(D57="ロングテキストエリア"),NOT(D57="テキストエリア (リッチ)"))</formula>
    </cfRule>
  </conditionalFormatting>
  <conditionalFormatting sqref="U57">
    <cfRule type="expression" dxfId="1225" priority="321" stopIfTrue="1">
      <formula>OR(D57="パーセント",D57="数値",D57="通貨",D57="数式（パーセント）",D57="数式（数値）",D57="数式（通貨）")</formula>
    </cfRule>
    <cfRule type="expression" dxfId="1224" priority="333" stopIfTrue="1">
      <formula>AND(NOT(D57="数値"),NOT(D57="パーセント"),NOT(D57="通貨"),NOT(D57="数式（通貨）"),NOT(D57="数式（数値）"),NOT(D57="数式（パーセント）"))</formula>
    </cfRule>
  </conditionalFormatting>
  <conditionalFormatting sqref="S57">
    <cfRule type="expression" dxfId="1223" priority="312" stopIfTrue="1">
      <formula>OR(D57="参照関係",D57="主従関係")</formula>
    </cfRule>
    <cfRule type="expression" dxfId="1222" priority="313" stopIfTrue="1">
      <formula>AND(NOT(D57="参照関係"),NOT(D57="主従関係"))</formula>
    </cfRule>
  </conditionalFormatting>
  <conditionalFormatting sqref="I52:I54">
    <cfRule type="expression" dxfId="1221" priority="301" stopIfTrue="1">
      <formula>AND(NOT(D52="選択リスト"),NOT(D52="選択リスト（複数選択）"))</formula>
    </cfRule>
  </conditionalFormatting>
  <conditionalFormatting sqref="Q52:Q54">
    <cfRule type="expression" dxfId="1220" priority="307" stopIfTrue="1">
      <formula>AND(NOT(D52="数式（通貨）"),NOT(D52="数式（数値）"),NOT(D52="数式（パーセント）"),NOT(D52="数式（日付）"),NOT(D52="数式（日付/時間）"),NOT(D52="数式（テキスト）"),NOT(D52="数式（チェックボックス）"))</formula>
    </cfRule>
  </conditionalFormatting>
  <conditionalFormatting sqref="V52:V54">
    <cfRule type="expression" dxfId="1219" priority="311" stopIfTrue="1">
      <formula>NOT(D52="主従関係")</formula>
    </cfRule>
  </conditionalFormatting>
  <conditionalFormatting sqref="O52:O54">
    <cfRule type="expression" dxfId="1218" priority="292" stopIfTrue="1">
      <formula>AND(N52="○",D52="テキスト")</formula>
    </cfRule>
  </conditionalFormatting>
  <conditionalFormatting sqref="R52:R54">
    <cfRule type="expression" dxfId="1217" priority="294" stopIfTrue="1">
      <formula>AND(D52="チェックボックス")</formula>
    </cfRule>
    <cfRule type="expression" dxfId="1216" priority="298" stopIfTrue="1">
      <formula>OR(D52="テキスト",D52="数値",D52="日付/時間",D52="URL",D52="テキストエリア",D52="パーセント",D52="ロングテキストエリア",D52="通貨",D52="電子メール",D52="電話",D52="日付")</formula>
    </cfRule>
  </conditionalFormatting>
  <conditionalFormatting sqref="S52:S54">
    <cfRule type="expression" dxfId="1215" priority="295" stopIfTrue="1">
      <formula>OR(D52="参照関係",D52="主従関係")</formula>
    </cfRule>
    <cfRule type="expression" dxfId="1214" priority="308" stopIfTrue="1">
      <formula>AND(NOT(D52="参照関係"),NOT(D52="主従関係"))</formula>
    </cfRule>
  </conditionalFormatting>
  <conditionalFormatting sqref="P52:P54">
    <cfRule type="expression" dxfId="1213" priority="293" stopIfTrue="1">
      <formula>OR(D52="数式（通貨）",D52="数式（数値）",D52="数式（パーセント）",D52="数式（日付）",D52="数式（日付/時間）",D52="数式（テキスト）",D52="数式（チェックボックス）",D52="自動採番")</formula>
    </cfRule>
    <cfRule type="expression" dxfId="1212" priority="306" stopIfTrue="1">
      <formula>AND(NOT(D52="数式（通貨）"),NOT(D52="数式（数値）"),NOT(D52="数式（パーセント）"),NOT(D52="数式（日付）"),NOT(D52="数式（日付/時間）"),NOT(D52="数式（テキスト）"),NOT(D52="自動採番"))</formula>
    </cfRule>
  </conditionalFormatting>
  <conditionalFormatting sqref="H52:H54">
    <cfRule type="expression" dxfId="1211" priority="290" stopIfTrue="1">
      <formula>OR(D52="選択リスト",D52="選択リスト（複数選択）")</formula>
    </cfRule>
    <cfRule type="expression" dxfId="1210" priority="300" stopIfTrue="1">
      <formula>AND(NOT(D52="選択リスト"),NOT(D52="選択リスト（複数選択）"))</formula>
    </cfRule>
  </conditionalFormatting>
  <conditionalFormatting sqref="J52:J54">
    <cfRule type="expression" dxfId="1209" priority="291" stopIfTrue="1">
      <formula>OR(D52="選択リスト（複数選択）",D52="ロングテキストエリア",D52="テキストエリア (リッチ)")</formula>
    </cfRule>
    <cfRule type="expression" dxfId="1208" priority="302" stopIfTrue="1">
      <formula>AND(NOT(D52="選択リスト（複数選択）"),NOT(D52="ロングテキストエリア"),NOT(D52="テキストエリア (リッチ)"))</formula>
    </cfRule>
  </conditionalFormatting>
  <conditionalFormatting sqref="G52:G54">
    <cfRule type="expression" dxfId="1207" priority="289" stopIfTrue="1">
      <formula>OR(D52="テキスト",D52="ロングテキストエリア",D52="テキストエリア (リッチ)")</formula>
    </cfRule>
    <cfRule type="expression" dxfId="1206" priority="299" stopIfTrue="1">
      <formula>AND(NOT(D52="テキスト"),NOT(D52="ロングテキストエリア"),NOT(D52="テキストエリア (リッチ)"))</formula>
    </cfRule>
  </conditionalFormatting>
  <conditionalFormatting sqref="U52:U54">
    <cfRule type="expression" dxfId="1205" priority="297" stopIfTrue="1">
      <formula>OR(D52="パーセント",D52="数値",D52="通貨",D52="数式（パーセント）",D52="数式（数値）",D52="数式（通貨）")</formula>
    </cfRule>
    <cfRule type="expression" dxfId="1204" priority="310" stopIfTrue="1">
      <formula>AND(NOT(D52="数値"),NOT(D52="パーセント"),NOT(D52="通貨"),NOT(D52="数式（通貨）"),NOT(D52="数式（数値）"),NOT(D52="数式（パーセント）"))</formula>
    </cfRule>
  </conditionalFormatting>
  <conditionalFormatting sqref="I59:I60">
    <cfRule type="expression" dxfId="1203" priority="278" stopIfTrue="1">
      <formula>AND(NOT(D59="選択リスト"),NOT(D59="選択リスト（複数選択）"))</formula>
    </cfRule>
  </conditionalFormatting>
  <conditionalFormatting sqref="Q59:Q60">
    <cfRule type="expression" dxfId="1202" priority="284" stopIfTrue="1">
      <formula>AND(NOT(D59="数式（通貨）"),NOT(D59="数式（数値）"),NOT(D59="数式（パーセント）"),NOT(D59="数式（日付）"),NOT(D59="数式（日付/時間）"),NOT(D59="数式（テキスト）"),NOT(D59="数式（チェックボックス）"))</formula>
    </cfRule>
  </conditionalFormatting>
  <conditionalFormatting sqref="V59:V60">
    <cfRule type="expression" dxfId="1201" priority="288" stopIfTrue="1">
      <formula>NOT(D59="主従関係")</formula>
    </cfRule>
  </conditionalFormatting>
  <conditionalFormatting sqref="O59:O60">
    <cfRule type="expression" dxfId="1200" priority="269" stopIfTrue="1">
      <formula>AND(N59="○",D59="テキスト")</formula>
    </cfRule>
  </conditionalFormatting>
  <conditionalFormatting sqref="R59:R60">
    <cfRule type="expression" dxfId="1199" priority="271" stopIfTrue="1">
      <formula>AND(D59="チェックボックス")</formula>
    </cfRule>
    <cfRule type="expression" dxfId="1198" priority="275" stopIfTrue="1">
      <formula>OR(D59="テキスト",D59="数値",D59="日付/時間",D59="URL",D59="テキストエリア",D59="パーセント",D59="ロングテキストエリア",D59="通貨",D59="電子メール",D59="電話",D59="日付")</formula>
    </cfRule>
  </conditionalFormatting>
  <conditionalFormatting sqref="S59:S60">
    <cfRule type="expression" dxfId="1197" priority="272" stopIfTrue="1">
      <formula>OR(D59="参照関係",D59="主従関係")</formula>
    </cfRule>
    <cfRule type="expression" dxfId="1196" priority="285" stopIfTrue="1">
      <formula>AND(NOT(D59="参照関係"),NOT(D59="主従関係"))</formula>
    </cfRule>
  </conditionalFormatting>
  <conditionalFormatting sqref="P59:P60">
    <cfRule type="expression" dxfId="1195" priority="270" stopIfTrue="1">
      <formula>OR(D59="数式（通貨）",D59="数式（数値）",D59="数式（パーセント）",D59="数式（日付）",D59="数式（日付/時間）",D59="数式（テキスト）",D59="数式（チェックボックス）",D59="自動採番")</formula>
    </cfRule>
    <cfRule type="expression" dxfId="1194" priority="283" stopIfTrue="1">
      <formula>AND(NOT(D59="数式（通貨）"),NOT(D59="数式（数値）"),NOT(D59="数式（パーセント）"),NOT(D59="数式（日付）"),NOT(D59="数式（日付/時間）"),NOT(D59="数式（テキスト）"),NOT(D59="自動採番"))</formula>
    </cfRule>
  </conditionalFormatting>
  <conditionalFormatting sqref="H59:H60">
    <cfRule type="expression" dxfId="1193" priority="267" stopIfTrue="1">
      <formula>OR(D59="選択リスト",D59="選択リスト（複数選択）")</formula>
    </cfRule>
    <cfRule type="expression" dxfId="1192" priority="277" stopIfTrue="1">
      <formula>AND(NOT(D59="選択リスト"),NOT(D59="選択リスト（複数選択）"))</formula>
    </cfRule>
  </conditionalFormatting>
  <conditionalFormatting sqref="J59:J60">
    <cfRule type="expression" dxfId="1191" priority="268" stopIfTrue="1">
      <formula>OR(D59="選択リスト（複数選択）",D59="ロングテキストエリア",D59="テキストエリア (リッチ)")</formula>
    </cfRule>
    <cfRule type="expression" dxfId="1190" priority="279" stopIfTrue="1">
      <formula>AND(NOT(D59="選択リスト（複数選択）"),NOT(D59="ロングテキストエリア"),NOT(D59="テキストエリア (リッチ)"))</formula>
    </cfRule>
  </conditionalFormatting>
  <conditionalFormatting sqref="G59:G60">
    <cfRule type="expression" dxfId="1189" priority="266" stopIfTrue="1">
      <formula>OR(D59="テキスト",D59="ロングテキストエリア",D59="テキストエリア (リッチ)")</formula>
    </cfRule>
    <cfRule type="expression" dxfId="1188" priority="276" stopIfTrue="1">
      <formula>AND(NOT(D59="テキスト"),NOT(D59="ロングテキストエリア"),NOT(D59="テキストエリア (リッチ)"))</formula>
    </cfRule>
  </conditionalFormatting>
  <conditionalFormatting sqref="U59:U60">
    <cfRule type="expression" dxfId="1187" priority="274" stopIfTrue="1">
      <formula>OR(D59="パーセント",D59="数値",D59="通貨",D59="数式（パーセント）",D59="数式（数値）",D59="数式（通貨）")</formula>
    </cfRule>
    <cfRule type="expression" dxfId="1186" priority="287" stopIfTrue="1">
      <formula>AND(NOT(D59="数値"),NOT(D59="パーセント"),NOT(D59="通貨"),NOT(D59="数式（通貨）"),NOT(D59="数式（数値）"),NOT(D59="数式（パーセント）"))</formula>
    </cfRule>
  </conditionalFormatting>
  <conditionalFormatting sqref="V42">
    <cfRule type="expression" dxfId="1185" priority="265" stopIfTrue="1">
      <formula>NOT(D42="主従関係")</formula>
    </cfRule>
  </conditionalFormatting>
  <conditionalFormatting sqref="S42">
    <cfRule type="expression" dxfId="1184" priority="249" stopIfTrue="1">
      <formula>OR(D42="参照関係",D42="主従関係")</formula>
    </cfRule>
    <cfRule type="expression" dxfId="1183" priority="262" stopIfTrue="1">
      <formula>AND(NOT(D42="参照関係"),NOT(D42="主従関係"))</formula>
    </cfRule>
  </conditionalFormatting>
  <conditionalFormatting sqref="H42">
    <cfRule type="expression" dxfId="1182" priority="244" stopIfTrue="1">
      <formula>OR(D42="選択リスト",D42="選択リスト（複数選択）")</formula>
    </cfRule>
    <cfRule type="expression" dxfId="1181" priority="254" stopIfTrue="1">
      <formula>AND(NOT(D42="選択リスト"),NOT(D42="選択リスト（複数選択）"))</formula>
    </cfRule>
  </conditionalFormatting>
  <conditionalFormatting sqref="U42">
    <cfRule type="expression" dxfId="1180" priority="251" stopIfTrue="1">
      <formula>OR(D42="パーセント",D42="数値",D42="通貨",D42="数式（パーセント）",D42="数式（数値）",D42="数式（通貨）")</formula>
    </cfRule>
    <cfRule type="expression" dxfId="1179" priority="264" stopIfTrue="1">
      <formula>AND(NOT(D42="数値"),NOT(D42="パーセント"),NOT(D42="通貨"),NOT(D42="数式（通貨）"),NOT(D42="数式（数値）"),NOT(D42="数式（パーセント）"))</formula>
    </cfRule>
  </conditionalFormatting>
  <conditionalFormatting sqref="G46">
    <cfRule type="expression" dxfId="1178" priority="239" stopIfTrue="1">
      <formula>OR(D46="テキスト",D46="ロングテキストエリア",D46="テキストエリア (リッチ)")</formula>
    </cfRule>
    <cfRule type="expression" dxfId="1177" priority="240" stopIfTrue="1">
      <formula>AND(NOT(D46="テキスト"),NOT(D46="ロングテキストエリア"),NOT(D46="テキストエリア (リッチ)"))</formula>
    </cfRule>
  </conditionalFormatting>
  <conditionalFormatting sqref="G47:G48">
    <cfRule type="expression" dxfId="1176" priority="237" stopIfTrue="1">
      <formula>OR(D47="テキスト",D47="ロングテキストエリア",D47="テキストエリア (リッチ)")</formula>
    </cfRule>
    <cfRule type="expression" dxfId="1175" priority="238" stopIfTrue="1">
      <formula>AND(NOT(D47="テキスト"),NOT(D47="ロングテキストエリア"),NOT(D47="テキストエリア (リッチ)"))</formula>
    </cfRule>
  </conditionalFormatting>
  <conditionalFormatting sqref="R58">
    <cfRule type="expression" dxfId="1174" priority="235" stopIfTrue="1">
      <formula>AND(D58="チェックボックス")</formula>
    </cfRule>
    <cfRule type="expression" dxfId="1173" priority="236" stopIfTrue="1">
      <formula>OR(D58="テキスト",D58="数値",D58="日付/時間",D58="URL",D58="テキストエリア",D58="パーセント",D58="ロングテキストエリア",D58="通貨",D58="電子メール",D58="電話",D58="日付")</formula>
    </cfRule>
  </conditionalFormatting>
  <conditionalFormatting sqref="I45">
    <cfRule type="expression" dxfId="1172" priority="201" stopIfTrue="1">
      <formula>AND(NOT(D45="選択リスト"),NOT(D45="選択リスト（複数選択）"))</formula>
    </cfRule>
  </conditionalFormatting>
  <conditionalFormatting sqref="Q45">
    <cfRule type="expression" dxfId="1171" priority="207" stopIfTrue="1">
      <formula>AND(NOT(D45="数式（通貨）"),NOT(D45="数式（数値）"),NOT(D45="数式（パーセント）"),NOT(D45="数式（日付）"),NOT(D45="数式（日付/時間）"),NOT(D45="数式（テキスト）"),NOT(D45="数式（チェックボックス）"))</formula>
    </cfRule>
  </conditionalFormatting>
  <conditionalFormatting sqref="V45">
    <cfRule type="expression" dxfId="1170" priority="211" stopIfTrue="1">
      <formula>NOT(D45="主従関係")</formula>
    </cfRule>
  </conditionalFormatting>
  <conditionalFormatting sqref="O45">
    <cfRule type="expression" dxfId="1169" priority="192" stopIfTrue="1">
      <formula>AND(N45="○",D45="テキスト")</formula>
    </cfRule>
  </conditionalFormatting>
  <conditionalFormatting sqref="R45">
    <cfRule type="expression" dxfId="1168" priority="194" stopIfTrue="1">
      <formula>AND(D45="チェックボックス")</formula>
    </cfRule>
    <cfRule type="expression" dxfId="1167" priority="198" stopIfTrue="1">
      <formula>OR(D45="テキスト",D45="数値",D45="日付/時間",D45="URL",D45="テキストエリア",D45="パーセント",D45="ロングテキストエリア",D45="通貨",D45="電子メール",D45="電話",D45="日付")</formula>
    </cfRule>
  </conditionalFormatting>
  <conditionalFormatting sqref="S45">
    <cfRule type="expression" dxfId="1166" priority="195" stopIfTrue="1">
      <formula>OR(D45="参照関係",D45="主従関係")</formula>
    </cfRule>
    <cfRule type="expression" dxfId="1165" priority="208" stopIfTrue="1">
      <formula>AND(NOT(D45="参照関係"),NOT(D45="主従関係"))</formula>
    </cfRule>
  </conditionalFormatting>
  <conditionalFormatting sqref="P45">
    <cfRule type="expression" dxfId="1164" priority="193" stopIfTrue="1">
      <formula>OR(D45="数式（通貨）",D45="数式（数値）",D45="数式（パーセント）",D45="数式（日付）",D45="数式（日付/時間）",D45="数式（テキスト）",D45="数式（チェックボックス）",D45="自動採番")</formula>
    </cfRule>
    <cfRule type="expression" dxfId="1163" priority="206" stopIfTrue="1">
      <formula>AND(NOT(D45="数式（通貨）"),NOT(D45="数式（数値）"),NOT(D45="数式（パーセント）"),NOT(D45="数式（日付）"),NOT(D45="数式（日付/時間）"),NOT(D45="数式（テキスト）"),NOT(D45="自動採番"))</formula>
    </cfRule>
  </conditionalFormatting>
  <conditionalFormatting sqref="H45">
    <cfRule type="expression" dxfId="1162" priority="190" stopIfTrue="1">
      <formula>OR(D45="選択リスト",D45="選択リスト（複数選択）")</formula>
    </cfRule>
    <cfRule type="expression" dxfId="1161" priority="200" stopIfTrue="1">
      <formula>AND(NOT(D45="選択リスト"),NOT(D45="選択リスト（複数選択）"))</formula>
    </cfRule>
  </conditionalFormatting>
  <conditionalFormatting sqref="J45">
    <cfRule type="expression" dxfId="1160" priority="191" stopIfTrue="1">
      <formula>OR(D45="選択リスト（複数選択）",D45="ロングテキストエリア",D45="テキストエリア (リッチ)")</formula>
    </cfRule>
    <cfRule type="expression" dxfId="1159" priority="202" stopIfTrue="1">
      <formula>AND(NOT(D45="選択リスト（複数選択）"),NOT(D45="ロングテキストエリア"),NOT(D45="テキストエリア (リッチ)"))</formula>
    </cfRule>
  </conditionalFormatting>
  <conditionalFormatting sqref="G45">
    <cfRule type="expression" dxfId="1158" priority="189" stopIfTrue="1">
      <formula>OR(D45="テキスト",D45="ロングテキストエリア",D45="テキストエリア (リッチ)")</formula>
    </cfRule>
    <cfRule type="expression" dxfId="1157" priority="199" stopIfTrue="1">
      <formula>AND(NOT(D45="テキスト"),NOT(D45="ロングテキストエリア"),NOT(D45="テキストエリア (リッチ)"))</formula>
    </cfRule>
  </conditionalFormatting>
  <conditionalFormatting sqref="U45">
    <cfRule type="expression" dxfId="1156" priority="197" stopIfTrue="1">
      <formula>OR(D45="パーセント",D45="数値",D45="通貨",D45="数式（パーセント）",D45="数式（数値）",D45="数式（通貨）")</formula>
    </cfRule>
    <cfRule type="expression" dxfId="1155" priority="210" stopIfTrue="1">
      <formula>AND(NOT(D45="数値"),NOT(D45="パーセント"),NOT(D45="通貨"),NOT(D45="数式（通貨）"),NOT(D45="数式（数値）"),NOT(D45="数式（パーセント）"))</formula>
    </cfRule>
  </conditionalFormatting>
  <conditionalFormatting sqref="I64">
    <cfRule type="expression" dxfId="1154" priority="178" stopIfTrue="1">
      <formula>AND(NOT(D64="選択リスト"),NOT(D64="選択リスト（複数選択）"))</formula>
    </cfRule>
  </conditionalFormatting>
  <conditionalFormatting sqref="Q64">
    <cfRule type="expression" dxfId="1153" priority="184" stopIfTrue="1">
      <formula>AND(NOT(D64="数式（通貨）"),NOT(D64="数式（数値）"),NOT(D64="数式（パーセント）"),NOT(D64="数式（日付）"),NOT(D64="数式（日付/時間）"),NOT(D64="数式（テキスト）"),NOT(D64="数式（チェックボックス）"))</formula>
    </cfRule>
  </conditionalFormatting>
  <conditionalFormatting sqref="V64">
    <cfRule type="expression" dxfId="1152" priority="188" stopIfTrue="1">
      <formula>NOT(D64="主従関係")</formula>
    </cfRule>
  </conditionalFormatting>
  <conditionalFormatting sqref="O64">
    <cfRule type="expression" dxfId="1151" priority="169" stopIfTrue="1">
      <formula>AND(N64="○",D64="テキスト")</formula>
    </cfRule>
  </conditionalFormatting>
  <conditionalFormatting sqref="R64">
    <cfRule type="expression" dxfId="1150" priority="171" stopIfTrue="1">
      <formula>AND(D64="チェックボックス")</formula>
    </cfRule>
    <cfRule type="expression" dxfId="1149" priority="175" stopIfTrue="1">
      <formula>OR(D64="テキスト",D64="数値",D64="日付/時間",D64="URL",D64="テキストエリア",D64="パーセント",D64="ロングテキストエリア",D64="通貨",D64="電子メール",D64="電話",D64="日付")</formula>
    </cfRule>
  </conditionalFormatting>
  <conditionalFormatting sqref="S64">
    <cfRule type="expression" dxfId="1148" priority="172" stopIfTrue="1">
      <formula>OR(D64="参照関係",D64="主従関係")</formula>
    </cfRule>
    <cfRule type="expression" dxfId="1147" priority="185" stopIfTrue="1">
      <formula>AND(NOT(D64="参照関係"),NOT(D64="主従関係"))</formula>
    </cfRule>
  </conditionalFormatting>
  <conditionalFormatting sqref="P64">
    <cfRule type="expression" dxfId="1146" priority="170" stopIfTrue="1">
      <formula>OR(D64="数式（通貨）",D64="数式（数値）",D64="数式（パーセント）",D64="数式（日付）",D64="数式（日付/時間）",D64="数式（テキスト）",D64="数式（チェックボックス）",D64="自動採番")</formula>
    </cfRule>
    <cfRule type="expression" dxfId="1145" priority="183" stopIfTrue="1">
      <formula>AND(NOT(D64="数式（通貨）"),NOT(D64="数式（数値）"),NOT(D64="数式（パーセント）"),NOT(D64="数式（日付）"),NOT(D64="数式（日付/時間）"),NOT(D64="数式（テキスト）"),NOT(D64="自動採番"))</formula>
    </cfRule>
  </conditionalFormatting>
  <conditionalFormatting sqref="H64">
    <cfRule type="expression" dxfId="1144" priority="167" stopIfTrue="1">
      <formula>OR(D64="選択リスト",D64="選択リスト（複数選択）")</formula>
    </cfRule>
    <cfRule type="expression" dxfId="1143" priority="177" stopIfTrue="1">
      <formula>AND(NOT(D64="選択リスト"),NOT(D64="選択リスト（複数選択）"))</formula>
    </cfRule>
  </conditionalFormatting>
  <conditionalFormatting sqref="J64">
    <cfRule type="expression" dxfId="1142" priority="168" stopIfTrue="1">
      <formula>OR(D64="選択リスト（複数選択）",D64="ロングテキストエリア",D64="テキストエリア (リッチ)")</formula>
    </cfRule>
    <cfRule type="expression" dxfId="1141" priority="179" stopIfTrue="1">
      <formula>AND(NOT(D64="選択リスト（複数選択）"),NOT(D64="ロングテキストエリア"),NOT(D64="テキストエリア (リッチ)"))</formula>
    </cfRule>
  </conditionalFormatting>
  <conditionalFormatting sqref="G64">
    <cfRule type="expression" dxfId="1140" priority="166" stopIfTrue="1">
      <formula>OR(D64="テキスト",D64="ロングテキストエリア",D64="テキストエリア (リッチ)")</formula>
    </cfRule>
    <cfRule type="expression" dxfId="1139" priority="176" stopIfTrue="1">
      <formula>AND(NOT(D64="テキスト"),NOT(D64="ロングテキストエリア"),NOT(D64="テキストエリア (リッチ)"))</formula>
    </cfRule>
  </conditionalFormatting>
  <conditionalFormatting sqref="U64">
    <cfRule type="expression" dxfId="1138" priority="174" stopIfTrue="1">
      <formula>OR(D64="パーセント",D64="数値",D64="通貨",D64="数式（パーセント）",D64="数式（数値）",D64="数式（通貨）")</formula>
    </cfRule>
    <cfRule type="expression" dxfId="1137" priority="187" stopIfTrue="1">
      <formula>AND(NOT(D64="数値"),NOT(D64="パーセント"),NOT(D64="通貨"),NOT(D64="数式（通貨）"),NOT(D64="数式（数値）"),NOT(D64="数式（パーセント）"))</formula>
    </cfRule>
  </conditionalFormatting>
  <conditionalFormatting sqref="G42">
    <cfRule type="expression" dxfId="1136" priority="164" stopIfTrue="1">
      <formula>OR(D42="テキスト",D42="ロングテキストエリア",D42="テキストエリア (リッチ)")</formula>
    </cfRule>
    <cfRule type="expression" dxfId="1135" priority="165" stopIfTrue="1">
      <formula>AND(NOT(D42="テキスト"),NOT(D42="ロングテキストエリア"),NOT(D42="テキストエリア (リッチ)"))</formula>
    </cfRule>
  </conditionalFormatting>
  <conditionalFormatting sqref="G43">
    <cfRule type="expression" dxfId="1134" priority="162" stopIfTrue="1">
      <formula>OR(D43="テキスト",D43="ロングテキストエリア",D43="テキストエリア (リッチ)")</formula>
    </cfRule>
    <cfRule type="expression" dxfId="1133" priority="163" stopIfTrue="1">
      <formula>AND(NOT(D43="テキスト"),NOT(D43="ロングテキストエリア"),NOT(D43="テキストエリア (リッチ)"))</formula>
    </cfRule>
  </conditionalFormatting>
  <conditionalFormatting sqref="I65">
    <cfRule type="expression" dxfId="1132" priority="151" stopIfTrue="1">
      <formula>AND(NOT(D65="選択リスト"),NOT(D65="選択リスト（複数選択）"))</formula>
    </cfRule>
  </conditionalFormatting>
  <conditionalFormatting sqref="Q65">
    <cfRule type="expression" dxfId="1131" priority="157" stopIfTrue="1">
      <formula>AND(NOT(D65="数式（通貨）"),NOT(D65="数式（数値）"),NOT(D65="数式（パーセント）"),NOT(D65="数式（日付）"),NOT(D65="数式（日付/時間）"),NOT(D65="数式（テキスト）"),NOT(D65="数式（チェックボックス）"))</formula>
    </cfRule>
  </conditionalFormatting>
  <conditionalFormatting sqref="V65">
    <cfRule type="expression" dxfId="1130" priority="161" stopIfTrue="1">
      <formula>NOT(D65="主従関係")</formula>
    </cfRule>
  </conditionalFormatting>
  <conditionalFormatting sqref="O65">
    <cfRule type="expression" dxfId="1129" priority="142" stopIfTrue="1">
      <formula>AND(N65="○",D65="テキスト")</formula>
    </cfRule>
  </conditionalFormatting>
  <conditionalFormatting sqref="R65">
    <cfRule type="expression" dxfId="1128" priority="144" stopIfTrue="1">
      <formula>AND(D65="チェックボックス")</formula>
    </cfRule>
    <cfRule type="expression" dxfId="1127" priority="148" stopIfTrue="1">
      <formula>OR(D65="テキスト",D65="数値",D65="日付/時間",D65="URL",D65="テキストエリア",D65="パーセント",D65="ロングテキストエリア",D65="通貨",D65="電子メール",D65="電話",D65="日付")</formula>
    </cfRule>
  </conditionalFormatting>
  <conditionalFormatting sqref="S65">
    <cfRule type="expression" dxfId="1126" priority="145" stopIfTrue="1">
      <formula>OR(D65="参照関係",D65="主従関係")</formula>
    </cfRule>
    <cfRule type="expression" dxfId="1125" priority="158" stopIfTrue="1">
      <formula>AND(NOT(D65="参照関係"),NOT(D65="主従関係"))</formula>
    </cfRule>
  </conditionalFormatting>
  <conditionalFormatting sqref="P65">
    <cfRule type="expression" dxfId="1124" priority="143" stopIfTrue="1">
      <formula>OR(D65="数式（通貨）",D65="数式（数値）",D65="数式（パーセント）",D65="数式（日付）",D65="数式（日付/時間）",D65="数式（テキスト）",D65="数式（チェックボックス）",D65="自動採番")</formula>
    </cfRule>
    <cfRule type="expression" dxfId="1123" priority="156" stopIfTrue="1">
      <formula>AND(NOT(D65="数式（通貨）"),NOT(D65="数式（数値）"),NOT(D65="数式（パーセント）"),NOT(D65="数式（日付）"),NOT(D65="数式（日付/時間）"),NOT(D65="数式（テキスト）"),NOT(D65="自動採番"))</formula>
    </cfRule>
  </conditionalFormatting>
  <conditionalFormatting sqref="H65">
    <cfRule type="expression" dxfId="1122" priority="140" stopIfTrue="1">
      <formula>OR(D65="選択リスト",D65="選択リスト（複数選択）")</formula>
    </cfRule>
    <cfRule type="expression" dxfId="1121" priority="150" stopIfTrue="1">
      <formula>AND(NOT(D65="選択リスト"),NOT(D65="選択リスト（複数選択）"))</formula>
    </cfRule>
  </conditionalFormatting>
  <conditionalFormatting sqref="J65">
    <cfRule type="expression" dxfId="1120" priority="141" stopIfTrue="1">
      <formula>OR(D65="選択リスト（複数選択）",D65="ロングテキストエリア",D65="テキストエリア (リッチ)")</formula>
    </cfRule>
    <cfRule type="expression" dxfId="1119" priority="152" stopIfTrue="1">
      <formula>AND(NOT(D65="選択リスト（複数選択）"),NOT(D65="ロングテキストエリア"),NOT(D65="テキストエリア (リッチ)"))</formula>
    </cfRule>
  </conditionalFormatting>
  <conditionalFormatting sqref="G65">
    <cfRule type="expression" dxfId="1118" priority="139" stopIfTrue="1">
      <formula>OR(D65="テキスト",D65="ロングテキストエリア",D65="テキストエリア (リッチ)")</formula>
    </cfRule>
    <cfRule type="expression" dxfId="1117" priority="149" stopIfTrue="1">
      <formula>AND(NOT(D65="テキスト"),NOT(D65="ロングテキストエリア"),NOT(D65="テキストエリア (リッチ)"))</formula>
    </cfRule>
  </conditionalFormatting>
  <conditionalFormatting sqref="U65">
    <cfRule type="expression" dxfId="1116" priority="147" stopIfTrue="1">
      <formula>OR(D65="パーセント",D65="数値",D65="通貨",D65="数式（パーセント）",D65="数式（数値）",D65="数式（通貨）")</formula>
    </cfRule>
    <cfRule type="expression" dxfId="1115" priority="160" stopIfTrue="1">
      <formula>AND(NOT(D65="数値"),NOT(D65="パーセント"),NOT(D65="通貨"),NOT(D65="数式（通貨）"),NOT(D65="数式（数値）"),NOT(D65="数式（パーセント）"))</formula>
    </cfRule>
  </conditionalFormatting>
  <conditionalFormatting sqref="R66">
    <cfRule type="expression" dxfId="1114" priority="116" stopIfTrue="1">
      <formula>AND(D66="チェックボックス")</formula>
    </cfRule>
    <cfRule type="expression" dxfId="1113" priority="117" stopIfTrue="1">
      <formula>OR(D66="テキスト",D66="数値",D66="日付/時間",D66="URL",D66="テキストエリア",D66="パーセント",D66="ロングテキストエリア",D66="通貨",D66="電子メール",D66="電話",D66="日付")</formula>
    </cfRule>
  </conditionalFormatting>
  <conditionalFormatting sqref="I66">
    <cfRule type="expression" dxfId="1112" priority="128" stopIfTrue="1">
      <formula>AND(NOT(D66="選択リスト"),NOT(D66="選択リスト（複数選択）"))</formula>
    </cfRule>
  </conditionalFormatting>
  <conditionalFormatting sqref="Q66">
    <cfRule type="expression" dxfId="1111" priority="134" stopIfTrue="1">
      <formula>AND(NOT(D66="数式（通貨）"),NOT(D66="数式（数値）"),NOT(D66="数式（パーセント）"),NOT(D66="数式（日付）"),NOT(D66="数式（日付/時間）"),NOT(D66="数式（テキスト）"),NOT(D66="数式（チェックボックス）"))</formula>
    </cfRule>
  </conditionalFormatting>
  <conditionalFormatting sqref="V66">
    <cfRule type="expression" dxfId="1110" priority="138" stopIfTrue="1">
      <formula>NOT(D66="主従関係")</formula>
    </cfRule>
  </conditionalFormatting>
  <conditionalFormatting sqref="O66">
    <cfRule type="expression" dxfId="1109" priority="121" stopIfTrue="1">
      <formula>AND(N66="○",D66="テキスト")</formula>
    </cfRule>
  </conditionalFormatting>
  <conditionalFormatting sqref="S66">
    <cfRule type="expression" dxfId="1108" priority="123" stopIfTrue="1">
      <formula>OR(D66="参照関係",D66="主従関係")</formula>
    </cfRule>
    <cfRule type="expression" dxfId="1107" priority="135" stopIfTrue="1">
      <formula>AND(NOT(D66="参照関係"),NOT(D66="主従関係"))</formula>
    </cfRule>
  </conditionalFormatting>
  <conditionalFormatting sqref="P66">
    <cfRule type="expression" dxfId="1106" priority="122" stopIfTrue="1">
      <formula>OR(D66="数式（通貨）",D66="数式（数値）",D66="数式（パーセント）",D66="数式（日付）",D66="数式（日付/時間）",D66="数式（テキスト）",D66="数式（チェックボックス）",D66="自動採番")</formula>
    </cfRule>
    <cfRule type="expression" dxfId="1105" priority="133" stopIfTrue="1">
      <formula>AND(NOT(D66="数式（通貨）"),NOT(D66="数式（数値）"),NOT(D66="数式（パーセント）"),NOT(D66="数式（日付）"),NOT(D66="数式（日付/時間）"),NOT(D66="数式（テキスト）"),NOT(D66="自動採番"))</formula>
    </cfRule>
  </conditionalFormatting>
  <conditionalFormatting sqref="H66">
    <cfRule type="expression" dxfId="1104" priority="119" stopIfTrue="1">
      <formula>OR(D66="選択リスト",D66="選択リスト（複数選択）")</formula>
    </cfRule>
    <cfRule type="expression" dxfId="1103" priority="127" stopIfTrue="1">
      <formula>AND(NOT(D66="選択リスト"),NOT(D66="選択リスト（複数選択）"))</formula>
    </cfRule>
  </conditionalFormatting>
  <conditionalFormatting sqref="J66">
    <cfRule type="expression" dxfId="1102" priority="120" stopIfTrue="1">
      <formula>OR(D66="選択リスト（複数選択）",D66="ロングテキストエリア",D66="テキストエリア (リッチ)")</formula>
    </cfRule>
    <cfRule type="expression" dxfId="1101" priority="129" stopIfTrue="1">
      <formula>AND(NOT(D66="選択リスト（複数選択）"),NOT(D66="ロングテキストエリア"),NOT(D66="テキストエリア (リッチ)"))</formula>
    </cfRule>
  </conditionalFormatting>
  <conditionalFormatting sqref="G66:G67">
    <cfRule type="expression" dxfId="1100" priority="118" stopIfTrue="1">
      <formula>OR(D66="テキスト",D66="ロングテキストエリア",D66="テキストエリア (リッチ)")</formula>
    </cfRule>
    <cfRule type="expression" dxfId="1099" priority="126" stopIfTrue="1">
      <formula>AND(NOT(D66="テキスト"),NOT(D66="ロングテキストエリア"),NOT(D66="テキストエリア (リッチ)"))</formula>
    </cfRule>
  </conditionalFormatting>
  <conditionalFormatting sqref="U66">
    <cfRule type="expression" dxfId="1098" priority="125" stopIfTrue="1">
      <formula>OR(D66="パーセント",D66="数値",D66="通貨",D66="数式（パーセント）",D66="数式（数値）",D66="数式（通貨）")</formula>
    </cfRule>
    <cfRule type="expression" dxfId="1097" priority="137" stopIfTrue="1">
      <formula>AND(NOT(D66="数値"),NOT(D66="パーセント"),NOT(D66="通貨"),NOT(D66="数式（通貨）"),NOT(D66="数式（数値）"),NOT(D66="数式（パーセント）"))</formula>
    </cfRule>
  </conditionalFormatting>
  <conditionalFormatting sqref="I67">
    <cfRule type="expression" dxfId="1096" priority="105" stopIfTrue="1">
      <formula>AND(NOT(D67="選択リスト"),NOT(D67="選択リスト（複数選択）"))</formula>
    </cfRule>
  </conditionalFormatting>
  <conditionalFormatting sqref="Q67">
    <cfRule type="expression" dxfId="1095" priority="111" stopIfTrue="1">
      <formula>AND(NOT(D67="数式（通貨）"),NOT(D67="数式（数値）"),NOT(D67="数式（パーセント）"),NOT(D67="数式（日付）"),NOT(D67="数式（日付/時間）"),NOT(D67="数式（テキスト）"),NOT(D67="数式（チェックボックス）"))</formula>
    </cfRule>
  </conditionalFormatting>
  <conditionalFormatting sqref="V67">
    <cfRule type="expression" dxfId="1094" priority="115" stopIfTrue="1">
      <formula>NOT(D67="主従関係")</formula>
    </cfRule>
  </conditionalFormatting>
  <conditionalFormatting sqref="O67">
    <cfRule type="expression" dxfId="1093" priority="97" stopIfTrue="1">
      <formula>AND(N67="○",D67="テキスト")</formula>
    </cfRule>
  </conditionalFormatting>
  <conditionalFormatting sqref="R67">
    <cfRule type="expression" dxfId="1092" priority="99" stopIfTrue="1">
      <formula>AND(D67="チェックボックス")</formula>
    </cfRule>
    <cfRule type="expression" dxfId="1091" priority="103" stopIfTrue="1">
      <formula>OR(D67="テキスト",D67="数値",D67="日付/時間",D67="URL",D67="テキストエリア",D67="パーセント",D67="ロングテキストエリア",D67="通貨",D67="電子メール",D67="電話",D67="日付")</formula>
    </cfRule>
  </conditionalFormatting>
  <conditionalFormatting sqref="S67">
    <cfRule type="expression" dxfId="1090" priority="100" stopIfTrue="1">
      <formula>OR(D67="参照関係",D67="主従関係")</formula>
    </cfRule>
    <cfRule type="expression" dxfId="1089" priority="112" stopIfTrue="1">
      <formula>AND(NOT(D67="参照関係"),NOT(D67="主従関係"))</formula>
    </cfRule>
  </conditionalFormatting>
  <conditionalFormatting sqref="P67">
    <cfRule type="expression" dxfId="1088" priority="98" stopIfTrue="1">
      <formula>OR(D67="数式（通貨）",D67="数式（数値）",D67="数式（パーセント）",D67="数式（日付）",D67="数式（日付/時間）",D67="数式（テキスト）",D67="数式（チェックボックス）",D67="自動採番")</formula>
    </cfRule>
    <cfRule type="expression" dxfId="1087" priority="110" stopIfTrue="1">
      <formula>AND(NOT(D67="数式（通貨）"),NOT(D67="数式（数値）"),NOT(D67="数式（パーセント）"),NOT(D67="数式（日付）"),NOT(D67="数式（日付/時間）"),NOT(D67="数式（テキスト）"),NOT(D67="自動採番"))</formula>
    </cfRule>
  </conditionalFormatting>
  <conditionalFormatting sqref="H67">
    <cfRule type="expression" dxfId="1086" priority="95" stopIfTrue="1">
      <formula>OR(D67="選択リスト",D67="選択リスト（複数選択）")</formula>
    </cfRule>
    <cfRule type="expression" dxfId="1085" priority="104" stopIfTrue="1">
      <formula>AND(NOT(D67="選択リスト"),NOT(D67="選択リスト（複数選択）"))</formula>
    </cfRule>
  </conditionalFormatting>
  <conditionalFormatting sqref="J67">
    <cfRule type="expression" dxfId="1084" priority="96" stopIfTrue="1">
      <formula>OR(D67="選択リスト（複数選択）",D67="ロングテキストエリア",D67="テキストエリア (リッチ)")</formula>
    </cfRule>
    <cfRule type="expression" dxfId="1083" priority="106" stopIfTrue="1">
      <formula>AND(NOT(D67="選択リスト（複数選択）"),NOT(D67="ロングテキストエリア"),NOT(D67="テキストエリア (リッチ)"))</formula>
    </cfRule>
  </conditionalFormatting>
  <conditionalFormatting sqref="U67">
    <cfRule type="expression" dxfId="1082" priority="102" stopIfTrue="1">
      <formula>OR(D67="パーセント",D67="数値",D67="通貨",D67="数式（パーセント）",D67="数式（数値）",D67="数式（通貨）")</formula>
    </cfRule>
    <cfRule type="expression" dxfId="1081" priority="114" stopIfTrue="1">
      <formula>AND(NOT(D67="数値"),NOT(D67="パーセント"),NOT(D67="通貨"),NOT(D67="数式（通貨）"),NOT(D67="数式（数値）"),NOT(D67="数式（パーセント）"))</formula>
    </cfRule>
  </conditionalFormatting>
  <conditionalFormatting sqref="G68">
    <cfRule type="expression" dxfId="1080" priority="93" stopIfTrue="1">
      <formula>OR(D68="テキスト",D68="ロングテキストエリア",D68="テキストエリア (リッチ)")</formula>
    </cfRule>
    <cfRule type="expression" dxfId="1079" priority="94" stopIfTrue="1">
      <formula>AND(NOT(D68="テキスト"),NOT(D68="ロングテキストエリア"),NOT(D68="テキストエリア (リッチ)"))</formula>
    </cfRule>
  </conditionalFormatting>
  <conditionalFormatting sqref="I68">
    <cfRule type="expression" dxfId="1078" priority="82" stopIfTrue="1">
      <formula>AND(NOT(D68="選択リスト"),NOT(D68="選択リスト（複数選択）"))</formula>
    </cfRule>
  </conditionalFormatting>
  <conditionalFormatting sqref="Q68">
    <cfRule type="expression" dxfId="1077" priority="88" stopIfTrue="1">
      <formula>AND(NOT(D68="数式（通貨）"),NOT(D68="数式（数値）"),NOT(D68="数式（パーセント）"),NOT(D68="数式（日付）"),NOT(D68="数式（日付/時間）"),NOT(D68="数式（テキスト）"),NOT(D68="数式（チェックボックス）"))</formula>
    </cfRule>
  </conditionalFormatting>
  <conditionalFormatting sqref="V68">
    <cfRule type="expression" dxfId="1076" priority="92" stopIfTrue="1">
      <formula>NOT(D68="主従関係")</formula>
    </cfRule>
  </conditionalFormatting>
  <conditionalFormatting sqref="O68">
    <cfRule type="expression" dxfId="1075" priority="74" stopIfTrue="1">
      <formula>AND(N68="○",D68="テキスト")</formula>
    </cfRule>
  </conditionalFormatting>
  <conditionalFormatting sqref="R68">
    <cfRule type="expression" dxfId="1074" priority="76" stopIfTrue="1">
      <formula>AND(D68="チェックボックス")</formula>
    </cfRule>
    <cfRule type="expression" dxfId="1073" priority="80" stopIfTrue="1">
      <formula>OR(D68="テキスト",D68="数値",D68="日付/時間",D68="URL",D68="テキストエリア",D68="パーセント",D68="ロングテキストエリア",D68="通貨",D68="電子メール",D68="電話",D68="日付")</formula>
    </cfRule>
  </conditionalFormatting>
  <conditionalFormatting sqref="S68">
    <cfRule type="expression" dxfId="1072" priority="77" stopIfTrue="1">
      <formula>OR(D68="参照関係",D68="主従関係")</formula>
    </cfRule>
    <cfRule type="expression" dxfId="1071" priority="89" stopIfTrue="1">
      <formula>AND(NOT(D68="参照関係"),NOT(D68="主従関係"))</formula>
    </cfRule>
  </conditionalFormatting>
  <conditionalFormatting sqref="P68">
    <cfRule type="expression" dxfId="1070" priority="75" stopIfTrue="1">
      <formula>OR(D68="数式（通貨）",D68="数式（数値）",D68="数式（パーセント）",D68="数式（日付）",D68="数式（日付/時間）",D68="数式（テキスト）",D68="数式（チェックボックス）",D68="自動採番")</formula>
    </cfRule>
    <cfRule type="expression" dxfId="1069" priority="87" stopIfTrue="1">
      <formula>AND(NOT(D68="数式（通貨）"),NOT(D68="数式（数値）"),NOT(D68="数式（パーセント）"),NOT(D68="数式（日付）"),NOT(D68="数式（日付/時間）"),NOT(D68="数式（テキスト）"),NOT(D68="自動採番"))</formula>
    </cfRule>
  </conditionalFormatting>
  <conditionalFormatting sqref="H68">
    <cfRule type="expression" dxfId="1068" priority="72" stopIfTrue="1">
      <formula>OR(D68="選択リスト",D68="選択リスト（複数選択）")</formula>
    </cfRule>
    <cfRule type="expression" dxfId="1067" priority="81" stopIfTrue="1">
      <formula>AND(NOT(D68="選択リスト"),NOT(D68="選択リスト（複数選択）"))</formula>
    </cfRule>
  </conditionalFormatting>
  <conditionalFormatting sqref="J68">
    <cfRule type="expression" dxfId="1066" priority="73" stopIfTrue="1">
      <formula>OR(D68="選択リスト（複数選択）",D68="ロングテキストエリア",D68="テキストエリア (リッチ)")</formula>
    </cfRule>
    <cfRule type="expression" dxfId="1065" priority="83" stopIfTrue="1">
      <formula>AND(NOT(D68="選択リスト（複数選択）"),NOT(D68="ロングテキストエリア"),NOT(D68="テキストエリア (リッチ)"))</formula>
    </cfRule>
  </conditionalFormatting>
  <conditionalFormatting sqref="U68">
    <cfRule type="expression" dxfId="1064" priority="79" stopIfTrue="1">
      <formula>OR(D68="パーセント",D68="数値",D68="通貨",D68="数式（パーセント）",D68="数式（数値）",D68="数式（通貨）")</formula>
    </cfRule>
    <cfRule type="expression" dxfId="1063" priority="91" stopIfTrue="1">
      <formula>AND(NOT(D68="数値"),NOT(D68="パーセント"),NOT(D68="通貨"),NOT(D68="数式（通貨）"),NOT(D68="数式（数値）"),NOT(D68="数式（パーセント）"))</formula>
    </cfRule>
  </conditionalFormatting>
  <conditionalFormatting sqref="G69">
    <cfRule type="expression" dxfId="1062" priority="70" stopIfTrue="1">
      <formula>OR(D69="テキスト",D69="ロングテキストエリア",D69="テキストエリア (リッチ)")</formula>
    </cfRule>
    <cfRule type="expression" dxfId="1061" priority="71" stopIfTrue="1">
      <formula>AND(NOT(D69="テキスト"),NOT(D69="ロングテキストエリア"),NOT(D69="テキストエリア (リッチ)"))</formula>
    </cfRule>
  </conditionalFormatting>
  <conditionalFormatting sqref="I69">
    <cfRule type="expression" dxfId="1060" priority="38" stopIfTrue="1">
      <formula>AND(NOT(D69="選択リスト"),NOT(D69="選択リスト（複数選択）"))</formula>
    </cfRule>
  </conditionalFormatting>
  <conditionalFormatting sqref="Q69">
    <cfRule type="expression" dxfId="1059" priority="43" stopIfTrue="1">
      <formula>AND(NOT(D69="数式（通貨）"),NOT(D69="数式（数値）"),NOT(D69="数式（パーセント）"),NOT(D69="数式（日付）"),NOT(D69="数式（日付/時間）"),NOT(D69="数式（テキスト）"),NOT(D69="数式（チェックボックス）"))</formula>
    </cfRule>
  </conditionalFormatting>
  <conditionalFormatting sqref="V69">
    <cfRule type="expression" dxfId="1058" priority="47" stopIfTrue="1">
      <formula>NOT(D69="主従関係")</formula>
    </cfRule>
  </conditionalFormatting>
  <conditionalFormatting sqref="O69">
    <cfRule type="expression" dxfId="1057" priority="30" stopIfTrue="1">
      <formula>AND(N69="○",D69="テキスト")</formula>
    </cfRule>
  </conditionalFormatting>
  <conditionalFormatting sqref="R69">
    <cfRule type="expression" dxfId="1056" priority="32" stopIfTrue="1">
      <formula>AND(D69="チェックボックス")</formula>
    </cfRule>
    <cfRule type="expression" dxfId="1055" priority="36" stopIfTrue="1">
      <formula>OR(D69="テキスト",D69="数値",D69="日付/時間",D69="URL",D69="テキストエリア",D69="パーセント",D69="ロングテキストエリア",D69="通貨",D69="電子メール",D69="電話",D69="日付")</formula>
    </cfRule>
  </conditionalFormatting>
  <conditionalFormatting sqref="S69">
    <cfRule type="expression" dxfId="1054" priority="33" stopIfTrue="1">
      <formula>OR(D69="参照関係",D69="主従関係")</formula>
    </cfRule>
    <cfRule type="expression" dxfId="1053" priority="44" stopIfTrue="1">
      <formula>AND(NOT(D69="参照関係"),NOT(D69="主従関係"))</formula>
    </cfRule>
  </conditionalFormatting>
  <conditionalFormatting sqref="P69">
    <cfRule type="expression" dxfId="1052" priority="31" stopIfTrue="1">
      <formula>OR(D69="数式（通貨）",D69="数式（数値）",D69="数式（パーセント）",D69="数式（日付）",D69="数式（日付/時間）",D69="数式（テキスト）",D69="数式（チェックボックス）",D69="自動採番")</formula>
    </cfRule>
    <cfRule type="expression" dxfId="1051" priority="42" stopIfTrue="1">
      <formula>AND(NOT(D69="数式（通貨）"),NOT(D69="数式（数値）"),NOT(D69="数式（パーセント）"),NOT(D69="数式（日付）"),NOT(D69="数式（日付/時間）"),NOT(D69="数式（テキスト）"),NOT(D69="自動採番"))</formula>
    </cfRule>
  </conditionalFormatting>
  <conditionalFormatting sqref="H69">
    <cfRule type="expression" dxfId="1050" priority="28" stopIfTrue="1">
      <formula>OR(D69="選択リスト",D69="選択リスト（複数選択）")</formula>
    </cfRule>
    <cfRule type="expression" dxfId="1049" priority="37" stopIfTrue="1">
      <formula>AND(NOT(D69="選択リスト"),NOT(D69="選択リスト（複数選択）"))</formula>
    </cfRule>
  </conditionalFormatting>
  <conditionalFormatting sqref="J69">
    <cfRule type="expression" dxfId="1048" priority="29" stopIfTrue="1">
      <formula>OR(D69="選択リスト（複数選択）",D69="ロングテキストエリア",D69="テキストエリア (リッチ)")</formula>
    </cfRule>
    <cfRule type="expression" dxfId="1047" priority="39" stopIfTrue="1">
      <formula>AND(NOT(D69="選択リスト（複数選択）"),NOT(D69="ロングテキストエリア"),NOT(D69="テキストエリア (リッチ)"))</formula>
    </cfRule>
  </conditionalFormatting>
  <conditionalFormatting sqref="U69">
    <cfRule type="expression" dxfId="1046" priority="35" stopIfTrue="1">
      <formula>OR(D69="パーセント",D69="数値",D69="通貨",D69="数式（パーセント）",D69="数式（数値）",D69="数式（通貨）")</formula>
    </cfRule>
    <cfRule type="expression" dxfId="1045" priority="46" stopIfTrue="1">
      <formula>AND(NOT(D69="数値"),NOT(D69="パーセント"),NOT(D69="通貨"),NOT(D69="数式（通貨）"),NOT(D69="数式（数値）"),NOT(D69="数式（パーセント）"))</formula>
    </cfRule>
  </conditionalFormatting>
  <conditionalFormatting sqref="N43:N69">
    <cfRule type="expression" dxfId="1044" priority="26" stopIfTrue="1">
      <formula>AND(NOT(D43="テキスト"),NOT(D43="数値"),NOT(D43="メール"))</formula>
    </cfRule>
  </conditionalFormatting>
  <conditionalFormatting sqref="M43:M69">
    <cfRule type="expression" dxfId="1043" priority="25" stopIfTrue="1">
      <formula>AND(NOT(D43="テキスト"),NOT(D43="数値"),NOT(D43="メール"),NOT(D43="自動採番"))</formula>
    </cfRule>
  </conditionalFormatting>
  <conditionalFormatting sqref="L53:L68 L50:L51">
    <cfRule type="expression" dxfId="1042" priority="22" stopIfTrue="1">
      <formula>AND(NOT(D50="テキスト"),NOT(D50="数値"),NOT(D50="選択リスト"),NOT(D50="参照関係"),NOT(D50="日付/時間"),NOT(D50="URL"),NOT(D50="テキストエリア"),NOT(D50="パーセント"),NOT(D50="通貨"),NOT(D50="メール"),NOT(D50="電話"),NOT(D50="日付"))</formula>
    </cfRule>
  </conditionalFormatting>
  <conditionalFormatting sqref="L43:L45">
    <cfRule type="expression" dxfId="1041" priority="21" stopIfTrue="1">
      <formula>AND(NOT(D43="テキスト"),NOT(D43="数値"),NOT(D43="選択リスト"),NOT(D43="参照関係"),NOT(D43="日付/時間"),NOT(D43="URL"),NOT(D43="テキストエリア"),NOT(D43="パーセント"),NOT(D43="通貨"),NOT(D43="メール"),NOT(D43="電話"),NOT(D43="日付"))</formula>
    </cfRule>
  </conditionalFormatting>
  <conditionalFormatting sqref="L46">
    <cfRule type="expression" dxfId="1040" priority="20" stopIfTrue="1">
      <formula>AND(NOT(D46="テキスト"),NOT(D46="数値"),NOT(D46="選択リスト"),NOT(D46="参照関係"),NOT(D46="日付/時間"),NOT(D46="URL"),NOT(D46="テキストエリア"),NOT(D46="パーセント"),NOT(D46="通貨"),NOT(D46="メール"),NOT(D46="電話"),NOT(D46="日付"))</formula>
    </cfRule>
  </conditionalFormatting>
  <conditionalFormatting sqref="L47:L49">
    <cfRule type="expression" dxfId="1039" priority="19" stopIfTrue="1">
      <formula>AND(NOT(D47="テキスト"),NOT(D47="数値"),NOT(D47="選択リスト"),NOT(D47="参照関係"),NOT(D47="日付/時間"),NOT(D47="URL"),NOT(D47="テキストエリア"),NOT(D47="パーセント"),NOT(D47="通貨"),NOT(D47="メール"),NOT(D47="電話"),NOT(D47="日付"))</formula>
    </cfRule>
  </conditionalFormatting>
  <conditionalFormatting sqref="L52">
    <cfRule type="expression" dxfId="1038" priority="18" stopIfTrue="1">
      <formula>AND(NOT(D52="テキスト"),NOT(D52="数値"),NOT(D52="選択リスト"),NOT(D52="参照関係"),NOT(D52="日付/時間"),NOT(D52="URL"),NOT(D52="テキストエリア"),NOT(D52="パーセント"),NOT(D52="通貨"),NOT(D52="メール"),NOT(D52="電話"),NOT(D52="日付"))</formula>
    </cfRule>
  </conditionalFormatting>
  <conditionalFormatting sqref="L69">
    <cfRule type="expression" dxfId="1037" priority="16" stopIfTrue="1">
      <formula>AND(NOT(D69="テキスト"),NOT(D69="数値"),NOT(D69="選択リスト"),NOT(D69="参照関係"),NOT(D69="日付/時間"),NOT(D69="URL"),NOT(D69="テキストエリア"),NOT(D69="パーセント"),NOT(D69="通貨"),NOT(D69="メール"),NOT(D69="電話"),NOT(D69="日付"))</formula>
    </cfRule>
  </conditionalFormatting>
  <conditionalFormatting sqref="N42:N69 N83:N160">
    <cfRule type="expression" dxfId="1036" priority="13" stopIfTrue="1">
      <formula>AND(NOT(D42="テキスト"),NOT(D42="数値"),NOT(D42="メール"))</formula>
    </cfRule>
  </conditionalFormatting>
  <conditionalFormatting sqref="L83:L160 L42:L69">
    <cfRule type="expression" dxfId="1035" priority="11" stopIfTrue="1">
      <formula>AND(NOT(D42="テキスト"),NOT(D42="数値"),NOT(D42="選択リスト"),NOT(D42="参照関係"),NOT(D42="日付/時間"),NOT(D42="URL"),NOT(D42="テキストエリア"),NOT(D42="パーセント"),NOT(D42="通貨"),NOT(D42="メール"),NOT(D42="電話"),NOT(D42="日付"))</formula>
    </cfRule>
  </conditionalFormatting>
  <conditionalFormatting sqref="I42:I69 I83:I160">
    <cfRule type="expression" dxfId="1034" priority="9" stopIfTrue="1">
      <formula>AND(NOT(D42="無効"),NOT(D42="無効"))</formula>
    </cfRule>
  </conditionalFormatting>
  <conditionalFormatting sqref="Q42:Q69 Q83:Q160">
    <cfRule type="expression" dxfId="1033" priority="15" stopIfTrue="1">
      <formula>AND(NOT(D42="数式（通貨）"),NOT(D42="数式（数値）"),NOT(D42="数式（パーセント）"),NOT(D42="数式（日付）"),NOT(D42="数式（日付/時間）"),NOT(D42="数式（テキスト）"),NOT(D42="数式（チェックボックス）"))</formula>
    </cfRule>
  </conditionalFormatting>
  <conditionalFormatting sqref="M42:M69 M83:M160">
    <cfRule type="expression" dxfId="1032" priority="12" stopIfTrue="1">
      <formula>AND(NOT(D42="テキスト"),NOT(D42="数値"),NOT(D42="メール"),NOT(D42="自動採番"))</formula>
    </cfRule>
  </conditionalFormatting>
  <conditionalFormatting sqref="O42:O69 O83:O160">
    <cfRule type="expression" dxfId="1031" priority="5" stopIfTrue="1">
      <formula>AND(N42="○",D42="テキスト")</formula>
    </cfRule>
  </conditionalFormatting>
  <conditionalFormatting sqref="R42:R69 R83:R160">
    <cfRule type="expression" dxfId="1030" priority="7" stopIfTrue="1">
      <formula>AND(D42="チェックボックス")</formula>
    </cfRule>
    <cfRule type="expression" dxfId="1029" priority="8" stopIfTrue="1">
      <formula>OR(D42="テキスト",D42="数値",D42="日付/時間",D42="URL",D42="テキストエリア",D42="パーセント",D42="ロングテキストエリア",D42="通貨",D42="電子メール",D42="電話",D42="日付",D42="選択リスト")</formula>
    </cfRule>
  </conditionalFormatting>
  <conditionalFormatting sqref="P42:P69 P83:P160">
    <cfRule type="expression" dxfId="1028" priority="6" stopIfTrue="1">
      <formula>OR(D42="数式（通貨）",D42="数式（数値）",D42="数式（パーセント）",D42="数式（日付）",D42="数式（日付/時間）",D42="数式（テキスト）",D42="数式（チェックボックス）",D42="自動採番")</formula>
    </cfRule>
    <cfRule type="expression" dxfId="1027" priority="14" stopIfTrue="1">
      <formula>AND(NOT(D42="数式（通貨）"),NOT(D42="数式（数値）"),NOT(D42="数式（パーセント）"),NOT(D42="数式（日付）"),NOT(D42="数式（日付/時間）"),NOT(D42="数式（テキスト）"),NOT(D42="自動採番"))</formula>
    </cfRule>
  </conditionalFormatting>
  <conditionalFormatting sqref="J42:J69 J83:J160">
    <cfRule type="expression" dxfId="1026" priority="4" stopIfTrue="1">
      <formula>OR(D42="選択リスト（複数選択）",D42="ロングテキストエリア",D42="テキストエリア (リッチ)")</formula>
    </cfRule>
    <cfRule type="expression" dxfId="1025" priority="10" stopIfTrue="1">
      <formula>AND(NOT(D42="選択リスト（複数選択）"),NOT(D42="ロングテキストエリア"),NOT(D42="テキストエリア (リッチ)"))</formula>
    </cfRule>
  </conditionalFormatting>
  <conditionalFormatting sqref="T42:T69">
    <cfRule type="expression" dxfId="1024" priority="2" stopIfTrue="1">
      <formula>OR(D42="パーセント",D42="数値",D42="通貨",D42="数式（パーセント）")</formula>
    </cfRule>
    <cfRule type="expression" dxfId="1023" priority="3" stopIfTrue="1">
      <formula>AND(NOT(D42="数値"),NOT(D42="パーセント"),NOT(D42="通貨"),NOT(D42="数式（パーセント）"))</formula>
    </cfRule>
  </conditionalFormatting>
  <conditionalFormatting sqref="L63">
    <cfRule type="expression" dxfId="1022" priority="1" stopIfTrue="1">
      <formula>AND(NOT(D63="テキスト"),NOT(D63="数値"),NOT(D63="選択リスト"),NOT(D63="参照関係"),NOT(D63="日付/時間"),NOT(D63="URL"),NOT(D63="テキストエリア"),NOT(D63="パーセント"),NOT(D63="通貨"),NOT(D63="メール"),NOT(D63="電話"),NOT(D63="日付"))</formula>
    </cfRule>
  </conditionalFormatting>
  <dataValidations count="13">
    <dataValidation type="list" allowBlank="1" showInputMessage="1" showErrorMessage="1" sqref="C12">
      <formula1>"テキスト,自動採番"</formula1>
    </dataValidation>
    <dataValidation type="list" allowBlank="1" showInputMessage="1" showErrorMessage="1" sqref="C24">
      <formula1>"開発中,リリース済み"</formula1>
    </dataValidation>
    <dataValidation type="list" allowBlank="1" showInputMessage="1" showErrorMessage="1" sqref="L31">
      <formula1>"　,○"</formula1>
    </dataValidation>
    <dataValidation type="list" allowBlank="1" showInputMessage="1" showErrorMessage="1" sqref="N31 AB64:AB69 C16:C23 N42:N69 AB42:AB62">
      <formula1>"○,×"</formula1>
    </dataValidation>
    <dataValidation type="list" allowBlank="1" showInputMessage="1" showErrorMessage="1" sqref="D42:D44 D46:D69">
      <formula1>DataType</formula1>
    </dataValidation>
    <dataValidation type="list" allowBlank="1" showInputMessage="1" showErrorMessage="1" sqref="L42 M42:M69 L50:L51 I42:I69 L53:L62 L64:L68">
      <formula1>"○"</formula1>
    </dataValidation>
    <dataValidation type="list" allowBlank="1" showInputMessage="1" showErrorMessage="1" sqref="Y64:Y69 Y42:Y62">
      <formula1>"必須,省略可能"</formula1>
    </dataValidation>
    <dataValidation type="list" allowBlank="1" showInputMessage="1" showErrorMessage="1" sqref="D45">
      <formula1>DataType</formula1>
    </dataValidation>
    <dataValidation type="list" allowBlank="1" showInputMessage="1" showErrorMessage="1" sqref="L52 L43:L49 L69 L63">
      <formula1>"◎,〇"</formula1>
    </dataValidation>
    <dataValidation type="list" allowBlank="1" showInputMessage="1" showErrorMessage="1" sqref="AG42:AH69">
      <formula1>"○,△,×"</formula1>
    </dataValidation>
    <dataValidation type="list" allowBlank="1" showInputMessage="1" showErrorMessage="1" sqref="V42:V69">
      <formula1>"参照のみ,参照・更新"</formula1>
    </dataValidation>
    <dataValidation type="list" allowBlank="1" showInputMessage="1" showErrorMessage="1" sqref="Q42:Q69">
      <formula1>"BlankAsZero"</formula1>
    </dataValidation>
    <dataValidation type="list" allowBlank="1" showInputMessage="1" showErrorMessage="1" sqref="O42:O69">
      <formula1>"「ABC」と「abc」を値の重複として扱う,「ABC」と「abc」を別の値として扱う"</formula1>
    </dataValidation>
  </dataValidations>
  <pageMargins left="0.78700000000000003" right="0.78700000000000003" top="0.98399999999999999" bottom="0.98399999999999999" header="0.51200000000000001" footer="0.51200000000000001"/>
  <pageSetup paperSize="8" scale="29" fitToHeight="0" orientation="landscape" r:id="rId1"/>
  <headerFooter alignWithMargins="0">
    <oddHeader>&amp;R&amp;D</oddHeader>
  </headerFooter>
  <drawing r:id="rId2"/>
  <legacyDrawing r:id="rId3"/>
  <controls>
    <mc:AlternateContent xmlns:mc="http://schemas.openxmlformats.org/markup-compatibility/2006">
      <mc:Choice Requires="x14">
        <control shapeId="92161" r:id="rId4" name="MakeXML">
          <controlPr defaultSize="0" autoLine="0" r:id="rId5">
            <anchor moveWithCells="1">
              <from>
                <xdr:col>11</xdr:col>
                <xdr:colOff>22860</xdr:colOff>
                <xdr:row>73</xdr:row>
                <xdr:rowOff>30480</xdr:rowOff>
              </from>
              <to>
                <xdr:col>14</xdr:col>
                <xdr:colOff>289560</xdr:colOff>
                <xdr:row>74</xdr:row>
                <xdr:rowOff>137160</xdr:rowOff>
              </to>
            </anchor>
          </controlPr>
        </control>
      </mc:Choice>
      <mc:Fallback>
        <control shapeId="92161" r:id="rId4" name="MakeXML"/>
      </mc:Fallback>
    </mc:AlternateContent>
  </controls>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5">
    <pageSetUpPr fitToPage="1"/>
  </sheetPr>
  <dimension ref="A1:BF183"/>
  <sheetViews>
    <sheetView showGridLines="0" view="pageBreakPreview" zoomScale="85" zoomScaleNormal="85" zoomScaleSheetLayoutView="85" workbookViewId="0">
      <pane xSplit="2" ySplit="1" topLeftCell="C2" activePane="bottomRight" state="frozen"/>
      <selection activeCell="T42" sqref="T42"/>
      <selection pane="topRight" activeCell="T42" sqref="T42"/>
      <selection pane="bottomLeft" activeCell="T42" sqref="T42"/>
      <selection pane="bottomRight" activeCell="C2" sqref="C2"/>
    </sheetView>
  </sheetViews>
  <sheetFormatPr defaultRowHeight="15"/>
  <cols>
    <col min="1" max="1" width="4.33203125" style="4" bestFit="1" customWidth="1"/>
    <col min="2" max="2" width="27.21875" style="4" customWidth="1"/>
    <col min="3" max="3" width="39.21875" style="4" customWidth="1"/>
    <col min="4" max="4" width="19.6640625" style="4" customWidth="1"/>
    <col min="5" max="5" width="14.77734375" style="4" customWidth="1"/>
    <col min="6" max="6" width="13.44140625" style="4" customWidth="1"/>
    <col min="7" max="7" width="12.88671875" style="4" customWidth="1"/>
    <col min="8" max="8" width="41.6640625" style="4" customWidth="1"/>
    <col min="9" max="9" width="7.88671875" style="4" customWidth="1"/>
    <col min="10" max="10" width="12.21875" style="4" customWidth="1"/>
    <col min="11" max="11" width="12.21875" style="4" hidden="1" customWidth="1"/>
    <col min="12" max="12" width="5" style="4" bestFit="1" customWidth="1"/>
    <col min="13" max="13" width="5" style="4" customWidth="1"/>
    <col min="14" max="14" width="8.33203125" style="4" customWidth="1"/>
    <col min="15" max="15" width="20.6640625" style="4" customWidth="1"/>
    <col min="16" max="16" width="24.44140625" style="4" customWidth="1"/>
    <col min="17" max="18" width="19.77734375" style="4" customWidth="1"/>
    <col min="19" max="21" width="10.88671875" style="4" customWidth="1"/>
    <col min="22" max="22" width="10.88671875" style="4" hidden="1" customWidth="1"/>
    <col min="23" max="27" width="10.88671875" style="4" customWidth="1"/>
    <col min="28" max="28" width="19" style="4" customWidth="1"/>
    <col min="29" max="29" width="14.6640625" style="4" bestFit="1" customWidth="1"/>
    <col min="30" max="31" width="10.109375" style="4" bestFit="1" customWidth="1"/>
    <col min="32" max="32" width="38.77734375" style="4" customWidth="1"/>
    <col min="33" max="34" width="12.33203125" style="4" hidden="1" customWidth="1"/>
    <col min="35" max="54" width="9" style="4" customWidth="1"/>
    <col min="55" max="55" width="9.88671875" style="96" customWidth="1"/>
    <col min="56" max="56" width="29" style="4" hidden="1" customWidth="1"/>
    <col min="57" max="57" width="11.21875" style="4" hidden="1" customWidth="1"/>
    <col min="58" max="58" width="24.88671875" style="53" hidden="1" customWidth="1"/>
    <col min="59" max="16384" width="8.88671875" style="4"/>
  </cols>
  <sheetData>
    <row r="1" spans="1:55" ht="22.8">
      <c r="A1" s="308" t="s">
        <v>680</v>
      </c>
      <c r="B1" s="308"/>
      <c r="C1" s="308"/>
      <c r="D1" s="308"/>
      <c r="E1" s="308"/>
      <c r="F1" s="308"/>
      <c r="G1" s="308"/>
      <c r="H1" s="308"/>
      <c r="I1" s="308"/>
      <c r="J1" s="308"/>
      <c r="K1" s="308"/>
      <c r="L1" s="308"/>
      <c r="M1" s="308"/>
      <c r="N1" s="308"/>
      <c r="O1" s="7"/>
      <c r="P1" s="7"/>
      <c r="Q1" s="7"/>
      <c r="R1" s="7"/>
      <c r="S1" s="7"/>
      <c r="T1" s="7"/>
      <c r="U1" s="7"/>
      <c r="V1" s="7"/>
      <c r="W1" s="7"/>
      <c r="X1" s="7"/>
      <c r="Y1" s="7"/>
      <c r="Z1" s="7"/>
      <c r="AA1" s="7"/>
      <c r="AB1" s="7"/>
      <c r="AC1" s="7"/>
      <c r="AD1" s="7"/>
      <c r="AE1" s="7"/>
      <c r="AF1" s="7"/>
      <c r="AH1" s="7"/>
      <c r="AI1" s="7"/>
      <c r="AJ1" s="7"/>
      <c r="AK1" s="7"/>
      <c r="AL1" s="7"/>
      <c r="AM1" s="7"/>
      <c r="AN1" s="7"/>
      <c r="AO1" s="7"/>
      <c r="AP1" s="7"/>
      <c r="AQ1" s="7"/>
      <c r="AR1" s="7"/>
      <c r="AS1" s="7"/>
      <c r="AT1" s="7"/>
      <c r="AU1" s="7"/>
      <c r="AV1" s="7"/>
      <c r="AW1" s="7"/>
      <c r="AX1" s="7"/>
      <c r="AY1" s="7"/>
      <c r="AZ1" s="7"/>
      <c r="BA1" s="7"/>
      <c r="BB1" s="7"/>
      <c r="BC1" s="95"/>
    </row>
    <row r="2" spans="1:55" ht="22.8">
      <c r="A2" s="8"/>
      <c r="B2" s="8"/>
      <c r="C2" s="8"/>
      <c r="D2" s="8"/>
      <c r="E2" s="8"/>
      <c r="F2" s="8"/>
      <c r="G2" s="8"/>
      <c r="H2" s="8"/>
      <c r="I2" s="8"/>
      <c r="J2" s="8"/>
      <c r="K2" s="8"/>
      <c r="L2" s="8"/>
      <c r="M2" s="8"/>
      <c r="N2" s="8"/>
      <c r="O2" s="7"/>
      <c r="P2" s="7"/>
      <c r="Q2" s="7"/>
      <c r="R2" s="7"/>
      <c r="S2" s="7"/>
      <c r="T2" s="7"/>
      <c r="U2" s="7"/>
      <c r="V2" s="7"/>
      <c r="W2" s="7"/>
      <c r="X2" s="7"/>
      <c r="Y2" s="7"/>
      <c r="Z2" s="7"/>
      <c r="AA2" s="7"/>
      <c r="AB2" s="7"/>
      <c r="AC2" s="7"/>
      <c r="AD2" s="7"/>
      <c r="AE2" s="7"/>
      <c r="AF2" s="7"/>
      <c r="AH2" s="7"/>
      <c r="AI2" s="7"/>
      <c r="AJ2" s="7"/>
      <c r="AK2" s="7"/>
      <c r="AL2" s="7"/>
      <c r="AM2" s="7"/>
      <c r="AN2" s="7"/>
      <c r="AO2" s="7"/>
      <c r="AP2" s="7"/>
      <c r="AQ2" s="7"/>
      <c r="AR2" s="7"/>
      <c r="AS2" s="7"/>
      <c r="AT2" s="7"/>
      <c r="AU2" s="7"/>
      <c r="AV2" s="7"/>
      <c r="AW2" s="7"/>
      <c r="AX2" s="7"/>
      <c r="AY2" s="7"/>
      <c r="AZ2" s="7"/>
      <c r="BA2" s="7"/>
      <c r="BB2" s="7"/>
      <c r="BC2" s="95"/>
    </row>
    <row r="3" spans="1:55" ht="22.8">
      <c r="A3" s="8" t="s">
        <v>933</v>
      </c>
      <c r="B3" s="8"/>
      <c r="C3" s="8"/>
      <c r="D3" s="8"/>
      <c r="E3" s="8"/>
      <c r="F3" s="8"/>
      <c r="G3" s="8"/>
      <c r="H3" s="8"/>
      <c r="I3" s="8"/>
      <c r="J3" s="8"/>
      <c r="K3" s="8"/>
      <c r="L3" s="8"/>
      <c r="M3" s="8"/>
      <c r="N3" s="8"/>
      <c r="O3" s="7"/>
      <c r="P3" s="7"/>
      <c r="Q3" s="7"/>
      <c r="R3" s="7"/>
      <c r="S3" s="7"/>
      <c r="T3" s="7"/>
      <c r="U3" s="7"/>
      <c r="V3" s="7"/>
      <c r="W3" s="7"/>
      <c r="X3" s="7"/>
      <c r="Y3" s="7"/>
      <c r="Z3" s="7"/>
      <c r="AA3" s="7"/>
      <c r="AB3" s="7"/>
      <c r="AC3" s="7"/>
      <c r="AD3" s="7"/>
      <c r="AE3" s="7"/>
      <c r="AF3" s="7"/>
      <c r="AH3" s="7"/>
      <c r="AI3" s="7"/>
      <c r="AJ3" s="7"/>
      <c r="AK3" s="7"/>
      <c r="AL3" s="7"/>
      <c r="AM3" s="7"/>
      <c r="AN3" s="7"/>
      <c r="AO3" s="7"/>
      <c r="AP3" s="7"/>
      <c r="AQ3" s="7"/>
      <c r="AR3" s="7"/>
      <c r="AS3" s="7"/>
      <c r="AT3" s="7"/>
      <c r="AU3" s="7"/>
      <c r="AV3" s="7"/>
      <c r="AW3" s="7"/>
      <c r="AX3" s="7"/>
      <c r="AY3" s="7"/>
      <c r="AZ3" s="7"/>
      <c r="BA3" s="7"/>
      <c r="BB3" s="7"/>
      <c r="BC3" s="95"/>
    </row>
    <row r="4" spans="1:55" ht="23.4" thickBot="1">
      <c r="A4" s="8"/>
      <c r="B4" s="9" t="s">
        <v>93</v>
      </c>
      <c r="C4" s="9"/>
      <c r="D4" s="8"/>
      <c r="E4" s="8"/>
      <c r="F4" s="8"/>
      <c r="G4" s="8"/>
      <c r="H4" s="8"/>
      <c r="I4" s="8"/>
      <c r="J4" s="8"/>
      <c r="K4" s="8"/>
      <c r="L4" s="8"/>
      <c r="M4" s="8"/>
      <c r="N4" s="8"/>
      <c r="O4" s="7"/>
      <c r="P4" s="7"/>
      <c r="Q4" s="7"/>
      <c r="R4" s="7"/>
      <c r="S4" s="7"/>
      <c r="T4" s="7"/>
      <c r="U4" s="7"/>
      <c r="V4" s="7"/>
      <c r="W4" s="7"/>
      <c r="X4" s="7"/>
      <c r="Y4" s="7"/>
      <c r="Z4" s="7"/>
      <c r="AA4" s="7"/>
      <c r="AB4" s="7"/>
      <c r="AC4" s="7"/>
      <c r="AD4" s="7"/>
      <c r="AE4" s="7"/>
      <c r="AF4" s="7"/>
      <c r="AH4" s="7"/>
      <c r="AI4" s="7"/>
      <c r="AJ4" s="7"/>
      <c r="AK4" s="7"/>
      <c r="AL4" s="7"/>
      <c r="AM4" s="7"/>
      <c r="AN4" s="7"/>
      <c r="AO4" s="7"/>
      <c r="AP4" s="7"/>
      <c r="AQ4" s="7"/>
      <c r="AR4" s="7"/>
      <c r="AS4" s="7"/>
      <c r="AT4" s="7"/>
      <c r="AU4" s="7"/>
      <c r="AV4" s="7"/>
      <c r="AW4" s="7"/>
      <c r="AX4" s="7"/>
      <c r="AY4" s="7"/>
      <c r="AZ4" s="7"/>
      <c r="BA4" s="7"/>
      <c r="BB4" s="7"/>
      <c r="BC4" s="95"/>
    </row>
    <row r="5" spans="1:55">
      <c r="A5" s="10"/>
      <c r="B5" s="11" t="s">
        <v>934</v>
      </c>
      <c r="C5" s="12" t="s">
        <v>71</v>
      </c>
      <c r="D5" s="7"/>
      <c r="E5" s="7"/>
      <c r="F5" s="7"/>
      <c r="G5" s="7"/>
      <c r="H5" s="7"/>
      <c r="I5" s="7"/>
      <c r="J5" s="7"/>
      <c r="K5" s="7"/>
      <c r="L5" s="7"/>
      <c r="M5" s="7"/>
      <c r="N5" s="7"/>
      <c r="O5" s="7"/>
      <c r="P5" s="7"/>
      <c r="Q5" s="7"/>
      <c r="R5" s="7"/>
      <c r="S5" s="7"/>
      <c r="T5" s="7"/>
      <c r="U5" s="7"/>
      <c r="V5" s="7"/>
      <c r="W5" s="7"/>
      <c r="X5" s="7"/>
      <c r="Y5" s="7"/>
      <c r="Z5" s="7"/>
      <c r="AA5" s="7"/>
      <c r="AB5" s="7"/>
      <c r="AC5" s="7"/>
      <c r="AD5" s="7"/>
      <c r="AE5" s="7"/>
      <c r="AF5" s="7"/>
      <c r="AH5" s="7"/>
      <c r="AI5" s="7"/>
      <c r="AJ5" s="7"/>
      <c r="AK5" s="7"/>
      <c r="AL5" s="7"/>
      <c r="AM5" s="7"/>
      <c r="AN5" s="7"/>
      <c r="AO5" s="7"/>
      <c r="AP5" s="7"/>
      <c r="AQ5" s="7"/>
      <c r="AR5" s="7"/>
      <c r="AS5" s="7"/>
      <c r="AT5" s="7"/>
      <c r="AU5" s="7"/>
      <c r="AV5" s="7"/>
      <c r="AW5" s="7"/>
      <c r="AX5" s="7"/>
      <c r="AY5" s="7"/>
      <c r="AZ5" s="7"/>
      <c r="BA5" s="7"/>
      <c r="BB5" s="7"/>
      <c r="BC5" s="95"/>
    </row>
    <row r="6" spans="1:55">
      <c r="A6" s="10"/>
      <c r="B6" s="13" t="s">
        <v>66</v>
      </c>
      <c r="C6" s="14" t="e">
        <f ca="1">RIGHT(CELL("filename",A1),LEN(CELL("filename",A1))-FIND("]",CELL("filename",A1)))</f>
        <v>#VALUE!</v>
      </c>
      <c r="D6" s="7"/>
      <c r="E6" s="7"/>
      <c r="F6" s="7"/>
      <c r="G6" s="7"/>
      <c r="H6" s="7"/>
      <c r="I6" s="7"/>
      <c r="J6" s="7"/>
      <c r="K6" s="7"/>
      <c r="L6" s="7"/>
      <c r="M6" s="7"/>
      <c r="N6" s="7"/>
      <c r="O6" s="7"/>
      <c r="P6" s="7"/>
      <c r="Q6" s="7"/>
      <c r="R6" s="7"/>
      <c r="S6" s="7"/>
      <c r="T6" s="7"/>
      <c r="U6" s="7"/>
      <c r="V6" s="7"/>
      <c r="W6" s="7"/>
      <c r="X6" s="7"/>
      <c r="Y6" s="7"/>
      <c r="Z6" s="7"/>
      <c r="AA6" s="7"/>
      <c r="AB6" s="7"/>
      <c r="AC6" s="7"/>
      <c r="AD6" s="7"/>
      <c r="AE6" s="7"/>
      <c r="AF6" s="7"/>
      <c r="AH6" s="7"/>
      <c r="AI6" s="7"/>
      <c r="AJ6" s="7"/>
      <c r="AK6" s="7"/>
      <c r="AL6" s="7"/>
      <c r="AM6" s="7"/>
      <c r="AN6" s="7"/>
      <c r="AO6" s="7"/>
      <c r="AP6" s="7"/>
      <c r="AQ6" s="7"/>
      <c r="AR6" s="7"/>
      <c r="AS6" s="7"/>
      <c r="AT6" s="7"/>
      <c r="AU6" s="7"/>
      <c r="AV6" s="7"/>
      <c r="AW6" s="7"/>
      <c r="AX6" s="7"/>
      <c r="AY6" s="7"/>
      <c r="AZ6" s="7"/>
      <c r="BA6" s="7"/>
      <c r="BB6" s="7"/>
      <c r="BC6" s="95"/>
    </row>
    <row r="7" spans="1:55">
      <c r="A7" s="10"/>
      <c r="B7" s="13" t="s">
        <v>681</v>
      </c>
      <c r="C7" s="14" t="s">
        <v>1543</v>
      </c>
      <c r="D7" s="7"/>
      <c r="E7" s="7"/>
      <c r="F7" s="7"/>
      <c r="G7" s="7"/>
      <c r="H7" s="7"/>
      <c r="I7" s="7"/>
      <c r="J7" s="7"/>
      <c r="K7" s="7"/>
      <c r="L7" s="7"/>
      <c r="M7" s="7"/>
      <c r="N7" s="7"/>
      <c r="O7" s="7"/>
      <c r="P7" s="7"/>
      <c r="Q7" s="7"/>
      <c r="R7" s="7"/>
      <c r="S7" s="7"/>
      <c r="T7" s="7"/>
      <c r="U7" s="7"/>
      <c r="V7" s="7"/>
      <c r="W7" s="7"/>
      <c r="X7" s="7"/>
      <c r="Y7" s="7"/>
      <c r="Z7" s="7"/>
      <c r="AA7" s="7"/>
      <c r="AB7" s="7"/>
      <c r="AC7" s="7"/>
      <c r="AD7" s="7"/>
      <c r="AE7" s="7"/>
      <c r="AF7" s="7"/>
      <c r="AH7" s="7"/>
      <c r="AI7" s="7"/>
      <c r="AJ7" s="7"/>
      <c r="AK7" s="7"/>
      <c r="AL7" s="7"/>
      <c r="AM7" s="7"/>
      <c r="AN7" s="7"/>
      <c r="AO7" s="7"/>
      <c r="AP7" s="7"/>
      <c r="AQ7" s="7"/>
      <c r="AR7" s="7"/>
      <c r="AS7" s="7"/>
      <c r="AT7" s="7"/>
      <c r="AU7" s="7"/>
      <c r="AV7" s="7"/>
      <c r="AW7" s="7"/>
      <c r="AX7" s="7"/>
      <c r="AY7" s="7"/>
      <c r="AZ7" s="7"/>
      <c r="BA7" s="7"/>
      <c r="BB7" s="7"/>
      <c r="BC7" s="95"/>
    </row>
    <row r="8" spans="1:55">
      <c r="A8" s="10"/>
      <c r="B8" s="13" t="s">
        <v>74</v>
      </c>
      <c r="C8" s="131" t="s">
        <v>1003</v>
      </c>
      <c r="D8" s="7"/>
      <c r="E8" s="7"/>
      <c r="F8" s="7"/>
      <c r="G8" s="7"/>
      <c r="H8" s="7"/>
      <c r="I8" s="7"/>
      <c r="J8" s="7"/>
      <c r="K8" s="7"/>
      <c r="L8" s="7"/>
      <c r="M8" s="7"/>
      <c r="N8" s="7"/>
      <c r="O8" s="7"/>
      <c r="P8" s="7"/>
      <c r="Q8" s="7"/>
      <c r="R8" s="7"/>
      <c r="S8" s="7"/>
      <c r="T8" s="7"/>
      <c r="U8" s="7"/>
      <c r="V8" s="7"/>
      <c r="W8" s="7"/>
      <c r="X8" s="7"/>
      <c r="Y8" s="7"/>
      <c r="Z8" s="7"/>
      <c r="AA8" s="7"/>
      <c r="AB8" s="7"/>
      <c r="AC8" s="7"/>
      <c r="AD8" s="7"/>
      <c r="AE8" s="7"/>
      <c r="AF8" s="7"/>
      <c r="AH8" s="7"/>
      <c r="AI8" s="7"/>
      <c r="AJ8" s="7"/>
      <c r="AK8" s="7"/>
      <c r="AL8" s="7"/>
      <c r="AM8" s="7"/>
      <c r="AN8" s="7"/>
      <c r="AO8" s="7"/>
      <c r="AP8" s="7"/>
      <c r="AQ8" s="7"/>
      <c r="AR8" s="7"/>
      <c r="AS8" s="7"/>
      <c r="AT8" s="7"/>
      <c r="AU8" s="7"/>
      <c r="AV8" s="7"/>
      <c r="AW8" s="7"/>
      <c r="AX8" s="7"/>
      <c r="AY8" s="7"/>
      <c r="AZ8" s="7"/>
      <c r="BA8" s="7"/>
      <c r="BB8" s="7"/>
      <c r="BC8" s="95"/>
    </row>
    <row r="9" spans="1:55">
      <c r="A9" s="10"/>
      <c r="B9" s="15"/>
      <c r="C9" s="16"/>
      <c r="D9" s="7"/>
      <c r="E9" s="7"/>
      <c r="F9" s="7"/>
      <c r="G9" s="7"/>
      <c r="H9" s="7"/>
      <c r="I9" s="7"/>
      <c r="J9" s="7"/>
      <c r="K9" s="7"/>
      <c r="L9" s="7"/>
      <c r="M9" s="7"/>
      <c r="N9" s="7"/>
      <c r="O9" s="7"/>
      <c r="P9" s="7"/>
      <c r="Q9" s="7"/>
      <c r="R9" s="7"/>
      <c r="S9" s="7"/>
      <c r="T9" s="7"/>
      <c r="U9" s="7"/>
      <c r="V9" s="7"/>
      <c r="W9" s="7"/>
      <c r="X9" s="7"/>
      <c r="Y9" s="7"/>
      <c r="Z9" s="7"/>
      <c r="AA9" s="7"/>
      <c r="AB9" s="7"/>
      <c r="AC9" s="7"/>
      <c r="AD9" s="7"/>
      <c r="AE9" s="7"/>
      <c r="AF9" s="7"/>
      <c r="AH9" s="7"/>
      <c r="AI9" s="7"/>
      <c r="AJ9" s="7"/>
      <c r="AK9" s="7"/>
      <c r="AL9" s="7"/>
      <c r="AM9" s="7"/>
      <c r="AN9" s="7"/>
      <c r="AO9" s="7"/>
      <c r="AP9" s="7"/>
      <c r="AQ9" s="7"/>
      <c r="AR9" s="7"/>
      <c r="AS9" s="7"/>
      <c r="AT9" s="7"/>
      <c r="AU9" s="7"/>
      <c r="AV9" s="7"/>
      <c r="AW9" s="7"/>
      <c r="AX9" s="7"/>
      <c r="AY9" s="7"/>
      <c r="AZ9" s="7"/>
      <c r="BA9" s="7"/>
      <c r="BB9" s="7"/>
      <c r="BC9" s="95"/>
    </row>
    <row r="10" spans="1:55">
      <c r="A10" s="10"/>
      <c r="B10" s="17" t="s">
        <v>67</v>
      </c>
      <c r="C10" s="18" t="s">
        <v>71</v>
      </c>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H10" s="7"/>
      <c r="AI10" s="7"/>
      <c r="AJ10" s="7"/>
      <c r="AK10" s="7"/>
      <c r="AL10" s="7"/>
      <c r="AM10" s="7"/>
      <c r="AN10" s="7"/>
      <c r="AO10" s="7"/>
      <c r="AP10" s="7"/>
      <c r="AQ10" s="7"/>
      <c r="AR10" s="7"/>
      <c r="AS10" s="7"/>
      <c r="AT10" s="7"/>
      <c r="AU10" s="7"/>
      <c r="AV10" s="7"/>
      <c r="AW10" s="7"/>
      <c r="AX10" s="7"/>
      <c r="AY10" s="7"/>
      <c r="AZ10" s="7"/>
      <c r="BA10" s="7"/>
      <c r="BB10" s="7"/>
      <c r="BC10" s="95"/>
    </row>
    <row r="11" spans="1:55">
      <c r="A11" s="10"/>
      <c r="B11" s="13" t="s">
        <v>68</v>
      </c>
      <c r="C11" s="14" t="s">
        <v>971</v>
      </c>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H11" s="7"/>
      <c r="AI11" s="7"/>
      <c r="AJ11" s="7"/>
      <c r="AK11" s="7"/>
      <c r="AL11" s="7"/>
      <c r="AM11" s="7"/>
      <c r="AN11" s="7"/>
      <c r="AO11" s="7"/>
      <c r="AP11" s="7"/>
      <c r="AQ11" s="7"/>
      <c r="AR11" s="7"/>
      <c r="AS11" s="7"/>
      <c r="AT11" s="7"/>
      <c r="AU11" s="7"/>
      <c r="AV11" s="7"/>
      <c r="AW11" s="7"/>
      <c r="AX11" s="7"/>
      <c r="AY11" s="7"/>
      <c r="AZ11" s="7"/>
      <c r="BA11" s="7"/>
      <c r="BB11" s="7"/>
      <c r="BC11" s="95"/>
    </row>
    <row r="12" spans="1:55">
      <c r="A12" s="10"/>
      <c r="B12" s="13" t="s">
        <v>69</v>
      </c>
      <c r="C12" s="14" t="s">
        <v>85</v>
      </c>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H12" s="7"/>
      <c r="AI12" s="7"/>
      <c r="AJ12" s="7"/>
      <c r="AK12" s="7"/>
      <c r="AL12" s="7"/>
      <c r="AM12" s="7"/>
      <c r="AN12" s="7"/>
      <c r="AO12" s="7"/>
      <c r="AP12" s="7"/>
      <c r="AQ12" s="7"/>
      <c r="AR12" s="7"/>
      <c r="AS12" s="7"/>
      <c r="AT12" s="7"/>
      <c r="AU12" s="7"/>
      <c r="AV12" s="7"/>
      <c r="AW12" s="7"/>
      <c r="AX12" s="7"/>
      <c r="AY12" s="7"/>
      <c r="AZ12" s="7"/>
      <c r="BA12" s="7"/>
      <c r="BB12" s="7"/>
      <c r="BC12" s="95"/>
    </row>
    <row r="13" spans="1:55">
      <c r="A13" s="10"/>
      <c r="B13" s="13" t="s">
        <v>70</v>
      </c>
      <c r="C13" s="14" t="s">
        <v>972</v>
      </c>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H13" s="7"/>
      <c r="AI13" s="7"/>
      <c r="AJ13" s="7"/>
      <c r="AK13" s="7"/>
      <c r="AL13" s="7"/>
      <c r="AM13" s="7"/>
      <c r="AN13" s="7"/>
      <c r="AO13" s="7"/>
      <c r="AP13" s="7"/>
      <c r="AQ13" s="7"/>
      <c r="AR13" s="7"/>
      <c r="AS13" s="7"/>
      <c r="AT13" s="7"/>
      <c r="AU13" s="7"/>
      <c r="AV13" s="7"/>
      <c r="AW13" s="7"/>
      <c r="AX13" s="7"/>
      <c r="AY13" s="7"/>
      <c r="AZ13" s="7"/>
      <c r="BA13" s="7"/>
      <c r="BB13" s="7"/>
      <c r="BC13" s="95"/>
    </row>
    <row r="14" spans="1:55">
      <c r="A14" s="10"/>
      <c r="B14" s="15"/>
      <c r="C14" s="19"/>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H14" s="7"/>
      <c r="AI14" s="7"/>
      <c r="AJ14" s="7"/>
      <c r="AK14" s="7"/>
      <c r="AL14" s="7"/>
      <c r="AM14" s="7"/>
      <c r="AN14" s="7"/>
      <c r="AO14" s="7"/>
      <c r="AP14" s="7"/>
      <c r="AQ14" s="7"/>
      <c r="AR14" s="7"/>
      <c r="AS14" s="7"/>
      <c r="AT14" s="7"/>
      <c r="AU14" s="7"/>
      <c r="AV14" s="7"/>
      <c r="AW14" s="7"/>
      <c r="AX14" s="7"/>
      <c r="AY14" s="7"/>
      <c r="AZ14" s="7"/>
      <c r="BA14" s="7"/>
      <c r="BB14" s="7"/>
      <c r="BC14" s="95"/>
    </row>
    <row r="15" spans="1:55">
      <c r="A15" s="10"/>
      <c r="B15" s="17" t="s">
        <v>935</v>
      </c>
      <c r="C15" s="18" t="s">
        <v>71</v>
      </c>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H15" s="7"/>
      <c r="AI15" s="7"/>
      <c r="AJ15" s="7"/>
      <c r="AK15" s="7"/>
      <c r="AL15" s="7"/>
      <c r="AM15" s="7"/>
      <c r="AN15" s="7"/>
      <c r="AO15" s="7"/>
      <c r="AP15" s="7"/>
      <c r="AQ15" s="7"/>
      <c r="AR15" s="7"/>
      <c r="AS15" s="7"/>
      <c r="AT15" s="7"/>
      <c r="AU15" s="7"/>
      <c r="AV15" s="7"/>
      <c r="AW15" s="7"/>
      <c r="AX15" s="7"/>
      <c r="AY15" s="7"/>
      <c r="AZ15" s="7"/>
      <c r="BA15" s="7"/>
      <c r="BB15" s="7"/>
      <c r="BC15" s="95"/>
    </row>
    <row r="16" spans="1:55">
      <c r="A16" s="10"/>
      <c r="B16" s="13" t="s">
        <v>348</v>
      </c>
      <c r="C16" s="14" t="s">
        <v>864</v>
      </c>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H16" s="7"/>
    </row>
    <row r="17" spans="1:58">
      <c r="A17" s="10"/>
      <c r="B17" s="13" t="s">
        <v>373</v>
      </c>
      <c r="C17" s="14" t="s">
        <v>807</v>
      </c>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H17" s="7"/>
    </row>
    <row r="18" spans="1:58">
      <c r="A18" s="10"/>
      <c r="B18" s="13" t="s">
        <v>349</v>
      </c>
      <c r="C18" s="14" t="s">
        <v>807</v>
      </c>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H18" s="7"/>
    </row>
    <row r="19" spans="1:58">
      <c r="A19" s="10"/>
      <c r="B19" s="13" t="s">
        <v>350</v>
      </c>
      <c r="C19" s="14" t="s">
        <v>38</v>
      </c>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H19" s="7"/>
    </row>
    <row r="20" spans="1:58">
      <c r="A20" s="10"/>
      <c r="B20" s="13" t="s">
        <v>374</v>
      </c>
      <c r="C20" s="14" t="s">
        <v>38</v>
      </c>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H20" s="7"/>
      <c r="AI20" s="309" t="s">
        <v>507</v>
      </c>
      <c r="AJ20" s="310"/>
      <c r="AK20" s="310"/>
      <c r="AL20" s="310"/>
      <c r="AM20" s="310"/>
      <c r="AN20" s="310"/>
      <c r="AO20" s="310"/>
      <c r="AP20" s="310"/>
      <c r="AQ20" s="310"/>
      <c r="AR20" s="310"/>
      <c r="AS20" s="310"/>
      <c r="AT20" s="310"/>
      <c r="AU20" s="310"/>
      <c r="AV20" s="310"/>
      <c r="AW20" s="310"/>
      <c r="AX20" s="310"/>
      <c r="AY20" s="310"/>
      <c r="AZ20" s="310"/>
      <c r="BA20" s="310"/>
      <c r="BB20" s="311"/>
    </row>
    <row r="21" spans="1:58">
      <c r="A21" s="10"/>
      <c r="B21" s="13" t="s">
        <v>375</v>
      </c>
      <c r="C21" s="14" t="s">
        <v>38</v>
      </c>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H21" s="7"/>
      <c r="AI21" s="291" t="s">
        <v>513</v>
      </c>
      <c r="AJ21" s="291"/>
      <c r="AK21" s="291"/>
      <c r="AL21" s="291"/>
      <c r="AM21" s="291"/>
      <c r="AN21" s="291"/>
      <c r="AO21" s="291"/>
      <c r="AP21" s="291"/>
      <c r="AQ21" s="291"/>
      <c r="AR21" s="291"/>
      <c r="AS21" s="291"/>
      <c r="AT21" s="291"/>
      <c r="AU21" s="291"/>
      <c r="AV21" s="291"/>
      <c r="AW21" s="291"/>
      <c r="AX21" s="291"/>
      <c r="AY21" s="291"/>
      <c r="AZ21" s="291"/>
      <c r="BA21" s="291"/>
      <c r="BB21" s="291"/>
    </row>
    <row r="22" spans="1:58">
      <c r="A22" s="10"/>
      <c r="B22" s="13" t="s">
        <v>376</v>
      </c>
      <c r="C22" s="14" t="s">
        <v>864</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H22" s="7"/>
      <c r="AI22" s="312" t="s">
        <v>538</v>
      </c>
      <c r="AJ22" s="313"/>
      <c r="AK22" s="313"/>
      <c r="AL22" s="313"/>
      <c r="AM22" s="313"/>
      <c r="AN22" s="229"/>
      <c r="AO22" s="312" t="s">
        <v>527</v>
      </c>
      <c r="AP22" s="313"/>
      <c r="AQ22" s="313"/>
      <c r="AR22" s="313"/>
      <c r="AS22" s="313"/>
      <c r="AT22" s="313"/>
      <c r="AU22" s="312" t="s">
        <v>536</v>
      </c>
      <c r="AV22" s="313"/>
      <c r="AW22" s="312" t="s">
        <v>539</v>
      </c>
      <c r="AX22" s="313"/>
      <c r="AY22" s="313"/>
      <c r="AZ22" s="313"/>
      <c r="BA22" s="291" t="s">
        <v>526</v>
      </c>
      <c r="BB22" s="291" t="s">
        <v>526</v>
      </c>
    </row>
    <row r="23" spans="1:58" ht="25.2">
      <c r="A23" s="10"/>
      <c r="B23" s="20"/>
      <c r="C23" s="21"/>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H23" s="7"/>
      <c r="AI23" s="228" t="s">
        <v>508</v>
      </c>
      <c r="AJ23" s="278" t="s">
        <v>533</v>
      </c>
      <c r="AK23" s="279"/>
      <c r="AL23" s="280"/>
      <c r="AM23" s="291" t="s">
        <v>544</v>
      </c>
      <c r="AN23" s="291"/>
      <c r="AO23" s="278" t="s">
        <v>529</v>
      </c>
      <c r="AP23" s="279"/>
      <c r="AQ23" s="279"/>
      <c r="AR23" s="280"/>
      <c r="AS23" s="291" t="s">
        <v>545</v>
      </c>
      <c r="AT23" s="291"/>
      <c r="AU23" s="291" t="s">
        <v>512</v>
      </c>
      <c r="AV23" s="291"/>
      <c r="AW23" s="291" t="s">
        <v>515</v>
      </c>
      <c r="AX23" s="291"/>
      <c r="AY23" s="228" t="s">
        <v>519</v>
      </c>
      <c r="AZ23" s="228" t="s">
        <v>521</v>
      </c>
      <c r="BA23" s="291" t="s">
        <v>937</v>
      </c>
      <c r="BB23" s="291" t="s">
        <v>525</v>
      </c>
      <c r="BC23" s="91"/>
    </row>
    <row r="24" spans="1:58" ht="25.8" thickBot="1">
      <c r="A24" s="10"/>
      <c r="B24" s="22" t="s">
        <v>65</v>
      </c>
      <c r="C24" s="23" t="s">
        <v>953</v>
      </c>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H24" s="7"/>
      <c r="AI24" s="225" t="s">
        <v>509</v>
      </c>
      <c r="AJ24" s="291" t="s">
        <v>510</v>
      </c>
      <c r="AK24" s="291"/>
      <c r="AL24" s="291"/>
      <c r="AM24" s="291" t="s">
        <v>511</v>
      </c>
      <c r="AN24" s="291"/>
      <c r="AO24" s="278" t="s">
        <v>510</v>
      </c>
      <c r="AP24" s="279"/>
      <c r="AQ24" s="279"/>
      <c r="AR24" s="280"/>
      <c r="AS24" s="291" t="s">
        <v>546</v>
      </c>
      <c r="AT24" s="291"/>
      <c r="AU24" s="291" t="s">
        <v>510</v>
      </c>
      <c r="AV24" s="291"/>
      <c r="AW24" s="291" t="s">
        <v>516</v>
      </c>
      <c r="AX24" s="291"/>
      <c r="AY24" s="225" t="s">
        <v>520</v>
      </c>
      <c r="AZ24" s="225" t="s">
        <v>522</v>
      </c>
      <c r="BA24" s="291" t="s">
        <v>540</v>
      </c>
      <c r="BB24" s="291" t="s">
        <v>526</v>
      </c>
      <c r="BC24" s="92"/>
    </row>
    <row r="25" spans="1:58" ht="37.799999999999997">
      <c r="A25" s="10"/>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H25" s="7"/>
      <c r="AI25" s="226"/>
      <c r="AJ25" s="226" t="s">
        <v>531</v>
      </c>
      <c r="AK25" s="226" t="s">
        <v>532</v>
      </c>
      <c r="AL25" s="226" t="s">
        <v>535</v>
      </c>
      <c r="AM25" s="226" t="s">
        <v>543</v>
      </c>
      <c r="AN25" s="226" t="s">
        <v>537</v>
      </c>
      <c r="AO25" s="226" t="s">
        <v>527</v>
      </c>
      <c r="AP25" s="226" t="s">
        <v>528</v>
      </c>
      <c r="AQ25" s="226" t="s">
        <v>658</v>
      </c>
      <c r="AR25" s="226" t="s">
        <v>659</v>
      </c>
      <c r="AS25" s="226" t="s">
        <v>543</v>
      </c>
      <c r="AT25" s="226" t="s">
        <v>537</v>
      </c>
      <c r="AU25" s="228" t="s">
        <v>536</v>
      </c>
      <c r="AV25" s="228" t="s">
        <v>535</v>
      </c>
      <c r="AW25" s="228" t="s">
        <v>517</v>
      </c>
      <c r="AX25" s="228" t="s">
        <v>518</v>
      </c>
      <c r="AY25" s="226"/>
      <c r="AZ25" s="226"/>
      <c r="BA25" s="228" t="s">
        <v>534</v>
      </c>
      <c r="BB25" s="228" t="s">
        <v>530</v>
      </c>
      <c r="BC25" s="92"/>
    </row>
    <row r="26" spans="1:58">
      <c r="A26" s="24"/>
      <c r="AI26" s="314" t="s">
        <v>1788</v>
      </c>
      <c r="AJ26" s="314"/>
      <c r="AK26" s="314"/>
      <c r="AL26" s="314"/>
      <c r="AM26" s="314"/>
      <c r="AN26" s="314"/>
      <c r="AO26" s="314"/>
      <c r="AP26" s="314"/>
      <c r="AQ26" s="314"/>
      <c r="AR26" s="314"/>
      <c r="AS26" s="314"/>
      <c r="AT26" s="314"/>
      <c r="AU26" s="314"/>
      <c r="AV26" s="314"/>
      <c r="AW26" s="314"/>
      <c r="AX26" s="314"/>
      <c r="AY26" s="314"/>
      <c r="AZ26" s="314"/>
      <c r="BA26" s="314"/>
      <c r="BB26" s="314"/>
      <c r="BC26" s="92"/>
    </row>
    <row r="27" spans="1:58" ht="37.799999999999997">
      <c r="A27" s="25" t="s">
        <v>91</v>
      </c>
      <c r="C27" s="26" t="s">
        <v>94</v>
      </c>
      <c r="AI27" s="220" t="s">
        <v>1789</v>
      </c>
      <c r="AJ27" s="220" t="s">
        <v>1789</v>
      </c>
      <c r="AK27" s="220" t="s">
        <v>1790</v>
      </c>
      <c r="AL27" s="220" t="s">
        <v>1791</v>
      </c>
      <c r="AM27" s="220" t="s">
        <v>1791</v>
      </c>
      <c r="AN27" s="220" t="s">
        <v>1791</v>
      </c>
      <c r="AO27" s="220" t="s">
        <v>1791</v>
      </c>
      <c r="AP27" s="220" t="s">
        <v>1791</v>
      </c>
      <c r="AQ27" s="220" t="s">
        <v>1791</v>
      </c>
      <c r="AR27" s="220" t="s">
        <v>1791</v>
      </c>
      <c r="AS27" s="220" t="s">
        <v>1791</v>
      </c>
      <c r="AT27" s="220" t="s">
        <v>1791</v>
      </c>
      <c r="AU27" s="227" t="s">
        <v>1791</v>
      </c>
      <c r="AV27" s="227" t="s">
        <v>1791</v>
      </c>
      <c r="AW27" s="227" t="s">
        <v>1792</v>
      </c>
      <c r="AX27" s="227" t="s">
        <v>1793</v>
      </c>
      <c r="AY27" s="227" t="s">
        <v>1794</v>
      </c>
      <c r="AZ27" s="220" t="s">
        <v>1795</v>
      </c>
      <c r="BA27" s="227" t="s">
        <v>1789</v>
      </c>
      <c r="BB27" s="227" t="s">
        <v>1796</v>
      </c>
      <c r="BC27" s="92"/>
    </row>
    <row r="28" spans="1:58" ht="88.2">
      <c r="A28" s="27"/>
      <c r="B28" s="28" t="s">
        <v>936</v>
      </c>
      <c r="C28" s="29"/>
      <c r="D28" s="29"/>
      <c r="E28" s="29"/>
      <c r="F28" s="29"/>
      <c r="G28" s="29"/>
      <c r="H28" s="29"/>
      <c r="I28" s="29"/>
      <c r="J28" s="29"/>
      <c r="K28" s="29"/>
      <c r="L28" s="29"/>
      <c r="M28" s="29"/>
      <c r="N28" s="29"/>
      <c r="AI28" s="220" t="s">
        <v>1797</v>
      </c>
      <c r="AJ28" s="220" t="s">
        <v>1797</v>
      </c>
      <c r="AK28" s="220" t="s">
        <v>1798</v>
      </c>
      <c r="AL28" s="220" t="s">
        <v>1799</v>
      </c>
      <c r="AM28" s="220" t="s">
        <v>1799</v>
      </c>
      <c r="AN28" s="220" t="s">
        <v>1799</v>
      </c>
      <c r="AO28" s="220" t="s">
        <v>1799</v>
      </c>
      <c r="AP28" s="220" t="s">
        <v>1799</v>
      </c>
      <c r="AQ28" s="220" t="s">
        <v>1799</v>
      </c>
      <c r="AR28" s="220" t="s">
        <v>1799</v>
      </c>
      <c r="AS28" s="220" t="s">
        <v>1799</v>
      </c>
      <c r="AT28" s="220" t="s">
        <v>1799</v>
      </c>
      <c r="AU28" s="227" t="s">
        <v>1799</v>
      </c>
      <c r="AV28" s="227" t="s">
        <v>1799</v>
      </c>
      <c r="AW28" s="227" t="s">
        <v>1800</v>
      </c>
      <c r="AX28" s="227" t="s">
        <v>1801</v>
      </c>
      <c r="AY28" s="227" t="s">
        <v>1802</v>
      </c>
      <c r="AZ28" s="220" t="s">
        <v>1803</v>
      </c>
      <c r="BA28" s="227" t="s">
        <v>1797</v>
      </c>
      <c r="BB28" s="227" t="s">
        <v>1804</v>
      </c>
      <c r="BC28" s="93"/>
    </row>
    <row r="29" spans="1:58" ht="24" customHeight="1">
      <c r="A29" s="307" t="s">
        <v>32</v>
      </c>
      <c r="B29" s="307" t="s">
        <v>383</v>
      </c>
      <c r="C29" s="307" t="s">
        <v>33</v>
      </c>
      <c r="D29" s="307" t="s">
        <v>34</v>
      </c>
      <c r="E29" s="282" t="s">
        <v>74</v>
      </c>
      <c r="F29" s="282" t="s">
        <v>384</v>
      </c>
      <c r="G29" s="307" t="s">
        <v>35</v>
      </c>
      <c r="H29" s="282" t="s">
        <v>73</v>
      </c>
      <c r="I29" s="282" t="s">
        <v>78</v>
      </c>
      <c r="J29" s="282" t="s">
        <v>75</v>
      </c>
      <c r="K29" s="297" t="s">
        <v>385</v>
      </c>
      <c r="L29" s="307" t="s">
        <v>76</v>
      </c>
      <c r="M29" s="307" t="s">
        <v>53</v>
      </c>
      <c r="N29" s="282" t="s">
        <v>386</v>
      </c>
      <c r="O29" s="282" t="s">
        <v>79</v>
      </c>
      <c r="P29" s="284" t="s">
        <v>92</v>
      </c>
      <c r="Q29" s="284" t="s">
        <v>56</v>
      </c>
      <c r="R29" s="284" t="s">
        <v>57</v>
      </c>
      <c r="S29" s="284" t="s">
        <v>682</v>
      </c>
      <c r="T29" s="284" t="s">
        <v>63</v>
      </c>
      <c r="U29" s="284" t="s">
        <v>64</v>
      </c>
      <c r="V29" s="285" t="s">
        <v>90</v>
      </c>
      <c r="W29" s="285" t="s">
        <v>387</v>
      </c>
      <c r="X29" s="284" t="s">
        <v>388</v>
      </c>
      <c r="Y29" s="284"/>
      <c r="Z29" s="284"/>
      <c r="AA29" s="284"/>
      <c r="AB29" s="284"/>
      <c r="AC29" s="302" t="s">
        <v>377</v>
      </c>
      <c r="AD29" s="301" t="s">
        <v>389</v>
      </c>
      <c r="AE29" s="301" t="s">
        <v>390</v>
      </c>
      <c r="AF29" s="292" t="s">
        <v>55</v>
      </c>
      <c r="AG29" s="289" t="s">
        <v>54</v>
      </c>
      <c r="AH29" s="290"/>
      <c r="AI29" s="287" t="s">
        <v>514</v>
      </c>
      <c r="AJ29" s="288"/>
      <c r="AK29" s="288"/>
      <c r="AL29" s="288"/>
      <c r="AM29" s="288"/>
      <c r="AN29" s="288"/>
      <c r="AO29" s="288"/>
      <c r="AP29" s="288"/>
      <c r="AQ29" s="288"/>
      <c r="AR29" s="288"/>
      <c r="AS29" s="288"/>
      <c r="AT29" s="288"/>
      <c r="AU29" s="288"/>
      <c r="AV29" s="288"/>
      <c r="AW29" s="288"/>
      <c r="AX29" s="288"/>
      <c r="AY29" s="288"/>
      <c r="AZ29" s="288"/>
      <c r="BA29" s="288"/>
      <c r="BB29" s="288"/>
      <c r="BC29" s="299" t="s">
        <v>768</v>
      </c>
      <c r="BD29" s="304" t="s">
        <v>541</v>
      </c>
      <c r="BE29" s="305"/>
      <c r="BF29" s="306"/>
    </row>
    <row r="30" spans="1:58" ht="57" customHeight="1">
      <c r="A30" s="307"/>
      <c r="B30" s="307"/>
      <c r="C30" s="307"/>
      <c r="D30" s="307"/>
      <c r="E30" s="283"/>
      <c r="F30" s="283"/>
      <c r="G30" s="307"/>
      <c r="H30" s="283"/>
      <c r="I30" s="283"/>
      <c r="J30" s="283"/>
      <c r="K30" s="298"/>
      <c r="L30" s="307"/>
      <c r="M30" s="307"/>
      <c r="N30" s="283"/>
      <c r="O30" s="283"/>
      <c r="P30" s="284"/>
      <c r="Q30" s="284"/>
      <c r="R30" s="284"/>
      <c r="S30" s="284"/>
      <c r="T30" s="284"/>
      <c r="U30" s="284"/>
      <c r="V30" s="286"/>
      <c r="W30" s="286"/>
      <c r="X30" s="30" t="s">
        <v>378</v>
      </c>
      <c r="Y30" s="30" t="s">
        <v>379</v>
      </c>
      <c r="Z30" s="30" t="s">
        <v>380</v>
      </c>
      <c r="AA30" s="30" t="s">
        <v>381</v>
      </c>
      <c r="AB30" s="30" t="s">
        <v>382</v>
      </c>
      <c r="AC30" s="303"/>
      <c r="AD30" s="301"/>
      <c r="AE30" s="301"/>
      <c r="AF30" s="292"/>
      <c r="AG30" s="31">
        <v>1</v>
      </c>
      <c r="AH30" s="31">
        <v>2</v>
      </c>
      <c r="AI30" s="61" t="s">
        <v>523</v>
      </c>
      <c r="AJ30" s="61" t="s">
        <v>523</v>
      </c>
      <c r="AK30" s="61" t="s">
        <v>523</v>
      </c>
      <c r="AL30" s="61" t="s">
        <v>523</v>
      </c>
      <c r="AM30" s="61" t="s">
        <v>523</v>
      </c>
      <c r="AN30" s="61" t="s">
        <v>523</v>
      </c>
      <c r="AO30" s="61" t="s">
        <v>523</v>
      </c>
      <c r="AP30" s="61" t="s">
        <v>523</v>
      </c>
      <c r="AQ30" s="61" t="s">
        <v>523</v>
      </c>
      <c r="AR30" s="88" t="s">
        <v>676</v>
      </c>
      <c r="AS30" s="61" t="s">
        <v>523</v>
      </c>
      <c r="AT30" s="61" t="s">
        <v>523</v>
      </c>
      <c r="AU30" s="61" t="s">
        <v>523</v>
      </c>
      <c r="AV30" s="61" t="s">
        <v>523</v>
      </c>
      <c r="AW30" s="62" t="s">
        <v>524</v>
      </c>
      <c r="AX30" s="62" t="s">
        <v>524</v>
      </c>
      <c r="AY30" s="62" t="s">
        <v>524</v>
      </c>
      <c r="AZ30" s="62" t="s">
        <v>524</v>
      </c>
      <c r="BA30" s="64" t="s">
        <v>523</v>
      </c>
      <c r="BB30" s="63" t="s">
        <v>523</v>
      </c>
      <c r="BC30" s="300"/>
      <c r="BD30" s="66" t="s">
        <v>413</v>
      </c>
      <c r="BE30" s="66" t="s">
        <v>414</v>
      </c>
      <c r="BF30" s="82" t="s">
        <v>542</v>
      </c>
    </row>
    <row r="31" spans="1:58">
      <c r="A31" s="32">
        <v>1</v>
      </c>
      <c r="B31" s="33" t="s">
        <v>506</v>
      </c>
      <c r="C31" s="33" t="s">
        <v>36</v>
      </c>
      <c r="D31" s="33" t="s">
        <v>37</v>
      </c>
      <c r="E31" s="33"/>
      <c r="F31" s="33"/>
      <c r="G31" s="33">
        <v>18</v>
      </c>
      <c r="H31" s="33"/>
      <c r="I31" s="33"/>
      <c r="J31" s="33"/>
      <c r="K31" s="33"/>
      <c r="L31" s="147"/>
      <c r="M31" s="34"/>
      <c r="N31" s="141"/>
      <c r="O31" s="34"/>
      <c r="P31" s="35"/>
      <c r="Q31" s="35"/>
      <c r="R31" s="35"/>
      <c r="S31" s="34"/>
      <c r="T31" s="34"/>
      <c r="U31" s="34"/>
      <c r="V31" s="34"/>
      <c r="W31" s="34"/>
      <c r="X31" s="34"/>
      <c r="Y31" s="34"/>
      <c r="Z31" s="34"/>
      <c r="AA31" s="34"/>
      <c r="AB31" s="34"/>
      <c r="AC31" s="35"/>
      <c r="AD31" s="35"/>
      <c r="AE31" s="35"/>
      <c r="AF31" s="35"/>
      <c r="AG31" s="35"/>
      <c r="AH31" s="35"/>
      <c r="AI31" s="94"/>
      <c r="AJ31" s="94"/>
      <c r="AK31" s="94"/>
      <c r="AL31" s="94"/>
      <c r="AM31" s="94"/>
      <c r="AN31" s="94"/>
      <c r="AO31" s="94"/>
      <c r="AP31" s="94"/>
      <c r="AQ31" s="94"/>
      <c r="AR31" s="94"/>
      <c r="AS31" s="94"/>
      <c r="AT31" s="94"/>
      <c r="AU31" s="94"/>
      <c r="AV31" s="94"/>
      <c r="AW31" s="94"/>
      <c r="AX31" s="94"/>
      <c r="AY31" s="94"/>
      <c r="AZ31" s="74"/>
      <c r="BA31" s="94"/>
      <c r="BB31" s="94"/>
      <c r="BC31" s="75" t="s">
        <v>644</v>
      </c>
      <c r="BD31" s="66"/>
      <c r="BE31" s="66"/>
      <c r="BF31" s="82"/>
    </row>
    <row r="32" spans="1:58">
      <c r="A32" s="293">
        <v>2</v>
      </c>
      <c r="B32" s="295" t="s">
        <v>977</v>
      </c>
      <c r="C32" s="295" t="s">
        <v>39</v>
      </c>
      <c r="D32" s="33" t="s">
        <v>60</v>
      </c>
      <c r="E32" s="33"/>
      <c r="F32" s="33"/>
      <c r="G32" s="295"/>
      <c r="H32" s="33"/>
      <c r="I32" s="33"/>
      <c r="J32" s="33"/>
      <c r="K32" s="33"/>
      <c r="L32" s="296"/>
      <c r="M32" s="281"/>
      <c r="N32" s="141"/>
      <c r="O32" s="34"/>
      <c r="P32" s="35"/>
      <c r="Q32" s="35"/>
      <c r="R32" s="35"/>
      <c r="S32" s="34"/>
      <c r="T32" s="34"/>
      <c r="U32" s="34"/>
      <c r="V32" s="34"/>
      <c r="W32" s="34"/>
      <c r="X32" s="34"/>
      <c r="Y32" s="34"/>
      <c r="Z32" s="34"/>
      <c r="AA32" s="34"/>
      <c r="AB32" s="34"/>
      <c r="AC32" s="35"/>
      <c r="AD32" s="35"/>
      <c r="AE32" s="35"/>
      <c r="AF32" s="35"/>
      <c r="AG32" s="35"/>
      <c r="AH32" s="35"/>
      <c r="AI32" s="94"/>
      <c r="AJ32" s="94"/>
      <c r="AK32" s="94"/>
      <c r="AL32" s="94"/>
      <c r="AM32" s="94"/>
      <c r="AN32" s="94"/>
      <c r="AO32" s="94"/>
      <c r="AP32" s="94"/>
      <c r="AQ32" s="94"/>
      <c r="AR32" s="94"/>
      <c r="AS32" s="94"/>
      <c r="AT32" s="94"/>
      <c r="AU32" s="94"/>
      <c r="AV32" s="94"/>
      <c r="AW32" s="94"/>
      <c r="AX32" s="94"/>
      <c r="AY32" s="94"/>
      <c r="AZ32" s="74"/>
      <c r="BA32" s="94"/>
      <c r="BB32" s="94"/>
      <c r="BC32" s="43" t="s">
        <v>739</v>
      </c>
      <c r="BD32" s="66"/>
      <c r="BE32" s="66"/>
      <c r="BF32" s="82"/>
    </row>
    <row r="33" spans="1:58">
      <c r="A33" s="293"/>
      <c r="B33" s="295"/>
      <c r="C33" s="295"/>
      <c r="D33" s="33" t="s">
        <v>40</v>
      </c>
      <c r="E33" s="33"/>
      <c r="F33" s="33"/>
      <c r="G33" s="295"/>
      <c r="H33" s="33"/>
      <c r="I33" s="33"/>
      <c r="J33" s="33"/>
      <c r="K33" s="33"/>
      <c r="L33" s="296"/>
      <c r="M33" s="281"/>
      <c r="N33" s="141"/>
      <c r="O33" s="34"/>
      <c r="P33" s="35"/>
      <c r="Q33" s="35"/>
      <c r="R33" s="35"/>
      <c r="S33" s="34"/>
      <c r="T33" s="34"/>
      <c r="U33" s="34"/>
      <c r="V33" s="34"/>
      <c r="W33" s="34"/>
      <c r="X33" s="34"/>
      <c r="Y33" s="34"/>
      <c r="Z33" s="34"/>
      <c r="AA33" s="34"/>
      <c r="AB33" s="34"/>
      <c r="AC33" s="35"/>
      <c r="AD33" s="35"/>
      <c r="AE33" s="35"/>
      <c r="AF33" s="35"/>
      <c r="AG33" s="35"/>
      <c r="AH33" s="35"/>
      <c r="AI33" s="94"/>
      <c r="AJ33" s="94"/>
      <c r="AK33" s="94"/>
      <c r="AL33" s="94"/>
      <c r="AM33" s="94"/>
      <c r="AN33" s="94"/>
      <c r="AO33" s="94"/>
      <c r="AP33" s="94"/>
      <c r="AQ33" s="94"/>
      <c r="AR33" s="94"/>
      <c r="AS33" s="94"/>
      <c r="AT33" s="94"/>
      <c r="AU33" s="94"/>
      <c r="AV33" s="94"/>
      <c r="AW33" s="94"/>
      <c r="AX33" s="94"/>
      <c r="AY33" s="94"/>
      <c r="AZ33" s="74"/>
      <c r="BA33" s="94"/>
      <c r="BB33" s="94"/>
      <c r="BC33" s="75" t="s">
        <v>644</v>
      </c>
      <c r="BD33" s="66"/>
      <c r="BE33" s="66"/>
      <c r="BF33" s="82"/>
    </row>
    <row r="34" spans="1:58">
      <c r="A34" s="293"/>
      <c r="B34" s="295"/>
      <c r="C34" s="295"/>
      <c r="D34" s="33" t="s">
        <v>41</v>
      </c>
      <c r="E34" s="33"/>
      <c r="F34" s="33"/>
      <c r="G34" s="295"/>
      <c r="H34" s="33"/>
      <c r="I34" s="33"/>
      <c r="J34" s="33"/>
      <c r="K34" s="33"/>
      <c r="L34" s="296"/>
      <c r="M34" s="281"/>
      <c r="N34" s="141"/>
      <c r="O34" s="34"/>
      <c r="P34" s="35"/>
      <c r="Q34" s="35"/>
      <c r="R34" s="35"/>
      <c r="S34" s="34"/>
      <c r="T34" s="34"/>
      <c r="U34" s="34"/>
      <c r="V34" s="34"/>
      <c r="W34" s="34"/>
      <c r="X34" s="34"/>
      <c r="Y34" s="34"/>
      <c r="Z34" s="34"/>
      <c r="AA34" s="34"/>
      <c r="AB34" s="34"/>
      <c r="AC34" s="35"/>
      <c r="AD34" s="35"/>
      <c r="AE34" s="35"/>
      <c r="AF34" s="35"/>
      <c r="AG34" s="35"/>
      <c r="AH34" s="35"/>
      <c r="AI34" s="94"/>
      <c r="AJ34" s="94"/>
      <c r="AK34" s="94"/>
      <c r="AL34" s="94"/>
      <c r="AM34" s="94"/>
      <c r="AN34" s="94"/>
      <c r="AO34" s="94"/>
      <c r="AP34" s="94"/>
      <c r="AQ34" s="94"/>
      <c r="AR34" s="94"/>
      <c r="AS34" s="94"/>
      <c r="AT34" s="94"/>
      <c r="AU34" s="94"/>
      <c r="AV34" s="94"/>
      <c r="AW34" s="94"/>
      <c r="AX34" s="94"/>
      <c r="AY34" s="94"/>
      <c r="AZ34" s="74"/>
      <c r="BA34" s="94"/>
      <c r="BB34" s="94"/>
      <c r="BC34" s="75" t="s">
        <v>644</v>
      </c>
      <c r="BD34" s="66"/>
      <c r="BE34" s="66"/>
      <c r="BF34" s="82"/>
    </row>
    <row r="35" spans="1:58">
      <c r="A35" s="32">
        <v>3</v>
      </c>
      <c r="B35" s="33" t="s">
        <v>42</v>
      </c>
      <c r="C35" s="33" t="s">
        <v>43</v>
      </c>
      <c r="D35" s="33" t="s">
        <v>44</v>
      </c>
      <c r="E35" s="33"/>
      <c r="F35" s="33"/>
      <c r="G35" s="33"/>
      <c r="H35" s="33"/>
      <c r="I35" s="33"/>
      <c r="J35" s="33"/>
      <c r="K35" s="33"/>
      <c r="L35" s="147"/>
      <c r="M35" s="34"/>
      <c r="N35" s="141"/>
      <c r="O35" s="34"/>
      <c r="P35" s="37"/>
      <c r="Q35" s="37"/>
      <c r="R35" s="37"/>
      <c r="S35" s="34"/>
      <c r="T35" s="34"/>
      <c r="U35" s="34"/>
      <c r="V35" s="34"/>
      <c r="W35" s="34"/>
      <c r="X35" s="34"/>
      <c r="Y35" s="34"/>
      <c r="Z35" s="34"/>
      <c r="AA35" s="34"/>
      <c r="AB35" s="34"/>
      <c r="AC35" s="35"/>
      <c r="AD35" s="35"/>
      <c r="AE35" s="35"/>
      <c r="AF35" s="35"/>
      <c r="AG35" s="35"/>
      <c r="AH35" s="35"/>
      <c r="AI35" s="94"/>
      <c r="AJ35" s="94"/>
      <c r="AK35" s="94"/>
      <c r="AL35" s="94"/>
      <c r="AM35" s="94"/>
      <c r="AN35" s="94"/>
      <c r="AO35" s="94"/>
      <c r="AP35" s="94"/>
      <c r="AQ35" s="94"/>
      <c r="AR35" s="94"/>
      <c r="AS35" s="94"/>
      <c r="AT35" s="94"/>
      <c r="AU35" s="94"/>
      <c r="AV35" s="94"/>
      <c r="AW35" s="94"/>
      <c r="AX35" s="94"/>
      <c r="AY35" s="94"/>
      <c r="AZ35" s="74"/>
      <c r="BA35" s="94"/>
      <c r="BB35" s="94"/>
      <c r="BC35" s="75" t="s">
        <v>644</v>
      </c>
      <c r="BD35" s="66"/>
      <c r="BE35" s="66"/>
      <c r="BF35" s="82"/>
    </row>
    <row r="36" spans="1:58">
      <c r="A36" s="32">
        <v>4</v>
      </c>
      <c r="B36" s="33" t="s">
        <v>45</v>
      </c>
      <c r="C36" s="33" t="s">
        <v>46</v>
      </c>
      <c r="D36" s="33" t="s">
        <v>61</v>
      </c>
      <c r="E36" s="33"/>
      <c r="F36" s="33"/>
      <c r="G36" s="33"/>
      <c r="H36" s="33"/>
      <c r="I36" s="33"/>
      <c r="J36" s="33"/>
      <c r="K36" s="33"/>
      <c r="L36" s="147"/>
      <c r="M36" s="34"/>
      <c r="N36" s="141"/>
      <c r="O36" s="34"/>
      <c r="P36" s="37"/>
      <c r="Q36" s="37"/>
      <c r="R36" s="37"/>
      <c r="S36" s="34"/>
      <c r="T36" s="34"/>
      <c r="U36" s="34"/>
      <c r="V36" s="34"/>
      <c r="W36" s="34"/>
      <c r="X36" s="34"/>
      <c r="Y36" s="34"/>
      <c r="Z36" s="34"/>
      <c r="AA36" s="34"/>
      <c r="AB36" s="34"/>
      <c r="AC36" s="35"/>
      <c r="AD36" s="35"/>
      <c r="AE36" s="35"/>
      <c r="AF36" s="35"/>
      <c r="AG36" s="35"/>
      <c r="AH36" s="35"/>
      <c r="AI36" s="94"/>
      <c r="AJ36" s="94"/>
      <c r="AK36" s="94"/>
      <c r="AL36" s="94"/>
      <c r="AM36" s="94"/>
      <c r="AN36" s="94"/>
      <c r="AO36" s="94"/>
      <c r="AP36" s="94"/>
      <c r="AQ36" s="94"/>
      <c r="AR36" s="94"/>
      <c r="AS36" s="94"/>
      <c r="AT36" s="94"/>
      <c r="AU36" s="94"/>
      <c r="AV36" s="94"/>
      <c r="AW36" s="94"/>
      <c r="AX36" s="94"/>
      <c r="AY36" s="94"/>
      <c r="AZ36" s="74"/>
      <c r="BA36" s="94"/>
      <c r="BB36" s="94"/>
      <c r="BC36" s="75" t="s">
        <v>738</v>
      </c>
      <c r="BD36" s="66"/>
      <c r="BE36" s="66"/>
      <c r="BF36" s="82"/>
    </row>
    <row r="37" spans="1:58">
      <c r="A37" s="32">
        <v>5</v>
      </c>
      <c r="B37" s="33" t="s">
        <v>440</v>
      </c>
      <c r="C37" s="33" t="s">
        <v>47</v>
      </c>
      <c r="D37" s="33" t="s">
        <v>48</v>
      </c>
      <c r="E37" s="33"/>
      <c r="F37" s="33"/>
      <c r="G37" s="33"/>
      <c r="H37" s="33"/>
      <c r="I37" s="33"/>
      <c r="J37" s="33"/>
      <c r="K37" s="33"/>
      <c r="L37" s="147"/>
      <c r="M37" s="34"/>
      <c r="N37" s="141"/>
      <c r="O37" s="34"/>
      <c r="P37" s="37"/>
      <c r="Q37" s="37"/>
      <c r="R37" s="37"/>
      <c r="S37" s="34"/>
      <c r="T37" s="34"/>
      <c r="U37" s="34"/>
      <c r="V37" s="34"/>
      <c r="W37" s="34"/>
      <c r="X37" s="34"/>
      <c r="Y37" s="34"/>
      <c r="Z37" s="34"/>
      <c r="AA37" s="34"/>
      <c r="AB37" s="34"/>
      <c r="AC37" s="35"/>
      <c r="AD37" s="35"/>
      <c r="AE37" s="35"/>
      <c r="AF37" s="35"/>
      <c r="AG37" s="35"/>
      <c r="AH37" s="35"/>
      <c r="AI37" s="94"/>
      <c r="AJ37" s="94"/>
      <c r="AK37" s="94"/>
      <c r="AL37" s="94"/>
      <c r="AM37" s="94"/>
      <c r="AN37" s="94"/>
      <c r="AO37" s="94"/>
      <c r="AP37" s="94"/>
      <c r="AQ37" s="94"/>
      <c r="AR37" s="94"/>
      <c r="AS37" s="94"/>
      <c r="AT37" s="94"/>
      <c r="AU37" s="94"/>
      <c r="AV37" s="94"/>
      <c r="AW37" s="94"/>
      <c r="AX37" s="94"/>
      <c r="AY37" s="94"/>
      <c r="AZ37" s="74"/>
      <c r="BA37" s="94"/>
      <c r="BB37" s="94"/>
      <c r="BC37" s="75" t="s">
        <v>738</v>
      </c>
      <c r="BD37" s="66"/>
      <c r="BE37" s="66"/>
      <c r="BF37" s="82"/>
    </row>
    <row r="38" spans="1:58">
      <c r="A38" s="32">
        <v>6</v>
      </c>
      <c r="B38" s="33" t="s">
        <v>49</v>
      </c>
      <c r="C38" s="33" t="s">
        <v>50</v>
      </c>
      <c r="D38" s="33" t="s">
        <v>61</v>
      </c>
      <c r="E38" s="33"/>
      <c r="F38" s="33"/>
      <c r="G38" s="33"/>
      <c r="H38" s="33"/>
      <c r="I38" s="33"/>
      <c r="J38" s="33"/>
      <c r="K38" s="33"/>
      <c r="L38" s="147"/>
      <c r="M38" s="34"/>
      <c r="N38" s="141"/>
      <c r="O38" s="34"/>
      <c r="P38" s="37"/>
      <c r="Q38" s="37"/>
      <c r="R38" s="37"/>
      <c r="S38" s="34"/>
      <c r="T38" s="34"/>
      <c r="U38" s="34"/>
      <c r="V38" s="34"/>
      <c r="W38" s="34"/>
      <c r="X38" s="34"/>
      <c r="Y38" s="34"/>
      <c r="Z38" s="34"/>
      <c r="AA38" s="34"/>
      <c r="AB38" s="34"/>
      <c r="AC38" s="35"/>
      <c r="AD38" s="35"/>
      <c r="AE38" s="35"/>
      <c r="AF38" s="35"/>
      <c r="AG38" s="35"/>
      <c r="AH38" s="35"/>
      <c r="AI38" s="94"/>
      <c r="AJ38" s="94"/>
      <c r="AK38" s="94"/>
      <c r="AL38" s="94"/>
      <c r="AM38" s="94"/>
      <c r="AN38" s="94"/>
      <c r="AO38" s="94"/>
      <c r="AP38" s="94"/>
      <c r="AQ38" s="94"/>
      <c r="AR38" s="94"/>
      <c r="AS38" s="94"/>
      <c r="AT38" s="94"/>
      <c r="AU38" s="94"/>
      <c r="AV38" s="94"/>
      <c r="AW38" s="94"/>
      <c r="AX38" s="94"/>
      <c r="AY38" s="94"/>
      <c r="AZ38" s="74"/>
      <c r="BA38" s="94"/>
      <c r="BB38" s="94"/>
      <c r="BC38" s="75" t="s">
        <v>738</v>
      </c>
      <c r="BD38" s="66"/>
      <c r="BE38" s="66"/>
      <c r="BF38" s="82"/>
    </row>
    <row r="39" spans="1:58">
      <c r="A39" s="32">
        <v>7</v>
      </c>
      <c r="B39" s="33" t="s">
        <v>978</v>
      </c>
      <c r="C39" s="33" t="s">
        <v>51</v>
      </c>
      <c r="D39" s="33" t="s">
        <v>48</v>
      </c>
      <c r="E39" s="33"/>
      <c r="F39" s="33"/>
      <c r="G39" s="33"/>
      <c r="H39" s="33"/>
      <c r="I39" s="33"/>
      <c r="J39" s="33"/>
      <c r="K39" s="33"/>
      <c r="L39" s="147"/>
      <c r="M39" s="34"/>
      <c r="N39" s="141"/>
      <c r="O39" s="34"/>
      <c r="P39" s="37"/>
      <c r="Q39" s="37"/>
      <c r="R39" s="37"/>
      <c r="S39" s="34"/>
      <c r="T39" s="34"/>
      <c r="U39" s="34"/>
      <c r="V39" s="34"/>
      <c r="W39" s="34"/>
      <c r="X39" s="34"/>
      <c r="Y39" s="34"/>
      <c r="Z39" s="34"/>
      <c r="AA39" s="34"/>
      <c r="AB39" s="34"/>
      <c r="AC39" s="35"/>
      <c r="AD39" s="35"/>
      <c r="AE39" s="35"/>
      <c r="AF39" s="35"/>
      <c r="AG39" s="35"/>
      <c r="AH39" s="35"/>
      <c r="AI39" s="94"/>
      <c r="AJ39" s="94"/>
      <c r="AK39" s="94"/>
      <c r="AL39" s="94"/>
      <c r="AM39" s="94"/>
      <c r="AN39" s="94"/>
      <c r="AO39" s="94"/>
      <c r="AP39" s="94"/>
      <c r="AQ39" s="94"/>
      <c r="AR39" s="94"/>
      <c r="AS39" s="94"/>
      <c r="AT39" s="94"/>
      <c r="AU39" s="94"/>
      <c r="AV39" s="94"/>
      <c r="AW39" s="94"/>
      <c r="AX39" s="94"/>
      <c r="AY39" s="94"/>
      <c r="AZ39" s="74"/>
      <c r="BA39" s="94"/>
      <c r="BB39" s="94"/>
      <c r="BC39" s="75" t="s">
        <v>738</v>
      </c>
      <c r="BD39" s="66"/>
      <c r="BE39" s="66"/>
      <c r="BF39" s="82"/>
    </row>
    <row r="40" spans="1:58">
      <c r="A40" s="32">
        <v>8</v>
      </c>
      <c r="B40" s="33" t="s">
        <v>752</v>
      </c>
      <c r="C40" s="33" t="s">
        <v>52</v>
      </c>
      <c r="D40" s="33" t="s">
        <v>61</v>
      </c>
      <c r="E40" s="33"/>
      <c r="F40" s="33"/>
      <c r="G40" s="33"/>
      <c r="H40" s="33"/>
      <c r="I40" s="33"/>
      <c r="J40" s="33"/>
      <c r="K40" s="33"/>
      <c r="L40" s="147"/>
      <c r="M40" s="34"/>
      <c r="N40" s="141"/>
      <c r="O40" s="34"/>
      <c r="P40" s="37"/>
      <c r="Q40" s="37"/>
      <c r="R40" s="37"/>
      <c r="S40" s="34"/>
      <c r="T40" s="34"/>
      <c r="U40" s="34"/>
      <c r="V40" s="34"/>
      <c r="W40" s="34"/>
      <c r="X40" s="34"/>
      <c r="Y40" s="34"/>
      <c r="Z40" s="34"/>
      <c r="AA40" s="34"/>
      <c r="AB40" s="34"/>
      <c r="AC40" s="35"/>
      <c r="AD40" s="35"/>
      <c r="AE40" s="35"/>
      <c r="AF40" s="35"/>
      <c r="AG40" s="35"/>
      <c r="AH40" s="35"/>
      <c r="AI40" s="94"/>
      <c r="AJ40" s="94"/>
      <c r="AK40" s="94"/>
      <c r="AL40" s="94"/>
      <c r="AM40" s="94"/>
      <c r="AN40" s="94"/>
      <c r="AO40" s="94"/>
      <c r="AP40" s="94"/>
      <c r="AQ40" s="94"/>
      <c r="AR40" s="94"/>
      <c r="AS40" s="94"/>
      <c r="AT40" s="94"/>
      <c r="AU40" s="94"/>
      <c r="AV40" s="94"/>
      <c r="AW40" s="94"/>
      <c r="AX40" s="94"/>
      <c r="AY40" s="94"/>
      <c r="AZ40" s="74"/>
      <c r="BA40" s="94"/>
      <c r="BB40" s="94"/>
      <c r="BC40" s="75" t="s">
        <v>644</v>
      </c>
      <c r="BD40" s="66"/>
      <c r="BE40" s="66"/>
      <c r="BF40" s="82"/>
    </row>
    <row r="41" spans="1:58">
      <c r="A41" s="32">
        <v>9</v>
      </c>
      <c r="B41" s="33" t="s">
        <v>990</v>
      </c>
      <c r="C41" s="33" t="s">
        <v>991</v>
      </c>
      <c r="D41" s="33" t="s">
        <v>990</v>
      </c>
      <c r="E41" s="33"/>
      <c r="F41" s="33"/>
      <c r="G41" s="33"/>
      <c r="H41" s="33"/>
      <c r="I41" s="33"/>
      <c r="J41" s="33"/>
      <c r="K41" s="33"/>
      <c r="L41" s="147"/>
      <c r="M41" s="34"/>
      <c r="N41" s="141"/>
      <c r="O41" s="34"/>
      <c r="P41" s="37"/>
      <c r="Q41" s="37"/>
      <c r="R41" s="37"/>
      <c r="S41" s="34"/>
      <c r="T41" s="34"/>
      <c r="U41" s="34"/>
      <c r="V41" s="34"/>
      <c r="W41" s="34"/>
      <c r="X41" s="34"/>
      <c r="Y41" s="34"/>
      <c r="Z41" s="34"/>
      <c r="AA41" s="34"/>
      <c r="AB41" s="34"/>
      <c r="AC41" s="35"/>
      <c r="AD41" s="35"/>
      <c r="AE41" s="35"/>
      <c r="AF41" s="35"/>
      <c r="AG41" s="35"/>
      <c r="AH41" s="35"/>
      <c r="AI41" s="94"/>
      <c r="AJ41" s="94"/>
      <c r="AK41" s="94"/>
      <c r="AL41" s="94"/>
      <c r="AM41" s="94"/>
      <c r="AN41" s="94"/>
      <c r="AO41" s="94"/>
      <c r="AP41" s="94"/>
      <c r="AQ41" s="94"/>
      <c r="AR41" s="94"/>
      <c r="AS41" s="94"/>
      <c r="AT41" s="94"/>
      <c r="AU41" s="94"/>
      <c r="AV41" s="94"/>
      <c r="AW41" s="94"/>
      <c r="AX41" s="94"/>
      <c r="AY41" s="94"/>
      <c r="AZ41" s="74"/>
      <c r="BA41" s="94"/>
      <c r="BB41" s="94"/>
      <c r="BC41" s="75" t="s">
        <v>644</v>
      </c>
      <c r="BD41" s="66"/>
      <c r="BE41" s="66"/>
      <c r="BF41" s="82"/>
    </row>
    <row r="42" spans="1:58">
      <c r="A42" s="38">
        <f>MAX($A$41:A41)+1</f>
        <v>10</v>
      </c>
      <c r="B42" s="138" t="s">
        <v>704</v>
      </c>
      <c r="C42" s="99" t="s">
        <v>683</v>
      </c>
      <c r="D42" s="99" t="s">
        <v>85</v>
      </c>
      <c r="E42" s="157"/>
      <c r="F42" s="157"/>
      <c r="G42" s="157"/>
      <c r="H42" s="157"/>
      <c r="I42" s="161"/>
      <c r="J42" s="157"/>
      <c r="K42" s="162"/>
      <c r="L42" s="161"/>
      <c r="M42" s="161"/>
      <c r="N42" s="161"/>
      <c r="O42" s="163"/>
      <c r="P42" s="164" t="s">
        <v>972</v>
      </c>
      <c r="Q42" s="165"/>
      <c r="R42" s="166"/>
      <c r="S42" s="161"/>
      <c r="T42" s="167"/>
      <c r="U42" s="167"/>
      <c r="V42" s="167"/>
      <c r="W42" s="161"/>
      <c r="X42" s="161"/>
      <c r="Y42" s="161"/>
      <c r="Z42" s="161"/>
      <c r="AA42" s="161"/>
      <c r="AB42" s="161"/>
      <c r="AC42" s="168"/>
      <c r="AD42" s="168"/>
      <c r="AE42" s="168"/>
      <c r="AF42" s="169"/>
      <c r="AG42" s="170" t="s">
        <v>38</v>
      </c>
      <c r="AH42" s="170" t="s">
        <v>38</v>
      </c>
      <c r="AI42" s="173"/>
      <c r="AJ42" s="173"/>
      <c r="AK42" s="173"/>
      <c r="AL42" s="173"/>
      <c r="AM42" s="173"/>
      <c r="AN42" s="173"/>
      <c r="AO42" s="173"/>
      <c r="AP42" s="173"/>
      <c r="AQ42" s="173"/>
      <c r="AR42" s="173"/>
      <c r="AS42" s="173"/>
      <c r="AT42" s="173"/>
      <c r="AU42" s="173"/>
      <c r="AV42" s="173"/>
      <c r="AW42" s="173"/>
      <c r="AX42" s="173"/>
      <c r="AY42" s="173"/>
      <c r="AZ42" s="173"/>
      <c r="BA42" s="173"/>
      <c r="BB42" s="171"/>
      <c r="BC42" s="172" t="s">
        <v>733</v>
      </c>
      <c r="BD42" s="66" t="s">
        <v>679</v>
      </c>
      <c r="BE42" s="66" t="s">
        <v>679</v>
      </c>
      <c r="BF42" s="82" t="s">
        <v>705</v>
      </c>
    </row>
    <row r="43" spans="1:58">
      <c r="A43" s="38">
        <f>MAX($A$41:A42)+1</f>
        <v>11</v>
      </c>
      <c r="B43" s="174" t="s">
        <v>486</v>
      </c>
      <c r="C43" s="99" t="s">
        <v>1540</v>
      </c>
      <c r="D43" s="99" t="s">
        <v>88</v>
      </c>
      <c r="E43" s="157"/>
      <c r="F43" s="157"/>
      <c r="G43" s="157"/>
      <c r="H43" s="157"/>
      <c r="I43" s="161"/>
      <c r="J43" s="157"/>
      <c r="K43" s="162"/>
      <c r="L43" s="161" t="s">
        <v>1185</v>
      </c>
      <c r="M43" s="161"/>
      <c r="N43" s="161"/>
      <c r="O43" s="163"/>
      <c r="P43" s="164"/>
      <c r="Q43" s="165"/>
      <c r="R43" s="166"/>
      <c r="S43" s="161"/>
      <c r="T43" s="167"/>
      <c r="U43" s="167"/>
      <c r="V43" s="167"/>
      <c r="W43" s="161"/>
      <c r="X43" s="161"/>
      <c r="Y43" s="161"/>
      <c r="Z43" s="161"/>
      <c r="AA43" s="161"/>
      <c r="AB43" s="161"/>
      <c r="AC43" s="168"/>
      <c r="AD43" s="168"/>
      <c r="AE43" s="168"/>
      <c r="AF43" s="169"/>
      <c r="AG43" s="170" t="s">
        <v>38</v>
      </c>
      <c r="AH43" s="170" t="s">
        <v>38</v>
      </c>
      <c r="AI43" s="173"/>
      <c r="AJ43" s="173"/>
      <c r="AK43" s="173"/>
      <c r="AL43" s="173"/>
      <c r="AM43" s="173"/>
      <c r="AN43" s="173"/>
      <c r="AO43" s="173"/>
      <c r="AP43" s="173"/>
      <c r="AQ43" s="173"/>
      <c r="AR43" s="173"/>
      <c r="AS43" s="173"/>
      <c r="AT43" s="173"/>
      <c r="AU43" s="173"/>
      <c r="AV43" s="173"/>
      <c r="AW43" s="173"/>
      <c r="AX43" s="173"/>
      <c r="AY43" s="173"/>
      <c r="AZ43" s="173"/>
      <c r="BA43" s="173"/>
      <c r="BB43" s="171"/>
      <c r="BC43" s="168" t="s">
        <v>739</v>
      </c>
      <c r="BD43" s="66" t="s">
        <v>488</v>
      </c>
      <c r="BE43" s="66">
        <v>1</v>
      </c>
      <c r="BF43" s="82"/>
    </row>
    <row r="44" spans="1:58">
      <c r="A44" s="38">
        <f>MAX($A$41:A43)+1</f>
        <v>12</v>
      </c>
      <c r="B44" s="174" t="s">
        <v>760</v>
      </c>
      <c r="C44" s="99" t="s">
        <v>1541</v>
      </c>
      <c r="D44" s="99" t="s">
        <v>405</v>
      </c>
      <c r="E44" s="157"/>
      <c r="F44" s="157"/>
      <c r="G44" s="157">
        <v>255</v>
      </c>
      <c r="H44" s="157"/>
      <c r="I44" s="161"/>
      <c r="J44" s="157"/>
      <c r="K44" s="162"/>
      <c r="L44" s="161" t="s">
        <v>1185</v>
      </c>
      <c r="M44" s="161"/>
      <c r="N44" s="161"/>
      <c r="O44" s="163"/>
      <c r="P44" s="164"/>
      <c r="Q44" s="165"/>
      <c r="R44" s="166"/>
      <c r="S44" s="161"/>
      <c r="T44" s="167"/>
      <c r="U44" s="167"/>
      <c r="V44" s="167"/>
      <c r="W44" s="161"/>
      <c r="X44" s="161"/>
      <c r="Y44" s="161"/>
      <c r="Z44" s="161"/>
      <c r="AA44" s="161"/>
      <c r="AB44" s="161"/>
      <c r="AC44" s="168"/>
      <c r="AD44" s="168"/>
      <c r="AE44" s="168"/>
      <c r="AF44" s="169"/>
      <c r="AG44" s="170" t="s">
        <v>38</v>
      </c>
      <c r="AH44" s="170" t="s">
        <v>38</v>
      </c>
      <c r="AI44" s="168"/>
      <c r="AJ44" s="168"/>
      <c r="AK44" s="168"/>
      <c r="AL44" s="168"/>
      <c r="AM44" s="168"/>
      <c r="AN44" s="168"/>
      <c r="AO44" s="168"/>
      <c r="AP44" s="168"/>
      <c r="AQ44" s="168"/>
      <c r="AR44" s="168"/>
      <c r="AS44" s="168"/>
      <c r="AT44" s="168"/>
      <c r="AU44" s="168"/>
      <c r="AV44" s="168"/>
      <c r="AW44" s="168"/>
      <c r="AX44" s="168"/>
      <c r="AY44" s="168"/>
      <c r="AZ44" s="168"/>
      <c r="BA44" s="168"/>
      <c r="BB44" s="168"/>
      <c r="BC44" s="168" t="s">
        <v>739</v>
      </c>
      <c r="BD44" s="66" t="s">
        <v>761</v>
      </c>
      <c r="BE44" s="66">
        <v>3</v>
      </c>
      <c r="BF44" s="4"/>
    </row>
    <row r="45" spans="1:58">
      <c r="A45" s="38">
        <f>MAX($A$41:A44)+1</f>
        <v>13</v>
      </c>
      <c r="B45" s="138" t="s">
        <v>487</v>
      </c>
      <c r="C45" s="99" t="s">
        <v>1542</v>
      </c>
      <c r="D45" s="99" t="s">
        <v>82</v>
      </c>
      <c r="E45" s="157"/>
      <c r="F45" s="157"/>
      <c r="G45" s="157">
        <v>32768</v>
      </c>
      <c r="H45" s="157"/>
      <c r="I45" s="161"/>
      <c r="J45" s="157">
        <v>3</v>
      </c>
      <c r="K45" s="162"/>
      <c r="L45" s="250" t="s">
        <v>1185</v>
      </c>
      <c r="M45" s="161"/>
      <c r="N45" s="161"/>
      <c r="O45" s="163"/>
      <c r="P45" s="164"/>
      <c r="Q45" s="165"/>
      <c r="R45" s="166"/>
      <c r="S45" s="161"/>
      <c r="T45" s="167"/>
      <c r="U45" s="167"/>
      <c r="V45" s="167"/>
      <c r="W45" s="161"/>
      <c r="X45" s="161"/>
      <c r="Y45" s="161"/>
      <c r="Z45" s="161"/>
      <c r="AA45" s="161"/>
      <c r="AB45" s="161"/>
      <c r="AC45" s="168"/>
      <c r="AD45" s="168"/>
      <c r="AE45" s="168"/>
      <c r="AF45" s="169"/>
      <c r="AG45" s="170" t="s">
        <v>38</v>
      </c>
      <c r="AH45" s="170" t="s">
        <v>38</v>
      </c>
      <c r="AI45" s="168"/>
      <c r="AJ45" s="168"/>
      <c r="AK45" s="168"/>
      <c r="AL45" s="168"/>
      <c r="AM45" s="168"/>
      <c r="AN45" s="168"/>
      <c r="AO45" s="168"/>
      <c r="AP45" s="168"/>
      <c r="AQ45" s="168"/>
      <c r="AR45" s="168"/>
      <c r="AS45" s="168"/>
      <c r="AT45" s="168"/>
      <c r="AU45" s="168"/>
      <c r="AV45" s="168"/>
      <c r="AW45" s="168"/>
      <c r="AX45" s="168"/>
      <c r="AY45" s="168"/>
      <c r="AZ45" s="168"/>
      <c r="BA45" s="168"/>
      <c r="BB45" s="171"/>
      <c r="BC45" s="168" t="s">
        <v>739</v>
      </c>
      <c r="BD45" s="66" t="s">
        <v>488</v>
      </c>
      <c r="BE45" s="66">
        <v>4</v>
      </c>
      <c r="BF45" s="83"/>
    </row>
    <row r="46" spans="1:58">
      <c r="A46" s="38">
        <f>MAX($A$41:A45)+1</f>
        <v>14</v>
      </c>
      <c r="B46" s="174" t="s">
        <v>55</v>
      </c>
      <c r="C46" s="99" t="s">
        <v>1317</v>
      </c>
      <c r="D46" s="99" t="s">
        <v>82</v>
      </c>
      <c r="E46" s="157"/>
      <c r="F46" s="157"/>
      <c r="G46" s="157">
        <v>32768</v>
      </c>
      <c r="H46" s="157"/>
      <c r="I46" s="161"/>
      <c r="J46" s="157">
        <v>3</v>
      </c>
      <c r="K46" s="162"/>
      <c r="L46" s="161"/>
      <c r="M46" s="161"/>
      <c r="N46" s="161"/>
      <c r="O46" s="163"/>
      <c r="P46" s="164"/>
      <c r="Q46" s="165"/>
      <c r="R46" s="166"/>
      <c r="S46" s="161"/>
      <c r="T46" s="167"/>
      <c r="U46" s="167"/>
      <c r="V46" s="167"/>
      <c r="W46" s="161"/>
      <c r="X46" s="161"/>
      <c r="Y46" s="161"/>
      <c r="Z46" s="161"/>
      <c r="AA46" s="161"/>
      <c r="AB46" s="161"/>
      <c r="AC46" s="168"/>
      <c r="AD46" s="168"/>
      <c r="AE46" s="168"/>
      <c r="AF46" s="169"/>
      <c r="AG46" s="170" t="s">
        <v>38</v>
      </c>
      <c r="AH46" s="170" t="s">
        <v>38</v>
      </c>
      <c r="AI46" s="168"/>
      <c r="AJ46" s="168"/>
      <c r="AK46" s="168"/>
      <c r="AL46" s="168"/>
      <c r="AM46" s="168"/>
      <c r="AN46" s="168"/>
      <c r="AO46" s="168"/>
      <c r="AP46" s="168"/>
      <c r="AQ46" s="168"/>
      <c r="AR46" s="168"/>
      <c r="AS46" s="168"/>
      <c r="AT46" s="168"/>
      <c r="AU46" s="168"/>
      <c r="AV46" s="168"/>
      <c r="AW46" s="168"/>
      <c r="AX46" s="168"/>
      <c r="AY46" s="168"/>
      <c r="AZ46" s="168"/>
      <c r="BA46" s="168"/>
      <c r="BB46" s="171"/>
      <c r="BC46" s="168" t="s">
        <v>739</v>
      </c>
      <c r="BD46" s="66" t="s">
        <v>488</v>
      </c>
      <c r="BE46" s="66">
        <v>6</v>
      </c>
      <c r="BF46" s="83"/>
    </row>
    <row r="47" spans="1:58">
      <c r="A47" s="38">
        <f>MAX($A$41:A46)+1</f>
        <v>15</v>
      </c>
      <c r="B47" s="138" t="s">
        <v>464</v>
      </c>
      <c r="C47" s="99" t="s">
        <v>1501</v>
      </c>
      <c r="D47" s="99" t="s">
        <v>437</v>
      </c>
      <c r="E47" s="157"/>
      <c r="F47" s="157"/>
      <c r="G47" s="157"/>
      <c r="H47" s="157"/>
      <c r="I47" s="161"/>
      <c r="J47" s="157"/>
      <c r="K47" s="162"/>
      <c r="L47" s="161"/>
      <c r="M47" s="161"/>
      <c r="N47" s="161"/>
      <c r="O47" s="163"/>
      <c r="P47" s="164"/>
      <c r="Q47" s="165"/>
      <c r="R47" s="166"/>
      <c r="S47" s="161"/>
      <c r="T47" s="167"/>
      <c r="U47" s="167"/>
      <c r="V47" s="167"/>
      <c r="W47" s="161"/>
      <c r="X47" s="161"/>
      <c r="Y47" s="161"/>
      <c r="Z47" s="161"/>
      <c r="AA47" s="161"/>
      <c r="AB47" s="161"/>
      <c r="AC47" s="168"/>
      <c r="AD47" s="168"/>
      <c r="AE47" s="168"/>
      <c r="AF47" s="169"/>
      <c r="AG47" s="170" t="s">
        <v>38</v>
      </c>
      <c r="AH47" s="170" t="s">
        <v>38</v>
      </c>
      <c r="AI47" s="168"/>
      <c r="AJ47" s="168"/>
      <c r="AK47" s="168"/>
      <c r="AL47" s="168"/>
      <c r="AM47" s="168"/>
      <c r="AN47" s="168"/>
      <c r="AO47" s="168"/>
      <c r="AP47" s="168"/>
      <c r="AQ47" s="168"/>
      <c r="AR47" s="168"/>
      <c r="AS47" s="168"/>
      <c r="AT47" s="168"/>
      <c r="AU47" s="168"/>
      <c r="AV47" s="168"/>
      <c r="AW47" s="168"/>
      <c r="AX47" s="168"/>
      <c r="AY47" s="168"/>
      <c r="AZ47" s="168"/>
      <c r="BA47" s="168"/>
      <c r="BB47" s="171"/>
      <c r="BC47" s="172" t="s">
        <v>733</v>
      </c>
      <c r="BD47" s="66" t="s">
        <v>488</v>
      </c>
      <c r="BE47" s="66">
        <v>8</v>
      </c>
      <c r="BF47" s="83"/>
    </row>
    <row r="48" spans="1:58">
      <c r="A48" s="38">
        <f>MAX($A$41:A47)+1</f>
        <v>16</v>
      </c>
      <c r="B48" s="138" t="s">
        <v>465</v>
      </c>
      <c r="C48" s="99" t="s">
        <v>1502</v>
      </c>
      <c r="D48" s="99" t="s">
        <v>437</v>
      </c>
      <c r="E48" s="157"/>
      <c r="F48" s="157"/>
      <c r="G48" s="157"/>
      <c r="H48" s="157"/>
      <c r="I48" s="161"/>
      <c r="J48" s="157"/>
      <c r="K48" s="162"/>
      <c r="L48" s="161"/>
      <c r="M48" s="161"/>
      <c r="N48" s="161"/>
      <c r="O48" s="163"/>
      <c r="P48" s="164"/>
      <c r="Q48" s="165"/>
      <c r="R48" s="166"/>
      <c r="S48" s="161"/>
      <c r="T48" s="167"/>
      <c r="U48" s="167"/>
      <c r="V48" s="167"/>
      <c r="W48" s="161"/>
      <c r="X48" s="161"/>
      <c r="Y48" s="161"/>
      <c r="Z48" s="161"/>
      <c r="AA48" s="161"/>
      <c r="AB48" s="161"/>
      <c r="AC48" s="168"/>
      <c r="AD48" s="168"/>
      <c r="AE48" s="168"/>
      <c r="AF48" s="169"/>
      <c r="AG48" s="170" t="s">
        <v>38</v>
      </c>
      <c r="AH48" s="170" t="s">
        <v>38</v>
      </c>
      <c r="AI48" s="168"/>
      <c r="AJ48" s="168"/>
      <c r="AK48" s="168"/>
      <c r="AL48" s="168"/>
      <c r="AM48" s="168"/>
      <c r="AN48" s="168"/>
      <c r="AO48" s="168"/>
      <c r="AP48" s="168"/>
      <c r="AQ48" s="168"/>
      <c r="AR48" s="168"/>
      <c r="AS48" s="168"/>
      <c r="AT48" s="168"/>
      <c r="AU48" s="168"/>
      <c r="AV48" s="168"/>
      <c r="AW48" s="168"/>
      <c r="AX48" s="168"/>
      <c r="AY48" s="168"/>
      <c r="AZ48" s="168"/>
      <c r="BA48" s="168"/>
      <c r="BB48" s="171"/>
      <c r="BC48" s="172" t="s">
        <v>733</v>
      </c>
      <c r="BD48" s="66" t="s">
        <v>488</v>
      </c>
      <c r="BE48" s="66">
        <v>9</v>
      </c>
      <c r="BF48" s="83"/>
    </row>
    <row r="49" spans="1:58" ht="30">
      <c r="A49" s="38">
        <f>MAX($A$41:A48)+1</f>
        <v>17</v>
      </c>
      <c r="B49" s="139" t="s">
        <v>661</v>
      </c>
      <c r="C49" s="99" t="s">
        <v>1507</v>
      </c>
      <c r="D49" s="99" t="s">
        <v>437</v>
      </c>
      <c r="E49" s="157"/>
      <c r="F49" s="157"/>
      <c r="G49" s="157"/>
      <c r="H49" s="157"/>
      <c r="I49" s="161"/>
      <c r="J49" s="157"/>
      <c r="K49" s="162"/>
      <c r="L49" s="161" t="s">
        <v>1185</v>
      </c>
      <c r="M49" s="161"/>
      <c r="N49" s="161"/>
      <c r="O49" s="163"/>
      <c r="P49" s="164"/>
      <c r="Q49" s="165"/>
      <c r="R49" s="166"/>
      <c r="S49" s="161"/>
      <c r="T49" s="167"/>
      <c r="U49" s="167"/>
      <c r="V49" s="167"/>
      <c r="W49" s="161"/>
      <c r="X49" s="161"/>
      <c r="Y49" s="161"/>
      <c r="Z49" s="161"/>
      <c r="AA49" s="161"/>
      <c r="AB49" s="161"/>
      <c r="AC49" s="168"/>
      <c r="AD49" s="168"/>
      <c r="AE49" s="168"/>
      <c r="AF49" s="169"/>
      <c r="AG49" s="170"/>
      <c r="AH49" s="170"/>
      <c r="AI49" s="168"/>
      <c r="AJ49" s="168"/>
      <c r="AK49" s="168"/>
      <c r="AL49" s="168"/>
      <c r="AM49" s="168"/>
      <c r="AN49" s="168"/>
      <c r="AO49" s="168"/>
      <c r="AP49" s="168"/>
      <c r="AQ49" s="168"/>
      <c r="AR49" s="168"/>
      <c r="AS49" s="168"/>
      <c r="AT49" s="168"/>
      <c r="AU49" s="168"/>
      <c r="AV49" s="168"/>
      <c r="AW49" s="168"/>
      <c r="AX49" s="168"/>
      <c r="AY49" s="168"/>
      <c r="AZ49" s="168"/>
      <c r="BA49" s="168"/>
      <c r="BB49" s="171"/>
      <c r="BC49" s="168" t="s">
        <v>739</v>
      </c>
      <c r="BD49" s="66" t="s">
        <v>679</v>
      </c>
      <c r="BE49" s="66" t="s">
        <v>679</v>
      </c>
      <c r="BF49" s="82" t="s">
        <v>699</v>
      </c>
    </row>
    <row r="50" spans="1:58" ht="30">
      <c r="A50" s="38">
        <f>MAX($A$41:A49)+1</f>
        <v>18</v>
      </c>
      <c r="B50" s="139" t="s">
        <v>662</v>
      </c>
      <c r="C50" s="99" t="s">
        <v>1508</v>
      </c>
      <c r="D50" s="99" t="s">
        <v>437</v>
      </c>
      <c r="E50" s="157"/>
      <c r="F50" s="157"/>
      <c r="G50" s="157"/>
      <c r="H50" s="157"/>
      <c r="I50" s="161"/>
      <c r="J50" s="157"/>
      <c r="K50" s="162"/>
      <c r="L50" s="161"/>
      <c r="M50" s="161"/>
      <c r="N50" s="161"/>
      <c r="O50" s="163"/>
      <c r="P50" s="164"/>
      <c r="Q50" s="165"/>
      <c r="R50" s="166"/>
      <c r="S50" s="161"/>
      <c r="T50" s="167"/>
      <c r="U50" s="167"/>
      <c r="V50" s="167"/>
      <c r="W50" s="161"/>
      <c r="X50" s="161"/>
      <c r="Y50" s="161"/>
      <c r="Z50" s="161"/>
      <c r="AA50" s="161"/>
      <c r="AB50" s="161"/>
      <c r="AC50" s="168"/>
      <c r="AD50" s="168"/>
      <c r="AE50" s="168"/>
      <c r="AF50" s="169"/>
      <c r="AG50" s="170"/>
      <c r="AH50" s="170"/>
      <c r="AI50" s="168"/>
      <c r="AJ50" s="168"/>
      <c r="AK50" s="168"/>
      <c r="AL50" s="168"/>
      <c r="AM50" s="168"/>
      <c r="AN50" s="168"/>
      <c r="AO50" s="168"/>
      <c r="AP50" s="168"/>
      <c r="AQ50" s="168"/>
      <c r="AR50" s="168"/>
      <c r="AS50" s="168"/>
      <c r="AT50" s="168"/>
      <c r="AU50" s="168"/>
      <c r="AV50" s="168"/>
      <c r="AW50" s="168"/>
      <c r="AX50" s="168"/>
      <c r="AY50" s="168"/>
      <c r="AZ50" s="168"/>
      <c r="BA50" s="168"/>
      <c r="BB50" s="171"/>
      <c r="BC50" s="172" t="s">
        <v>643</v>
      </c>
      <c r="BD50" s="66" t="s">
        <v>679</v>
      </c>
      <c r="BE50" s="66" t="s">
        <v>679</v>
      </c>
      <c r="BF50" s="82" t="s">
        <v>699</v>
      </c>
    </row>
    <row r="51" spans="1:58" ht="115.2">
      <c r="A51" s="38">
        <f>MAX($A$41:A50)+1</f>
        <v>19</v>
      </c>
      <c r="B51" s="138" t="s">
        <v>917</v>
      </c>
      <c r="C51" s="99" t="s">
        <v>1509</v>
      </c>
      <c r="D51" s="99" t="s">
        <v>721</v>
      </c>
      <c r="E51" s="157" t="s">
        <v>1835</v>
      </c>
      <c r="F51" s="157"/>
      <c r="G51" s="157"/>
      <c r="H51" s="157"/>
      <c r="I51" s="161"/>
      <c r="J51" s="157"/>
      <c r="K51" s="162"/>
      <c r="L51" s="161"/>
      <c r="M51" s="161"/>
      <c r="N51" s="161"/>
      <c r="O51" s="163"/>
      <c r="P51" s="164" t="s">
        <v>811</v>
      </c>
      <c r="Q51" s="165"/>
      <c r="R51" s="166"/>
      <c r="S51" s="161"/>
      <c r="T51" s="167"/>
      <c r="U51" s="167"/>
      <c r="V51" s="167"/>
      <c r="W51" s="161"/>
      <c r="X51" s="161"/>
      <c r="Y51" s="161"/>
      <c r="Z51" s="161"/>
      <c r="AA51" s="161"/>
      <c r="AB51" s="161"/>
      <c r="AC51" s="168"/>
      <c r="AD51" s="168"/>
      <c r="AE51" s="168"/>
      <c r="AF51" s="169"/>
      <c r="AG51" s="170"/>
      <c r="AH51" s="170"/>
      <c r="AI51" s="168"/>
      <c r="AJ51" s="168"/>
      <c r="AK51" s="168"/>
      <c r="AL51" s="168"/>
      <c r="AM51" s="168"/>
      <c r="AN51" s="168"/>
      <c r="AO51" s="168"/>
      <c r="AP51" s="168"/>
      <c r="AQ51" s="168"/>
      <c r="AR51" s="168"/>
      <c r="AS51" s="168"/>
      <c r="AT51" s="168"/>
      <c r="AU51" s="168"/>
      <c r="AV51" s="168"/>
      <c r="AW51" s="168"/>
      <c r="AX51" s="168"/>
      <c r="AY51" s="168"/>
      <c r="AZ51" s="168"/>
      <c r="BA51" s="168"/>
      <c r="BB51" s="171"/>
      <c r="BC51" s="172" t="s">
        <v>733</v>
      </c>
      <c r="BD51" s="66" t="s">
        <v>679</v>
      </c>
      <c r="BE51" s="66" t="s">
        <v>679</v>
      </c>
      <c r="BF51" s="82" t="s">
        <v>699</v>
      </c>
    </row>
    <row r="52" spans="1:58" ht="43.2">
      <c r="A52" s="38">
        <f>MAX($A$41:A51)+1</f>
        <v>20</v>
      </c>
      <c r="B52" s="138" t="s">
        <v>592</v>
      </c>
      <c r="C52" s="99" t="s">
        <v>1448</v>
      </c>
      <c r="D52" s="99" t="s">
        <v>84</v>
      </c>
      <c r="E52" s="157"/>
      <c r="F52" s="157"/>
      <c r="G52" s="157"/>
      <c r="H52" s="157" t="s">
        <v>595</v>
      </c>
      <c r="I52" s="161"/>
      <c r="J52" s="157"/>
      <c r="K52" s="162"/>
      <c r="L52" s="161"/>
      <c r="M52" s="161"/>
      <c r="N52" s="161"/>
      <c r="O52" s="163"/>
      <c r="P52" s="164"/>
      <c r="Q52" s="165"/>
      <c r="R52" s="166"/>
      <c r="S52" s="161"/>
      <c r="T52" s="167"/>
      <c r="U52" s="167"/>
      <c r="V52" s="167"/>
      <c r="W52" s="161" t="s">
        <v>864</v>
      </c>
      <c r="X52" s="161"/>
      <c r="Y52" s="161"/>
      <c r="Z52" s="161"/>
      <c r="AA52" s="161"/>
      <c r="AB52" s="161"/>
      <c r="AC52" s="168"/>
      <c r="AD52" s="168"/>
      <c r="AE52" s="168"/>
      <c r="AF52" s="169"/>
      <c r="AG52" s="170" t="s">
        <v>38</v>
      </c>
      <c r="AH52" s="170" t="s">
        <v>38</v>
      </c>
      <c r="AI52" s="168"/>
      <c r="AJ52" s="168"/>
      <c r="AK52" s="168"/>
      <c r="AL52" s="168"/>
      <c r="AM52" s="168"/>
      <c r="AN52" s="168"/>
      <c r="AO52" s="168"/>
      <c r="AP52" s="168"/>
      <c r="AQ52" s="168"/>
      <c r="AR52" s="168"/>
      <c r="AS52" s="168"/>
      <c r="AT52" s="168"/>
      <c r="AU52" s="168"/>
      <c r="AV52" s="168"/>
      <c r="AW52" s="168"/>
      <c r="AX52" s="168"/>
      <c r="AY52" s="168"/>
      <c r="AZ52" s="168"/>
      <c r="BA52" s="168"/>
      <c r="BB52" s="171"/>
      <c r="BC52" s="172" t="s">
        <v>733</v>
      </c>
      <c r="BD52" s="66" t="s">
        <v>679</v>
      </c>
      <c r="BE52" s="66" t="s">
        <v>679</v>
      </c>
      <c r="BF52" s="82" t="s">
        <v>697</v>
      </c>
    </row>
    <row r="53" spans="1:58" ht="57.6">
      <c r="A53" s="38">
        <f>MAX($A$41:A52)+1</f>
        <v>21</v>
      </c>
      <c r="B53" s="139" t="s">
        <v>593</v>
      </c>
      <c r="C53" s="99" t="s">
        <v>1519</v>
      </c>
      <c r="D53" s="99" t="s">
        <v>89</v>
      </c>
      <c r="E53" s="157"/>
      <c r="F53" s="157"/>
      <c r="G53" s="157"/>
      <c r="H53" s="157"/>
      <c r="I53" s="161"/>
      <c r="J53" s="157"/>
      <c r="K53" s="162"/>
      <c r="L53" s="161"/>
      <c r="M53" s="161"/>
      <c r="N53" s="161"/>
      <c r="O53" s="163"/>
      <c r="P53" s="164"/>
      <c r="Q53" s="165"/>
      <c r="R53" s="166"/>
      <c r="S53" s="161" t="s">
        <v>393</v>
      </c>
      <c r="T53" s="167"/>
      <c r="U53" s="167"/>
      <c r="V53" s="167"/>
      <c r="W53" s="161"/>
      <c r="X53" s="161" t="s">
        <v>892</v>
      </c>
      <c r="Y53" s="161" t="s">
        <v>982</v>
      </c>
      <c r="Z53" s="161" t="s">
        <v>678</v>
      </c>
      <c r="AA53" s="161" t="s">
        <v>678</v>
      </c>
      <c r="AB53" s="161" t="s">
        <v>38</v>
      </c>
      <c r="AC53" s="168"/>
      <c r="AD53" s="168"/>
      <c r="AE53" s="168"/>
      <c r="AF53" s="169"/>
      <c r="AG53" s="170" t="s">
        <v>38</v>
      </c>
      <c r="AH53" s="170" t="s">
        <v>38</v>
      </c>
      <c r="AI53" s="168"/>
      <c r="AJ53" s="168"/>
      <c r="AK53" s="168"/>
      <c r="AL53" s="168"/>
      <c r="AM53" s="168"/>
      <c r="AN53" s="168"/>
      <c r="AO53" s="168"/>
      <c r="AP53" s="168"/>
      <c r="AQ53" s="168"/>
      <c r="AR53" s="168"/>
      <c r="AS53" s="168"/>
      <c r="AT53" s="168"/>
      <c r="AU53" s="168"/>
      <c r="AV53" s="168"/>
      <c r="AW53" s="168"/>
      <c r="AX53" s="168"/>
      <c r="AY53" s="168"/>
      <c r="AZ53" s="168"/>
      <c r="BA53" s="168"/>
      <c r="BB53" s="171"/>
      <c r="BC53" s="168" t="s">
        <v>394</v>
      </c>
      <c r="BD53" s="66" t="s">
        <v>679</v>
      </c>
      <c r="BE53" s="66" t="s">
        <v>679</v>
      </c>
      <c r="BF53" s="82" t="s">
        <v>697</v>
      </c>
    </row>
    <row r="54" spans="1:58" ht="43.2">
      <c r="A54" s="38">
        <f>MAX($A$41:A53)+1</f>
        <v>22</v>
      </c>
      <c r="B54" s="139" t="s">
        <v>594</v>
      </c>
      <c r="C54" s="99" t="s">
        <v>1513</v>
      </c>
      <c r="D54" s="99" t="s">
        <v>89</v>
      </c>
      <c r="E54" s="157"/>
      <c r="F54" s="157"/>
      <c r="G54" s="157"/>
      <c r="H54" s="157"/>
      <c r="I54" s="161"/>
      <c r="J54" s="157"/>
      <c r="K54" s="162"/>
      <c r="L54" s="161"/>
      <c r="M54" s="161"/>
      <c r="N54" s="161"/>
      <c r="O54" s="163"/>
      <c r="P54" s="164"/>
      <c r="Q54" s="165"/>
      <c r="R54" s="166"/>
      <c r="S54" s="161" t="s">
        <v>393</v>
      </c>
      <c r="T54" s="167"/>
      <c r="U54" s="167"/>
      <c r="V54" s="167"/>
      <c r="W54" s="161"/>
      <c r="X54" s="161" t="s">
        <v>893</v>
      </c>
      <c r="Y54" s="161" t="s">
        <v>982</v>
      </c>
      <c r="Z54" s="161" t="s">
        <v>678</v>
      </c>
      <c r="AA54" s="161" t="s">
        <v>678</v>
      </c>
      <c r="AB54" s="161" t="s">
        <v>38</v>
      </c>
      <c r="AC54" s="168"/>
      <c r="AD54" s="168"/>
      <c r="AE54" s="168"/>
      <c r="AF54" s="175"/>
      <c r="AG54" s="170" t="s">
        <v>38</v>
      </c>
      <c r="AH54" s="170" t="s">
        <v>38</v>
      </c>
      <c r="AI54" s="168"/>
      <c r="AJ54" s="168"/>
      <c r="AK54" s="168"/>
      <c r="AL54" s="168"/>
      <c r="AM54" s="168"/>
      <c r="AN54" s="168"/>
      <c r="AO54" s="168"/>
      <c r="AP54" s="168"/>
      <c r="AQ54" s="168"/>
      <c r="AR54" s="168"/>
      <c r="AS54" s="168"/>
      <c r="AT54" s="168"/>
      <c r="AU54" s="168"/>
      <c r="AV54" s="168"/>
      <c r="AW54" s="168"/>
      <c r="AX54" s="168"/>
      <c r="AY54" s="168"/>
      <c r="AZ54" s="168"/>
      <c r="BA54" s="168"/>
      <c r="BB54" s="171"/>
      <c r="BC54" s="168" t="s">
        <v>394</v>
      </c>
      <c r="BD54" s="66" t="s">
        <v>679</v>
      </c>
      <c r="BE54" s="66" t="s">
        <v>679</v>
      </c>
      <c r="BF54" s="82" t="s">
        <v>697</v>
      </c>
    </row>
    <row r="55" spans="1:58">
      <c r="A55" s="38">
        <f>MAX($A$41:A54)+1</f>
        <v>23</v>
      </c>
      <c r="B55" s="139" t="s">
        <v>945</v>
      </c>
      <c r="C55" s="99" t="s">
        <v>1514</v>
      </c>
      <c r="D55" s="99" t="s">
        <v>44</v>
      </c>
      <c r="E55" s="157"/>
      <c r="F55" s="157"/>
      <c r="G55" s="157"/>
      <c r="H55" s="157"/>
      <c r="I55" s="161"/>
      <c r="J55" s="157"/>
      <c r="K55" s="162"/>
      <c r="L55" s="161"/>
      <c r="M55" s="161"/>
      <c r="N55" s="161"/>
      <c r="O55" s="163"/>
      <c r="P55" s="164"/>
      <c r="Q55" s="165"/>
      <c r="R55" s="166" t="b">
        <v>0</v>
      </c>
      <c r="S55" s="161"/>
      <c r="T55" s="167"/>
      <c r="U55" s="167"/>
      <c r="V55" s="167"/>
      <c r="W55" s="161"/>
      <c r="X55" s="161"/>
      <c r="Y55" s="161"/>
      <c r="Z55" s="161"/>
      <c r="AA55" s="161"/>
      <c r="AB55" s="161"/>
      <c r="AC55" s="168"/>
      <c r="AD55" s="168"/>
      <c r="AE55" s="168"/>
      <c r="AF55" s="169"/>
      <c r="AG55" s="170" t="s">
        <v>38</v>
      </c>
      <c r="AH55" s="170" t="s">
        <v>38</v>
      </c>
      <c r="AI55" s="168"/>
      <c r="AJ55" s="168"/>
      <c r="AK55" s="168"/>
      <c r="AL55" s="168"/>
      <c r="AM55" s="168"/>
      <c r="AN55" s="168"/>
      <c r="AO55" s="168"/>
      <c r="AP55" s="168"/>
      <c r="AQ55" s="168"/>
      <c r="AR55" s="168"/>
      <c r="AS55" s="168"/>
      <c r="AT55" s="168"/>
      <c r="AU55" s="168"/>
      <c r="AV55" s="168"/>
      <c r="AW55" s="168"/>
      <c r="AX55" s="168"/>
      <c r="AY55" s="168"/>
      <c r="AZ55" s="168"/>
      <c r="BA55" s="168"/>
      <c r="BB55" s="171"/>
      <c r="BC55" s="168" t="s">
        <v>394</v>
      </c>
      <c r="BD55" s="66" t="s">
        <v>679</v>
      </c>
      <c r="BE55" s="66" t="s">
        <v>679</v>
      </c>
      <c r="BF55" s="82" t="s">
        <v>697</v>
      </c>
    </row>
    <row r="56" spans="1:58">
      <c r="A56" s="38">
        <f>MAX($A$41:A55)+1</f>
        <v>24</v>
      </c>
      <c r="B56" s="138" t="s">
        <v>466</v>
      </c>
      <c r="C56" s="99" t="s">
        <v>1510</v>
      </c>
      <c r="D56" s="99" t="s">
        <v>407</v>
      </c>
      <c r="E56" s="157"/>
      <c r="F56" s="157"/>
      <c r="G56" s="157"/>
      <c r="H56" s="157"/>
      <c r="I56" s="161"/>
      <c r="J56" s="157"/>
      <c r="K56" s="162"/>
      <c r="L56" s="161"/>
      <c r="M56" s="161"/>
      <c r="N56" s="161"/>
      <c r="O56" s="163"/>
      <c r="P56" s="164"/>
      <c r="Q56" s="165"/>
      <c r="R56" s="166"/>
      <c r="S56" s="161"/>
      <c r="T56" s="167"/>
      <c r="U56" s="167"/>
      <c r="V56" s="167"/>
      <c r="W56" s="161"/>
      <c r="X56" s="161"/>
      <c r="Y56" s="161"/>
      <c r="Z56" s="161"/>
      <c r="AA56" s="161"/>
      <c r="AB56" s="161"/>
      <c r="AC56" s="168"/>
      <c r="AD56" s="168"/>
      <c r="AE56" s="168"/>
      <c r="AF56" s="169"/>
      <c r="AG56" s="170" t="s">
        <v>38</v>
      </c>
      <c r="AH56" s="170" t="s">
        <v>38</v>
      </c>
      <c r="AI56" s="168"/>
      <c r="AJ56" s="168"/>
      <c r="AK56" s="168"/>
      <c r="AL56" s="168"/>
      <c r="AM56" s="168"/>
      <c r="AN56" s="168"/>
      <c r="AO56" s="168"/>
      <c r="AP56" s="168"/>
      <c r="AQ56" s="168"/>
      <c r="AR56" s="168"/>
      <c r="AS56" s="168"/>
      <c r="AT56" s="168"/>
      <c r="AU56" s="168"/>
      <c r="AV56" s="168"/>
      <c r="AW56" s="168"/>
      <c r="AX56" s="168"/>
      <c r="AY56" s="168"/>
      <c r="AZ56" s="168"/>
      <c r="BA56" s="168"/>
      <c r="BB56" s="171"/>
      <c r="BC56" s="172" t="s">
        <v>733</v>
      </c>
      <c r="BD56" s="66" t="s">
        <v>488</v>
      </c>
      <c r="BE56" s="66">
        <v>12</v>
      </c>
      <c r="BF56" s="83"/>
    </row>
    <row r="57" spans="1:58">
      <c r="A57" s="38">
        <f>MAX($A$41:A56)+1</f>
        <v>25</v>
      </c>
      <c r="B57" s="138" t="s">
        <v>1070</v>
      </c>
      <c r="C57" s="99" t="s">
        <v>1511</v>
      </c>
      <c r="D57" s="99" t="s">
        <v>407</v>
      </c>
      <c r="E57" s="157"/>
      <c r="F57" s="157"/>
      <c r="G57" s="157"/>
      <c r="H57" s="157"/>
      <c r="I57" s="161"/>
      <c r="J57" s="157"/>
      <c r="K57" s="162"/>
      <c r="L57" s="161"/>
      <c r="M57" s="161"/>
      <c r="N57" s="161"/>
      <c r="O57" s="163"/>
      <c r="P57" s="164"/>
      <c r="Q57" s="165"/>
      <c r="R57" s="166"/>
      <c r="S57" s="161"/>
      <c r="T57" s="167"/>
      <c r="U57" s="167"/>
      <c r="V57" s="167"/>
      <c r="W57" s="161"/>
      <c r="X57" s="161"/>
      <c r="Y57" s="161"/>
      <c r="Z57" s="161"/>
      <c r="AA57" s="161"/>
      <c r="AB57" s="161"/>
      <c r="AC57" s="168"/>
      <c r="AD57" s="168"/>
      <c r="AE57" s="168"/>
      <c r="AF57" s="169"/>
      <c r="AG57" s="170" t="s">
        <v>38</v>
      </c>
      <c r="AH57" s="170" t="s">
        <v>38</v>
      </c>
      <c r="AI57" s="168"/>
      <c r="AJ57" s="168"/>
      <c r="AK57" s="168"/>
      <c r="AL57" s="168"/>
      <c r="AM57" s="168"/>
      <c r="AN57" s="168"/>
      <c r="AO57" s="168"/>
      <c r="AP57" s="168"/>
      <c r="AQ57" s="168"/>
      <c r="AR57" s="168"/>
      <c r="AS57" s="168"/>
      <c r="AT57" s="168"/>
      <c r="AU57" s="168"/>
      <c r="AV57" s="168"/>
      <c r="AW57" s="168"/>
      <c r="AX57" s="168"/>
      <c r="AY57" s="168"/>
      <c r="AZ57" s="168"/>
      <c r="BA57" s="168"/>
      <c r="BB57" s="171"/>
      <c r="BC57" s="172" t="s">
        <v>733</v>
      </c>
      <c r="BD57" s="66" t="s">
        <v>488</v>
      </c>
      <c r="BE57" s="66">
        <v>13</v>
      </c>
      <c r="BF57" s="83" t="s">
        <v>622</v>
      </c>
    </row>
    <row r="58" spans="1:58">
      <c r="A58" s="38">
        <f>MAX($A$41:A57)+1</f>
        <v>26</v>
      </c>
      <c r="B58" s="139" t="s">
        <v>596</v>
      </c>
      <c r="C58" s="99" t="s">
        <v>1512</v>
      </c>
      <c r="D58" s="99" t="s">
        <v>407</v>
      </c>
      <c r="E58" s="157"/>
      <c r="F58" s="157"/>
      <c r="G58" s="157"/>
      <c r="H58" s="157"/>
      <c r="I58" s="161"/>
      <c r="J58" s="157"/>
      <c r="K58" s="162"/>
      <c r="L58" s="161"/>
      <c r="M58" s="161"/>
      <c r="N58" s="161"/>
      <c r="O58" s="163"/>
      <c r="P58" s="164"/>
      <c r="Q58" s="165"/>
      <c r="R58" s="166"/>
      <c r="S58" s="161"/>
      <c r="T58" s="167"/>
      <c r="U58" s="167"/>
      <c r="V58" s="167"/>
      <c r="W58" s="161"/>
      <c r="X58" s="161"/>
      <c r="Y58" s="161"/>
      <c r="Z58" s="161"/>
      <c r="AA58" s="161"/>
      <c r="AB58" s="161"/>
      <c r="AC58" s="168"/>
      <c r="AD58" s="168"/>
      <c r="AE58" s="168"/>
      <c r="AF58" s="169"/>
      <c r="AG58" s="170" t="s">
        <v>38</v>
      </c>
      <c r="AH58" s="170" t="s">
        <v>38</v>
      </c>
      <c r="AI58" s="168"/>
      <c r="AJ58" s="168"/>
      <c r="AK58" s="168"/>
      <c r="AL58" s="168"/>
      <c r="AM58" s="168"/>
      <c r="AN58" s="168"/>
      <c r="AO58" s="168"/>
      <c r="AP58" s="168"/>
      <c r="AQ58" s="168"/>
      <c r="AR58" s="168"/>
      <c r="AS58" s="168"/>
      <c r="AT58" s="168"/>
      <c r="AU58" s="168"/>
      <c r="AV58" s="168"/>
      <c r="AW58" s="168"/>
      <c r="AX58" s="168"/>
      <c r="AY58" s="168"/>
      <c r="AZ58" s="168"/>
      <c r="BA58" s="168"/>
      <c r="BB58" s="171"/>
      <c r="BC58" s="172" t="s">
        <v>733</v>
      </c>
      <c r="BD58" s="66" t="s">
        <v>679</v>
      </c>
      <c r="BE58" s="66" t="s">
        <v>679</v>
      </c>
      <c r="BF58" s="82" t="s">
        <v>697</v>
      </c>
    </row>
    <row r="59" spans="1:58">
      <c r="A59" s="38">
        <f>MAX($A$41:A58)+1</f>
        <v>27</v>
      </c>
      <c r="B59" s="139" t="s">
        <v>668</v>
      </c>
      <c r="C59" s="99" t="s">
        <v>1402</v>
      </c>
      <c r="D59" s="99" t="s">
        <v>367</v>
      </c>
      <c r="E59" s="157"/>
      <c r="F59" s="157"/>
      <c r="G59" s="157"/>
      <c r="H59" s="157"/>
      <c r="I59" s="161"/>
      <c r="J59" s="157"/>
      <c r="K59" s="162"/>
      <c r="L59" s="161"/>
      <c r="M59" s="161"/>
      <c r="N59" s="161"/>
      <c r="O59" s="163"/>
      <c r="P59" s="164"/>
      <c r="Q59" s="165"/>
      <c r="R59" s="166"/>
      <c r="S59" s="161"/>
      <c r="T59" s="167"/>
      <c r="U59" s="167"/>
      <c r="V59" s="167"/>
      <c r="W59" s="161"/>
      <c r="X59" s="161"/>
      <c r="Y59" s="161"/>
      <c r="Z59" s="161"/>
      <c r="AA59" s="161"/>
      <c r="AB59" s="161"/>
      <c r="AC59" s="168"/>
      <c r="AD59" s="168"/>
      <c r="AE59" s="168"/>
      <c r="AF59" s="175"/>
      <c r="AG59" s="170" t="s">
        <v>38</v>
      </c>
      <c r="AH59" s="170" t="s">
        <v>38</v>
      </c>
      <c r="AI59" s="168"/>
      <c r="AJ59" s="168"/>
      <c r="AK59" s="168"/>
      <c r="AL59" s="168"/>
      <c r="AM59" s="168"/>
      <c r="AN59" s="168"/>
      <c r="AO59" s="168"/>
      <c r="AP59" s="168"/>
      <c r="AQ59" s="168"/>
      <c r="AR59" s="168"/>
      <c r="AS59" s="168"/>
      <c r="AT59" s="168"/>
      <c r="AU59" s="168"/>
      <c r="AV59" s="168"/>
      <c r="AW59" s="168"/>
      <c r="AX59" s="168"/>
      <c r="AY59" s="168"/>
      <c r="AZ59" s="168"/>
      <c r="BA59" s="168"/>
      <c r="BB59" s="171"/>
      <c r="BC59" s="172" t="s">
        <v>644</v>
      </c>
      <c r="BD59" s="66" t="s">
        <v>679</v>
      </c>
      <c r="BE59" s="66" t="s">
        <v>679</v>
      </c>
      <c r="BF59" s="82" t="s">
        <v>697</v>
      </c>
    </row>
    <row r="60" spans="1:58" ht="28.8">
      <c r="A60" s="38">
        <f>MAX($A$41:A59)+1</f>
        <v>28</v>
      </c>
      <c r="B60" s="139" t="s">
        <v>815</v>
      </c>
      <c r="C60" s="99" t="s">
        <v>1302</v>
      </c>
      <c r="D60" s="99" t="s">
        <v>72</v>
      </c>
      <c r="E60" s="157"/>
      <c r="F60" s="157"/>
      <c r="G60" s="157">
        <v>2</v>
      </c>
      <c r="H60" s="157"/>
      <c r="I60" s="161"/>
      <c r="J60" s="157"/>
      <c r="K60" s="162"/>
      <c r="L60" s="161"/>
      <c r="M60" s="161"/>
      <c r="N60" s="161"/>
      <c r="O60" s="163"/>
      <c r="P60" s="164"/>
      <c r="Q60" s="165"/>
      <c r="R60" s="166" t="s">
        <v>816</v>
      </c>
      <c r="S60" s="161"/>
      <c r="T60" s="167"/>
      <c r="U60" s="167"/>
      <c r="V60" s="167"/>
      <c r="W60" s="161"/>
      <c r="X60" s="161"/>
      <c r="Y60" s="161"/>
      <c r="Z60" s="161"/>
      <c r="AA60" s="161"/>
      <c r="AB60" s="161"/>
      <c r="AC60" s="168"/>
      <c r="AD60" s="168"/>
      <c r="AE60" s="168"/>
      <c r="AF60" s="169"/>
      <c r="AG60" s="170"/>
      <c r="AH60" s="170"/>
      <c r="AI60" s="168"/>
      <c r="AJ60" s="168"/>
      <c r="AK60" s="168"/>
      <c r="AL60" s="168"/>
      <c r="AM60" s="168"/>
      <c r="AN60" s="168"/>
      <c r="AO60" s="168"/>
      <c r="AP60" s="168"/>
      <c r="AQ60" s="168"/>
      <c r="AR60" s="168"/>
      <c r="AS60" s="168"/>
      <c r="AT60" s="168"/>
      <c r="AU60" s="168"/>
      <c r="AV60" s="168"/>
      <c r="AW60" s="168"/>
      <c r="AX60" s="168"/>
      <c r="AY60" s="168"/>
      <c r="AZ60" s="168"/>
      <c r="BA60" s="168"/>
      <c r="BB60" s="168"/>
      <c r="BC60" s="168" t="s">
        <v>642</v>
      </c>
      <c r="BD60" s="79" t="s">
        <v>678</v>
      </c>
      <c r="BE60" s="79" t="s">
        <v>678</v>
      </c>
      <c r="BF60" s="79" t="s">
        <v>817</v>
      </c>
    </row>
    <row r="61" spans="1:58">
      <c r="A61" s="38">
        <f>MAX($A$41:A60)+1</f>
        <v>29</v>
      </c>
      <c r="B61" s="139" t="s">
        <v>1196</v>
      </c>
      <c r="C61" s="99" t="s">
        <v>1399</v>
      </c>
      <c r="D61" s="99" t="s">
        <v>367</v>
      </c>
      <c r="E61" s="157"/>
      <c r="F61" s="157"/>
      <c r="G61" s="157"/>
      <c r="H61" s="157"/>
      <c r="I61" s="161"/>
      <c r="J61" s="157"/>
      <c r="K61" s="162"/>
      <c r="L61" s="161"/>
      <c r="M61" s="161"/>
      <c r="N61" s="161"/>
      <c r="O61" s="163"/>
      <c r="P61" s="164"/>
      <c r="Q61" s="165"/>
      <c r="R61" s="166"/>
      <c r="S61" s="161"/>
      <c r="T61" s="167"/>
      <c r="U61" s="167"/>
      <c r="V61" s="167"/>
      <c r="W61" s="161"/>
      <c r="X61" s="161"/>
      <c r="Y61" s="161"/>
      <c r="Z61" s="161"/>
      <c r="AA61" s="161"/>
      <c r="AB61" s="161"/>
      <c r="AC61" s="168"/>
      <c r="AD61" s="168"/>
      <c r="AE61" s="168"/>
      <c r="AF61" s="175"/>
      <c r="AG61" s="170" t="s">
        <v>38</v>
      </c>
      <c r="AH61" s="170" t="s">
        <v>38</v>
      </c>
      <c r="AI61" s="168"/>
      <c r="AJ61" s="168"/>
      <c r="AK61" s="168"/>
      <c r="AL61" s="168"/>
      <c r="AM61" s="168"/>
      <c r="AN61" s="168"/>
      <c r="AO61" s="168"/>
      <c r="AP61" s="168"/>
      <c r="AQ61" s="168"/>
      <c r="AR61" s="168"/>
      <c r="AS61" s="168"/>
      <c r="AT61" s="168"/>
      <c r="AU61" s="168"/>
      <c r="AV61" s="168"/>
      <c r="AW61" s="168"/>
      <c r="AX61" s="168"/>
      <c r="AY61" s="168"/>
      <c r="AZ61" s="168"/>
      <c r="BA61" s="168"/>
      <c r="BB61" s="171"/>
      <c r="BC61" s="172" t="s">
        <v>734</v>
      </c>
      <c r="BD61" s="66" t="s">
        <v>679</v>
      </c>
      <c r="BE61" s="66" t="s">
        <v>679</v>
      </c>
      <c r="BF61" s="82" t="s">
        <v>697</v>
      </c>
    </row>
    <row r="62" spans="1:58">
      <c r="A62" s="38">
        <f>MAX($A$41:A61)+1</f>
        <v>30</v>
      </c>
      <c r="B62" s="139" t="s">
        <v>1197</v>
      </c>
      <c r="C62" s="99" t="s">
        <v>1400</v>
      </c>
      <c r="D62" s="99" t="s">
        <v>367</v>
      </c>
      <c r="E62" s="157"/>
      <c r="F62" s="157"/>
      <c r="G62" s="157"/>
      <c r="H62" s="157"/>
      <c r="I62" s="161"/>
      <c r="J62" s="157"/>
      <c r="K62" s="162"/>
      <c r="L62" s="161"/>
      <c r="M62" s="161"/>
      <c r="N62" s="161"/>
      <c r="O62" s="163"/>
      <c r="P62" s="164"/>
      <c r="Q62" s="165"/>
      <c r="R62" s="166"/>
      <c r="S62" s="161"/>
      <c r="T62" s="167"/>
      <c r="U62" s="167"/>
      <c r="V62" s="167"/>
      <c r="W62" s="161"/>
      <c r="X62" s="161"/>
      <c r="Y62" s="161"/>
      <c r="Z62" s="161"/>
      <c r="AA62" s="161"/>
      <c r="AB62" s="161"/>
      <c r="AC62" s="168"/>
      <c r="AD62" s="168"/>
      <c r="AE62" s="168"/>
      <c r="AF62" s="169"/>
      <c r="AG62" s="170"/>
      <c r="AH62" s="170"/>
      <c r="AI62" s="168"/>
      <c r="AJ62" s="168"/>
      <c r="AK62" s="168"/>
      <c r="AL62" s="168"/>
      <c r="AM62" s="168"/>
      <c r="AN62" s="168"/>
      <c r="AO62" s="168"/>
      <c r="AP62" s="168"/>
      <c r="AQ62" s="168"/>
      <c r="AR62" s="168"/>
      <c r="AS62" s="168"/>
      <c r="AT62" s="168"/>
      <c r="AU62" s="168"/>
      <c r="AV62" s="168"/>
      <c r="AW62" s="168"/>
      <c r="AX62" s="168"/>
      <c r="AY62" s="168"/>
      <c r="AZ62" s="168"/>
      <c r="BA62" s="168"/>
      <c r="BB62" s="168"/>
      <c r="BC62" s="168" t="s">
        <v>642</v>
      </c>
      <c r="BD62" s="79" t="s">
        <v>678</v>
      </c>
      <c r="BE62" s="79" t="s">
        <v>678</v>
      </c>
      <c r="BF62" s="82" t="s">
        <v>697</v>
      </c>
    </row>
    <row r="63" spans="1:58">
      <c r="A63" s="38">
        <f>MAX($A$41:A62)+1</f>
        <v>31</v>
      </c>
      <c r="B63" s="139" t="s">
        <v>1198</v>
      </c>
      <c r="C63" s="99" t="s">
        <v>1401</v>
      </c>
      <c r="D63" s="99" t="s">
        <v>367</v>
      </c>
      <c r="E63" s="157"/>
      <c r="F63" s="157"/>
      <c r="G63" s="157"/>
      <c r="H63" s="157"/>
      <c r="I63" s="161"/>
      <c r="J63" s="157"/>
      <c r="K63" s="162"/>
      <c r="L63" s="161"/>
      <c r="M63" s="161"/>
      <c r="N63" s="161"/>
      <c r="O63" s="163"/>
      <c r="P63" s="164"/>
      <c r="Q63" s="165"/>
      <c r="R63" s="166"/>
      <c r="S63" s="161"/>
      <c r="T63" s="167"/>
      <c r="U63" s="167"/>
      <c r="V63" s="167"/>
      <c r="W63" s="161"/>
      <c r="X63" s="161"/>
      <c r="Y63" s="161"/>
      <c r="Z63" s="161"/>
      <c r="AA63" s="161"/>
      <c r="AB63" s="161"/>
      <c r="AC63" s="168"/>
      <c r="AD63" s="168"/>
      <c r="AE63" s="168"/>
      <c r="AF63" s="169"/>
      <c r="AG63" s="170"/>
      <c r="AH63" s="170"/>
      <c r="AI63" s="168"/>
      <c r="AJ63" s="168"/>
      <c r="AK63" s="168"/>
      <c r="AL63" s="168"/>
      <c r="AM63" s="168"/>
      <c r="AN63" s="168"/>
      <c r="AO63" s="168"/>
      <c r="AP63" s="168"/>
      <c r="AQ63" s="168"/>
      <c r="AR63" s="168"/>
      <c r="AS63" s="168"/>
      <c r="AT63" s="168"/>
      <c r="AU63" s="168"/>
      <c r="AV63" s="168"/>
      <c r="AW63" s="168"/>
      <c r="AX63" s="168"/>
      <c r="AY63" s="168"/>
      <c r="AZ63" s="168"/>
      <c r="BA63" s="168"/>
      <c r="BB63" s="168"/>
      <c r="BC63" s="168" t="s">
        <v>642</v>
      </c>
      <c r="BD63" s="79" t="s">
        <v>678</v>
      </c>
      <c r="BE63" s="79" t="s">
        <v>678</v>
      </c>
      <c r="BF63" s="82" t="s">
        <v>697</v>
      </c>
    </row>
    <row r="64" spans="1:58">
      <c r="A64" s="46" t="s">
        <v>62</v>
      </c>
      <c r="B64" s="47"/>
      <c r="C64" s="47"/>
      <c r="D64" s="47"/>
      <c r="E64" s="47"/>
      <c r="F64" s="47"/>
      <c r="G64" s="47"/>
      <c r="H64" s="47"/>
      <c r="I64" s="47"/>
      <c r="J64" s="47"/>
      <c r="K64" s="47"/>
      <c r="L64" s="47"/>
      <c r="M64" s="47"/>
      <c r="N64" s="47"/>
      <c r="O64" s="47"/>
      <c r="P64" s="203"/>
      <c r="Q64" s="203"/>
      <c r="R64" s="203"/>
      <c r="S64" s="47"/>
      <c r="T64" s="47"/>
      <c r="U64" s="47"/>
      <c r="V64" s="47"/>
      <c r="W64" s="47"/>
      <c r="X64" s="47"/>
      <c r="Y64" s="47"/>
      <c r="Z64" s="47"/>
      <c r="AA64" s="47"/>
      <c r="AB64" s="47"/>
      <c r="AC64" s="47"/>
      <c r="AD64" s="47"/>
      <c r="AE64" s="47"/>
      <c r="AF64" s="47"/>
      <c r="AG64" s="47"/>
      <c r="AH64" s="47"/>
      <c r="AI64" s="47"/>
      <c r="AJ64" s="47"/>
      <c r="AK64" s="60"/>
      <c r="AL64" s="60"/>
      <c r="AM64" s="60"/>
      <c r="AN64" s="60"/>
      <c r="AO64" s="60"/>
      <c r="AP64" s="60"/>
      <c r="AQ64" s="60"/>
      <c r="AR64" s="60"/>
      <c r="AS64" s="60"/>
      <c r="AT64" s="60"/>
      <c r="AU64" s="60"/>
      <c r="AV64" s="60"/>
      <c r="AW64" s="60"/>
      <c r="AX64" s="60"/>
      <c r="AY64" s="60"/>
      <c r="AZ64" s="60"/>
      <c r="BA64" s="60"/>
      <c r="BB64" s="60"/>
      <c r="BC64" s="60"/>
      <c r="BD64" s="60"/>
      <c r="BE64" s="60"/>
      <c r="BF64" s="60"/>
    </row>
    <row r="65" spans="4:34">
      <c r="O65" s="204"/>
      <c r="P65" s="50"/>
      <c r="Q65" s="50"/>
      <c r="R65" s="50"/>
      <c r="S65" s="50"/>
      <c r="T65" s="50"/>
      <c r="U65" s="50"/>
      <c r="V65" s="50"/>
      <c r="W65" s="50"/>
      <c r="X65" s="50"/>
      <c r="Y65" s="50"/>
      <c r="Z65" s="50"/>
      <c r="AA65" s="50"/>
      <c r="AB65" s="50"/>
      <c r="AC65" s="49"/>
      <c r="AG65" s="48"/>
      <c r="AH65" s="48"/>
    </row>
    <row r="66" spans="4:34">
      <c r="O66" s="204"/>
      <c r="P66" s="52"/>
      <c r="Q66" s="52"/>
      <c r="R66" s="52"/>
      <c r="S66" s="52"/>
      <c r="T66" s="52"/>
      <c r="U66" s="52"/>
      <c r="V66" s="52"/>
      <c r="W66" s="52"/>
      <c r="X66" s="52"/>
      <c r="Y66" s="52"/>
      <c r="Z66" s="52"/>
      <c r="AA66" s="52"/>
      <c r="AB66" s="52"/>
    </row>
    <row r="67" spans="4:34">
      <c r="O67" s="204"/>
      <c r="P67" s="52"/>
      <c r="Q67" s="52"/>
      <c r="R67" s="52"/>
      <c r="S67" s="52"/>
      <c r="T67" s="52"/>
      <c r="U67" s="52"/>
      <c r="V67" s="52"/>
      <c r="W67" s="52"/>
      <c r="X67" s="52"/>
      <c r="Y67" s="52"/>
      <c r="Z67" s="52"/>
      <c r="AA67" s="52"/>
      <c r="AB67" s="52"/>
    </row>
    <row r="68" spans="4:34">
      <c r="O68" s="204"/>
      <c r="P68" s="52"/>
      <c r="Q68" s="52"/>
      <c r="R68" s="52"/>
      <c r="S68" s="52"/>
      <c r="T68" s="52"/>
      <c r="U68" s="52"/>
      <c r="V68" s="52"/>
      <c r="W68" s="52"/>
      <c r="X68" s="52"/>
      <c r="Y68" s="52"/>
      <c r="Z68" s="52"/>
      <c r="AA68" s="52"/>
      <c r="AB68" s="52"/>
    </row>
    <row r="69" spans="4:34">
      <c r="D69" s="54"/>
      <c r="E69" s="54"/>
      <c r="F69" s="54"/>
      <c r="O69" s="204"/>
      <c r="P69" s="52"/>
      <c r="Q69" s="52"/>
      <c r="R69" s="52"/>
      <c r="S69" s="52"/>
      <c r="T69" s="52"/>
      <c r="U69" s="52"/>
      <c r="V69" s="52"/>
      <c r="W69" s="52"/>
      <c r="X69" s="52"/>
      <c r="Y69" s="52"/>
      <c r="Z69" s="52"/>
      <c r="AA69" s="52"/>
      <c r="AB69" s="52"/>
    </row>
    <row r="70" spans="4:34">
      <c r="O70" s="204"/>
      <c r="P70" s="52"/>
      <c r="Q70" s="52"/>
      <c r="R70" s="52"/>
      <c r="S70" s="52"/>
      <c r="T70" s="52"/>
      <c r="U70" s="52"/>
      <c r="V70" s="52"/>
      <c r="W70" s="52"/>
      <c r="X70" s="52"/>
      <c r="Y70" s="52"/>
      <c r="Z70" s="52"/>
      <c r="AA70" s="52"/>
      <c r="AB70" s="52"/>
    </row>
    <row r="71" spans="4:34">
      <c r="O71" s="204"/>
      <c r="P71" s="52"/>
      <c r="Q71" s="52"/>
      <c r="R71" s="52"/>
      <c r="S71" s="52"/>
      <c r="T71" s="52"/>
      <c r="U71" s="52"/>
      <c r="V71" s="52"/>
      <c r="W71" s="52"/>
      <c r="X71" s="52"/>
      <c r="Y71" s="52"/>
      <c r="Z71" s="52"/>
      <c r="AA71" s="52"/>
      <c r="AB71" s="52"/>
    </row>
    <row r="72" spans="4:34">
      <c r="O72" s="204"/>
      <c r="P72" s="52"/>
      <c r="Q72" s="52"/>
      <c r="R72" s="52"/>
      <c r="S72" s="52"/>
      <c r="T72" s="52"/>
      <c r="U72" s="52"/>
      <c r="V72" s="52"/>
      <c r="W72" s="52"/>
      <c r="X72" s="52"/>
      <c r="Y72" s="52"/>
      <c r="Z72" s="52"/>
      <c r="AA72" s="52"/>
      <c r="AB72" s="52"/>
    </row>
    <row r="73" spans="4:34">
      <c r="O73" s="204"/>
      <c r="P73" s="52"/>
      <c r="Q73" s="52"/>
      <c r="R73" s="52"/>
      <c r="S73" s="52"/>
      <c r="T73" s="52"/>
      <c r="U73" s="52"/>
      <c r="V73" s="52"/>
      <c r="W73" s="52"/>
      <c r="X73" s="52"/>
      <c r="Y73" s="52"/>
      <c r="Z73" s="52"/>
      <c r="AA73" s="52"/>
      <c r="AB73" s="52"/>
    </row>
    <row r="74" spans="4:34">
      <c r="O74" s="204"/>
      <c r="P74" s="52"/>
      <c r="Q74" s="52"/>
      <c r="R74" s="52"/>
      <c r="S74" s="52"/>
      <c r="T74" s="52"/>
      <c r="U74" s="52"/>
      <c r="V74" s="52"/>
      <c r="W74" s="52"/>
      <c r="X74" s="52"/>
      <c r="Y74" s="52"/>
      <c r="Z74" s="52"/>
      <c r="AA74" s="52"/>
      <c r="AB74" s="52"/>
    </row>
    <row r="75" spans="4:34">
      <c r="O75" s="204"/>
      <c r="P75" s="52"/>
      <c r="Q75" s="52"/>
      <c r="R75" s="52"/>
      <c r="S75" s="52"/>
      <c r="T75" s="52"/>
      <c r="U75" s="52"/>
      <c r="V75" s="52"/>
      <c r="W75" s="52"/>
      <c r="X75" s="52"/>
      <c r="Y75" s="52"/>
      <c r="Z75" s="52"/>
      <c r="AA75" s="52"/>
      <c r="AB75" s="52"/>
    </row>
    <row r="76" spans="4:34">
      <c r="O76" s="204"/>
      <c r="P76" s="52"/>
      <c r="Q76" s="52"/>
      <c r="R76" s="52"/>
      <c r="S76" s="52"/>
      <c r="T76" s="52"/>
      <c r="U76" s="52"/>
      <c r="V76" s="52"/>
      <c r="W76" s="52"/>
      <c r="X76" s="52"/>
      <c r="Y76" s="52"/>
      <c r="Z76" s="52"/>
      <c r="AA76" s="52"/>
      <c r="AB76" s="52"/>
    </row>
    <row r="77" spans="4:34">
      <c r="O77" s="204"/>
    </row>
    <row r="78" spans="4:34">
      <c r="I78" s="204"/>
      <c r="J78" s="205"/>
      <c r="K78" s="205"/>
      <c r="L78" s="204"/>
      <c r="M78" s="204"/>
      <c r="N78" s="204"/>
      <c r="O78" s="204"/>
      <c r="P78" s="206"/>
      <c r="Q78" s="206"/>
      <c r="R78" s="207"/>
    </row>
    <row r="79" spans="4:34">
      <c r="I79" s="204"/>
      <c r="J79" s="205"/>
      <c r="K79" s="205"/>
      <c r="L79" s="204"/>
      <c r="M79" s="204"/>
      <c r="N79" s="204"/>
      <c r="O79" s="204"/>
      <c r="P79" s="206"/>
      <c r="Q79" s="206"/>
      <c r="R79" s="207"/>
    </row>
    <row r="80" spans="4:34">
      <c r="I80" s="204"/>
      <c r="J80" s="205"/>
      <c r="K80" s="205"/>
      <c r="L80" s="204"/>
      <c r="M80" s="204"/>
      <c r="N80" s="204"/>
      <c r="O80" s="204"/>
      <c r="P80" s="206"/>
      <c r="Q80" s="206"/>
      <c r="R80" s="207"/>
    </row>
    <row r="81" spans="9:18">
      <c r="I81" s="204"/>
      <c r="J81" s="205"/>
      <c r="K81" s="205"/>
      <c r="L81" s="204"/>
      <c r="M81" s="204"/>
      <c r="N81" s="204"/>
      <c r="O81" s="204"/>
      <c r="P81" s="206"/>
      <c r="Q81" s="206"/>
      <c r="R81" s="207"/>
    </row>
    <row r="82" spans="9:18">
      <c r="I82" s="204"/>
      <c r="J82" s="205"/>
      <c r="K82" s="205"/>
      <c r="L82" s="204"/>
      <c r="M82" s="204"/>
      <c r="N82" s="204"/>
      <c r="O82" s="204"/>
      <c r="P82" s="206"/>
      <c r="Q82" s="206"/>
      <c r="R82" s="207"/>
    </row>
    <row r="83" spans="9:18">
      <c r="I83" s="204"/>
      <c r="J83" s="205"/>
      <c r="K83" s="205"/>
      <c r="L83" s="204"/>
      <c r="M83" s="204"/>
      <c r="N83" s="204"/>
      <c r="O83" s="204"/>
      <c r="P83" s="206"/>
      <c r="Q83" s="206"/>
      <c r="R83" s="207"/>
    </row>
    <row r="84" spans="9:18">
      <c r="I84" s="204"/>
      <c r="J84" s="205"/>
      <c r="K84" s="205"/>
      <c r="L84" s="204"/>
      <c r="M84" s="204"/>
      <c r="N84" s="204"/>
      <c r="O84" s="204"/>
      <c r="P84" s="206"/>
      <c r="Q84" s="206"/>
      <c r="R84" s="207"/>
    </row>
    <row r="85" spans="9:18">
      <c r="I85" s="204"/>
      <c r="J85" s="205"/>
      <c r="K85" s="205"/>
      <c r="L85" s="204"/>
      <c r="M85" s="204"/>
      <c r="N85" s="204"/>
      <c r="O85" s="204"/>
      <c r="P85" s="206"/>
      <c r="Q85" s="206"/>
      <c r="R85" s="207"/>
    </row>
    <row r="86" spans="9:18">
      <c r="I86" s="204"/>
      <c r="J86" s="205"/>
      <c r="K86" s="205"/>
      <c r="L86" s="204"/>
      <c r="M86" s="204"/>
      <c r="N86" s="204"/>
      <c r="O86" s="204"/>
      <c r="P86" s="206"/>
      <c r="Q86" s="206"/>
      <c r="R86" s="207"/>
    </row>
    <row r="87" spans="9:18">
      <c r="I87" s="204"/>
      <c r="J87" s="205"/>
      <c r="K87" s="205"/>
      <c r="L87" s="204"/>
      <c r="M87" s="204"/>
      <c r="N87" s="204"/>
      <c r="O87" s="204"/>
      <c r="P87" s="206"/>
      <c r="Q87" s="206"/>
      <c r="R87" s="207"/>
    </row>
    <row r="88" spans="9:18">
      <c r="I88" s="204"/>
      <c r="J88" s="205"/>
      <c r="K88" s="205"/>
      <c r="L88" s="204"/>
      <c r="M88" s="204"/>
      <c r="N88" s="204"/>
      <c r="O88" s="204"/>
      <c r="P88" s="206"/>
      <c r="Q88" s="206"/>
      <c r="R88" s="207"/>
    </row>
    <row r="89" spans="9:18">
      <c r="I89" s="204"/>
      <c r="J89" s="205"/>
      <c r="K89" s="205"/>
      <c r="L89" s="204"/>
      <c r="M89" s="204"/>
      <c r="N89" s="204"/>
      <c r="O89" s="204"/>
      <c r="P89" s="206"/>
      <c r="Q89" s="206"/>
      <c r="R89" s="207"/>
    </row>
    <row r="90" spans="9:18">
      <c r="I90" s="204"/>
      <c r="J90" s="205"/>
      <c r="K90" s="205"/>
      <c r="L90" s="204"/>
      <c r="M90" s="204"/>
      <c r="N90" s="204"/>
      <c r="O90" s="204"/>
      <c r="P90" s="206"/>
      <c r="Q90" s="206"/>
      <c r="R90" s="207"/>
    </row>
    <row r="91" spans="9:18">
      <c r="I91" s="204"/>
      <c r="J91" s="205"/>
      <c r="K91" s="205"/>
      <c r="L91" s="204"/>
      <c r="M91" s="204"/>
      <c r="N91" s="204"/>
      <c r="O91" s="204"/>
      <c r="P91" s="206"/>
      <c r="Q91" s="206"/>
      <c r="R91" s="207"/>
    </row>
    <row r="92" spans="9:18">
      <c r="I92" s="204"/>
      <c r="J92" s="205"/>
      <c r="K92" s="205"/>
      <c r="L92" s="204"/>
      <c r="M92" s="204"/>
      <c r="N92" s="204"/>
      <c r="O92" s="204"/>
      <c r="P92" s="206"/>
      <c r="Q92" s="206"/>
      <c r="R92" s="207"/>
    </row>
    <row r="93" spans="9:18">
      <c r="I93" s="204"/>
      <c r="J93" s="205"/>
      <c r="K93" s="205"/>
      <c r="L93" s="204"/>
      <c r="M93" s="204"/>
      <c r="N93" s="204"/>
      <c r="O93" s="204"/>
      <c r="P93" s="206"/>
      <c r="Q93" s="206"/>
      <c r="R93" s="207"/>
    </row>
    <row r="94" spans="9:18">
      <c r="I94" s="204"/>
      <c r="J94" s="205"/>
      <c r="K94" s="205"/>
      <c r="L94" s="204"/>
      <c r="M94" s="204"/>
      <c r="N94" s="204"/>
      <c r="O94" s="204"/>
      <c r="P94" s="206"/>
      <c r="Q94" s="206"/>
      <c r="R94" s="207"/>
    </row>
    <row r="95" spans="9:18">
      <c r="I95" s="204"/>
      <c r="J95" s="205"/>
      <c r="K95" s="205"/>
      <c r="L95" s="204"/>
      <c r="M95" s="204"/>
      <c r="N95" s="204"/>
      <c r="O95" s="204"/>
      <c r="P95" s="206"/>
      <c r="Q95" s="206"/>
      <c r="R95" s="207"/>
    </row>
    <row r="96" spans="9:18">
      <c r="I96" s="204"/>
      <c r="J96" s="205"/>
      <c r="K96" s="205"/>
      <c r="L96" s="204"/>
      <c r="M96" s="204"/>
      <c r="N96" s="204"/>
      <c r="O96" s="204"/>
      <c r="P96" s="206"/>
      <c r="Q96" s="206"/>
      <c r="R96" s="207"/>
    </row>
    <row r="97" spans="9:18">
      <c r="I97" s="204"/>
      <c r="J97" s="205"/>
      <c r="K97" s="205"/>
      <c r="L97" s="204"/>
      <c r="M97" s="204"/>
      <c r="N97" s="204"/>
      <c r="O97" s="204"/>
      <c r="P97" s="206"/>
      <c r="Q97" s="206"/>
      <c r="R97" s="207"/>
    </row>
    <row r="98" spans="9:18">
      <c r="I98" s="204"/>
      <c r="J98" s="205"/>
      <c r="K98" s="205"/>
      <c r="L98" s="204"/>
      <c r="M98" s="204"/>
      <c r="N98" s="204"/>
      <c r="O98" s="204"/>
      <c r="P98" s="206"/>
      <c r="Q98" s="206"/>
      <c r="R98" s="207"/>
    </row>
    <row r="99" spans="9:18">
      <c r="I99" s="204"/>
      <c r="J99" s="205"/>
      <c r="K99" s="205"/>
      <c r="L99" s="204"/>
      <c r="M99" s="204"/>
      <c r="N99" s="204"/>
      <c r="O99" s="204"/>
      <c r="P99" s="206"/>
      <c r="Q99" s="206"/>
      <c r="R99" s="207"/>
    </row>
    <row r="100" spans="9:18">
      <c r="I100" s="204"/>
      <c r="J100" s="205"/>
      <c r="K100" s="205"/>
      <c r="L100" s="204"/>
      <c r="M100" s="204"/>
      <c r="N100" s="204"/>
      <c r="O100" s="204"/>
      <c r="P100" s="206"/>
      <c r="Q100" s="206"/>
      <c r="R100" s="207"/>
    </row>
    <row r="101" spans="9:18">
      <c r="I101" s="204"/>
      <c r="J101" s="205"/>
      <c r="K101" s="205"/>
      <c r="L101" s="204"/>
      <c r="M101" s="204"/>
      <c r="N101" s="204"/>
      <c r="O101" s="204"/>
      <c r="P101" s="206"/>
      <c r="Q101" s="206"/>
      <c r="R101" s="207"/>
    </row>
    <row r="102" spans="9:18">
      <c r="I102" s="204"/>
      <c r="J102" s="205"/>
      <c r="K102" s="205"/>
      <c r="L102" s="204"/>
      <c r="M102" s="204"/>
      <c r="N102" s="204"/>
      <c r="O102" s="204"/>
      <c r="P102" s="206"/>
      <c r="Q102" s="206"/>
      <c r="R102" s="207"/>
    </row>
    <row r="103" spans="9:18">
      <c r="I103" s="204"/>
      <c r="J103" s="205"/>
      <c r="K103" s="205"/>
      <c r="L103" s="204"/>
      <c r="M103" s="204"/>
      <c r="N103" s="204"/>
      <c r="O103" s="204"/>
      <c r="P103" s="206"/>
      <c r="Q103" s="206"/>
      <c r="R103" s="207"/>
    </row>
    <row r="104" spans="9:18">
      <c r="I104" s="204"/>
      <c r="J104" s="205"/>
      <c r="K104" s="205"/>
      <c r="L104" s="204"/>
      <c r="M104" s="204"/>
      <c r="N104" s="204"/>
      <c r="O104" s="204"/>
      <c r="P104" s="206"/>
      <c r="Q104" s="206"/>
      <c r="R104" s="207"/>
    </row>
    <row r="105" spans="9:18">
      <c r="I105" s="204"/>
      <c r="J105" s="205"/>
      <c r="K105" s="205"/>
      <c r="L105" s="204"/>
      <c r="M105" s="204"/>
      <c r="N105" s="204"/>
      <c r="O105" s="204"/>
      <c r="P105" s="206"/>
      <c r="Q105" s="206"/>
      <c r="R105" s="207"/>
    </row>
    <row r="106" spans="9:18">
      <c r="I106" s="204"/>
      <c r="J106" s="205"/>
      <c r="K106" s="205"/>
      <c r="L106" s="204"/>
      <c r="M106" s="204"/>
      <c r="N106" s="204"/>
      <c r="O106" s="204"/>
      <c r="P106" s="206"/>
      <c r="Q106" s="206"/>
      <c r="R106" s="207"/>
    </row>
    <row r="107" spans="9:18">
      <c r="I107" s="204"/>
      <c r="J107" s="205"/>
      <c r="K107" s="205"/>
      <c r="L107" s="204"/>
      <c r="M107" s="204"/>
      <c r="N107" s="204"/>
      <c r="O107" s="204"/>
      <c r="P107" s="206"/>
      <c r="Q107" s="206"/>
      <c r="R107" s="207"/>
    </row>
    <row r="108" spans="9:18">
      <c r="I108" s="204"/>
      <c r="J108" s="205"/>
      <c r="K108" s="205"/>
      <c r="L108" s="204"/>
      <c r="M108" s="204"/>
      <c r="N108" s="204"/>
      <c r="O108" s="204"/>
      <c r="P108" s="206"/>
      <c r="Q108" s="206"/>
      <c r="R108" s="207"/>
    </row>
    <row r="109" spans="9:18">
      <c r="I109" s="204"/>
      <c r="J109" s="205"/>
      <c r="K109" s="205"/>
      <c r="L109" s="204"/>
      <c r="M109" s="204"/>
      <c r="N109" s="204"/>
      <c r="O109" s="204"/>
      <c r="P109" s="206"/>
      <c r="Q109" s="206"/>
      <c r="R109" s="207"/>
    </row>
    <row r="110" spans="9:18">
      <c r="I110" s="204"/>
      <c r="J110" s="205"/>
      <c r="K110" s="205"/>
      <c r="L110" s="204"/>
      <c r="M110" s="204"/>
      <c r="N110" s="204"/>
      <c r="O110" s="204"/>
      <c r="P110" s="206"/>
      <c r="Q110" s="206"/>
      <c r="R110" s="207"/>
    </row>
    <row r="111" spans="9:18">
      <c r="I111" s="204"/>
      <c r="J111" s="205"/>
      <c r="K111" s="205"/>
      <c r="L111" s="204"/>
      <c r="M111" s="204"/>
      <c r="N111" s="204"/>
      <c r="O111" s="204"/>
      <c r="P111" s="206"/>
      <c r="Q111" s="206"/>
      <c r="R111" s="207"/>
    </row>
    <row r="112" spans="9:18">
      <c r="I112" s="204"/>
      <c r="J112" s="205"/>
      <c r="K112" s="205"/>
      <c r="L112" s="204"/>
      <c r="M112" s="204"/>
      <c r="N112" s="204"/>
      <c r="O112" s="204"/>
      <c r="P112" s="206"/>
      <c r="Q112" s="206"/>
      <c r="R112" s="207"/>
    </row>
    <row r="113" spans="9:18">
      <c r="I113" s="204"/>
      <c r="J113" s="205"/>
      <c r="K113" s="205"/>
      <c r="L113" s="204"/>
      <c r="M113" s="204"/>
      <c r="N113" s="204"/>
      <c r="O113" s="204"/>
      <c r="P113" s="206"/>
      <c r="Q113" s="206"/>
      <c r="R113" s="207"/>
    </row>
    <row r="114" spans="9:18">
      <c r="I114" s="204"/>
      <c r="J114" s="205"/>
      <c r="K114" s="205"/>
      <c r="L114" s="204"/>
      <c r="M114" s="204"/>
      <c r="N114" s="204"/>
      <c r="O114" s="204"/>
      <c r="P114" s="206"/>
      <c r="Q114" s="206"/>
      <c r="R114" s="207"/>
    </row>
    <row r="115" spans="9:18">
      <c r="I115" s="204"/>
      <c r="J115" s="205"/>
      <c r="K115" s="205"/>
      <c r="L115" s="204"/>
      <c r="M115" s="204"/>
      <c r="N115" s="204"/>
      <c r="O115" s="204"/>
      <c r="P115" s="206"/>
      <c r="Q115" s="206"/>
      <c r="R115" s="207"/>
    </row>
    <row r="116" spans="9:18">
      <c r="I116" s="204"/>
      <c r="J116" s="205"/>
      <c r="K116" s="205"/>
      <c r="L116" s="204"/>
      <c r="M116" s="204"/>
      <c r="N116" s="204"/>
      <c r="O116" s="204"/>
      <c r="P116" s="206"/>
      <c r="Q116" s="206"/>
      <c r="R116" s="207"/>
    </row>
    <row r="117" spans="9:18">
      <c r="I117" s="204"/>
      <c r="J117" s="205"/>
      <c r="K117" s="205"/>
      <c r="L117" s="204"/>
      <c r="M117" s="204"/>
      <c r="N117" s="204"/>
      <c r="O117" s="204"/>
      <c r="P117" s="206"/>
      <c r="Q117" s="206"/>
      <c r="R117" s="207"/>
    </row>
    <row r="118" spans="9:18">
      <c r="I118" s="204"/>
      <c r="J118" s="205"/>
      <c r="K118" s="205"/>
      <c r="L118" s="204"/>
      <c r="M118" s="204"/>
      <c r="N118" s="204"/>
      <c r="O118" s="204"/>
      <c r="P118" s="206"/>
      <c r="Q118" s="206"/>
      <c r="R118" s="207"/>
    </row>
    <row r="119" spans="9:18">
      <c r="I119" s="204"/>
      <c r="J119" s="205"/>
      <c r="K119" s="205"/>
      <c r="L119" s="204"/>
      <c r="M119" s="204"/>
      <c r="N119" s="204"/>
      <c r="O119" s="204"/>
      <c r="P119" s="206"/>
      <c r="Q119" s="206"/>
      <c r="R119" s="207"/>
    </row>
    <row r="120" spans="9:18">
      <c r="I120" s="204"/>
      <c r="J120" s="205"/>
      <c r="K120" s="205"/>
      <c r="L120" s="204"/>
      <c r="M120" s="204"/>
      <c r="N120" s="204"/>
      <c r="O120" s="204"/>
      <c r="P120" s="206"/>
      <c r="Q120" s="206"/>
      <c r="R120" s="207"/>
    </row>
    <row r="121" spans="9:18">
      <c r="I121" s="204"/>
      <c r="J121" s="205"/>
      <c r="K121" s="205"/>
      <c r="L121" s="204"/>
      <c r="M121" s="204"/>
      <c r="N121" s="204"/>
      <c r="O121" s="204"/>
      <c r="P121" s="206"/>
      <c r="Q121" s="206"/>
      <c r="R121" s="207"/>
    </row>
    <row r="122" spans="9:18">
      <c r="I122" s="204"/>
      <c r="J122" s="205"/>
      <c r="K122" s="205"/>
      <c r="L122" s="204"/>
      <c r="M122" s="204"/>
      <c r="N122" s="204"/>
      <c r="O122" s="204"/>
      <c r="P122" s="206"/>
      <c r="Q122" s="206"/>
      <c r="R122" s="207"/>
    </row>
    <row r="123" spans="9:18">
      <c r="I123" s="204"/>
      <c r="J123" s="205"/>
      <c r="K123" s="205"/>
      <c r="L123" s="204"/>
      <c r="M123" s="204"/>
      <c r="N123" s="204"/>
      <c r="O123" s="204"/>
      <c r="P123" s="206"/>
      <c r="Q123" s="206"/>
      <c r="R123" s="207"/>
    </row>
    <row r="124" spans="9:18">
      <c r="I124" s="204"/>
      <c r="J124" s="205"/>
      <c r="K124" s="205"/>
      <c r="L124" s="204"/>
      <c r="M124" s="204"/>
      <c r="N124" s="204"/>
      <c r="O124" s="204"/>
      <c r="P124" s="206"/>
      <c r="Q124" s="206"/>
      <c r="R124" s="207"/>
    </row>
    <row r="125" spans="9:18">
      <c r="I125" s="204"/>
      <c r="J125" s="205"/>
      <c r="K125" s="205"/>
      <c r="L125" s="204"/>
      <c r="M125" s="204"/>
      <c r="N125" s="204"/>
      <c r="O125" s="204"/>
      <c r="P125" s="206"/>
      <c r="Q125" s="206"/>
      <c r="R125" s="207"/>
    </row>
    <row r="126" spans="9:18">
      <c r="I126" s="204"/>
      <c r="J126" s="205"/>
      <c r="K126" s="205"/>
      <c r="L126" s="204"/>
      <c r="M126" s="204"/>
      <c r="N126" s="204"/>
      <c r="O126" s="204"/>
      <c r="P126" s="206"/>
      <c r="Q126" s="206"/>
      <c r="R126" s="207"/>
    </row>
    <row r="127" spans="9:18">
      <c r="I127" s="204"/>
      <c r="J127" s="205"/>
      <c r="K127" s="205"/>
      <c r="L127" s="204"/>
      <c r="M127" s="204"/>
      <c r="N127" s="204"/>
      <c r="O127" s="204"/>
      <c r="P127" s="206"/>
      <c r="Q127" s="206"/>
      <c r="R127" s="207"/>
    </row>
    <row r="128" spans="9:18">
      <c r="I128" s="204"/>
      <c r="J128" s="205"/>
      <c r="K128" s="205"/>
      <c r="L128" s="204"/>
      <c r="M128" s="204"/>
      <c r="N128" s="204"/>
      <c r="O128" s="204"/>
      <c r="P128" s="206"/>
      <c r="Q128" s="206"/>
      <c r="R128" s="207"/>
    </row>
    <row r="129" spans="9:18">
      <c r="I129" s="204"/>
      <c r="J129" s="205"/>
      <c r="K129" s="205"/>
      <c r="L129" s="204"/>
      <c r="M129" s="204"/>
      <c r="N129" s="204"/>
      <c r="O129" s="204"/>
      <c r="P129" s="206"/>
      <c r="Q129" s="206"/>
      <c r="R129" s="207"/>
    </row>
    <row r="130" spans="9:18">
      <c r="I130" s="204"/>
      <c r="J130" s="205"/>
      <c r="K130" s="205"/>
      <c r="L130" s="204"/>
      <c r="M130" s="204"/>
      <c r="N130" s="204"/>
      <c r="O130" s="204"/>
      <c r="P130" s="206"/>
      <c r="Q130" s="206"/>
      <c r="R130" s="207"/>
    </row>
    <row r="131" spans="9:18">
      <c r="I131" s="204"/>
      <c r="J131" s="205"/>
      <c r="K131" s="205"/>
      <c r="L131" s="204"/>
      <c r="M131" s="204"/>
      <c r="N131" s="204"/>
      <c r="O131" s="204"/>
      <c r="P131" s="206"/>
      <c r="Q131" s="206"/>
      <c r="R131" s="207"/>
    </row>
    <row r="132" spans="9:18">
      <c r="I132" s="204"/>
      <c r="J132" s="205"/>
      <c r="K132" s="205"/>
      <c r="L132" s="204"/>
      <c r="M132" s="204"/>
      <c r="N132" s="204"/>
      <c r="O132" s="204"/>
      <c r="P132" s="206"/>
      <c r="Q132" s="206"/>
      <c r="R132" s="207"/>
    </row>
    <row r="133" spans="9:18">
      <c r="I133" s="204"/>
      <c r="J133" s="205"/>
      <c r="K133" s="205"/>
      <c r="L133" s="204"/>
      <c r="M133" s="204"/>
      <c r="N133" s="204"/>
      <c r="O133" s="204"/>
      <c r="P133" s="206"/>
      <c r="Q133" s="206"/>
      <c r="R133" s="207"/>
    </row>
    <row r="134" spans="9:18">
      <c r="I134" s="204"/>
      <c r="J134" s="205"/>
      <c r="K134" s="205"/>
      <c r="L134" s="204"/>
      <c r="M134" s="204"/>
      <c r="N134" s="204"/>
      <c r="O134" s="204"/>
      <c r="P134" s="206"/>
      <c r="Q134" s="206"/>
      <c r="R134" s="207"/>
    </row>
    <row r="135" spans="9:18">
      <c r="I135" s="204"/>
      <c r="J135" s="205"/>
      <c r="K135" s="205"/>
      <c r="L135" s="204"/>
      <c r="M135" s="204"/>
      <c r="N135" s="204"/>
      <c r="O135" s="204"/>
      <c r="P135" s="206"/>
      <c r="Q135" s="206"/>
      <c r="R135" s="207"/>
    </row>
    <row r="136" spans="9:18">
      <c r="I136" s="204"/>
      <c r="J136" s="205"/>
      <c r="K136" s="205"/>
      <c r="L136" s="204"/>
      <c r="M136" s="204"/>
      <c r="N136" s="204"/>
      <c r="O136" s="204"/>
      <c r="P136" s="206"/>
      <c r="Q136" s="206"/>
      <c r="R136" s="207"/>
    </row>
    <row r="137" spans="9:18">
      <c r="I137" s="204"/>
      <c r="J137" s="205"/>
      <c r="K137" s="205"/>
      <c r="L137" s="204"/>
      <c r="M137" s="204"/>
      <c r="N137" s="204"/>
      <c r="O137" s="204"/>
      <c r="P137" s="206"/>
      <c r="Q137" s="206"/>
      <c r="R137" s="207"/>
    </row>
    <row r="138" spans="9:18">
      <c r="I138" s="204"/>
      <c r="J138" s="205"/>
      <c r="K138" s="205"/>
      <c r="L138" s="204"/>
      <c r="M138" s="204"/>
      <c r="N138" s="204"/>
      <c r="O138" s="204"/>
      <c r="P138" s="206"/>
      <c r="Q138" s="206"/>
      <c r="R138" s="207"/>
    </row>
    <row r="139" spans="9:18">
      <c r="I139" s="204"/>
      <c r="J139" s="205"/>
      <c r="K139" s="205"/>
      <c r="L139" s="204"/>
      <c r="M139" s="204"/>
      <c r="N139" s="204"/>
      <c r="O139" s="204"/>
      <c r="P139" s="206"/>
      <c r="Q139" s="206"/>
      <c r="R139" s="207"/>
    </row>
    <row r="140" spans="9:18">
      <c r="I140" s="204"/>
      <c r="J140" s="205"/>
      <c r="K140" s="205"/>
      <c r="L140" s="204"/>
      <c r="M140" s="204"/>
      <c r="N140" s="204"/>
      <c r="O140" s="204"/>
      <c r="P140" s="206"/>
      <c r="Q140" s="206"/>
      <c r="R140" s="207"/>
    </row>
    <row r="141" spans="9:18">
      <c r="I141" s="204"/>
      <c r="J141" s="205"/>
      <c r="K141" s="205"/>
      <c r="L141" s="204"/>
      <c r="M141" s="204"/>
      <c r="N141" s="204"/>
      <c r="O141" s="204"/>
      <c r="P141" s="206"/>
      <c r="Q141" s="206"/>
      <c r="R141" s="207"/>
    </row>
    <row r="142" spans="9:18">
      <c r="I142" s="204"/>
      <c r="J142" s="205"/>
      <c r="K142" s="205"/>
      <c r="L142" s="204"/>
      <c r="M142" s="204"/>
      <c r="N142" s="204"/>
      <c r="O142" s="204"/>
      <c r="P142" s="206"/>
      <c r="Q142" s="206"/>
      <c r="R142" s="207"/>
    </row>
    <row r="143" spans="9:18">
      <c r="I143" s="204"/>
      <c r="J143" s="205"/>
      <c r="K143" s="205"/>
      <c r="L143" s="204"/>
      <c r="M143" s="204"/>
      <c r="N143" s="204"/>
      <c r="O143" s="204"/>
      <c r="P143" s="206"/>
      <c r="Q143" s="206"/>
      <c r="R143" s="207"/>
    </row>
    <row r="144" spans="9:18">
      <c r="I144" s="204"/>
      <c r="J144" s="205"/>
      <c r="K144" s="205"/>
      <c r="L144" s="204"/>
      <c r="M144" s="204"/>
      <c r="N144" s="204"/>
      <c r="O144" s="204"/>
      <c r="P144" s="206"/>
      <c r="Q144" s="206"/>
      <c r="R144" s="207"/>
    </row>
    <row r="145" spans="9:18">
      <c r="I145" s="204"/>
      <c r="J145" s="205"/>
      <c r="K145" s="205"/>
      <c r="L145" s="204"/>
      <c r="M145" s="204"/>
      <c r="N145" s="204"/>
      <c r="O145" s="204"/>
      <c r="P145" s="206"/>
      <c r="Q145" s="206"/>
      <c r="R145" s="207"/>
    </row>
    <row r="146" spans="9:18">
      <c r="I146" s="204"/>
      <c r="J146" s="205"/>
      <c r="K146" s="205"/>
      <c r="L146" s="204"/>
      <c r="M146" s="204"/>
      <c r="N146" s="204"/>
      <c r="O146" s="204"/>
      <c r="P146" s="206"/>
      <c r="Q146" s="206"/>
      <c r="R146" s="207"/>
    </row>
    <row r="147" spans="9:18">
      <c r="I147" s="204"/>
      <c r="J147" s="205"/>
      <c r="K147" s="205"/>
      <c r="L147" s="204"/>
      <c r="M147" s="204"/>
      <c r="N147" s="204"/>
      <c r="O147" s="204"/>
      <c r="P147" s="206"/>
      <c r="Q147" s="206"/>
      <c r="R147" s="207"/>
    </row>
    <row r="148" spans="9:18">
      <c r="I148" s="204"/>
      <c r="J148" s="205"/>
      <c r="K148" s="205"/>
      <c r="L148" s="204"/>
      <c r="M148" s="204"/>
      <c r="N148" s="204"/>
      <c r="O148" s="204"/>
      <c r="P148" s="206"/>
      <c r="Q148" s="206"/>
      <c r="R148" s="207"/>
    </row>
    <row r="149" spans="9:18">
      <c r="I149" s="204"/>
      <c r="J149" s="205"/>
      <c r="K149" s="205"/>
      <c r="L149" s="204"/>
      <c r="M149" s="204"/>
      <c r="N149" s="204"/>
      <c r="O149" s="204"/>
      <c r="P149" s="206"/>
      <c r="Q149" s="206"/>
      <c r="R149" s="207"/>
    </row>
    <row r="150" spans="9:18">
      <c r="I150" s="204"/>
      <c r="J150" s="205"/>
      <c r="K150" s="205"/>
      <c r="L150" s="204"/>
      <c r="M150" s="204"/>
      <c r="N150" s="204"/>
      <c r="O150" s="204"/>
      <c r="P150" s="206"/>
      <c r="Q150" s="206"/>
      <c r="R150" s="207"/>
    </row>
    <row r="151" spans="9:18">
      <c r="I151" s="204"/>
      <c r="J151" s="205"/>
      <c r="K151" s="205"/>
      <c r="L151" s="204"/>
      <c r="M151" s="204"/>
      <c r="N151" s="204"/>
      <c r="O151" s="204"/>
      <c r="P151" s="206"/>
      <c r="Q151" s="206"/>
      <c r="R151" s="207"/>
    </row>
    <row r="152" spans="9:18">
      <c r="I152" s="204"/>
      <c r="J152" s="205"/>
      <c r="K152" s="205"/>
      <c r="L152" s="204"/>
      <c r="M152" s="204"/>
      <c r="N152" s="204"/>
      <c r="O152" s="204"/>
      <c r="P152" s="206"/>
      <c r="Q152" s="206"/>
      <c r="R152" s="207"/>
    </row>
    <row r="153" spans="9:18">
      <c r="I153" s="204"/>
      <c r="J153" s="205"/>
      <c r="K153" s="205"/>
      <c r="L153" s="204"/>
      <c r="M153" s="204"/>
      <c r="N153" s="204"/>
      <c r="O153" s="204"/>
      <c r="P153" s="206"/>
      <c r="Q153" s="206"/>
      <c r="R153" s="207"/>
    </row>
    <row r="154" spans="9:18">
      <c r="I154" s="204"/>
      <c r="J154" s="205"/>
      <c r="K154" s="205"/>
      <c r="L154" s="204"/>
      <c r="M154" s="204"/>
      <c r="N154" s="204"/>
      <c r="O154" s="204"/>
      <c r="P154" s="206"/>
      <c r="Q154" s="206"/>
      <c r="R154" s="207"/>
    </row>
    <row r="155" spans="9:18">
      <c r="I155" s="204"/>
      <c r="J155" s="205"/>
      <c r="K155" s="205"/>
      <c r="L155" s="204"/>
      <c r="M155" s="204"/>
      <c r="N155" s="204"/>
      <c r="O155" s="204"/>
      <c r="P155" s="206"/>
      <c r="Q155" s="206"/>
      <c r="R155" s="207"/>
    </row>
    <row r="156" spans="9:18">
      <c r="I156" s="204"/>
      <c r="J156" s="205"/>
      <c r="K156" s="205"/>
      <c r="L156" s="204"/>
      <c r="M156" s="204"/>
      <c r="N156" s="204"/>
      <c r="O156" s="204"/>
      <c r="P156" s="206"/>
      <c r="Q156" s="206"/>
      <c r="R156" s="207"/>
    </row>
    <row r="157" spans="9:18">
      <c r="I157" s="204"/>
      <c r="J157" s="205"/>
      <c r="K157" s="205"/>
      <c r="L157" s="204"/>
      <c r="M157" s="204"/>
      <c r="N157" s="204"/>
      <c r="O157" s="204"/>
      <c r="P157" s="206"/>
      <c r="Q157" s="206"/>
      <c r="R157" s="207"/>
    </row>
    <row r="158" spans="9:18">
      <c r="I158" s="204"/>
      <c r="J158" s="205"/>
      <c r="K158" s="205"/>
      <c r="L158" s="204"/>
      <c r="M158" s="204"/>
      <c r="N158" s="204"/>
      <c r="O158" s="204"/>
      <c r="P158" s="206"/>
      <c r="Q158" s="206"/>
      <c r="R158" s="207"/>
    </row>
    <row r="159" spans="9:18">
      <c r="I159" s="204"/>
      <c r="J159" s="205"/>
      <c r="K159" s="205"/>
      <c r="L159" s="204"/>
      <c r="M159" s="204"/>
      <c r="N159" s="204"/>
      <c r="O159" s="204"/>
      <c r="P159" s="206"/>
      <c r="Q159" s="206"/>
      <c r="R159" s="207"/>
    </row>
    <row r="160" spans="9:18">
      <c r="I160" s="204"/>
      <c r="J160" s="205"/>
      <c r="K160" s="205"/>
      <c r="L160" s="204"/>
      <c r="M160" s="204"/>
      <c r="N160" s="204"/>
      <c r="O160" s="204"/>
      <c r="P160" s="206"/>
      <c r="Q160" s="206"/>
      <c r="R160" s="207"/>
    </row>
    <row r="161" spans="9:18">
      <c r="I161" s="208"/>
      <c r="J161" s="208"/>
      <c r="K161" s="208"/>
      <c r="L161" s="209"/>
      <c r="M161" s="208"/>
      <c r="N161" s="209"/>
      <c r="O161" s="208"/>
      <c r="P161" s="208"/>
      <c r="Q161" s="208"/>
      <c r="R161" s="208"/>
    </row>
    <row r="162" spans="9:18">
      <c r="L162" s="143"/>
      <c r="N162" s="143"/>
    </row>
    <row r="163" spans="9:18">
      <c r="L163" s="143"/>
      <c r="N163" s="143"/>
    </row>
    <row r="164" spans="9:18">
      <c r="L164" s="143"/>
      <c r="N164" s="143"/>
    </row>
    <row r="165" spans="9:18">
      <c r="L165" s="143"/>
      <c r="N165" s="143"/>
    </row>
    <row r="166" spans="9:18">
      <c r="L166" s="143"/>
      <c r="N166" s="143"/>
    </row>
    <row r="167" spans="9:18">
      <c r="L167" s="143"/>
      <c r="N167" s="143"/>
    </row>
    <row r="168" spans="9:18">
      <c r="L168" s="143"/>
      <c r="N168" s="143"/>
    </row>
    <row r="169" spans="9:18">
      <c r="L169" s="143"/>
      <c r="N169" s="143"/>
    </row>
    <row r="170" spans="9:18">
      <c r="L170" s="143"/>
      <c r="N170" s="143"/>
    </row>
    <row r="171" spans="9:18">
      <c r="L171" s="143"/>
      <c r="N171" s="143"/>
    </row>
    <row r="172" spans="9:18">
      <c r="L172" s="143"/>
      <c r="N172" s="143"/>
    </row>
    <row r="173" spans="9:18">
      <c r="L173" s="143"/>
      <c r="N173" s="143"/>
    </row>
    <row r="174" spans="9:18">
      <c r="L174" s="143"/>
      <c r="N174" s="143"/>
    </row>
    <row r="175" spans="9:18">
      <c r="L175" s="143"/>
      <c r="N175" s="143"/>
    </row>
    <row r="176" spans="9:18">
      <c r="L176" s="143"/>
      <c r="N176" s="143"/>
    </row>
    <row r="177" spans="12:14">
      <c r="L177" s="143"/>
      <c r="N177" s="143"/>
    </row>
    <row r="178" spans="12:14">
      <c r="L178" s="143"/>
      <c r="N178" s="143"/>
    </row>
    <row r="179" spans="12:14">
      <c r="L179" s="143"/>
      <c r="N179" s="143"/>
    </row>
    <row r="180" spans="12:14">
      <c r="L180" s="143"/>
      <c r="N180" s="143"/>
    </row>
    <row r="181" spans="12:14">
      <c r="L181" s="143"/>
      <c r="N181" s="143"/>
    </row>
    <row r="182" spans="12:14">
      <c r="L182" s="143"/>
      <c r="N182" s="143"/>
    </row>
    <row r="183" spans="12:14">
      <c r="L183" s="143"/>
      <c r="N183" s="143"/>
    </row>
  </sheetData>
  <dataConsolidate/>
  <mergeCells count="61">
    <mergeCell ref="AI26:BB26"/>
    <mergeCell ref="BA23:BB23"/>
    <mergeCell ref="AJ24:AL24"/>
    <mergeCell ref="AM24:AN24"/>
    <mergeCell ref="AO24:AR24"/>
    <mergeCell ref="AS24:AT24"/>
    <mergeCell ref="AU24:AV24"/>
    <mergeCell ref="AW24:AX24"/>
    <mergeCell ref="BA24:BB24"/>
    <mergeCell ref="AJ23:AL23"/>
    <mergeCell ref="AM23:AN23"/>
    <mergeCell ref="AO23:AR23"/>
    <mergeCell ref="AS23:AT23"/>
    <mergeCell ref="AU23:AV23"/>
    <mergeCell ref="AW23:AX23"/>
    <mergeCell ref="AI20:BB20"/>
    <mergeCell ref="AI21:BB21"/>
    <mergeCell ref="AI22:AM22"/>
    <mergeCell ref="AO22:AT22"/>
    <mergeCell ref="AU22:AV22"/>
    <mergeCell ref="AW22:AZ22"/>
    <mergeCell ref="BA22:BB22"/>
    <mergeCell ref="BC29:BC30"/>
    <mergeCell ref="BD29:BF29"/>
    <mergeCell ref="A1:N1"/>
    <mergeCell ref="A29:A30"/>
    <mergeCell ref="B29:B30"/>
    <mergeCell ref="C29:C30"/>
    <mergeCell ref="D29:D30"/>
    <mergeCell ref="E29:E30"/>
    <mergeCell ref="F29:F30"/>
    <mergeCell ref="G29:G30"/>
    <mergeCell ref="H29:H30"/>
    <mergeCell ref="I29:I30"/>
    <mergeCell ref="J29:J30"/>
    <mergeCell ref="K29:K30"/>
    <mergeCell ref="L29:L30"/>
    <mergeCell ref="M29:M30"/>
    <mergeCell ref="N29:N30"/>
    <mergeCell ref="O29:O30"/>
    <mergeCell ref="X29:AB29"/>
    <mergeCell ref="AC29:AC30"/>
    <mergeCell ref="U29:U30"/>
    <mergeCell ref="V29:V30"/>
    <mergeCell ref="W29:W30"/>
    <mergeCell ref="AE29:AE30"/>
    <mergeCell ref="P29:P30"/>
    <mergeCell ref="Q29:Q30"/>
    <mergeCell ref="R29:R30"/>
    <mergeCell ref="S29:S30"/>
    <mergeCell ref="T29:T30"/>
    <mergeCell ref="AI29:BB29"/>
    <mergeCell ref="AF29:AF30"/>
    <mergeCell ref="AG29:AH29"/>
    <mergeCell ref="A32:A34"/>
    <mergeCell ref="B32:B34"/>
    <mergeCell ref="C32:C34"/>
    <mergeCell ref="G32:G34"/>
    <mergeCell ref="L32:L34"/>
    <mergeCell ref="AD29:AD30"/>
    <mergeCell ref="M32:M34"/>
  </mergeCells>
  <phoneticPr fontId="2"/>
  <conditionalFormatting sqref="I43 I45:I46">
    <cfRule type="expression" dxfId="1021" priority="1331" stopIfTrue="1">
      <formula>AND(NOT(D43="選択リスト"),NOT(D43="選択リスト（複数選択）"))</formula>
    </cfRule>
  </conditionalFormatting>
  <conditionalFormatting sqref="Q43 Q45:Q46">
    <cfRule type="expression" dxfId="1020" priority="1337" stopIfTrue="1">
      <formula>AND(NOT(D43="数式（通貨）"),NOT(D43="数式（数値）"),NOT(D43="数式（パーセント）"),NOT(D43="数式（日付）"),NOT(D43="数式（日付/時間）"),NOT(D43="数式（テキスト）"),NOT(D43="数式（チェックボックス）"))</formula>
    </cfRule>
  </conditionalFormatting>
  <conditionalFormatting sqref="V43 V45:V46">
    <cfRule type="expression" dxfId="1019" priority="1341" stopIfTrue="1">
      <formula>NOT(D43="主従関係")</formula>
    </cfRule>
  </conditionalFormatting>
  <conditionalFormatting sqref="O43 O45:O46">
    <cfRule type="expression" dxfId="1018" priority="1322" stopIfTrue="1">
      <formula>AND(N43="○",D43="テキスト")</formula>
    </cfRule>
  </conditionalFormatting>
  <conditionalFormatting sqref="R43 R45:R46">
    <cfRule type="expression" dxfId="1017" priority="1324" stopIfTrue="1">
      <formula>AND(D43="チェックボックス")</formula>
    </cfRule>
    <cfRule type="expression" dxfId="1016" priority="1328" stopIfTrue="1">
      <formula>OR(D43="テキスト",D43="数値",D43="日付/時間",D43="URL",D43="テキストエリア",D43="パーセント",D43="ロングテキストエリア",D43="通貨",D43="電子メール",D43="電話",D43="日付")</formula>
    </cfRule>
  </conditionalFormatting>
  <conditionalFormatting sqref="S43 S45:S48">
    <cfRule type="expression" dxfId="1015" priority="1325" stopIfTrue="1">
      <formula>OR(D43="参照関係",D43="主従関係")</formula>
    </cfRule>
    <cfRule type="expression" dxfId="1014" priority="1338" stopIfTrue="1">
      <formula>AND(NOT(D43="参照関係"),NOT(D43="主従関係"))</formula>
    </cfRule>
  </conditionalFormatting>
  <conditionalFormatting sqref="P43 P45:P46">
    <cfRule type="expression" dxfId="1013" priority="1323" stopIfTrue="1">
      <formula>OR(D43="数式（通貨）",D43="数式（数値）",D43="数式（パーセント）",D43="数式（日付）",D43="数式（日付/時間）",D43="数式（テキスト）",D43="数式（チェックボックス）",D43="自動採番")</formula>
    </cfRule>
    <cfRule type="expression" dxfId="1012" priority="1336" stopIfTrue="1">
      <formula>AND(NOT(D43="数式（通貨）"),NOT(D43="数式（数値）"),NOT(D43="数式（パーセント）"),NOT(D43="数式（日付）"),NOT(D43="数式（日付/時間）"),NOT(D43="数式（テキスト）"),NOT(D43="自動採番"))</formula>
    </cfRule>
  </conditionalFormatting>
  <conditionalFormatting sqref="H43 H45:H46">
    <cfRule type="expression" dxfId="1011" priority="1320" stopIfTrue="1">
      <formula>OR(D43="選択リスト",D43="選択リスト（複数選択）")</formula>
    </cfRule>
    <cfRule type="expression" dxfId="1010" priority="1330" stopIfTrue="1">
      <formula>AND(NOT(D43="選択リスト"),NOT(D43="選択リスト（複数選択）"))</formula>
    </cfRule>
  </conditionalFormatting>
  <conditionalFormatting sqref="J43 J45:J46">
    <cfRule type="expression" dxfId="1009" priority="1321" stopIfTrue="1">
      <formula>OR(D43="選択リスト（複数選択）",D43="ロングテキストエリア",D43="テキストエリア (リッチ)")</formula>
    </cfRule>
    <cfRule type="expression" dxfId="1008" priority="1332" stopIfTrue="1">
      <formula>AND(NOT(D43="選択リスト（複数選択）"),NOT(D43="ロングテキストエリア"),NOT(D43="テキストエリア (リッチ)"))</formula>
    </cfRule>
  </conditionalFormatting>
  <conditionalFormatting sqref="G46">
    <cfRule type="expression" dxfId="1007" priority="1319" stopIfTrue="1">
      <formula>OR(D46="テキスト",D46="ロングテキストエリア",D46="テキストエリア (リッチ)")</formula>
    </cfRule>
    <cfRule type="expression" dxfId="1006" priority="1329" stopIfTrue="1">
      <formula>AND(NOT(D46="テキスト"),NOT(D46="ロングテキストエリア"),NOT(D46="テキストエリア (リッチ)"))</formula>
    </cfRule>
  </conditionalFormatting>
  <conditionalFormatting sqref="U43 U45:U46">
    <cfRule type="expression" dxfId="1005" priority="1327" stopIfTrue="1">
      <formula>OR(D43="パーセント",D43="数値",D43="通貨",D43="数式（パーセント）",D43="数式（数値）",D43="数式（通貨）")</formula>
    </cfRule>
    <cfRule type="expression" dxfId="1004" priority="1340" stopIfTrue="1">
      <formula>AND(NOT(D43="数値"),NOT(D43="パーセント"),NOT(D43="通貨"),NOT(D43="数式（通貨）"),NOT(D43="数式（数値）"),NOT(D43="数式（パーセント）"))</formula>
    </cfRule>
  </conditionalFormatting>
  <conditionalFormatting sqref="C13">
    <cfRule type="expression" dxfId="1003" priority="1318" stopIfTrue="1">
      <formula>$C$12 = "テキスト"</formula>
    </cfRule>
  </conditionalFormatting>
  <conditionalFormatting sqref="I46">
    <cfRule type="expression" dxfId="1002" priority="691" stopIfTrue="1">
      <formula>AND(NOT(D46="選択リスト"),NOT(D46="選択リスト（複数選択）"))</formula>
    </cfRule>
  </conditionalFormatting>
  <conditionalFormatting sqref="Q46">
    <cfRule type="expression" dxfId="1001" priority="697" stopIfTrue="1">
      <formula>AND(NOT(D46="数式（通貨）"),NOT(D46="数式（数値）"),NOT(D46="数式（パーセント）"),NOT(D46="数式（日付）"),NOT(D46="数式（日付/時間）"),NOT(D46="数式（テキスト）"),NOT(D46="数式（チェックボックス）"))</formula>
    </cfRule>
  </conditionalFormatting>
  <conditionalFormatting sqref="V46">
    <cfRule type="expression" dxfId="1000" priority="701" stopIfTrue="1">
      <formula>NOT(D46="主従関係")</formula>
    </cfRule>
  </conditionalFormatting>
  <conditionalFormatting sqref="O46">
    <cfRule type="expression" dxfId="999" priority="682" stopIfTrue="1">
      <formula>AND(N46="○",D46="テキスト")</formula>
    </cfRule>
  </conditionalFormatting>
  <conditionalFormatting sqref="R46">
    <cfRule type="expression" dxfId="998" priority="684" stopIfTrue="1">
      <formula>AND(D46="チェックボックス")</formula>
    </cfRule>
    <cfRule type="expression" dxfId="997" priority="688" stopIfTrue="1">
      <formula>OR(D46="テキスト",D46="数値",D46="日付/時間",D46="URL",D46="テキストエリア",D46="パーセント",D46="ロングテキストエリア",D46="通貨",D46="電子メール",D46="電話",D46="日付")</formula>
    </cfRule>
  </conditionalFormatting>
  <conditionalFormatting sqref="P46">
    <cfRule type="expression" dxfId="996" priority="683" stopIfTrue="1">
      <formula>OR(D46="数式（通貨）",D46="数式（数値）",D46="数式（パーセント）",D46="数式（日付）",D46="数式（日付/時間）",D46="数式（テキスト）",D46="数式（チェックボックス）",D46="自動採番")</formula>
    </cfRule>
    <cfRule type="expression" dxfId="995" priority="696" stopIfTrue="1">
      <formula>AND(NOT(D46="数式（通貨）"),NOT(D46="数式（数値）"),NOT(D46="数式（パーセント）"),NOT(D46="数式（日付）"),NOT(D46="数式（日付/時間）"),NOT(D46="数式（テキスト）"),NOT(D46="自動採番"))</formula>
    </cfRule>
  </conditionalFormatting>
  <conditionalFormatting sqref="H46">
    <cfRule type="expression" dxfId="994" priority="680" stopIfTrue="1">
      <formula>OR(D46="選択リスト",D46="選択リスト（複数選択）")</formula>
    </cfRule>
    <cfRule type="expression" dxfId="993" priority="690" stopIfTrue="1">
      <formula>AND(NOT(D46="選択リスト"),NOT(D46="選択リスト（複数選択）"))</formula>
    </cfRule>
  </conditionalFormatting>
  <conditionalFormatting sqref="J46">
    <cfRule type="expression" dxfId="992" priority="681" stopIfTrue="1">
      <formula>OR(D46="選択リスト（複数選択）",D46="ロングテキストエリア",D46="テキストエリア (リッチ)")</formula>
    </cfRule>
    <cfRule type="expression" dxfId="991" priority="692" stopIfTrue="1">
      <formula>AND(NOT(D46="選択リスト（複数選択）"),NOT(D46="ロングテキストエリア"),NOT(D46="テキストエリア (リッチ)"))</formula>
    </cfRule>
  </conditionalFormatting>
  <conditionalFormatting sqref="G46">
    <cfRule type="expression" dxfId="990" priority="679" stopIfTrue="1">
      <formula>OR(D46="テキスト",D46="ロングテキストエリア",D46="テキストエリア (リッチ)")</formula>
    </cfRule>
    <cfRule type="expression" dxfId="989" priority="689" stopIfTrue="1">
      <formula>AND(NOT(D46="テキスト"),NOT(D46="ロングテキストエリア"),NOT(D46="テキストエリア (リッチ)"))</formula>
    </cfRule>
  </conditionalFormatting>
  <conditionalFormatting sqref="U46">
    <cfRule type="expression" dxfId="988" priority="687" stopIfTrue="1">
      <formula>OR(D46="パーセント",D46="数値",D46="通貨",D46="数式（パーセント）",D46="数式（数値）",D46="数式（通貨）")</formula>
    </cfRule>
    <cfRule type="expression" dxfId="987" priority="700" stopIfTrue="1">
      <formula>AND(NOT(D46="数値"),NOT(D46="パーセント"),NOT(D46="通貨"),NOT(D46="数式（通貨）"),NOT(D46="数式（数値）"),NOT(D46="数式（パーセント）"))</formula>
    </cfRule>
  </conditionalFormatting>
  <conditionalFormatting sqref="I47">
    <cfRule type="expression" dxfId="986" priority="668" stopIfTrue="1">
      <formula>AND(NOT(D47="選択リスト"),NOT(D47="選択リスト（複数選択）"))</formula>
    </cfRule>
  </conditionalFormatting>
  <conditionalFormatting sqref="Q47">
    <cfRule type="expression" dxfId="985" priority="674" stopIfTrue="1">
      <formula>AND(NOT(D47="数式（通貨）"),NOT(D47="数式（数値）"),NOT(D47="数式（パーセント）"),NOT(D47="数式（日付）"),NOT(D47="数式（日付/時間）"),NOT(D47="数式（テキスト）"),NOT(D47="数式（チェックボックス）"))</formula>
    </cfRule>
  </conditionalFormatting>
  <conditionalFormatting sqref="V47">
    <cfRule type="expression" dxfId="984" priority="678" stopIfTrue="1">
      <formula>NOT(D47="主従関係")</formula>
    </cfRule>
  </conditionalFormatting>
  <conditionalFormatting sqref="O47">
    <cfRule type="expression" dxfId="983" priority="659" stopIfTrue="1">
      <formula>AND(N47="○",D47="テキスト")</formula>
    </cfRule>
  </conditionalFormatting>
  <conditionalFormatting sqref="R47">
    <cfRule type="expression" dxfId="982" priority="661" stopIfTrue="1">
      <formula>AND(D47="チェックボックス")</formula>
    </cfRule>
    <cfRule type="expression" dxfId="981" priority="665" stopIfTrue="1">
      <formula>OR(D47="テキスト",D47="数値",D47="日付/時間",D47="URL",D47="テキストエリア",D47="パーセント",D47="ロングテキストエリア",D47="通貨",D47="電子メール",D47="電話",D47="日付")</formula>
    </cfRule>
  </conditionalFormatting>
  <conditionalFormatting sqref="P47">
    <cfRule type="expression" dxfId="980" priority="660" stopIfTrue="1">
      <formula>OR(D47="数式（通貨）",D47="数式（数値）",D47="数式（パーセント）",D47="数式（日付）",D47="数式（日付/時間）",D47="数式（テキスト）",D47="数式（チェックボックス）",D47="自動採番")</formula>
    </cfRule>
    <cfRule type="expression" dxfId="979" priority="673" stopIfTrue="1">
      <formula>AND(NOT(D47="数式（通貨）"),NOT(D47="数式（数値）"),NOT(D47="数式（パーセント）"),NOT(D47="数式（日付）"),NOT(D47="数式（日付/時間）"),NOT(D47="数式（テキスト）"),NOT(D47="自動採番"))</formula>
    </cfRule>
  </conditionalFormatting>
  <conditionalFormatting sqref="H47">
    <cfRule type="expression" dxfId="978" priority="657" stopIfTrue="1">
      <formula>OR(D47="選択リスト",D47="選択リスト（複数選択）")</formula>
    </cfRule>
    <cfRule type="expression" dxfId="977" priority="667" stopIfTrue="1">
      <formula>AND(NOT(D47="選択リスト"),NOT(D47="選択リスト（複数選択）"))</formula>
    </cfRule>
  </conditionalFormatting>
  <conditionalFormatting sqref="J47">
    <cfRule type="expression" dxfId="976" priority="658" stopIfTrue="1">
      <formula>OR(D47="選択リスト（複数選択）",D47="ロングテキストエリア",D47="テキストエリア (リッチ)")</formula>
    </cfRule>
    <cfRule type="expression" dxfId="975" priority="669" stopIfTrue="1">
      <formula>AND(NOT(D47="選択リスト（複数選択）"),NOT(D47="ロングテキストエリア"),NOT(D47="テキストエリア (リッチ)"))</formula>
    </cfRule>
  </conditionalFormatting>
  <conditionalFormatting sqref="G47">
    <cfRule type="expression" dxfId="974" priority="656" stopIfTrue="1">
      <formula>OR(D47="テキスト",D47="ロングテキストエリア",D47="テキストエリア (リッチ)")</formula>
    </cfRule>
    <cfRule type="expression" dxfId="973" priority="666" stopIfTrue="1">
      <formula>AND(NOT(D47="テキスト"),NOT(D47="ロングテキストエリア"),NOT(D47="テキストエリア (リッチ)"))</formula>
    </cfRule>
  </conditionalFormatting>
  <conditionalFormatting sqref="U47">
    <cfRule type="expression" dxfId="972" priority="664" stopIfTrue="1">
      <formula>OR(D47="パーセント",D47="数値",D47="通貨",D47="数式（パーセント）",D47="数式（数値）",D47="数式（通貨）")</formula>
    </cfRule>
    <cfRule type="expression" dxfId="971" priority="677" stopIfTrue="1">
      <formula>AND(NOT(D47="数値"),NOT(D47="パーセント"),NOT(D47="通貨"),NOT(D47="数式（通貨）"),NOT(D47="数式（数値）"),NOT(D47="数式（パーセント）"))</formula>
    </cfRule>
  </conditionalFormatting>
  <conditionalFormatting sqref="I48">
    <cfRule type="expression" dxfId="970" priority="645" stopIfTrue="1">
      <formula>AND(NOT(D48="選択リスト"),NOT(D48="選択リスト（複数選択）"))</formula>
    </cfRule>
  </conditionalFormatting>
  <conditionalFormatting sqref="Q48">
    <cfRule type="expression" dxfId="969" priority="651" stopIfTrue="1">
      <formula>AND(NOT(D48="数式（通貨）"),NOT(D48="数式（数値）"),NOT(D48="数式（パーセント）"),NOT(D48="数式（日付）"),NOT(D48="数式（日付/時間）"),NOT(D48="数式（テキスト）"),NOT(D48="数式（チェックボックス）"))</formula>
    </cfRule>
  </conditionalFormatting>
  <conditionalFormatting sqref="V48">
    <cfRule type="expression" dxfId="968" priority="655" stopIfTrue="1">
      <formula>NOT(D48="主従関係")</formula>
    </cfRule>
  </conditionalFormatting>
  <conditionalFormatting sqref="O48">
    <cfRule type="expression" dxfId="967" priority="636" stopIfTrue="1">
      <formula>AND(N48="○",D48="テキスト")</formula>
    </cfRule>
  </conditionalFormatting>
  <conditionalFormatting sqref="R48">
    <cfRule type="expression" dxfId="966" priority="638" stopIfTrue="1">
      <formula>AND(D48="チェックボックス")</formula>
    </cfRule>
    <cfRule type="expression" dxfId="965" priority="642" stopIfTrue="1">
      <formula>OR(D48="テキスト",D48="数値",D48="日付/時間",D48="URL",D48="テキストエリア",D48="パーセント",D48="ロングテキストエリア",D48="通貨",D48="電子メール",D48="電話",D48="日付")</formula>
    </cfRule>
  </conditionalFormatting>
  <conditionalFormatting sqref="P48">
    <cfRule type="expression" dxfId="964" priority="637" stopIfTrue="1">
      <formula>OR(D48="数式（通貨）",D48="数式（数値）",D48="数式（パーセント）",D48="数式（日付）",D48="数式（日付/時間）",D48="数式（テキスト）",D48="数式（チェックボックス）",D48="自動採番")</formula>
    </cfRule>
    <cfRule type="expression" dxfId="963" priority="650" stopIfTrue="1">
      <formula>AND(NOT(D48="数式（通貨）"),NOT(D48="数式（数値）"),NOT(D48="数式（パーセント）"),NOT(D48="数式（日付）"),NOT(D48="数式（日付/時間）"),NOT(D48="数式（テキスト）"),NOT(D48="自動採番"))</formula>
    </cfRule>
  </conditionalFormatting>
  <conditionalFormatting sqref="H48">
    <cfRule type="expression" dxfId="962" priority="634" stopIfTrue="1">
      <formula>OR(D48="選択リスト",D48="選択リスト（複数選択）")</formula>
    </cfRule>
    <cfRule type="expression" dxfId="961" priority="644" stopIfTrue="1">
      <formula>AND(NOT(D48="選択リスト"),NOT(D48="選択リスト（複数選択）"))</formula>
    </cfRule>
  </conditionalFormatting>
  <conditionalFormatting sqref="J48">
    <cfRule type="expression" dxfId="960" priority="635" stopIfTrue="1">
      <formula>OR(D48="選択リスト（複数選択）",D48="ロングテキストエリア",D48="テキストエリア (リッチ)")</formula>
    </cfRule>
    <cfRule type="expression" dxfId="959" priority="646" stopIfTrue="1">
      <formula>AND(NOT(D48="選択リスト（複数選択）"),NOT(D48="ロングテキストエリア"),NOT(D48="テキストエリア (リッチ)"))</formula>
    </cfRule>
  </conditionalFormatting>
  <conditionalFormatting sqref="G48">
    <cfRule type="expression" dxfId="958" priority="633" stopIfTrue="1">
      <formula>OR(D48="テキスト",D48="ロングテキストエリア",D48="テキストエリア (リッチ)")</formula>
    </cfRule>
    <cfRule type="expression" dxfId="957" priority="643" stopIfTrue="1">
      <formula>AND(NOT(D48="テキスト"),NOT(D48="ロングテキストエリア"),NOT(D48="テキストエリア (リッチ)"))</formula>
    </cfRule>
  </conditionalFormatting>
  <conditionalFormatting sqref="U48">
    <cfRule type="expression" dxfId="956" priority="641" stopIfTrue="1">
      <formula>OR(D48="パーセント",D48="数値",D48="通貨",D48="数式（パーセント）",D48="数式（数値）",D48="数式（通貨）")</formula>
    </cfRule>
    <cfRule type="expression" dxfId="955" priority="654" stopIfTrue="1">
      <formula>AND(NOT(D48="数値"),NOT(D48="パーセント"),NOT(D48="通貨"),NOT(D48="数式（通貨）"),NOT(D48="数式（数値）"),NOT(D48="数式（パーセント）"))</formula>
    </cfRule>
  </conditionalFormatting>
  <conditionalFormatting sqref="I47">
    <cfRule type="expression" dxfId="954" priority="507" stopIfTrue="1">
      <formula>AND(NOT(D47="選択リスト"),NOT(D47="選択リスト（複数選択）"))</formula>
    </cfRule>
  </conditionalFormatting>
  <conditionalFormatting sqref="Q47">
    <cfRule type="expression" dxfId="953" priority="513" stopIfTrue="1">
      <formula>AND(NOT(D47="数式（通貨）"),NOT(D47="数式（数値）"),NOT(D47="数式（パーセント）"),NOT(D47="数式（日付）"),NOT(D47="数式（日付/時間）"),NOT(D47="数式（テキスト）"),NOT(D47="数式（チェックボックス）"))</formula>
    </cfRule>
  </conditionalFormatting>
  <conditionalFormatting sqref="V47">
    <cfRule type="expression" dxfId="952" priority="517" stopIfTrue="1">
      <formula>NOT(D47="主従関係")</formula>
    </cfRule>
  </conditionalFormatting>
  <conditionalFormatting sqref="O47">
    <cfRule type="expression" dxfId="951" priority="498" stopIfTrue="1">
      <formula>AND(N47="○",D47="テキスト")</formula>
    </cfRule>
  </conditionalFormatting>
  <conditionalFormatting sqref="R47">
    <cfRule type="expression" dxfId="950" priority="500" stopIfTrue="1">
      <formula>AND(D47="チェックボックス")</formula>
    </cfRule>
    <cfRule type="expression" dxfId="949" priority="504" stopIfTrue="1">
      <formula>OR(D47="テキスト",D47="数値",D47="日付/時間",D47="URL",D47="テキストエリア",D47="パーセント",D47="ロングテキストエリア",D47="通貨",D47="電子メール",D47="電話",D47="日付")</formula>
    </cfRule>
  </conditionalFormatting>
  <conditionalFormatting sqref="P47">
    <cfRule type="expression" dxfId="948" priority="499" stopIfTrue="1">
      <formula>OR(D47="数式（通貨）",D47="数式（数値）",D47="数式（パーセント）",D47="数式（日付）",D47="数式（日付/時間）",D47="数式（テキスト）",D47="数式（チェックボックス）",D47="自動採番")</formula>
    </cfRule>
    <cfRule type="expression" dxfId="947" priority="512" stopIfTrue="1">
      <formula>AND(NOT(D47="数式（通貨）"),NOT(D47="数式（数値）"),NOT(D47="数式（パーセント）"),NOT(D47="数式（日付）"),NOT(D47="数式（日付/時間）"),NOT(D47="数式（テキスト）"),NOT(D47="自動採番"))</formula>
    </cfRule>
  </conditionalFormatting>
  <conditionalFormatting sqref="H47">
    <cfRule type="expression" dxfId="946" priority="496" stopIfTrue="1">
      <formula>OR(D47="選択リスト",D47="選択リスト（複数選択）")</formula>
    </cfRule>
    <cfRule type="expression" dxfId="945" priority="506" stopIfTrue="1">
      <formula>AND(NOT(D47="選択リスト"),NOT(D47="選択リスト（複数選択）"))</formula>
    </cfRule>
  </conditionalFormatting>
  <conditionalFormatting sqref="J47">
    <cfRule type="expression" dxfId="944" priority="497" stopIfTrue="1">
      <formula>OR(D47="選択リスト（複数選択）",D47="ロングテキストエリア",D47="テキストエリア (リッチ)")</formula>
    </cfRule>
    <cfRule type="expression" dxfId="943" priority="508" stopIfTrue="1">
      <formula>AND(NOT(D47="選択リスト（複数選択）"),NOT(D47="ロングテキストエリア"),NOT(D47="テキストエリア (リッチ)"))</formula>
    </cfRule>
  </conditionalFormatting>
  <conditionalFormatting sqref="G47">
    <cfRule type="expression" dxfId="942" priority="495" stopIfTrue="1">
      <formula>OR(D47="テキスト",D47="ロングテキストエリア",D47="テキストエリア (リッチ)")</formula>
    </cfRule>
    <cfRule type="expression" dxfId="941" priority="505" stopIfTrue="1">
      <formula>AND(NOT(D47="テキスト"),NOT(D47="ロングテキストエリア"),NOT(D47="テキストエリア (リッチ)"))</formula>
    </cfRule>
  </conditionalFormatting>
  <conditionalFormatting sqref="U47">
    <cfRule type="expression" dxfId="940" priority="503" stopIfTrue="1">
      <formula>OR(D47="パーセント",D47="数値",D47="通貨",D47="数式（パーセント）",D47="数式（数値）",D47="数式（通貨）")</formula>
    </cfRule>
    <cfRule type="expression" dxfId="939" priority="516" stopIfTrue="1">
      <formula>AND(NOT(D47="数値"),NOT(D47="パーセント"),NOT(D47="通貨"),NOT(D47="数式（通貨）"),NOT(D47="数式（数値）"),NOT(D47="数式（パーセント）"))</formula>
    </cfRule>
  </conditionalFormatting>
  <conditionalFormatting sqref="I48">
    <cfRule type="expression" dxfId="938" priority="484" stopIfTrue="1">
      <formula>AND(NOT(D48="選択リスト"),NOT(D48="選択リスト（複数選択）"))</formula>
    </cfRule>
  </conditionalFormatting>
  <conditionalFormatting sqref="Q48">
    <cfRule type="expression" dxfId="937" priority="490" stopIfTrue="1">
      <formula>AND(NOT(D48="数式（通貨）"),NOT(D48="数式（数値）"),NOT(D48="数式（パーセント）"),NOT(D48="数式（日付）"),NOT(D48="数式（日付/時間）"),NOT(D48="数式（テキスト）"),NOT(D48="数式（チェックボックス）"))</formula>
    </cfRule>
  </conditionalFormatting>
  <conditionalFormatting sqref="V48">
    <cfRule type="expression" dxfId="936" priority="494" stopIfTrue="1">
      <formula>NOT(D48="主従関係")</formula>
    </cfRule>
  </conditionalFormatting>
  <conditionalFormatting sqref="O48">
    <cfRule type="expression" dxfId="935" priority="475" stopIfTrue="1">
      <formula>AND(N48="○",D48="テキスト")</formula>
    </cfRule>
  </conditionalFormatting>
  <conditionalFormatting sqref="R48">
    <cfRule type="expression" dxfId="934" priority="477" stopIfTrue="1">
      <formula>AND(D48="チェックボックス")</formula>
    </cfRule>
    <cfRule type="expression" dxfId="933" priority="481" stopIfTrue="1">
      <formula>OR(D48="テキスト",D48="数値",D48="日付/時間",D48="URL",D48="テキストエリア",D48="パーセント",D48="ロングテキストエリア",D48="通貨",D48="電子メール",D48="電話",D48="日付")</formula>
    </cfRule>
  </conditionalFormatting>
  <conditionalFormatting sqref="P48">
    <cfRule type="expression" dxfId="932" priority="476" stopIfTrue="1">
      <formula>OR(D48="数式（通貨）",D48="数式（数値）",D48="数式（パーセント）",D48="数式（日付）",D48="数式（日付/時間）",D48="数式（テキスト）",D48="数式（チェックボックス）",D48="自動採番")</formula>
    </cfRule>
    <cfRule type="expression" dxfId="931" priority="489" stopIfTrue="1">
      <formula>AND(NOT(D48="数式（通貨）"),NOT(D48="数式（数値）"),NOT(D48="数式（パーセント）"),NOT(D48="数式（日付）"),NOT(D48="数式（日付/時間）"),NOT(D48="数式（テキスト）"),NOT(D48="自動採番"))</formula>
    </cfRule>
  </conditionalFormatting>
  <conditionalFormatting sqref="H48">
    <cfRule type="expression" dxfId="930" priority="473" stopIfTrue="1">
      <formula>OR(D48="選択リスト",D48="選択リスト（複数選択）")</formula>
    </cfRule>
    <cfRule type="expression" dxfId="929" priority="483" stopIfTrue="1">
      <formula>AND(NOT(D48="選択リスト"),NOT(D48="選択リスト（複数選択）"))</formula>
    </cfRule>
  </conditionalFormatting>
  <conditionalFormatting sqref="J48">
    <cfRule type="expression" dxfId="928" priority="474" stopIfTrue="1">
      <formula>OR(D48="選択リスト（複数選択）",D48="ロングテキストエリア",D48="テキストエリア (リッチ)")</formula>
    </cfRule>
    <cfRule type="expression" dxfId="927" priority="485" stopIfTrue="1">
      <formula>AND(NOT(D48="選択リスト（複数選択）"),NOT(D48="ロングテキストエリア"),NOT(D48="テキストエリア (リッチ)"))</formula>
    </cfRule>
  </conditionalFormatting>
  <conditionalFormatting sqref="G48">
    <cfRule type="expression" dxfId="926" priority="472" stopIfTrue="1">
      <formula>OR(D48="テキスト",D48="ロングテキストエリア",D48="テキストエリア (リッチ)")</formula>
    </cfRule>
    <cfRule type="expression" dxfId="925" priority="482" stopIfTrue="1">
      <formula>AND(NOT(D48="テキスト"),NOT(D48="ロングテキストエリア"),NOT(D48="テキストエリア (リッチ)"))</formula>
    </cfRule>
  </conditionalFormatting>
  <conditionalFormatting sqref="U48">
    <cfRule type="expression" dxfId="924" priority="480" stopIfTrue="1">
      <formula>OR(D48="パーセント",D48="数値",D48="通貨",D48="数式（パーセント）",D48="数式（数値）",D48="数式（通貨）")</formula>
    </cfRule>
    <cfRule type="expression" dxfId="923" priority="493" stopIfTrue="1">
      <formula>AND(NOT(D48="数値"),NOT(D48="パーセント"),NOT(D48="通貨"),NOT(D48="数式（通貨）"),NOT(D48="数式（数値）"),NOT(D48="数式（パーセント）"))</formula>
    </cfRule>
  </conditionalFormatting>
  <conditionalFormatting sqref="I52">
    <cfRule type="expression" dxfId="922" priority="438" stopIfTrue="1">
      <formula>AND(NOT(D52="選択リスト"),NOT(D52="選択リスト（複数選択）"))</formula>
    </cfRule>
  </conditionalFormatting>
  <conditionalFormatting sqref="Q52">
    <cfRule type="expression" dxfId="921" priority="444" stopIfTrue="1">
      <formula>AND(NOT(D52="数式（通貨）"),NOT(D52="数式（数値）"),NOT(D52="数式（パーセント）"),NOT(D52="数式（日付）"),NOT(D52="数式（日付/時間）"),NOT(D52="数式（テキスト）"),NOT(D52="数式（チェックボックス）"))</formula>
    </cfRule>
  </conditionalFormatting>
  <conditionalFormatting sqref="V52">
    <cfRule type="expression" dxfId="920" priority="448" stopIfTrue="1">
      <formula>NOT(D52="主従関係")</formula>
    </cfRule>
  </conditionalFormatting>
  <conditionalFormatting sqref="O52">
    <cfRule type="expression" dxfId="919" priority="429" stopIfTrue="1">
      <formula>AND(N52="○",D52="テキスト")</formula>
    </cfRule>
  </conditionalFormatting>
  <conditionalFormatting sqref="R52">
    <cfRule type="expression" dxfId="918" priority="431" stopIfTrue="1">
      <formula>AND(D52="チェックボックス")</formula>
    </cfRule>
    <cfRule type="expression" dxfId="917" priority="435" stopIfTrue="1">
      <formula>OR(D52="テキスト",D52="数値",D52="日付/時間",D52="URL",D52="テキストエリア",D52="パーセント",D52="ロングテキストエリア",D52="通貨",D52="電子メール",D52="電話",D52="日付")</formula>
    </cfRule>
  </conditionalFormatting>
  <conditionalFormatting sqref="S52">
    <cfRule type="expression" dxfId="916" priority="432" stopIfTrue="1">
      <formula>OR(D52="参照関係",D52="主従関係")</formula>
    </cfRule>
    <cfRule type="expression" dxfId="915" priority="445" stopIfTrue="1">
      <formula>AND(NOT(D52="参照関係"),NOT(D52="主従関係"))</formula>
    </cfRule>
  </conditionalFormatting>
  <conditionalFormatting sqref="P52">
    <cfRule type="expression" dxfId="914" priority="430" stopIfTrue="1">
      <formula>OR(D52="数式（通貨）",D52="数式（数値）",D52="数式（パーセント）",D52="数式（日付）",D52="数式（日付/時間）",D52="数式（テキスト）",D52="数式（チェックボックス）",D52="自動採番")</formula>
    </cfRule>
    <cfRule type="expression" dxfId="913" priority="443" stopIfTrue="1">
      <formula>AND(NOT(D52="数式（通貨）"),NOT(D52="数式（数値）"),NOT(D52="数式（パーセント）"),NOT(D52="数式（日付）"),NOT(D52="数式（日付/時間）"),NOT(D52="数式（テキスト）"),NOT(D52="自動採番"))</formula>
    </cfRule>
  </conditionalFormatting>
  <conditionalFormatting sqref="H52">
    <cfRule type="expression" dxfId="912" priority="427" stopIfTrue="1">
      <formula>OR(D52="選択リスト",D52="選択リスト（複数選択）")</formula>
    </cfRule>
    <cfRule type="expression" dxfId="911" priority="437" stopIfTrue="1">
      <formula>AND(NOT(D52="選択リスト"),NOT(D52="選択リスト（複数選択）"))</formula>
    </cfRule>
  </conditionalFormatting>
  <conditionalFormatting sqref="J52">
    <cfRule type="expression" dxfId="910" priority="428" stopIfTrue="1">
      <formula>OR(D52="選択リスト（複数選択）",D52="ロングテキストエリア",D52="テキストエリア (リッチ)")</formula>
    </cfRule>
    <cfRule type="expression" dxfId="909" priority="439" stopIfTrue="1">
      <formula>AND(NOT(D52="選択リスト（複数選択）"),NOT(D52="ロングテキストエリア"),NOT(D52="テキストエリア (リッチ)"))</formula>
    </cfRule>
  </conditionalFormatting>
  <conditionalFormatting sqref="G52">
    <cfRule type="expression" dxfId="908" priority="426" stopIfTrue="1">
      <formula>OR(D52="テキスト",D52="ロングテキストエリア",D52="テキストエリア (リッチ)")</formula>
    </cfRule>
    <cfRule type="expression" dxfId="907" priority="436" stopIfTrue="1">
      <formula>AND(NOT(D52="テキスト"),NOT(D52="ロングテキストエリア"),NOT(D52="テキストエリア (リッチ)"))</formula>
    </cfRule>
  </conditionalFormatting>
  <conditionalFormatting sqref="U52">
    <cfRule type="expression" dxfId="906" priority="434" stopIfTrue="1">
      <formula>OR(D52="パーセント",D52="数値",D52="通貨",D52="数式（パーセント）",D52="数式（数値）",D52="数式（通貨）")</formula>
    </cfRule>
    <cfRule type="expression" dxfId="905" priority="447" stopIfTrue="1">
      <formula>AND(NOT(D52="数値"),NOT(D52="パーセント"),NOT(D52="通貨"),NOT(D52="数式（通貨）"),NOT(D52="数式（数値）"),NOT(D52="数式（パーセント）"))</formula>
    </cfRule>
  </conditionalFormatting>
  <conditionalFormatting sqref="I58">
    <cfRule type="expression" dxfId="904" priority="369" stopIfTrue="1">
      <formula>AND(NOT(D58="選択リスト"),NOT(D58="選択リスト（複数選択）"))</formula>
    </cfRule>
  </conditionalFormatting>
  <conditionalFormatting sqref="Q58">
    <cfRule type="expression" dxfId="903" priority="375" stopIfTrue="1">
      <formula>AND(NOT(D58="数式（通貨）"),NOT(D58="数式（数値）"),NOT(D58="数式（パーセント）"),NOT(D58="数式（日付）"),NOT(D58="数式（日付/時間）"),NOT(D58="数式（テキスト）"),NOT(D58="数式（チェックボックス）"))</formula>
    </cfRule>
  </conditionalFormatting>
  <conditionalFormatting sqref="V58">
    <cfRule type="expression" dxfId="902" priority="379" stopIfTrue="1">
      <formula>NOT(D58="主従関係")</formula>
    </cfRule>
  </conditionalFormatting>
  <conditionalFormatting sqref="O58">
    <cfRule type="expression" dxfId="901" priority="360" stopIfTrue="1">
      <formula>AND(N58="○",D58="テキスト")</formula>
    </cfRule>
  </conditionalFormatting>
  <conditionalFormatting sqref="R58">
    <cfRule type="expression" dxfId="900" priority="362" stopIfTrue="1">
      <formula>AND(D58="チェックボックス")</formula>
    </cfRule>
    <cfRule type="expression" dxfId="899" priority="366" stopIfTrue="1">
      <formula>OR(D58="テキスト",D58="数値",D58="日付/時間",D58="URL",D58="テキストエリア",D58="パーセント",D58="ロングテキストエリア",D58="通貨",D58="電子メール",D58="電話",D58="日付")</formula>
    </cfRule>
  </conditionalFormatting>
  <conditionalFormatting sqref="S58">
    <cfRule type="expression" dxfId="898" priority="363" stopIfTrue="1">
      <formula>OR(D58="参照関係",D58="主従関係")</formula>
    </cfRule>
    <cfRule type="expression" dxfId="897" priority="376" stopIfTrue="1">
      <formula>AND(NOT(D58="参照関係"),NOT(D58="主従関係"))</formula>
    </cfRule>
  </conditionalFormatting>
  <conditionalFormatting sqref="P58">
    <cfRule type="expression" dxfId="896" priority="361" stopIfTrue="1">
      <formula>OR(D58="数式（通貨）",D58="数式（数値）",D58="数式（パーセント）",D58="数式（日付）",D58="数式（日付/時間）",D58="数式（テキスト）",D58="数式（チェックボックス）",D58="自動採番")</formula>
    </cfRule>
    <cfRule type="expression" dxfId="895" priority="374" stopIfTrue="1">
      <formula>AND(NOT(D58="数式（通貨）"),NOT(D58="数式（数値）"),NOT(D58="数式（パーセント）"),NOT(D58="数式（日付）"),NOT(D58="数式（日付/時間）"),NOT(D58="数式（テキスト）"),NOT(D58="自動採番"))</formula>
    </cfRule>
  </conditionalFormatting>
  <conditionalFormatting sqref="H58">
    <cfRule type="expression" dxfId="894" priority="358" stopIfTrue="1">
      <formula>OR(D58="選択リスト",D58="選択リスト（複数選択）")</formula>
    </cfRule>
    <cfRule type="expression" dxfId="893" priority="368" stopIfTrue="1">
      <formula>AND(NOT(D58="選択リスト"),NOT(D58="選択リスト（複数選択）"))</formula>
    </cfRule>
  </conditionalFormatting>
  <conditionalFormatting sqref="J58">
    <cfRule type="expression" dxfId="892" priority="359" stopIfTrue="1">
      <formula>OR(D58="選択リスト（複数選択）",D58="ロングテキストエリア",D58="テキストエリア (リッチ)")</formula>
    </cfRule>
    <cfRule type="expression" dxfId="891" priority="370" stopIfTrue="1">
      <formula>AND(NOT(D58="選択リスト（複数選択）"),NOT(D58="ロングテキストエリア"),NOT(D58="テキストエリア (リッチ)"))</formula>
    </cfRule>
  </conditionalFormatting>
  <conditionalFormatting sqref="G58">
    <cfRule type="expression" dxfId="890" priority="357" stopIfTrue="1">
      <formula>OR(D58="テキスト",D58="ロングテキストエリア",D58="テキストエリア (リッチ)")</formula>
    </cfRule>
    <cfRule type="expression" dxfId="889" priority="367" stopIfTrue="1">
      <formula>AND(NOT(D58="テキスト"),NOT(D58="ロングテキストエリア"),NOT(D58="テキストエリア (リッチ)"))</formula>
    </cfRule>
  </conditionalFormatting>
  <conditionalFormatting sqref="U58">
    <cfRule type="expression" dxfId="888" priority="365" stopIfTrue="1">
      <formula>OR(D58="パーセント",D58="数値",D58="通貨",D58="数式（パーセント）",D58="数式（数値）",D58="数式（通貨）")</formula>
    </cfRule>
    <cfRule type="expression" dxfId="887" priority="378" stopIfTrue="1">
      <formula>AND(NOT(D58="数値"),NOT(D58="パーセント"),NOT(D58="通貨"),NOT(D58="数式（通貨）"),NOT(D58="数式（数値）"),NOT(D58="数式（パーセント）"))</formula>
    </cfRule>
  </conditionalFormatting>
  <conditionalFormatting sqref="I55">
    <cfRule type="expression" dxfId="886" priority="392" stopIfTrue="1">
      <formula>AND(NOT(D55="選択リスト"),NOT(D55="選択リスト（複数選択）"))</formula>
    </cfRule>
  </conditionalFormatting>
  <conditionalFormatting sqref="Q55">
    <cfRule type="expression" dxfId="885" priority="398" stopIfTrue="1">
      <formula>AND(NOT(D55="数式（通貨）"),NOT(D55="数式（数値）"),NOT(D55="数式（パーセント）"),NOT(D55="数式（日付）"),NOT(D55="数式（日付/時間）"),NOT(D55="数式（テキスト）"),NOT(D55="数式（チェックボックス）"))</formula>
    </cfRule>
  </conditionalFormatting>
  <conditionalFormatting sqref="V55">
    <cfRule type="expression" dxfId="884" priority="402" stopIfTrue="1">
      <formula>NOT(D55="主従関係")</formula>
    </cfRule>
  </conditionalFormatting>
  <conditionalFormatting sqref="O55">
    <cfRule type="expression" dxfId="883" priority="383" stopIfTrue="1">
      <formula>AND(N55="○",D55="テキスト")</formula>
    </cfRule>
  </conditionalFormatting>
  <conditionalFormatting sqref="S55">
    <cfRule type="expression" dxfId="882" priority="386" stopIfTrue="1">
      <formula>OR(D55="参照関係",D55="主従関係")</formula>
    </cfRule>
    <cfRule type="expression" dxfId="881" priority="399" stopIfTrue="1">
      <formula>AND(NOT(D55="参照関係"),NOT(D55="主従関係"))</formula>
    </cfRule>
  </conditionalFormatting>
  <conditionalFormatting sqref="P55">
    <cfRule type="expression" dxfId="880" priority="384" stopIfTrue="1">
      <formula>OR(D55="数式（通貨）",D55="数式（数値）",D55="数式（パーセント）",D55="数式（日付）",D55="数式（日付/時間）",D55="数式（テキスト）",D55="数式（チェックボックス）",D55="自動採番")</formula>
    </cfRule>
    <cfRule type="expression" dxfId="879" priority="397" stopIfTrue="1">
      <formula>AND(NOT(D55="数式（通貨）"),NOT(D55="数式（数値）"),NOT(D55="数式（パーセント）"),NOT(D55="数式（日付）"),NOT(D55="数式（日付/時間）"),NOT(D55="数式（テキスト）"),NOT(D55="自動採番"))</formula>
    </cfRule>
  </conditionalFormatting>
  <conditionalFormatting sqref="H55">
    <cfRule type="expression" dxfId="878" priority="381" stopIfTrue="1">
      <formula>OR(D55="選択リスト",D55="選択リスト（複数選択）")</formula>
    </cfRule>
    <cfRule type="expression" dxfId="877" priority="391" stopIfTrue="1">
      <formula>AND(NOT(D55="選択リスト"),NOT(D55="選択リスト（複数選択）"))</formula>
    </cfRule>
  </conditionalFormatting>
  <conditionalFormatting sqref="J55">
    <cfRule type="expression" dxfId="876" priority="382" stopIfTrue="1">
      <formula>OR(D55="選択リスト（複数選択）",D55="ロングテキストエリア",D55="テキストエリア (リッチ)")</formula>
    </cfRule>
    <cfRule type="expression" dxfId="875" priority="393" stopIfTrue="1">
      <formula>AND(NOT(D55="選択リスト（複数選択）"),NOT(D55="ロングテキストエリア"),NOT(D55="テキストエリア (リッチ)"))</formula>
    </cfRule>
  </conditionalFormatting>
  <conditionalFormatting sqref="G55">
    <cfRule type="expression" dxfId="874" priority="380" stopIfTrue="1">
      <formula>OR(D55="テキスト",D55="ロングテキストエリア",D55="テキストエリア (リッチ)")</formula>
    </cfRule>
    <cfRule type="expression" dxfId="873" priority="390" stopIfTrue="1">
      <formula>AND(NOT(D55="テキスト"),NOT(D55="ロングテキストエリア"),NOT(D55="テキストエリア (リッチ)"))</formula>
    </cfRule>
  </conditionalFormatting>
  <conditionalFormatting sqref="U55">
    <cfRule type="expression" dxfId="872" priority="388" stopIfTrue="1">
      <formula>OR(D55="パーセント",D55="数値",D55="通貨",D55="数式（パーセント）",D55="数式（数値）",D55="数式（通貨）")</formula>
    </cfRule>
    <cfRule type="expression" dxfId="871" priority="401" stopIfTrue="1">
      <formula>AND(NOT(D55="数値"),NOT(D55="パーセント"),NOT(D55="通貨"),NOT(D55="数式（通貨）"),NOT(D55="数式（数値）"),NOT(D55="数式（パーセント）"))</formula>
    </cfRule>
  </conditionalFormatting>
  <conditionalFormatting sqref="I59">
    <cfRule type="expression" dxfId="870" priority="346" stopIfTrue="1">
      <formula>AND(NOT(D59="選択リスト"),NOT(D59="選択リスト（複数選択）"))</formula>
    </cfRule>
  </conditionalFormatting>
  <conditionalFormatting sqref="Q59">
    <cfRule type="expression" dxfId="869" priority="352" stopIfTrue="1">
      <formula>AND(NOT(D59="数式（通貨）"),NOT(D59="数式（数値）"),NOT(D59="数式（パーセント）"),NOT(D59="数式（日付）"),NOT(D59="数式（日付/時間）"),NOT(D59="数式（テキスト）"),NOT(D59="数式（チェックボックス）"))</formula>
    </cfRule>
  </conditionalFormatting>
  <conditionalFormatting sqref="V59">
    <cfRule type="expression" dxfId="868" priority="356" stopIfTrue="1">
      <formula>NOT(D59="主従関係")</formula>
    </cfRule>
  </conditionalFormatting>
  <conditionalFormatting sqref="O59">
    <cfRule type="expression" dxfId="867" priority="337" stopIfTrue="1">
      <formula>AND(N59="○",D59="テキスト")</formula>
    </cfRule>
  </conditionalFormatting>
  <conditionalFormatting sqref="R59">
    <cfRule type="expression" dxfId="866" priority="339" stopIfTrue="1">
      <formula>AND(D59="チェックボックス")</formula>
    </cfRule>
    <cfRule type="expression" dxfId="865" priority="343" stopIfTrue="1">
      <formula>OR(D59="テキスト",D59="数値",D59="日付/時間",D59="URL",D59="テキストエリア",D59="パーセント",D59="ロングテキストエリア",D59="通貨",D59="電子メール",D59="電話",D59="日付")</formula>
    </cfRule>
  </conditionalFormatting>
  <conditionalFormatting sqref="S59">
    <cfRule type="expression" dxfId="864" priority="340" stopIfTrue="1">
      <formula>OR(D59="参照関係",D59="主従関係")</formula>
    </cfRule>
    <cfRule type="expression" dxfId="863" priority="353" stopIfTrue="1">
      <formula>AND(NOT(D59="参照関係"),NOT(D59="主従関係"))</formula>
    </cfRule>
  </conditionalFormatting>
  <conditionalFormatting sqref="P59">
    <cfRule type="expression" dxfId="862" priority="338" stopIfTrue="1">
      <formula>OR(D59="数式（通貨）",D59="数式（数値）",D59="数式（パーセント）",D59="数式（日付）",D59="数式（日付/時間）",D59="数式（テキスト）",D59="数式（チェックボックス）",D59="自動採番")</formula>
    </cfRule>
    <cfRule type="expression" dxfId="861" priority="351" stopIfTrue="1">
      <formula>AND(NOT(D59="数式（通貨）"),NOT(D59="数式（数値）"),NOT(D59="数式（パーセント）"),NOT(D59="数式（日付）"),NOT(D59="数式（日付/時間）"),NOT(D59="数式（テキスト）"),NOT(D59="自動採番"))</formula>
    </cfRule>
  </conditionalFormatting>
  <conditionalFormatting sqref="H59">
    <cfRule type="expression" dxfId="860" priority="335" stopIfTrue="1">
      <formula>OR(D59="選択リスト",D59="選択リスト（複数選択）")</formula>
    </cfRule>
    <cfRule type="expression" dxfId="859" priority="345" stopIfTrue="1">
      <formula>AND(NOT(D59="選択リスト"),NOT(D59="選択リスト（複数選択）"))</formula>
    </cfRule>
  </conditionalFormatting>
  <conditionalFormatting sqref="J59">
    <cfRule type="expression" dxfId="858" priority="336" stopIfTrue="1">
      <formula>OR(D59="選択リスト（複数選択）",D59="ロングテキストエリア",D59="テキストエリア (リッチ)")</formula>
    </cfRule>
    <cfRule type="expression" dxfId="857" priority="347" stopIfTrue="1">
      <formula>AND(NOT(D59="選択リスト（複数選択）"),NOT(D59="ロングテキストエリア"),NOT(D59="テキストエリア (リッチ)"))</formula>
    </cfRule>
  </conditionalFormatting>
  <conditionalFormatting sqref="G59">
    <cfRule type="expression" dxfId="856" priority="334" stopIfTrue="1">
      <formula>OR(D59="テキスト",D59="ロングテキストエリア",D59="テキストエリア (リッチ)")</formula>
    </cfRule>
    <cfRule type="expression" dxfId="855" priority="344" stopIfTrue="1">
      <formula>AND(NOT(D59="テキスト"),NOT(D59="ロングテキストエリア"),NOT(D59="テキストエリア (リッチ)"))</formula>
    </cfRule>
  </conditionalFormatting>
  <conditionalFormatting sqref="U59">
    <cfRule type="expression" dxfId="854" priority="342" stopIfTrue="1">
      <formula>OR(D59="パーセント",D59="数値",D59="通貨",D59="数式（パーセント）",D59="数式（数値）",D59="数式（通貨）")</formula>
    </cfRule>
    <cfRule type="expression" dxfId="853" priority="355" stopIfTrue="1">
      <formula>AND(NOT(D59="数値"),NOT(D59="パーセント"),NOT(D59="通貨"),NOT(D59="数式（通貨）"),NOT(D59="数式（数値）"),NOT(D59="数式（パーセント）"))</formula>
    </cfRule>
  </conditionalFormatting>
  <conditionalFormatting sqref="I53">
    <cfRule type="expression" dxfId="852" priority="323" stopIfTrue="1">
      <formula>AND(NOT(D53="選択リスト"),NOT(D53="選択リスト（複数選択）"))</formula>
    </cfRule>
  </conditionalFormatting>
  <conditionalFormatting sqref="Q53">
    <cfRule type="expression" dxfId="851" priority="329" stopIfTrue="1">
      <formula>AND(NOT(D53="数式（通貨）"),NOT(D53="数式（数値）"),NOT(D53="数式（パーセント）"),NOT(D53="数式（日付）"),NOT(D53="数式（日付/時間）"),NOT(D53="数式（テキスト）"),NOT(D53="数式（チェックボックス）"))</formula>
    </cfRule>
  </conditionalFormatting>
  <conditionalFormatting sqref="V53">
    <cfRule type="expression" dxfId="850" priority="333" stopIfTrue="1">
      <formula>NOT(D53="主従関係")</formula>
    </cfRule>
  </conditionalFormatting>
  <conditionalFormatting sqref="O53">
    <cfRule type="expression" dxfId="849" priority="314" stopIfTrue="1">
      <formula>AND(N53="○",D53="テキスト")</formula>
    </cfRule>
  </conditionalFormatting>
  <conditionalFormatting sqref="R53">
    <cfRule type="expression" dxfId="848" priority="316" stopIfTrue="1">
      <formula>AND(D53="チェックボックス")</formula>
    </cfRule>
    <cfRule type="expression" dxfId="847" priority="320" stopIfTrue="1">
      <formula>OR(D53="テキスト",D53="数値",D53="日付/時間",D53="URL",D53="テキストエリア",D53="パーセント",D53="ロングテキストエリア",D53="通貨",D53="電子メール",D53="電話",D53="日付")</formula>
    </cfRule>
  </conditionalFormatting>
  <conditionalFormatting sqref="S53">
    <cfRule type="expression" dxfId="846" priority="317" stopIfTrue="1">
      <formula>OR(D53="参照関係",D53="主従関係")</formula>
    </cfRule>
    <cfRule type="expression" dxfId="845" priority="330" stopIfTrue="1">
      <formula>AND(NOT(D53="参照関係"),NOT(D53="主従関係"))</formula>
    </cfRule>
  </conditionalFormatting>
  <conditionalFormatting sqref="P53">
    <cfRule type="expression" dxfId="844" priority="315" stopIfTrue="1">
      <formula>OR(D53="数式（通貨）",D53="数式（数値）",D53="数式（パーセント）",D53="数式（日付）",D53="数式（日付/時間）",D53="数式（テキスト）",D53="数式（チェックボックス）",D53="自動採番")</formula>
    </cfRule>
    <cfRule type="expression" dxfId="843" priority="328" stopIfTrue="1">
      <formula>AND(NOT(D53="数式（通貨）"),NOT(D53="数式（数値）"),NOT(D53="数式（パーセント）"),NOT(D53="数式（日付）"),NOT(D53="数式（日付/時間）"),NOT(D53="数式（テキスト）"),NOT(D53="自動採番"))</formula>
    </cfRule>
  </conditionalFormatting>
  <conditionalFormatting sqref="H53">
    <cfRule type="expression" dxfId="842" priority="312" stopIfTrue="1">
      <formula>OR(D53="選択リスト",D53="選択リスト（複数選択）")</formula>
    </cfRule>
    <cfRule type="expression" dxfId="841" priority="322" stopIfTrue="1">
      <formula>AND(NOT(D53="選択リスト"),NOT(D53="選択リスト（複数選択）"))</formula>
    </cfRule>
  </conditionalFormatting>
  <conditionalFormatting sqref="J53">
    <cfRule type="expression" dxfId="840" priority="313" stopIfTrue="1">
      <formula>OR(D53="選択リスト（複数選択）",D53="ロングテキストエリア",D53="テキストエリア (リッチ)")</formula>
    </cfRule>
    <cfRule type="expression" dxfId="839" priority="324" stopIfTrue="1">
      <formula>AND(NOT(D53="選択リスト（複数選択）"),NOT(D53="ロングテキストエリア"),NOT(D53="テキストエリア (リッチ)"))</formula>
    </cfRule>
  </conditionalFormatting>
  <conditionalFormatting sqref="G53">
    <cfRule type="expression" dxfId="838" priority="311" stopIfTrue="1">
      <formula>OR(D53="テキスト",D53="ロングテキストエリア",D53="テキストエリア (リッチ)")</formula>
    </cfRule>
    <cfRule type="expression" dxfId="837" priority="321" stopIfTrue="1">
      <formula>AND(NOT(D53="テキスト"),NOT(D53="ロングテキストエリア"),NOT(D53="テキストエリア (リッチ)"))</formula>
    </cfRule>
  </conditionalFormatting>
  <conditionalFormatting sqref="U53">
    <cfRule type="expression" dxfId="836" priority="319" stopIfTrue="1">
      <formula>OR(D53="パーセント",D53="数値",D53="通貨",D53="数式（パーセント）",D53="数式（数値）",D53="数式（通貨）")</formula>
    </cfRule>
    <cfRule type="expression" dxfId="835" priority="332" stopIfTrue="1">
      <formula>AND(NOT(D53="数値"),NOT(D53="パーセント"),NOT(D53="通貨"),NOT(D53="数式（通貨）"),NOT(D53="数式（数値）"),NOT(D53="数式（パーセント）"))</formula>
    </cfRule>
  </conditionalFormatting>
  <conditionalFormatting sqref="I54">
    <cfRule type="expression" dxfId="834" priority="301" stopIfTrue="1">
      <formula>AND(NOT(D54="選択リスト"),NOT(D54="選択リスト（複数選択）"))</formula>
    </cfRule>
  </conditionalFormatting>
  <conditionalFormatting sqref="Q54">
    <cfRule type="expression" dxfId="833" priority="307" stopIfTrue="1">
      <formula>AND(NOT(D54="数式（通貨）"),NOT(D54="数式（数値）"),NOT(D54="数式（パーセント）"),NOT(D54="数式（日付）"),NOT(D54="数式（日付/時間）"),NOT(D54="数式（テキスト）"),NOT(D54="数式（チェックボックス）"))</formula>
    </cfRule>
  </conditionalFormatting>
  <conditionalFormatting sqref="V54">
    <cfRule type="expression" dxfId="832" priority="310" stopIfTrue="1">
      <formula>NOT(D54="主従関係")</formula>
    </cfRule>
  </conditionalFormatting>
  <conditionalFormatting sqref="O54">
    <cfRule type="expression" dxfId="831" priority="293" stopIfTrue="1">
      <formula>AND(N54="○",D54="テキスト")</formula>
    </cfRule>
  </conditionalFormatting>
  <conditionalFormatting sqref="R54">
    <cfRule type="expression" dxfId="830" priority="295" stopIfTrue="1">
      <formula>AND(D54="チェックボックス")</formula>
    </cfRule>
    <cfRule type="expression" dxfId="829" priority="298" stopIfTrue="1">
      <formula>OR(D54="テキスト",D54="数値",D54="日付/時間",D54="URL",D54="テキストエリア",D54="パーセント",D54="ロングテキストエリア",D54="通貨",D54="電子メール",D54="電話",D54="日付")</formula>
    </cfRule>
  </conditionalFormatting>
  <conditionalFormatting sqref="P54">
    <cfRule type="expression" dxfId="828" priority="294" stopIfTrue="1">
      <formula>OR(D54="数式（通貨）",D54="数式（数値）",D54="数式（パーセント）",D54="数式（日付）",D54="数式（日付/時間）",D54="数式（テキスト）",D54="数式（チェックボックス）",D54="自動採番")</formula>
    </cfRule>
    <cfRule type="expression" dxfId="827" priority="306" stopIfTrue="1">
      <formula>AND(NOT(D54="数式（通貨）"),NOT(D54="数式（数値）"),NOT(D54="数式（パーセント）"),NOT(D54="数式（日付）"),NOT(D54="数式（日付/時間）"),NOT(D54="数式（テキスト）"),NOT(D54="自動採番"))</formula>
    </cfRule>
  </conditionalFormatting>
  <conditionalFormatting sqref="H54">
    <cfRule type="expression" dxfId="826" priority="291" stopIfTrue="1">
      <formula>OR(D54="選択リスト",D54="選択リスト（複数選択）")</formula>
    </cfRule>
    <cfRule type="expression" dxfId="825" priority="300" stopIfTrue="1">
      <formula>AND(NOT(D54="選択リスト"),NOT(D54="選択リスト（複数選択）"))</formula>
    </cfRule>
  </conditionalFormatting>
  <conditionalFormatting sqref="J54">
    <cfRule type="expression" dxfId="824" priority="292" stopIfTrue="1">
      <formula>OR(D54="選択リスト（複数選択）",D54="ロングテキストエリア",D54="テキストエリア (リッチ)")</formula>
    </cfRule>
    <cfRule type="expression" dxfId="823" priority="302" stopIfTrue="1">
      <formula>AND(NOT(D54="選択リスト（複数選択）"),NOT(D54="ロングテキストエリア"),NOT(D54="テキストエリア (リッチ)"))</formula>
    </cfRule>
  </conditionalFormatting>
  <conditionalFormatting sqref="G54">
    <cfRule type="expression" dxfId="822" priority="290" stopIfTrue="1">
      <formula>OR(D54="テキスト",D54="ロングテキストエリア",D54="テキストエリア (リッチ)")</formula>
    </cfRule>
    <cfRule type="expression" dxfId="821" priority="299" stopIfTrue="1">
      <formula>AND(NOT(D54="テキスト"),NOT(D54="ロングテキストエリア"),NOT(D54="テキストエリア (リッチ)"))</formula>
    </cfRule>
  </conditionalFormatting>
  <conditionalFormatting sqref="U54">
    <cfRule type="expression" dxfId="820" priority="297" stopIfTrue="1">
      <formula>OR(D54="パーセント",D54="数値",D54="通貨",D54="数式（パーセント）",D54="数式（数値）",D54="数式（通貨）")</formula>
    </cfRule>
    <cfRule type="expression" dxfId="819" priority="309" stopIfTrue="1">
      <formula>AND(NOT(D54="数値"),NOT(D54="パーセント"),NOT(D54="通貨"),NOT(D54="数式（通貨）"),NOT(D54="数式（数値）"),NOT(D54="数式（パーセント）"))</formula>
    </cfRule>
  </conditionalFormatting>
  <conditionalFormatting sqref="S54">
    <cfRule type="expression" dxfId="818" priority="288" stopIfTrue="1">
      <formula>OR(D54="参照関係",D54="主従関係")</formula>
    </cfRule>
    <cfRule type="expression" dxfId="817" priority="289" stopIfTrue="1">
      <formula>AND(NOT(D54="参照関係"),NOT(D54="主従関係"))</formula>
    </cfRule>
  </conditionalFormatting>
  <conditionalFormatting sqref="I49:I51">
    <cfRule type="expression" dxfId="816" priority="277" stopIfTrue="1">
      <formula>AND(NOT(D49="選択リスト"),NOT(D49="選択リスト（複数選択）"))</formula>
    </cfRule>
  </conditionalFormatting>
  <conditionalFormatting sqref="Q49:Q51">
    <cfRule type="expression" dxfId="815" priority="283" stopIfTrue="1">
      <formula>AND(NOT(D49="数式（通貨）"),NOT(D49="数式（数値）"),NOT(D49="数式（パーセント）"),NOT(D49="数式（日付）"),NOT(D49="数式（日付/時間）"),NOT(D49="数式（テキスト）"),NOT(D49="数式（チェックボックス）"))</formula>
    </cfRule>
  </conditionalFormatting>
  <conditionalFormatting sqref="V49:V51">
    <cfRule type="expression" dxfId="814" priority="287" stopIfTrue="1">
      <formula>NOT(D49="主従関係")</formula>
    </cfRule>
  </conditionalFormatting>
  <conditionalFormatting sqref="O49:O51">
    <cfRule type="expression" dxfId="813" priority="268" stopIfTrue="1">
      <formula>AND(N49="○",D49="テキスト")</formula>
    </cfRule>
  </conditionalFormatting>
  <conditionalFormatting sqref="R49:R51">
    <cfRule type="expression" dxfId="812" priority="270" stopIfTrue="1">
      <formula>AND(D49="チェックボックス")</formula>
    </cfRule>
    <cfRule type="expression" dxfId="811" priority="274" stopIfTrue="1">
      <formula>OR(D49="テキスト",D49="数値",D49="日付/時間",D49="URL",D49="テキストエリア",D49="パーセント",D49="ロングテキストエリア",D49="通貨",D49="電子メール",D49="電話",D49="日付")</formula>
    </cfRule>
  </conditionalFormatting>
  <conditionalFormatting sqref="S49:S51">
    <cfRule type="expression" dxfId="810" priority="271" stopIfTrue="1">
      <formula>OR(D49="参照関係",D49="主従関係")</formula>
    </cfRule>
    <cfRule type="expression" dxfId="809" priority="284" stopIfTrue="1">
      <formula>AND(NOT(D49="参照関係"),NOT(D49="主従関係"))</formula>
    </cfRule>
  </conditionalFormatting>
  <conditionalFormatting sqref="P49:P51">
    <cfRule type="expression" dxfId="808" priority="269" stopIfTrue="1">
      <formula>OR(D49="数式（通貨）",D49="数式（数値）",D49="数式（パーセント）",D49="数式（日付）",D49="数式（日付/時間）",D49="数式（テキスト）",D49="数式（チェックボックス）",D49="自動採番")</formula>
    </cfRule>
    <cfRule type="expression" dxfId="807" priority="282" stopIfTrue="1">
      <formula>AND(NOT(D49="数式（通貨）"),NOT(D49="数式（数値）"),NOT(D49="数式（パーセント）"),NOT(D49="数式（日付）"),NOT(D49="数式（日付/時間）"),NOT(D49="数式（テキスト）"),NOT(D49="自動採番"))</formula>
    </cfRule>
  </conditionalFormatting>
  <conditionalFormatting sqref="H49:H51">
    <cfRule type="expression" dxfId="806" priority="266" stopIfTrue="1">
      <formula>OR(D49="選択リスト",D49="選択リスト（複数選択）")</formula>
    </cfRule>
    <cfRule type="expression" dxfId="805" priority="276" stopIfTrue="1">
      <formula>AND(NOT(D49="選択リスト"),NOT(D49="選択リスト（複数選択）"))</formula>
    </cfRule>
  </conditionalFormatting>
  <conditionalFormatting sqref="J49:J51">
    <cfRule type="expression" dxfId="804" priority="267" stopIfTrue="1">
      <formula>OR(D49="選択リスト（複数選択）",D49="ロングテキストエリア",D49="テキストエリア (リッチ)")</formula>
    </cfRule>
    <cfRule type="expression" dxfId="803" priority="278" stopIfTrue="1">
      <formula>AND(NOT(D49="選択リスト（複数選択）"),NOT(D49="ロングテキストエリア"),NOT(D49="テキストエリア (リッチ)"))</formula>
    </cfRule>
  </conditionalFormatting>
  <conditionalFormatting sqref="G49:G51">
    <cfRule type="expression" dxfId="802" priority="265" stopIfTrue="1">
      <formula>OR(D49="テキスト",D49="ロングテキストエリア",D49="テキストエリア (リッチ)")</formula>
    </cfRule>
    <cfRule type="expression" dxfId="801" priority="275" stopIfTrue="1">
      <formula>AND(NOT(D49="テキスト"),NOT(D49="ロングテキストエリア"),NOT(D49="テキストエリア (リッチ)"))</formula>
    </cfRule>
  </conditionalFormatting>
  <conditionalFormatting sqref="U49:U51">
    <cfRule type="expression" dxfId="800" priority="273" stopIfTrue="1">
      <formula>OR(D49="パーセント",D49="数値",D49="通貨",D49="数式（パーセント）",D49="数式（数値）",D49="数式（通貨）")</formula>
    </cfRule>
    <cfRule type="expression" dxfId="799" priority="286" stopIfTrue="1">
      <formula>AND(NOT(D49="数値"),NOT(D49="パーセント"),NOT(D49="通貨"),NOT(D49="数式（通貨）"),NOT(D49="数式（数値）"),NOT(D49="数式（パーセント）"))</formula>
    </cfRule>
  </conditionalFormatting>
  <conditionalFormatting sqref="I56:I57">
    <cfRule type="expression" dxfId="798" priority="231" stopIfTrue="1">
      <formula>AND(NOT(D56="選択リスト"),NOT(D56="選択リスト（複数選択）"))</formula>
    </cfRule>
  </conditionalFormatting>
  <conditionalFormatting sqref="Q56:Q57">
    <cfRule type="expression" dxfId="797" priority="237" stopIfTrue="1">
      <formula>AND(NOT(D56="数式（通貨）"),NOT(D56="数式（数値）"),NOT(D56="数式（パーセント）"),NOT(D56="数式（日付）"),NOT(D56="数式（日付/時間）"),NOT(D56="数式（テキスト）"),NOT(D56="数式（チェックボックス）"))</formula>
    </cfRule>
  </conditionalFormatting>
  <conditionalFormatting sqref="V56:V57">
    <cfRule type="expression" dxfId="796" priority="241" stopIfTrue="1">
      <formula>NOT(D56="主従関係")</formula>
    </cfRule>
  </conditionalFormatting>
  <conditionalFormatting sqref="O56:O57">
    <cfRule type="expression" dxfId="795" priority="222" stopIfTrue="1">
      <formula>AND(N56="○",D56="テキスト")</formula>
    </cfRule>
  </conditionalFormatting>
  <conditionalFormatting sqref="R56:R57">
    <cfRule type="expression" dxfId="794" priority="224" stopIfTrue="1">
      <formula>AND(D56="チェックボックス")</formula>
    </cfRule>
    <cfRule type="expression" dxfId="793" priority="228" stopIfTrue="1">
      <formula>OR(D56="テキスト",D56="数値",D56="日付/時間",D56="URL",D56="テキストエリア",D56="パーセント",D56="ロングテキストエリア",D56="通貨",D56="電子メール",D56="電話",D56="日付")</formula>
    </cfRule>
  </conditionalFormatting>
  <conditionalFormatting sqref="S56:S57">
    <cfRule type="expression" dxfId="792" priority="225" stopIfTrue="1">
      <formula>OR(D56="参照関係",D56="主従関係")</formula>
    </cfRule>
    <cfRule type="expression" dxfId="791" priority="238" stopIfTrue="1">
      <formula>AND(NOT(D56="参照関係"),NOT(D56="主従関係"))</formula>
    </cfRule>
  </conditionalFormatting>
  <conditionalFormatting sqref="P56:P57">
    <cfRule type="expression" dxfId="790" priority="223" stopIfTrue="1">
      <formula>OR(D56="数式（通貨）",D56="数式（数値）",D56="数式（パーセント）",D56="数式（日付）",D56="数式（日付/時間）",D56="数式（テキスト）",D56="数式（チェックボックス）",D56="自動採番")</formula>
    </cfRule>
    <cfRule type="expression" dxfId="789" priority="236" stopIfTrue="1">
      <formula>AND(NOT(D56="数式（通貨）"),NOT(D56="数式（数値）"),NOT(D56="数式（パーセント）"),NOT(D56="数式（日付）"),NOT(D56="数式（日付/時間）"),NOT(D56="数式（テキスト）"),NOT(D56="自動採番"))</formula>
    </cfRule>
  </conditionalFormatting>
  <conditionalFormatting sqref="H56:H57">
    <cfRule type="expression" dxfId="788" priority="220" stopIfTrue="1">
      <formula>OR(D56="選択リスト",D56="選択リスト（複数選択）")</formula>
    </cfRule>
    <cfRule type="expression" dxfId="787" priority="230" stopIfTrue="1">
      <formula>AND(NOT(D56="選択リスト"),NOT(D56="選択リスト（複数選択）"))</formula>
    </cfRule>
  </conditionalFormatting>
  <conditionalFormatting sqref="J56:J57">
    <cfRule type="expression" dxfId="786" priority="221" stopIfTrue="1">
      <formula>OR(D56="選択リスト（複数選択）",D56="ロングテキストエリア",D56="テキストエリア (リッチ)")</formula>
    </cfRule>
    <cfRule type="expression" dxfId="785" priority="232" stopIfTrue="1">
      <formula>AND(NOT(D56="選択リスト（複数選択）"),NOT(D56="ロングテキストエリア"),NOT(D56="テキストエリア (リッチ)"))</formula>
    </cfRule>
  </conditionalFormatting>
  <conditionalFormatting sqref="G56:G57">
    <cfRule type="expression" dxfId="784" priority="219" stopIfTrue="1">
      <formula>OR(D56="テキスト",D56="ロングテキストエリア",D56="テキストエリア (リッチ)")</formula>
    </cfRule>
    <cfRule type="expression" dxfId="783" priority="229" stopIfTrue="1">
      <formula>AND(NOT(D56="テキスト"),NOT(D56="ロングテキストエリア"),NOT(D56="テキストエリア (リッチ)"))</formula>
    </cfRule>
  </conditionalFormatting>
  <conditionalFormatting sqref="U56:U57">
    <cfRule type="expression" dxfId="782" priority="227" stopIfTrue="1">
      <formula>OR(D56="パーセント",D56="数値",D56="通貨",D56="数式（パーセント）",D56="数式（数値）",D56="数式（通貨）")</formula>
    </cfRule>
    <cfRule type="expression" dxfId="781" priority="240" stopIfTrue="1">
      <formula>AND(NOT(D56="数値"),NOT(D56="パーセント"),NOT(D56="通貨"),NOT(D56="数式（通貨）"),NOT(D56="数式（数値）"),NOT(D56="数式（パーセント）"))</formula>
    </cfRule>
  </conditionalFormatting>
  <conditionalFormatting sqref="I56">
    <cfRule type="expression" dxfId="780" priority="208" stopIfTrue="1">
      <formula>AND(NOT(D56="選択リスト"),NOT(D56="選択リスト（複数選択）"))</formula>
    </cfRule>
  </conditionalFormatting>
  <conditionalFormatting sqref="Q56">
    <cfRule type="expression" dxfId="779" priority="214" stopIfTrue="1">
      <formula>AND(NOT(D56="数式（通貨）"),NOT(D56="数式（数値）"),NOT(D56="数式（パーセント）"),NOT(D56="数式（日付）"),NOT(D56="数式（日付/時間）"),NOT(D56="数式（テキスト）"),NOT(D56="数式（チェックボックス）"))</formula>
    </cfRule>
  </conditionalFormatting>
  <conditionalFormatting sqref="V56">
    <cfRule type="expression" dxfId="778" priority="218" stopIfTrue="1">
      <formula>NOT(D56="主従関係")</formula>
    </cfRule>
  </conditionalFormatting>
  <conditionalFormatting sqref="O56">
    <cfRule type="expression" dxfId="777" priority="199" stopIfTrue="1">
      <formula>AND(N56="○",D56="テキスト")</formula>
    </cfRule>
  </conditionalFormatting>
  <conditionalFormatting sqref="R56">
    <cfRule type="expression" dxfId="776" priority="201" stopIfTrue="1">
      <formula>AND(D56="チェックボックス")</formula>
    </cfRule>
    <cfRule type="expression" dxfId="775" priority="205" stopIfTrue="1">
      <formula>OR(D56="テキスト",D56="数値",D56="日付/時間",D56="URL",D56="テキストエリア",D56="パーセント",D56="ロングテキストエリア",D56="通貨",D56="電子メール",D56="電話",D56="日付")</formula>
    </cfRule>
  </conditionalFormatting>
  <conditionalFormatting sqref="S56">
    <cfRule type="expression" dxfId="774" priority="202" stopIfTrue="1">
      <formula>OR(D56="参照関係",D56="主従関係")</formula>
    </cfRule>
    <cfRule type="expression" dxfId="773" priority="215" stopIfTrue="1">
      <formula>AND(NOT(D56="参照関係"),NOT(D56="主従関係"))</formula>
    </cfRule>
  </conditionalFormatting>
  <conditionalFormatting sqref="P56">
    <cfRule type="expression" dxfId="772" priority="200" stopIfTrue="1">
      <formula>OR(D56="数式（通貨）",D56="数式（数値）",D56="数式（パーセント）",D56="数式（日付）",D56="数式（日付/時間）",D56="数式（テキスト）",D56="数式（チェックボックス）",D56="自動採番")</formula>
    </cfRule>
    <cfRule type="expression" dxfId="771" priority="213" stopIfTrue="1">
      <formula>AND(NOT(D56="数式（通貨）"),NOT(D56="数式（数値）"),NOT(D56="数式（パーセント）"),NOT(D56="数式（日付）"),NOT(D56="数式（日付/時間）"),NOT(D56="数式（テキスト）"),NOT(D56="自動採番"))</formula>
    </cfRule>
  </conditionalFormatting>
  <conditionalFormatting sqref="H56">
    <cfRule type="expression" dxfId="770" priority="197" stopIfTrue="1">
      <formula>OR(D56="選択リスト",D56="選択リスト（複数選択）")</formula>
    </cfRule>
    <cfRule type="expression" dxfId="769" priority="207" stopIfTrue="1">
      <formula>AND(NOT(D56="選択リスト"),NOT(D56="選択リスト（複数選択）"))</formula>
    </cfRule>
  </conditionalFormatting>
  <conditionalFormatting sqref="J56">
    <cfRule type="expression" dxfId="768" priority="198" stopIfTrue="1">
      <formula>OR(D56="選択リスト（複数選択）",D56="ロングテキストエリア",D56="テキストエリア (リッチ)")</formula>
    </cfRule>
    <cfRule type="expression" dxfId="767" priority="209" stopIfTrue="1">
      <formula>AND(NOT(D56="選択リスト（複数選択）"),NOT(D56="ロングテキストエリア"),NOT(D56="テキストエリア (リッチ)"))</formula>
    </cfRule>
  </conditionalFormatting>
  <conditionalFormatting sqref="G56">
    <cfRule type="expression" dxfId="766" priority="196" stopIfTrue="1">
      <formula>OR(D56="テキスト",D56="ロングテキストエリア",D56="テキストエリア (リッチ)")</formula>
    </cfRule>
    <cfRule type="expression" dxfId="765" priority="206" stopIfTrue="1">
      <formula>AND(NOT(D56="テキスト"),NOT(D56="ロングテキストエリア"),NOT(D56="テキストエリア (リッチ)"))</formula>
    </cfRule>
  </conditionalFormatting>
  <conditionalFormatting sqref="U56">
    <cfRule type="expression" dxfId="764" priority="204" stopIfTrue="1">
      <formula>OR(D56="パーセント",D56="数値",D56="通貨",D56="数式（パーセント）",D56="数式（数値）",D56="数式（通貨）")</formula>
    </cfRule>
    <cfRule type="expression" dxfId="763" priority="217" stopIfTrue="1">
      <formula>AND(NOT(D56="数値"),NOT(D56="パーセント"),NOT(D56="通貨"),NOT(D56="数式（通貨）"),NOT(D56="数式（数値）"),NOT(D56="数式（パーセント）"))</formula>
    </cfRule>
  </conditionalFormatting>
  <conditionalFormatting sqref="V42">
    <cfRule type="expression" dxfId="762" priority="195" stopIfTrue="1">
      <formula>NOT(D42="主従関係")</formula>
    </cfRule>
  </conditionalFormatting>
  <conditionalFormatting sqref="S42">
    <cfRule type="expression" dxfId="761" priority="179" stopIfTrue="1">
      <formula>OR(D42="参照関係",D42="主従関係")</formula>
    </cfRule>
    <cfRule type="expression" dxfId="760" priority="192" stopIfTrue="1">
      <formula>AND(NOT(D42="参照関係"),NOT(D42="主従関係"))</formula>
    </cfRule>
  </conditionalFormatting>
  <conditionalFormatting sqref="H42">
    <cfRule type="expression" dxfId="759" priority="174" stopIfTrue="1">
      <formula>OR(D42="選択リスト",D42="選択リスト（複数選択）")</formula>
    </cfRule>
    <cfRule type="expression" dxfId="758" priority="184" stopIfTrue="1">
      <formula>AND(NOT(D42="選択リスト"),NOT(D42="選択リスト（複数選択）"))</formula>
    </cfRule>
  </conditionalFormatting>
  <conditionalFormatting sqref="G42:G43">
    <cfRule type="expression" dxfId="757" priority="173" stopIfTrue="1">
      <formula>OR(D42="テキスト",D42="ロングテキストエリア",D42="テキストエリア (リッチ)")</formula>
    </cfRule>
    <cfRule type="expression" dxfId="756" priority="183" stopIfTrue="1">
      <formula>AND(NOT(D42="テキスト"),NOT(D42="ロングテキストエリア"),NOT(D42="テキストエリア (リッチ)"))</formula>
    </cfRule>
  </conditionalFormatting>
  <conditionalFormatting sqref="U42">
    <cfRule type="expression" dxfId="755" priority="181" stopIfTrue="1">
      <formula>OR(D42="パーセント",D42="数値",D42="通貨",D42="数式（パーセント）",D42="数式（数値）",D42="数式（通貨）")</formula>
    </cfRule>
    <cfRule type="expression" dxfId="754" priority="194" stopIfTrue="1">
      <formula>AND(NOT(D42="数値"),NOT(D42="パーセント"),NOT(D42="通貨"),NOT(D42="数式（通貨）"),NOT(D42="数式（数値）"),NOT(D42="数式（パーセント）"))</formula>
    </cfRule>
  </conditionalFormatting>
  <conditionalFormatting sqref="G45">
    <cfRule type="expression" dxfId="753" priority="169" stopIfTrue="1">
      <formula>OR(D45="テキスト",D45="ロングテキストエリア",D45="テキストエリア (リッチ)")</formula>
    </cfRule>
    <cfRule type="expression" dxfId="752" priority="170" stopIfTrue="1">
      <formula>AND(NOT(D45="テキスト"),NOT(D45="ロングテキストエリア"),NOT(D45="テキストエリア (リッチ)"))</formula>
    </cfRule>
  </conditionalFormatting>
  <conditionalFormatting sqref="G45">
    <cfRule type="expression" dxfId="751" priority="167" stopIfTrue="1">
      <formula>OR(D45="テキスト",D45="ロングテキストエリア",D45="テキストエリア (リッチ)")</formula>
    </cfRule>
    <cfRule type="expression" dxfId="750" priority="168" stopIfTrue="1">
      <formula>AND(NOT(D45="テキスト"),NOT(D45="ロングテキストエリア"),NOT(D45="テキストエリア (リッチ)"))</formula>
    </cfRule>
  </conditionalFormatting>
  <conditionalFormatting sqref="R55">
    <cfRule type="expression" dxfId="749" priority="165" stopIfTrue="1">
      <formula>AND(D55="チェックボックス")</formula>
    </cfRule>
    <cfRule type="expression" dxfId="748" priority="166" stopIfTrue="1">
      <formula>OR(D55="テキスト",D55="数値",D55="日付/時間",D55="URL",D55="テキストエリア",D55="パーセント",D55="ロングテキストエリア",D55="通貨",D55="電子メール",D55="電話",D55="日付")</formula>
    </cfRule>
  </conditionalFormatting>
  <conditionalFormatting sqref="I44">
    <cfRule type="expression" dxfId="747" priority="131" stopIfTrue="1">
      <formula>AND(NOT(D44="選択リスト"),NOT(D44="選択リスト（複数選択）"))</formula>
    </cfRule>
  </conditionalFormatting>
  <conditionalFormatting sqref="Q44">
    <cfRule type="expression" dxfId="746" priority="137" stopIfTrue="1">
      <formula>AND(NOT(D44="数式（通貨）"),NOT(D44="数式（数値）"),NOT(D44="数式（パーセント）"),NOT(D44="数式（日付）"),NOT(D44="数式（日付/時間）"),NOT(D44="数式（テキスト）"),NOT(D44="数式（チェックボックス）"))</formula>
    </cfRule>
  </conditionalFormatting>
  <conditionalFormatting sqref="V44">
    <cfRule type="expression" dxfId="745" priority="141" stopIfTrue="1">
      <formula>NOT(D44="主従関係")</formula>
    </cfRule>
  </conditionalFormatting>
  <conditionalFormatting sqref="O44">
    <cfRule type="expression" dxfId="744" priority="122" stopIfTrue="1">
      <formula>AND(N44="○",D44="テキスト")</formula>
    </cfRule>
  </conditionalFormatting>
  <conditionalFormatting sqref="R44">
    <cfRule type="expression" dxfId="743" priority="124" stopIfTrue="1">
      <formula>AND(D44="チェックボックス")</formula>
    </cfRule>
    <cfRule type="expression" dxfId="742" priority="128" stopIfTrue="1">
      <formula>OR(D44="テキスト",D44="数値",D44="日付/時間",D44="URL",D44="テキストエリア",D44="パーセント",D44="ロングテキストエリア",D44="通貨",D44="電子メール",D44="電話",D44="日付")</formula>
    </cfRule>
  </conditionalFormatting>
  <conditionalFormatting sqref="S44">
    <cfRule type="expression" dxfId="741" priority="125" stopIfTrue="1">
      <formula>OR(D44="参照関係",D44="主従関係")</formula>
    </cfRule>
    <cfRule type="expression" dxfId="740" priority="138" stopIfTrue="1">
      <formula>AND(NOT(D44="参照関係"),NOT(D44="主従関係"))</formula>
    </cfRule>
  </conditionalFormatting>
  <conditionalFormatting sqref="P44">
    <cfRule type="expression" dxfId="739" priority="123" stopIfTrue="1">
      <formula>OR(D44="数式（通貨）",D44="数式（数値）",D44="数式（パーセント）",D44="数式（日付）",D44="数式（日付/時間）",D44="数式（テキスト）",D44="数式（チェックボックス）",D44="自動採番")</formula>
    </cfRule>
    <cfRule type="expression" dxfId="738" priority="136" stopIfTrue="1">
      <formula>AND(NOT(D44="数式（通貨）"),NOT(D44="数式（数値）"),NOT(D44="数式（パーセント）"),NOT(D44="数式（日付）"),NOT(D44="数式（日付/時間）"),NOT(D44="数式（テキスト）"),NOT(D44="自動採番"))</formula>
    </cfRule>
  </conditionalFormatting>
  <conditionalFormatting sqref="H44">
    <cfRule type="expression" dxfId="737" priority="120" stopIfTrue="1">
      <formula>OR(D44="選択リスト",D44="選択リスト（複数選択）")</formula>
    </cfRule>
    <cfRule type="expression" dxfId="736" priority="130" stopIfTrue="1">
      <formula>AND(NOT(D44="選択リスト"),NOT(D44="選択リスト（複数選択）"))</formula>
    </cfRule>
  </conditionalFormatting>
  <conditionalFormatting sqref="J44">
    <cfRule type="expression" dxfId="735" priority="121" stopIfTrue="1">
      <formula>OR(D44="選択リスト（複数選択）",D44="ロングテキストエリア",D44="テキストエリア (リッチ)")</formula>
    </cfRule>
    <cfRule type="expression" dxfId="734" priority="132" stopIfTrue="1">
      <formula>AND(NOT(D44="選択リスト（複数選択）"),NOT(D44="ロングテキストエリア"),NOT(D44="テキストエリア (リッチ)"))</formula>
    </cfRule>
  </conditionalFormatting>
  <conditionalFormatting sqref="U44">
    <cfRule type="expression" dxfId="733" priority="127" stopIfTrue="1">
      <formula>OR(D44="パーセント",D44="数値",D44="通貨",D44="数式（パーセント）",D44="数式（数値）",D44="数式（通貨）")</formula>
    </cfRule>
    <cfRule type="expression" dxfId="732" priority="140" stopIfTrue="1">
      <formula>AND(NOT(D44="数値"),NOT(D44="パーセント"),NOT(D44="通貨"),NOT(D44="数式（通貨）"),NOT(D44="数式（数値）"),NOT(D44="数式（パーセント）"))</formula>
    </cfRule>
  </conditionalFormatting>
  <conditionalFormatting sqref="G44">
    <cfRule type="expression" dxfId="731" priority="117" stopIfTrue="1">
      <formula>OR(D44="テキスト",D44="ロングテキストエリア",D44="テキストエリア (リッチ)")</formula>
    </cfRule>
    <cfRule type="expression" dxfId="730" priority="118" stopIfTrue="1">
      <formula>AND(NOT(D44="テキスト"),NOT(D44="ロングテキストエリア"),NOT(D44="テキストエリア (リッチ)"))</formula>
    </cfRule>
  </conditionalFormatting>
  <conditionalFormatting sqref="I60">
    <cfRule type="expression" dxfId="729" priority="106" stopIfTrue="1">
      <formula>AND(NOT(D60="選択リスト"),NOT(D60="選択リスト（複数選択）"))</formula>
    </cfRule>
  </conditionalFormatting>
  <conditionalFormatting sqref="Q60">
    <cfRule type="expression" dxfId="728" priority="112" stopIfTrue="1">
      <formula>AND(NOT(D60="数式（通貨）"),NOT(D60="数式（数値）"),NOT(D60="数式（パーセント）"),NOT(D60="数式（日付）"),NOT(D60="数式（日付/時間）"),NOT(D60="数式（テキスト）"),NOT(D60="数式（チェックボックス）"))</formula>
    </cfRule>
  </conditionalFormatting>
  <conditionalFormatting sqref="V60">
    <cfRule type="expression" dxfId="727" priority="116" stopIfTrue="1">
      <formula>NOT(D60="主従関係")</formula>
    </cfRule>
  </conditionalFormatting>
  <conditionalFormatting sqref="O60">
    <cfRule type="expression" dxfId="726" priority="97" stopIfTrue="1">
      <formula>AND(N60="○",D60="テキスト")</formula>
    </cfRule>
  </conditionalFormatting>
  <conditionalFormatting sqref="R60">
    <cfRule type="expression" dxfId="725" priority="99" stopIfTrue="1">
      <formula>AND(D60="チェックボックス")</formula>
    </cfRule>
    <cfRule type="expression" dxfId="724" priority="103" stopIfTrue="1">
      <formula>OR(D60="テキスト",D60="数値",D60="日付/時間",D60="URL",D60="テキストエリア",D60="パーセント",D60="ロングテキストエリア",D60="通貨",D60="電子メール",D60="電話",D60="日付")</formula>
    </cfRule>
  </conditionalFormatting>
  <conditionalFormatting sqref="S60">
    <cfRule type="expression" dxfId="723" priority="100" stopIfTrue="1">
      <formula>OR(D60="参照関係",D60="主従関係")</formula>
    </cfRule>
    <cfRule type="expression" dxfId="722" priority="113" stopIfTrue="1">
      <formula>AND(NOT(D60="参照関係"),NOT(D60="主従関係"))</formula>
    </cfRule>
  </conditionalFormatting>
  <conditionalFormatting sqref="P60">
    <cfRule type="expression" dxfId="721" priority="98" stopIfTrue="1">
      <formula>OR(D60="数式（通貨）",D60="数式（数値）",D60="数式（パーセント）",D60="数式（日付）",D60="数式（日付/時間）",D60="数式（テキスト）",D60="数式（チェックボックス）",D60="自動採番")</formula>
    </cfRule>
    <cfRule type="expression" dxfId="720" priority="111" stopIfTrue="1">
      <formula>AND(NOT(D60="数式（通貨）"),NOT(D60="数式（数値）"),NOT(D60="数式（パーセント）"),NOT(D60="数式（日付）"),NOT(D60="数式（日付/時間）"),NOT(D60="数式（テキスト）"),NOT(D60="自動採番"))</formula>
    </cfRule>
  </conditionalFormatting>
  <conditionalFormatting sqref="H60">
    <cfRule type="expression" dxfId="719" priority="95" stopIfTrue="1">
      <formula>OR(D60="選択リスト",D60="選択リスト（複数選択）")</formula>
    </cfRule>
    <cfRule type="expression" dxfId="718" priority="105" stopIfTrue="1">
      <formula>AND(NOT(D60="選択リスト"),NOT(D60="選択リスト（複数選択）"))</formula>
    </cfRule>
  </conditionalFormatting>
  <conditionalFormatting sqref="J60">
    <cfRule type="expression" dxfId="717" priority="96" stopIfTrue="1">
      <formula>OR(D60="選択リスト（複数選択）",D60="ロングテキストエリア",D60="テキストエリア (リッチ)")</formula>
    </cfRule>
    <cfRule type="expression" dxfId="716" priority="107" stopIfTrue="1">
      <formula>AND(NOT(D60="選択リスト（複数選択）"),NOT(D60="ロングテキストエリア"),NOT(D60="テキストエリア (リッチ)"))</formula>
    </cfRule>
  </conditionalFormatting>
  <conditionalFormatting sqref="G60">
    <cfRule type="expression" dxfId="715" priority="94" stopIfTrue="1">
      <formula>OR(D60="テキスト",D60="ロングテキストエリア",D60="テキストエリア (リッチ)")</formula>
    </cfRule>
    <cfRule type="expression" dxfId="714" priority="104" stopIfTrue="1">
      <formula>AND(NOT(D60="テキスト"),NOT(D60="ロングテキストエリア"),NOT(D60="テキストエリア (リッチ)"))</formula>
    </cfRule>
  </conditionalFormatting>
  <conditionalFormatting sqref="U60">
    <cfRule type="expression" dxfId="713" priority="102" stopIfTrue="1">
      <formula>OR(D60="パーセント",D60="数値",D60="通貨",D60="数式（パーセント）",D60="数式（数値）",D60="数式（通貨）")</formula>
    </cfRule>
    <cfRule type="expression" dxfId="712" priority="115" stopIfTrue="1">
      <formula>AND(NOT(D60="数値"),NOT(D60="パーセント"),NOT(D60="通貨"),NOT(D60="数式（通貨）"),NOT(D60="数式（数値）"),NOT(D60="数式（パーセント）"))</formula>
    </cfRule>
  </conditionalFormatting>
  <conditionalFormatting sqref="R61">
    <cfRule type="expression" dxfId="711" priority="71" stopIfTrue="1">
      <formula>AND(D61="チェックボックス")</formula>
    </cfRule>
    <cfRule type="expression" dxfId="710" priority="72" stopIfTrue="1">
      <formula>OR(D61="テキスト",D61="数値",D61="日付/時間",D61="URL",D61="テキストエリア",D61="パーセント",D61="ロングテキストエリア",D61="通貨",D61="電子メール",D61="電話",D61="日付")</formula>
    </cfRule>
  </conditionalFormatting>
  <conditionalFormatting sqref="I61">
    <cfRule type="expression" dxfId="709" priority="83" stopIfTrue="1">
      <formula>AND(NOT(D61="選択リスト"),NOT(D61="選択リスト（複数選択）"))</formula>
    </cfRule>
  </conditionalFormatting>
  <conditionalFormatting sqref="Q61">
    <cfRule type="expression" dxfId="708" priority="89" stopIfTrue="1">
      <formula>AND(NOT(D61="数式（通貨）"),NOT(D61="数式（数値）"),NOT(D61="数式（パーセント）"),NOT(D61="数式（日付）"),NOT(D61="数式（日付/時間）"),NOT(D61="数式（テキスト）"),NOT(D61="数式（チェックボックス）"))</formula>
    </cfRule>
  </conditionalFormatting>
  <conditionalFormatting sqref="V61">
    <cfRule type="expression" dxfId="707" priority="93" stopIfTrue="1">
      <formula>NOT(D61="主従関係")</formula>
    </cfRule>
  </conditionalFormatting>
  <conditionalFormatting sqref="O61">
    <cfRule type="expression" dxfId="706" priority="76" stopIfTrue="1">
      <formula>AND(N61="○",D61="テキスト")</formula>
    </cfRule>
  </conditionalFormatting>
  <conditionalFormatting sqref="S61">
    <cfRule type="expression" dxfId="705" priority="78" stopIfTrue="1">
      <formula>OR(D61="参照関係",D61="主従関係")</formula>
    </cfRule>
    <cfRule type="expression" dxfId="704" priority="90" stopIfTrue="1">
      <formula>AND(NOT(D61="参照関係"),NOT(D61="主従関係"))</formula>
    </cfRule>
  </conditionalFormatting>
  <conditionalFormatting sqref="P61">
    <cfRule type="expression" dxfId="703" priority="77" stopIfTrue="1">
      <formula>OR(D61="数式（通貨）",D61="数式（数値）",D61="数式（パーセント）",D61="数式（日付）",D61="数式（日付/時間）",D61="数式（テキスト）",D61="数式（チェックボックス）",D61="自動採番")</formula>
    </cfRule>
    <cfRule type="expression" dxfId="702" priority="88" stopIfTrue="1">
      <formula>AND(NOT(D61="数式（通貨）"),NOT(D61="数式（数値）"),NOT(D61="数式（パーセント）"),NOT(D61="数式（日付）"),NOT(D61="数式（日付/時間）"),NOT(D61="数式（テキスト）"),NOT(D61="自動採番"))</formula>
    </cfRule>
  </conditionalFormatting>
  <conditionalFormatting sqref="H61">
    <cfRule type="expression" dxfId="701" priority="74" stopIfTrue="1">
      <formula>OR(D61="選択リスト",D61="選択リスト（複数選択）")</formula>
    </cfRule>
    <cfRule type="expression" dxfId="700" priority="82" stopIfTrue="1">
      <formula>AND(NOT(D61="選択リスト"),NOT(D61="選択リスト（複数選択）"))</formula>
    </cfRule>
  </conditionalFormatting>
  <conditionalFormatting sqref="J61">
    <cfRule type="expression" dxfId="699" priority="75" stopIfTrue="1">
      <formula>OR(D61="選択リスト（複数選択）",D61="ロングテキストエリア",D61="テキストエリア (リッチ)")</formula>
    </cfRule>
    <cfRule type="expression" dxfId="698" priority="84" stopIfTrue="1">
      <formula>AND(NOT(D61="選択リスト（複数選択）"),NOT(D61="ロングテキストエリア"),NOT(D61="テキストエリア (リッチ)"))</formula>
    </cfRule>
  </conditionalFormatting>
  <conditionalFormatting sqref="G61:G62">
    <cfRule type="expression" dxfId="697" priority="73" stopIfTrue="1">
      <formula>OR(D61="テキスト",D61="ロングテキストエリア",D61="テキストエリア (リッチ)")</formula>
    </cfRule>
    <cfRule type="expression" dxfId="696" priority="81" stopIfTrue="1">
      <formula>AND(NOT(D61="テキスト"),NOT(D61="ロングテキストエリア"),NOT(D61="テキストエリア (リッチ)"))</formula>
    </cfRule>
  </conditionalFormatting>
  <conditionalFormatting sqref="U61">
    <cfRule type="expression" dxfId="695" priority="80" stopIfTrue="1">
      <formula>OR(D61="パーセント",D61="数値",D61="通貨",D61="数式（パーセント）",D61="数式（数値）",D61="数式（通貨）")</formula>
    </cfRule>
    <cfRule type="expression" dxfId="694" priority="92" stopIfTrue="1">
      <formula>AND(NOT(D61="数値"),NOT(D61="パーセント"),NOT(D61="通貨"),NOT(D61="数式（通貨）"),NOT(D61="数式（数値）"),NOT(D61="数式（パーセント）"))</formula>
    </cfRule>
  </conditionalFormatting>
  <conditionalFormatting sqref="I62">
    <cfRule type="expression" dxfId="693" priority="60" stopIfTrue="1">
      <formula>AND(NOT(D62="選択リスト"),NOT(D62="選択リスト（複数選択）"))</formula>
    </cfRule>
  </conditionalFormatting>
  <conditionalFormatting sqref="Q62">
    <cfRule type="expression" dxfId="692" priority="66" stopIfTrue="1">
      <formula>AND(NOT(D62="数式（通貨）"),NOT(D62="数式（数値）"),NOT(D62="数式（パーセント）"),NOT(D62="数式（日付）"),NOT(D62="数式（日付/時間）"),NOT(D62="数式（テキスト）"),NOT(D62="数式（チェックボックス）"))</formula>
    </cfRule>
  </conditionalFormatting>
  <conditionalFormatting sqref="V62">
    <cfRule type="expression" dxfId="691" priority="70" stopIfTrue="1">
      <formula>NOT(D62="主従関係")</formula>
    </cfRule>
  </conditionalFormatting>
  <conditionalFormatting sqref="O62">
    <cfRule type="expression" dxfId="690" priority="52" stopIfTrue="1">
      <formula>AND(N62="○",D62="テキスト")</formula>
    </cfRule>
  </conditionalFormatting>
  <conditionalFormatting sqref="R62">
    <cfRule type="expression" dxfId="689" priority="54" stopIfTrue="1">
      <formula>AND(D62="チェックボックス")</formula>
    </cfRule>
    <cfRule type="expression" dxfId="688" priority="58" stopIfTrue="1">
      <formula>OR(D62="テキスト",D62="数値",D62="日付/時間",D62="URL",D62="テキストエリア",D62="パーセント",D62="ロングテキストエリア",D62="通貨",D62="電子メール",D62="電話",D62="日付")</formula>
    </cfRule>
  </conditionalFormatting>
  <conditionalFormatting sqref="S62">
    <cfRule type="expression" dxfId="687" priority="55" stopIfTrue="1">
      <formula>OR(D62="参照関係",D62="主従関係")</formula>
    </cfRule>
    <cfRule type="expression" dxfId="686" priority="67" stopIfTrue="1">
      <formula>AND(NOT(D62="参照関係"),NOT(D62="主従関係"))</formula>
    </cfRule>
  </conditionalFormatting>
  <conditionalFormatting sqref="P62">
    <cfRule type="expression" dxfId="685" priority="53" stopIfTrue="1">
      <formula>OR(D62="数式（通貨）",D62="数式（数値）",D62="数式（パーセント）",D62="数式（日付）",D62="数式（日付/時間）",D62="数式（テキスト）",D62="数式（チェックボックス）",D62="自動採番")</formula>
    </cfRule>
    <cfRule type="expression" dxfId="684" priority="65" stopIfTrue="1">
      <formula>AND(NOT(D62="数式（通貨）"),NOT(D62="数式（数値）"),NOT(D62="数式（パーセント）"),NOT(D62="数式（日付）"),NOT(D62="数式（日付/時間）"),NOT(D62="数式（テキスト）"),NOT(D62="自動採番"))</formula>
    </cfRule>
  </conditionalFormatting>
  <conditionalFormatting sqref="H62">
    <cfRule type="expression" dxfId="683" priority="50" stopIfTrue="1">
      <formula>OR(D62="選択リスト",D62="選択リスト（複数選択）")</formula>
    </cfRule>
    <cfRule type="expression" dxfId="682" priority="59" stopIfTrue="1">
      <formula>AND(NOT(D62="選択リスト"),NOT(D62="選択リスト（複数選択）"))</formula>
    </cfRule>
  </conditionalFormatting>
  <conditionalFormatting sqref="J62">
    <cfRule type="expression" dxfId="681" priority="51" stopIfTrue="1">
      <formula>OR(D62="選択リスト（複数選択）",D62="ロングテキストエリア",D62="テキストエリア (リッチ)")</formula>
    </cfRule>
    <cfRule type="expression" dxfId="680" priority="61" stopIfTrue="1">
      <formula>AND(NOT(D62="選択リスト（複数選択）"),NOT(D62="ロングテキストエリア"),NOT(D62="テキストエリア (リッチ)"))</formula>
    </cfRule>
  </conditionalFormatting>
  <conditionalFormatting sqref="U62">
    <cfRule type="expression" dxfId="679" priority="57" stopIfTrue="1">
      <formula>OR(D62="パーセント",D62="数値",D62="通貨",D62="数式（パーセント）",D62="数式（数値）",D62="数式（通貨）")</formula>
    </cfRule>
    <cfRule type="expression" dxfId="678" priority="69" stopIfTrue="1">
      <formula>AND(NOT(D62="数値"),NOT(D62="パーセント"),NOT(D62="通貨"),NOT(D62="数式（通貨）"),NOT(D62="数式（数値）"),NOT(D62="数式（パーセント）"))</formula>
    </cfRule>
  </conditionalFormatting>
  <conditionalFormatting sqref="G63">
    <cfRule type="expression" dxfId="677" priority="48" stopIfTrue="1">
      <formula>OR(D63="テキスト",D63="ロングテキストエリア",D63="テキストエリア (リッチ)")</formula>
    </cfRule>
    <cfRule type="expression" dxfId="676" priority="49" stopIfTrue="1">
      <formula>AND(NOT(D63="テキスト"),NOT(D63="ロングテキストエリア"),NOT(D63="テキストエリア (リッチ)"))</formula>
    </cfRule>
  </conditionalFormatting>
  <conditionalFormatting sqref="I63">
    <cfRule type="expression" dxfId="675" priority="37" stopIfTrue="1">
      <formula>AND(NOT(D63="選択リスト"),NOT(D63="選択リスト（複数選択）"))</formula>
    </cfRule>
  </conditionalFormatting>
  <conditionalFormatting sqref="Q63">
    <cfRule type="expression" dxfId="674" priority="43" stopIfTrue="1">
      <formula>AND(NOT(D63="数式（通貨）"),NOT(D63="数式（数値）"),NOT(D63="数式（パーセント）"),NOT(D63="数式（日付）"),NOT(D63="数式（日付/時間）"),NOT(D63="数式（テキスト）"),NOT(D63="数式（チェックボックス）"))</formula>
    </cfRule>
  </conditionalFormatting>
  <conditionalFormatting sqref="V63">
    <cfRule type="expression" dxfId="673" priority="47" stopIfTrue="1">
      <formula>NOT(D63="主従関係")</formula>
    </cfRule>
  </conditionalFormatting>
  <conditionalFormatting sqref="O63">
    <cfRule type="expression" dxfId="672" priority="29" stopIfTrue="1">
      <formula>AND(N63="○",D63="テキスト")</formula>
    </cfRule>
  </conditionalFormatting>
  <conditionalFormatting sqref="R63">
    <cfRule type="expression" dxfId="671" priority="31" stopIfTrue="1">
      <formula>AND(D63="チェックボックス")</formula>
    </cfRule>
    <cfRule type="expression" dxfId="670" priority="35" stopIfTrue="1">
      <formula>OR(D63="テキスト",D63="数値",D63="日付/時間",D63="URL",D63="テキストエリア",D63="パーセント",D63="ロングテキストエリア",D63="通貨",D63="電子メール",D63="電話",D63="日付")</formula>
    </cfRule>
  </conditionalFormatting>
  <conditionalFormatting sqref="S63">
    <cfRule type="expression" dxfId="669" priority="32" stopIfTrue="1">
      <formula>OR(D63="参照関係",D63="主従関係")</formula>
    </cfRule>
    <cfRule type="expression" dxfId="668" priority="44" stopIfTrue="1">
      <formula>AND(NOT(D63="参照関係"),NOT(D63="主従関係"))</formula>
    </cfRule>
  </conditionalFormatting>
  <conditionalFormatting sqref="P63">
    <cfRule type="expression" dxfId="667" priority="30" stopIfTrue="1">
      <formula>OR(D63="数式（通貨）",D63="数式（数値）",D63="数式（パーセント）",D63="数式（日付）",D63="数式（日付/時間）",D63="数式（テキスト）",D63="数式（チェックボックス）",D63="自動採番")</formula>
    </cfRule>
    <cfRule type="expression" dxfId="666" priority="42" stopIfTrue="1">
      <formula>AND(NOT(D63="数式（通貨）"),NOT(D63="数式（数値）"),NOT(D63="数式（パーセント）"),NOT(D63="数式（日付）"),NOT(D63="数式（日付/時間）"),NOT(D63="数式（テキスト）"),NOT(D63="自動採番"))</formula>
    </cfRule>
  </conditionalFormatting>
  <conditionalFormatting sqref="H63">
    <cfRule type="expression" dxfId="665" priority="27" stopIfTrue="1">
      <formula>OR(D63="選択リスト",D63="選択リスト（複数選択）")</formula>
    </cfRule>
    <cfRule type="expression" dxfId="664" priority="36" stopIfTrue="1">
      <formula>AND(NOT(D63="選択リスト"),NOT(D63="選択リスト（複数選択）"))</formula>
    </cfRule>
  </conditionalFormatting>
  <conditionalFormatting sqref="J63">
    <cfRule type="expression" dxfId="663" priority="28" stopIfTrue="1">
      <formula>OR(D63="選択リスト（複数選択）",D63="ロングテキストエリア",D63="テキストエリア (リッチ)")</formula>
    </cfRule>
    <cfRule type="expression" dxfId="662" priority="38" stopIfTrue="1">
      <formula>AND(NOT(D63="選択リスト（複数選択）"),NOT(D63="ロングテキストエリア"),NOT(D63="テキストエリア (リッチ)"))</formula>
    </cfRule>
  </conditionalFormatting>
  <conditionalFormatting sqref="U63">
    <cfRule type="expression" dxfId="661" priority="34" stopIfTrue="1">
      <formula>OR(D63="パーセント",D63="数値",D63="通貨",D63="数式（パーセント）",D63="数式（数値）",D63="数式（通貨）")</formula>
    </cfRule>
    <cfRule type="expression" dxfId="660" priority="46" stopIfTrue="1">
      <formula>AND(NOT(D63="数値"),NOT(D63="パーセント"),NOT(D63="通貨"),NOT(D63="数式（通貨）"),NOT(D63="数式（数値）"),NOT(D63="数式（パーセント）"))</formula>
    </cfRule>
  </conditionalFormatting>
  <conditionalFormatting sqref="N43:N63">
    <cfRule type="expression" dxfId="659" priority="26" stopIfTrue="1">
      <formula>AND(NOT(D43="テキスト"),NOT(D43="数値"),NOT(D43="メール"))</formula>
    </cfRule>
  </conditionalFormatting>
  <conditionalFormatting sqref="M43:M63">
    <cfRule type="expression" dxfId="658" priority="25" stopIfTrue="1">
      <formula>AND(NOT(D43="テキスト"),NOT(D43="数値"),NOT(D43="メール"),NOT(D43="自動採番"))</formula>
    </cfRule>
  </conditionalFormatting>
  <conditionalFormatting sqref="L50:L63 L46:L48">
    <cfRule type="expression" dxfId="657" priority="19" stopIfTrue="1">
      <formula>AND(NOT(D46="テキスト"),NOT(D46="数値"),NOT(D46="選択リスト"),NOT(D46="参照関係"),NOT(D46="日付/時間"),NOT(D46="URL"),NOT(D46="テキストエリア"),NOT(D46="パーセント"),NOT(D46="通貨"),NOT(D46="メール"),NOT(D46="電話"),NOT(D46="日付"))</formula>
    </cfRule>
  </conditionalFormatting>
  <conditionalFormatting sqref="L43">
    <cfRule type="expression" dxfId="656" priority="18" stopIfTrue="1">
      <formula>AND(NOT(D43="テキスト"),NOT(D43="数値"),NOT(D43="選択リスト"),NOT(D43="参照関係"),NOT(D43="日付/時間"),NOT(D43="URL"),NOT(D43="テキストエリア"),NOT(D43="パーセント"),NOT(D43="通貨"),NOT(D43="メール"),NOT(D43="電話"),NOT(D43="日付"))</formula>
    </cfRule>
  </conditionalFormatting>
  <conditionalFormatting sqref="L44">
    <cfRule type="expression" dxfId="655" priority="17" stopIfTrue="1">
      <formula>AND(NOT(D44="テキスト"),NOT(D44="数値"),NOT(D44="選択リスト"),NOT(D44="参照関係"),NOT(D44="日付/時間"),NOT(D44="URL"),NOT(D44="テキストエリア"),NOT(D44="パーセント"),NOT(D44="通貨"),NOT(D44="メール"),NOT(D44="電話"),NOT(D44="日付"))</formula>
    </cfRule>
  </conditionalFormatting>
  <conditionalFormatting sqref="L49">
    <cfRule type="expression" dxfId="654" priority="16" stopIfTrue="1">
      <formula>AND(NOT(D49="テキスト"),NOT(D49="数値"),NOT(D49="選択リスト"),NOT(D49="参照関係"),NOT(D49="日付/時間"),NOT(D49="URL"),NOT(D49="テキストエリア"),NOT(D49="パーセント"),NOT(D49="通貨"),NOT(D49="メール"),NOT(D49="電話"),NOT(D49="日付"))</formula>
    </cfRule>
  </conditionalFormatting>
  <conditionalFormatting sqref="N42:N63 N78:N160">
    <cfRule type="expression" dxfId="653" priority="13" stopIfTrue="1">
      <formula>AND(NOT(D42="テキスト"),NOT(D42="数値"),NOT(D42="メール"))</formula>
    </cfRule>
  </conditionalFormatting>
  <conditionalFormatting sqref="L78:L160 L42:L44 L46:L63">
    <cfRule type="expression" dxfId="652" priority="11" stopIfTrue="1">
      <formula>AND(NOT(D42="テキスト"),NOT(D42="数値"),NOT(D42="選択リスト"),NOT(D42="参照関係"),NOT(D42="日付/時間"),NOT(D42="URL"),NOT(D42="テキストエリア"),NOT(D42="パーセント"),NOT(D42="通貨"),NOT(D42="メール"),NOT(D42="電話"),NOT(D42="日付"))</formula>
    </cfRule>
  </conditionalFormatting>
  <conditionalFormatting sqref="I42:I63 I78:I160">
    <cfRule type="expression" dxfId="651" priority="9" stopIfTrue="1">
      <formula>AND(NOT(D42="無効"),NOT(D42="無効"))</formula>
    </cfRule>
  </conditionalFormatting>
  <conditionalFormatting sqref="Q42:Q63 Q78:Q160">
    <cfRule type="expression" dxfId="650" priority="15" stopIfTrue="1">
      <formula>AND(NOT(D42="数式（通貨）"),NOT(D42="数式（数値）"),NOT(D42="数式（パーセント）"),NOT(D42="数式（日付）"),NOT(D42="数式（日付/時間）"),NOT(D42="数式（テキスト）"),NOT(D42="数式（チェックボックス）"))</formula>
    </cfRule>
  </conditionalFormatting>
  <conditionalFormatting sqref="M42:M63 M78:M160">
    <cfRule type="expression" dxfId="649" priority="12" stopIfTrue="1">
      <formula>AND(NOT(D42="テキスト"),NOT(D42="数値"),NOT(D42="メール"),NOT(D42="自動採番"))</formula>
    </cfRule>
  </conditionalFormatting>
  <conditionalFormatting sqref="O42:O63 O65:O160">
    <cfRule type="expression" dxfId="648" priority="5" stopIfTrue="1">
      <formula>AND(N42="○",D42="テキスト")</formula>
    </cfRule>
  </conditionalFormatting>
  <conditionalFormatting sqref="R42:R63 R78:R160">
    <cfRule type="expression" dxfId="647" priority="7" stopIfTrue="1">
      <formula>AND(D42="チェックボックス")</formula>
    </cfRule>
    <cfRule type="expression" dxfId="646" priority="8" stopIfTrue="1">
      <formula>OR(D42="テキスト",D42="数値",D42="日付/時間",D42="URL",D42="テキストエリア",D42="パーセント",D42="ロングテキストエリア",D42="通貨",D42="電子メール",D42="電話",D42="日付",D42="選択リスト")</formula>
    </cfRule>
  </conditionalFormatting>
  <conditionalFormatting sqref="P42:P63 P78:P160">
    <cfRule type="expression" dxfId="645" priority="6" stopIfTrue="1">
      <formula>OR(D42="数式（通貨）",D42="数式（数値）",D42="数式（パーセント）",D42="数式（日付）",D42="数式（日付/時間）",D42="数式（テキスト）",D42="数式（チェックボックス）",D42="自動採番")</formula>
    </cfRule>
    <cfRule type="expression" dxfId="644" priority="14" stopIfTrue="1">
      <formula>AND(NOT(D42="数式（通貨）"),NOT(D42="数式（数値）"),NOT(D42="数式（パーセント）"),NOT(D42="数式（日付）"),NOT(D42="数式（日付/時間）"),NOT(D42="数式（テキスト）"),NOT(D42="自動採番"))</formula>
    </cfRule>
  </conditionalFormatting>
  <conditionalFormatting sqref="J42:J63 J78:J160">
    <cfRule type="expression" dxfId="643" priority="4" stopIfTrue="1">
      <formula>OR(D42="選択リスト（複数選択）",D42="ロングテキストエリア",D42="テキストエリア (リッチ)")</formula>
    </cfRule>
    <cfRule type="expression" dxfId="642" priority="10" stopIfTrue="1">
      <formula>AND(NOT(D42="選択リスト（複数選択）"),NOT(D42="ロングテキストエリア"),NOT(D42="テキストエリア (リッチ)"))</formula>
    </cfRule>
  </conditionalFormatting>
  <conditionalFormatting sqref="T42:T63">
    <cfRule type="expression" dxfId="641" priority="2" stopIfTrue="1">
      <formula>OR(D42="パーセント",D42="数値",D42="通貨",D42="数式（パーセント）")</formula>
    </cfRule>
    <cfRule type="expression" dxfId="640" priority="3" stopIfTrue="1">
      <formula>AND(NOT(D42="数値"),NOT(D42="パーセント"),NOT(D42="通貨"),NOT(D42="数式（パーセント）"))</formula>
    </cfRule>
  </conditionalFormatting>
  <dataValidations count="13">
    <dataValidation type="list" allowBlank="1" showInputMessage="1" showErrorMessage="1" sqref="N31 C16:C23 N42:N63 AB42:AB63">
      <formula1>"○,×"</formula1>
    </dataValidation>
    <dataValidation type="list" allowBlank="1" showInputMessage="1" showErrorMessage="1" sqref="L31">
      <formula1>"　,○"</formula1>
    </dataValidation>
    <dataValidation type="list" allowBlank="1" showInputMessage="1" showErrorMessage="1" sqref="C24">
      <formula1>"開発中,リリース済み"</formula1>
    </dataValidation>
    <dataValidation type="list" allowBlank="1" showInputMessage="1" showErrorMessage="1" sqref="C12">
      <formula1>"テキスト,自動採番"</formula1>
    </dataValidation>
    <dataValidation type="list" allowBlank="1" showInputMessage="1" showErrorMessage="1" sqref="L42 L50:L63 I42:I63 M42:M63 L46:L48">
      <formula1>"○"</formula1>
    </dataValidation>
    <dataValidation type="list" allowBlank="1" showInputMessage="1" showErrorMessage="1" sqref="D42:D43 D45:D63">
      <formula1>DataType</formula1>
    </dataValidation>
    <dataValidation type="list" allowBlank="1" showInputMessage="1" showErrorMessage="1" sqref="D44">
      <formula1>DataType</formula1>
    </dataValidation>
    <dataValidation type="list" allowBlank="1" showInputMessage="1" showErrorMessage="1" sqref="L43:L45 L49">
      <formula1>"◎,〇"</formula1>
    </dataValidation>
    <dataValidation type="list" allowBlank="1" showInputMessage="1" showErrorMessage="1" sqref="Y42:Y63">
      <formula1>"必須,省略可能"</formula1>
    </dataValidation>
    <dataValidation type="list" allowBlank="1" showInputMessage="1" showErrorMessage="1" sqref="O42:O63">
      <formula1>"「ABC」と「abc」を値の重複として扱う,「ABC」と「abc」を別の値として扱う"</formula1>
    </dataValidation>
    <dataValidation type="list" allowBlank="1" showInputMessage="1" showErrorMessage="1" sqref="Q42:Q63">
      <formula1>"BlankAsZero"</formula1>
    </dataValidation>
    <dataValidation type="list" allowBlank="1" showInputMessage="1" showErrorMessage="1" sqref="V42:V63">
      <formula1>"参照のみ,参照・更新"</formula1>
    </dataValidation>
    <dataValidation type="list" allowBlank="1" showInputMessage="1" showErrorMessage="1" sqref="AG42:AH63">
      <formula1>"○,△,×"</formula1>
    </dataValidation>
  </dataValidations>
  <pageMargins left="0.78700000000000003" right="0.78700000000000003" top="0.98399999999999999" bottom="0.98399999999999999" header="0.51200000000000001" footer="0.51200000000000001"/>
  <pageSetup paperSize="8" scale="29" fitToHeight="0" orientation="landscape" r:id="rId1"/>
  <headerFooter alignWithMargins="0">
    <oddHeader>&amp;R&amp;D</oddHeader>
  </headerFooter>
  <colBreaks count="1" manualBreakCount="1">
    <brk id="30" max="81" man="1"/>
  </colBreaks>
  <drawing r:id="rId2"/>
  <legacyDrawing r:id="rId3"/>
  <controls>
    <mc:AlternateContent xmlns:mc="http://schemas.openxmlformats.org/markup-compatibility/2006">
      <mc:Choice Requires="x14">
        <control shapeId="93185" r:id="rId4" name="MakeXML">
          <controlPr defaultSize="0" autoLine="0" r:id="rId5">
            <anchor moveWithCells="1">
              <from>
                <xdr:col>11</xdr:col>
                <xdr:colOff>22860</xdr:colOff>
                <xdr:row>67</xdr:row>
                <xdr:rowOff>30480</xdr:rowOff>
              </from>
              <to>
                <xdr:col>14</xdr:col>
                <xdr:colOff>289560</xdr:colOff>
                <xdr:row>68</xdr:row>
                <xdr:rowOff>137160</xdr:rowOff>
              </to>
            </anchor>
          </controlPr>
        </control>
      </mc:Choice>
      <mc:Fallback>
        <control shapeId="93185" r:id="rId4" name="MakeXML"/>
      </mc:Fallback>
    </mc:AlternateContent>
  </controls>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0">
    <pageSetUpPr fitToPage="1"/>
  </sheetPr>
  <dimension ref="A1:BF180"/>
  <sheetViews>
    <sheetView showGridLines="0" view="pageBreakPreview" zoomScale="85" zoomScaleNormal="85" zoomScaleSheetLayoutView="85" workbookViewId="0">
      <pane xSplit="2" ySplit="1" topLeftCell="C2" activePane="bottomRight" state="frozen"/>
      <selection activeCell="T42" sqref="T42"/>
      <selection pane="topRight" activeCell="T42" sqref="T42"/>
      <selection pane="bottomLeft" activeCell="T42" sqref="T42"/>
      <selection pane="bottomRight" activeCell="C2" sqref="C2"/>
    </sheetView>
  </sheetViews>
  <sheetFormatPr defaultRowHeight="15"/>
  <cols>
    <col min="1" max="1" width="5" style="4" customWidth="1"/>
    <col min="2" max="2" width="27.21875" style="4" customWidth="1"/>
    <col min="3" max="3" width="39.21875" style="4" customWidth="1"/>
    <col min="4" max="4" width="19.6640625" style="4" customWidth="1"/>
    <col min="5" max="5" width="14.77734375" style="4" customWidth="1"/>
    <col min="6" max="6" width="13.44140625" style="4" customWidth="1"/>
    <col min="7" max="7" width="12.88671875" style="4" customWidth="1"/>
    <col min="8" max="8" width="41.6640625" style="4" customWidth="1"/>
    <col min="9" max="9" width="7.88671875" style="4" customWidth="1"/>
    <col min="10" max="10" width="12.21875" style="4" customWidth="1"/>
    <col min="11" max="11" width="12.21875" style="4" hidden="1" customWidth="1"/>
    <col min="12" max="12" width="5" style="4" bestFit="1" customWidth="1"/>
    <col min="13" max="13" width="5" style="4" customWidth="1"/>
    <col min="14" max="14" width="8.33203125" style="4" customWidth="1"/>
    <col min="15" max="15" width="20.6640625" style="4" customWidth="1"/>
    <col min="16" max="16" width="24.44140625" style="4" customWidth="1"/>
    <col min="17" max="18" width="19.77734375" style="4" customWidth="1"/>
    <col min="19" max="21" width="10.88671875" style="4" customWidth="1"/>
    <col min="22" max="22" width="10.88671875" style="4" hidden="1" customWidth="1"/>
    <col min="23" max="27" width="10.88671875" style="4" customWidth="1"/>
    <col min="28" max="28" width="19" style="4" customWidth="1"/>
    <col min="29" max="29" width="14.6640625" style="4" bestFit="1" customWidth="1"/>
    <col min="30" max="31" width="10.109375" style="4" bestFit="1" customWidth="1"/>
    <col min="32" max="32" width="38.77734375" style="4" customWidth="1"/>
    <col min="33" max="34" width="12.33203125" style="4" hidden="1" customWidth="1"/>
    <col min="35" max="54" width="9" style="4" customWidth="1"/>
    <col min="55" max="55" width="9.88671875" style="96" customWidth="1"/>
    <col min="56" max="56" width="29" style="4" hidden="1" customWidth="1"/>
    <col min="57" max="57" width="11.21875" style="4" hidden="1" customWidth="1"/>
    <col min="58" max="58" width="24.88671875" style="53" hidden="1" customWidth="1"/>
    <col min="59" max="16384" width="8.88671875" style="4"/>
  </cols>
  <sheetData>
    <row r="1" spans="1:55" ht="22.8">
      <c r="A1" s="308" t="s">
        <v>680</v>
      </c>
      <c r="B1" s="308"/>
      <c r="C1" s="308"/>
      <c r="D1" s="308"/>
      <c r="E1" s="308"/>
      <c r="F1" s="308"/>
      <c r="G1" s="308"/>
      <c r="H1" s="308"/>
      <c r="I1" s="308"/>
      <c r="J1" s="308"/>
      <c r="K1" s="308"/>
      <c r="L1" s="308"/>
      <c r="M1" s="308"/>
      <c r="N1" s="308"/>
      <c r="O1" s="7"/>
      <c r="P1" s="7"/>
      <c r="Q1" s="7"/>
      <c r="R1" s="7"/>
      <c r="S1" s="7"/>
      <c r="T1" s="7"/>
      <c r="U1" s="7"/>
      <c r="V1" s="7"/>
      <c r="W1" s="7"/>
      <c r="X1" s="7"/>
      <c r="Y1" s="7"/>
      <c r="Z1" s="7"/>
      <c r="AA1" s="7"/>
      <c r="AB1" s="7"/>
      <c r="AC1" s="7"/>
      <c r="AD1" s="7"/>
      <c r="AE1" s="7"/>
      <c r="AF1" s="7"/>
      <c r="AH1" s="7"/>
      <c r="AI1" s="7"/>
      <c r="AJ1" s="7"/>
      <c r="AK1" s="7"/>
      <c r="AL1" s="7"/>
      <c r="AM1" s="7"/>
      <c r="AN1" s="7"/>
      <c r="AO1" s="7"/>
      <c r="AP1" s="7"/>
      <c r="AQ1" s="7"/>
      <c r="AR1" s="7"/>
      <c r="AS1" s="7"/>
      <c r="AT1" s="7"/>
      <c r="AU1" s="7"/>
      <c r="AV1" s="7"/>
      <c r="AW1" s="7"/>
      <c r="AX1" s="7"/>
      <c r="AY1" s="7"/>
      <c r="AZ1" s="7"/>
      <c r="BA1" s="7"/>
      <c r="BB1" s="7"/>
      <c r="BC1" s="95"/>
    </row>
    <row r="2" spans="1:55" ht="22.8">
      <c r="A2" s="8"/>
      <c r="B2" s="8"/>
      <c r="C2" s="8"/>
      <c r="D2" s="8"/>
      <c r="E2" s="8"/>
      <c r="F2" s="8"/>
      <c r="G2" s="8"/>
      <c r="H2" s="8"/>
      <c r="I2" s="8"/>
      <c r="J2" s="8"/>
      <c r="K2" s="8"/>
      <c r="L2" s="8"/>
      <c r="M2" s="8"/>
      <c r="N2" s="8"/>
      <c r="O2" s="7"/>
      <c r="P2" s="7"/>
      <c r="Q2" s="7"/>
      <c r="R2" s="7"/>
      <c r="S2" s="7"/>
      <c r="T2" s="7"/>
      <c r="U2" s="7"/>
      <c r="V2" s="7"/>
      <c r="W2" s="7"/>
      <c r="X2" s="7"/>
      <c r="Y2" s="7"/>
      <c r="Z2" s="7"/>
      <c r="AA2" s="7"/>
      <c r="AB2" s="7"/>
      <c r="AC2" s="7"/>
      <c r="AD2" s="7"/>
      <c r="AE2" s="7"/>
      <c r="AF2" s="7"/>
      <c r="AH2" s="7"/>
      <c r="AI2" s="7"/>
      <c r="AJ2" s="7"/>
      <c r="AK2" s="7"/>
      <c r="AL2" s="7"/>
      <c r="AM2" s="7"/>
      <c r="AN2" s="7"/>
      <c r="AO2" s="7"/>
      <c r="AP2" s="7"/>
      <c r="AQ2" s="7"/>
      <c r="AR2" s="7"/>
      <c r="AS2" s="7"/>
      <c r="AT2" s="7"/>
      <c r="AU2" s="7"/>
      <c r="AV2" s="7"/>
      <c r="AW2" s="7"/>
      <c r="AX2" s="7"/>
      <c r="AY2" s="7"/>
      <c r="AZ2" s="7"/>
      <c r="BA2" s="7"/>
      <c r="BB2" s="7"/>
      <c r="BC2" s="95"/>
    </row>
    <row r="3" spans="1:55" ht="22.8">
      <c r="A3" s="8" t="s">
        <v>933</v>
      </c>
      <c r="B3" s="8"/>
      <c r="C3" s="8"/>
      <c r="D3" s="8"/>
      <c r="E3" s="8"/>
      <c r="F3" s="8"/>
      <c r="G3" s="8"/>
      <c r="H3" s="8"/>
      <c r="I3" s="8"/>
      <c r="J3" s="8"/>
      <c r="K3" s="8"/>
      <c r="L3" s="8"/>
      <c r="M3" s="8"/>
      <c r="N3" s="8"/>
      <c r="O3" s="7"/>
      <c r="P3" s="7"/>
      <c r="Q3" s="7"/>
      <c r="R3" s="7"/>
      <c r="S3" s="7"/>
      <c r="T3" s="7"/>
      <c r="U3" s="7"/>
      <c r="V3" s="7"/>
      <c r="W3" s="7"/>
      <c r="X3" s="7"/>
      <c r="Y3" s="7"/>
      <c r="Z3" s="7"/>
      <c r="AA3" s="7"/>
      <c r="AB3" s="7"/>
      <c r="AC3" s="7"/>
      <c r="AD3" s="7"/>
      <c r="AE3" s="7"/>
      <c r="AF3" s="7"/>
      <c r="AH3" s="7"/>
      <c r="AI3" s="7"/>
      <c r="AJ3" s="7"/>
      <c r="AK3" s="7"/>
      <c r="AL3" s="7"/>
      <c r="AM3" s="7"/>
      <c r="AN3" s="7"/>
      <c r="AO3" s="7"/>
      <c r="AP3" s="7"/>
      <c r="AQ3" s="7"/>
      <c r="AR3" s="7"/>
      <c r="AS3" s="7"/>
      <c r="AT3" s="7"/>
      <c r="AU3" s="7"/>
      <c r="AV3" s="7"/>
      <c r="AW3" s="7"/>
      <c r="AX3" s="7"/>
      <c r="AY3" s="7"/>
      <c r="AZ3" s="7"/>
      <c r="BA3" s="7"/>
      <c r="BB3" s="7"/>
      <c r="BC3" s="95"/>
    </row>
    <row r="4" spans="1:55" ht="23.4" thickBot="1">
      <c r="A4" s="8"/>
      <c r="B4" s="9" t="s">
        <v>93</v>
      </c>
      <c r="C4" s="9"/>
      <c r="D4" s="8"/>
      <c r="E4" s="8"/>
      <c r="F4" s="8"/>
      <c r="G4" s="8"/>
      <c r="H4" s="8"/>
      <c r="I4" s="8"/>
      <c r="J4" s="8"/>
      <c r="K4" s="8"/>
      <c r="L4" s="8"/>
      <c r="M4" s="8"/>
      <c r="N4" s="8"/>
      <c r="O4" s="7"/>
      <c r="P4" s="7"/>
      <c r="Q4" s="7"/>
      <c r="R4" s="7"/>
      <c r="S4" s="7"/>
      <c r="T4" s="7"/>
      <c r="U4" s="7"/>
      <c r="V4" s="7"/>
      <c r="W4" s="7"/>
      <c r="X4" s="7"/>
      <c r="Y4" s="7"/>
      <c r="Z4" s="7"/>
      <c r="AA4" s="7"/>
      <c r="AB4" s="7"/>
      <c r="AC4" s="7"/>
      <c r="AD4" s="7"/>
      <c r="AE4" s="7"/>
      <c r="AF4" s="7"/>
      <c r="AH4" s="7"/>
      <c r="AI4" s="7"/>
      <c r="AJ4" s="7"/>
      <c r="AK4" s="7"/>
      <c r="AL4" s="7"/>
      <c r="AM4" s="7"/>
      <c r="AN4" s="7"/>
      <c r="AO4" s="7"/>
      <c r="AP4" s="7"/>
      <c r="AQ4" s="7"/>
      <c r="AR4" s="7"/>
      <c r="AS4" s="7"/>
      <c r="AT4" s="7"/>
      <c r="AU4" s="7"/>
      <c r="AV4" s="7"/>
      <c r="AW4" s="7"/>
      <c r="AX4" s="7"/>
      <c r="AY4" s="7"/>
      <c r="AZ4" s="7"/>
      <c r="BA4" s="7"/>
      <c r="BB4" s="7"/>
      <c r="BC4" s="95"/>
    </row>
    <row r="5" spans="1:55">
      <c r="A5" s="10"/>
      <c r="B5" s="11" t="s">
        <v>934</v>
      </c>
      <c r="C5" s="12" t="s">
        <v>71</v>
      </c>
      <c r="D5" s="7"/>
      <c r="E5" s="7"/>
      <c r="F5" s="7"/>
      <c r="G5" s="7"/>
      <c r="H5" s="7"/>
      <c r="I5" s="7"/>
      <c r="J5" s="7"/>
      <c r="K5" s="7"/>
      <c r="L5" s="7"/>
      <c r="M5" s="7"/>
      <c r="N5" s="7"/>
      <c r="O5" s="7"/>
      <c r="P5" s="7"/>
      <c r="Q5" s="7"/>
      <c r="R5" s="7"/>
      <c r="S5" s="7"/>
      <c r="T5" s="7"/>
      <c r="U5" s="7"/>
      <c r="V5" s="7"/>
      <c r="W5" s="7"/>
      <c r="X5" s="7"/>
      <c r="Y5" s="7"/>
      <c r="Z5" s="7"/>
      <c r="AA5" s="7"/>
      <c r="AB5" s="7"/>
      <c r="AC5" s="7"/>
      <c r="AD5" s="7"/>
      <c r="AE5" s="7"/>
      <c r="AF5" s="7"/>
      <c r="AH5" s="7"/>
      <c r="AI5" s="7"/>
      <c r="AJ5" s="7"/>
      <c r="AK5" s="7"/>
      <c r="AL5" s="7"/>
      <c r="AM5" s="7"/>
      <c r="AN5" s="7"/>
      <c r="AO5" s="7"/>
      <c r="AP5" s="7"/>
      <c r="AQ5" s="7"/>
      <c r="AR5" s="7"/>
      <c r="AS5" s="7"/>
      <c r="AT5" s="7"/>
      <c r="AU5" s="7"/>
      <c r="AV5" s="7"/>
      <c r="AW5" s="7"/>
      <c r="AX5" s="7"/>
      <c r="AY5" s="7"/>
      <c r="AZ5" s="7"/>
      <c r="BA5" s="7"/>
      <c r="BB5" s="7"/>
      <c r="BC5" s="95"/>
    </row>
    <row r="6" spans="1:55">
      <c r="A6" s="10"/>
      <c r="B6" s="13" t="s">
        <v>66</v>
      </c>
      <c r="C6" s="14" t="e">
        <f ca="1">RIGHT(CELL("filename",A1),LEN(CELL("filename",A1))-FIND("]",CELL("filename",A1)))</f>
        <v>#VALUE!</v>
      </c>
      <c r="D6" s="7"/>
      <c r="E6" s="7"/>
      <c r="F6" s="7"/>
      <c r="G6" s="7"/>
      <c r="H6" s="7"/>
      <c r="I6" s="7"/>
      <c r="J6" s="7"/>
      <c r="K6" s="7"/>
      <c r="L6" s="7"/>
      <c r="M6" s="7"/>
      <c r="N6" s="7"/>
      <c r="O6" s="7"/>
      <c r="P6" s="7"/>
      <c r="Q6" s="7"/>
      <c r="R6" s="7"/>
      <c r="S6" s="7"/>
      <c r="T6" s="7"/>
      <c r="U6" s="7"/>
      <c r="V6" s="7"/>
      <c r="W6" s="7"/>
      <c r="X6" s="7"/>
      <c r="Y6" s="7"/>
      <c r="Z6" s="7"/>
      <c r="AA6" s="7"/>
      <c r="AB6" s="7"/>
      <c r="AC6" s="7"/>
      <c r="AD6" s="7"/>
      <c r="AE6" s="7"/>
      <c r="AF6" s="7"/>
      <c r="AH6" s="7"/>
      <c r="AI6" s="7"/>
      <c r="AJ6" s="7"/>
      <c r="AK6" s="7"/>
      <c r="AL6" s="7"/>
      <c r="AM6" s="7"/>
      <c r="AN6" s="7"/>
      <c r="AO6" s="7"/>
      <c r="AP6" s="7"/>
      <c r="AQ6" s="7"/>
      <c r="AR6" s="7"/>
      <c r="AS6" s="7"/>
      <c r="AT6" s="7"/>
      <c r="AU6" s="7"/>
      <c r="AV6" s="7"/>
      <c r="AW6" s="7"/>
      <c r="AX6" s="7"/>
      <c r="AY6" s="7"/>
      <c r="AZ6" s="7"/>
      <c r="BA6" s="7"/>
      <c r="BB6" s="7"/>
      <c r="BC6" s="95"/>
    </row>
    <row r="7" spans="1:55">
      <c r="A7" s="10"/>
      <c r="B7" s="13" t="s">
        <v>681</v>
      </c>
      <c r="C7" s="14" t="s">
        <v>769</v>
      </c>
      <c r="D7" s="7"/>
      <c r="E7" s="7"/>
      <c r="F7" s="7"/>
      <c r="G7" s="7"/>
      <c r="H7" s="7"/>
      <c r="I7" s="7"/>
      <c r="J7" s="7"/>
      <c r="K7" s="7"/>
      <c r="L7" s="7"/>
      <c r="M7" s="7"/>
      <c r="N7" s="7"/>
      <c r="O7" s="7"/>
      <c r="P7" s="7"/>
      <c r="Q7" s="7"/>
      <c r="R7" s="7"/>
      <c r="S7" s="7"/>
      <c r="T7" s="7"/>
      <c r="U7" s="7"/>
      <c r="V7" s="7"/>
      <c r="W7" s="7"/>
      <c r="X7" s="7"/>
      <c r="Y7" s="7"/>
      <c r="Z7" s="7"/>
      <c r="AA7" s="7"/>
      <c r="AB7" s="7"/>
      <c r="AC7" s="7"/>
      <c r="AD7" s="7"/>
      <c r="AE7" s="7"/>
      <c r="AF7" s="7"/>
      <c r="AH7" s="7"/>
      <c r="AI7" s="7"/>
      <c r="AJ7" s="7"/>
      <c r="AK7" s="7"/>
      <c r="AL7" s="7"/>
      <c r="AM7" s="7"/>
      <c r="AN7" s="7"/>
      <c r="AO7" s="7"/>
      <c r="AP7" s="7"/>
      <c r="AQ7" s="7"/>
      <c r="AR7" s="7"/>
      <c r="AS7" s="7"/>
      <c r="AT7" s="7"/>
      <c r="AU7" s="7"/>
      <c r="AV7" s="7"/>
      <c r="AW7" s="7"/>
      <c r="AX7" s="7"/>
      <c r="AY7" s="7"/>
      <c r="AZ7" s="7"/>
      <c r="BA7" s="7"/>
      <c r="BB7" s="7"/>
      <c r="BC7" s="95"/>
    </row>
    <row r="8" spans="1:55">
      <c r="A8" s="10"/>
      <c r="B8" s="13" t="s">
        <v>74</v>
      </c>
      <c r="C8" s="131" t="s">
        <v>1007</v>
      </c>
      <c r="D8" s="7"/>
      <c r="E8" s="7"/>
      <c r="F8" s="7"/>
      <c r="G8" s="7"/>
      <c r="H8" s="7"/>
      <c r="I8" s="7"/>
      <c r="J8" s="7"/>
      <c r="K8" s="7"/>
      <c r="L8" s="7"/>
      <c r="M8" s="7"/>
      <c r="N8" s="7"/>
      <c r="O8" s="7"/>
      <c r="P8" s="7"/>
      <c r="Q8" s="7"/>
      <c r="R8" s="7"/>
      <c r="S8" s="7"/>
      <c r="T8" s="7"/>
      <c r="U8" s="7"/>
      <c r="V8" s="7"/>
      <c r="W8" s="7"/>
      <c r="X8" s="7"/>
      <c r="Y8" s="7"/>
      <c r="Z8" s="7"/>
      <c r="AA8" s="7"/>
      <c r="AB8" s="7"/>
      <c r="AC8" s="7"/>
      <c r="AD8" s="7"/>
      <c r="AE8" s="7"/>
      <c r="AF8" s="7"/>
      <c r="AH8" s="7"/>
      <c r="AI8" s="7"/>
      <c r="AJ8" s="7"/>
      <c r="AK8" s="7"/>
      <c r="AL8" s="7"/>
      <c r="AM8" s="7"/>
      <c r="AN8" s="7"/>
      <c r="AO8" s="7"/>
      <c r="AP8" s="7"/>
      <c r="AQ8" s="7"/>
      <c r="AR8" s="7"/>
      <c r="AS8" s="7"/>
      <c r="AT8" s="7"/>
      <c r="AU8" s="7"/>
      <c r="AV8" s="7"/>
      <c r="AW8" s="7"/>
      <c r="AX8" s="7"/>
      <c r="AY8" s="7"/>
      <c r="AZ8" s="7"/>
      <c r="BA8" s="7"/>
      <c r="BB8" s="7"/>
      <c r="BC8" s="95"/>
    </row>
    <row r="9" spans="1:55">
      <c r="A9" s="10"/>
      <c r="B9" s="15"/>
      <c r="C9" s="16"/>
      <c r="D9" s="7"/>
      <c r="E9" s="7"/>
      <c r="F9" s="7"/>
      <c r="G9" s="7"/>
      <c r="H9" s="7"/>
      <c r="I9" s="7"/>
      <c r="J9" s="7"/>
      <c r="K9" s="7"/>
      <c r="L9" s="7"/>
      <c r="M9" s="7"/>
      <c r="N9" s="7"/>
      <c r="O9" s="7"/>
      <c r="P9" s="7"/>
      <c r="Q9" s="7"/>
      <c r="R9" s="7"/>
      <c r="S9" s="7"/>
      <c r="T9" s="7"/>
      <c r="U9" s="7"/>
      <c r="V9" s="7"/>
      <c r="W9" s="7"/>
      <c r="X9" s="7"/>
      <c r="Y9" s="7"/>
      <c r="Z9" s="7"/>
      <c r="AA9" s="7"/>
      <c r="AB9" s="7"/>
      <c r="AC9" s="7"/>
      <c r="AD9" s="7"/>
      <c r="AE9" s="7"/>
      <c r="AF9" s="7"/>
      <c r="AH9" s="7"/>
      <c r="AI9" s="7"/>
      <c r="AJ9" s="7"/>
      <c r="AK9" s="7"/>
      <c r="AL9" s="7"/>
      <c r="AM9" s="7"/>
      <c r="AN9" s="7"/>
      <c r="AO9" s="7"/>
      <c r="AP9" s="7"/>
      <c r="AQ9" s="7"/>
      <c r="AR9" s="7"/>
      <c r="AS9" s="7"/>
      <c r="AT9" s="7"/>
      <c r="AU9" s="7"/>
      <c r="AV9" s="7"/>
      <c r="AW9" s="7"/>
      <c r="AX9" s="7"/>
      <c r="AY9" s="7"/>
      <c r="AZ9" s="7"/>
      <c r="BA9" s="7"/>
      <c r="BB9" s="7"/>
      <c r="BC9" s="95"/>
    </row>
    <row r="10" spans="1:55">
      <c r="A10" s="10"/>
      <c r="B10" s="17" t="s">
        <v>67</v>
      </c>
      <c r="C10" s="18" t="s">
        <v>71</v>
      </c>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H10" s="7"/>
      <c r="AI10" s="7"/>
      <c r="AJ10" s="7"/>
      <c r="AK10" s="7"/>
      <c r="AL10" s="7"/>
      <c r="AM10" s="7"/>
      <c r="AN10" s="7"/>
      <c r="AO10" s="7"/>
      <c r="AP10" s="7"/>
      <c r="AQ10" s="7"/>
      <c r="AR10" s="7"/>
      <c r="AS10" s="7"/>
      <c r="AT10" s="7"/>
      <c r="AU10" s="7"/>
      <c r="AV10" s="7"/>
      <c r="AW10" s="7"/>
      <c r="AX10" s="7"/>
      <c r="AY10" s="7"/>
      <c r="AZ10" s="7"/>
      <c r="BA10" s="7"/>
      <c r="BB10" s="7"/>
      <c r="BC10" s="95"/>
    </row>
    <row r="11" spans="1:55">
      <c r="A11" s="10"/>
      <c r="B11" s="13" t="s">
        <v>68</v>
      </c>
      <c r="C11" s="14" t="s">
        <v>973</v>
      </c>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H11" s="7"/>
      <c r="AI11" s="7"/>
      <c r="AJ11" s="7"/>
      <c r="AK11" s="7"/>
      <c r="AL11" s="7"/>
      <c r="AM11" s="7"/>
      <c r="AN11" s="7"/>
      <c r="AO11" s="7"/>
      <c r="AP11" s="7"/>
      <c r="AQ11" s="7"/>
      <c r="AR11" s="7"/>
      <c r="AS11" s="7"/>
      <c r="AT11" s="7"/>
      <c r="AU11" s="7"/>
      <c r="AV11" s="7"/>
      <c r="AW11" s="7"/>
      <c r="AX11" s="7"/>
      <c r="AY11" s="7"/>
      <c r="AZ11" s="7"/>
      <c r="BA11" s="7"/>
      <c r="BB11" s="7"/>
      <c r="BC11" s="95"/>
    </row>
    <row r="12" spans="1:55">
      <c r="A12" s="10"/>
      <c r="B12" s="13" t="s">
        <v>69</v>
      </c>
      <c r="C12" s="14" t="s">
        <v>72</v>
      </c>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H12" s="7"/>
      <c r="AI12" s="7"/>
      <c r="AJ12" s="7"/>
      <c r="AK12" s="7"/>
      <c r="AL12" s="7"/>
      <c r="AM12" s="7"/>
      <c r="AN12" s="7"/>
      <c r="AO12" s="7"/>
      <c r="AP12" s="7"/>
      <c r="AQ12" s="7"/>
      <c r="AR12" s="7"/>
      <c r="AS12" s="7"/>
      <c r="AT12" s="7"/>
      <c r="AU12" s="7"/>
      <c r="AV12" s="7"/>
      <c r="AW12" s="7"/>
      <c r="AX12" s="7"/>
      <c r="AY12" s="7"/>
      <c r="AZ12" s="7"/>
      <c r="BA12" s="7"/>
      <c r="BB12" s="7"/>
      <c r="BC12" s="95"/>
    </row>
    <row r="13" spans="1:55">
      <c r="A13" s="10"/>
      <c r="B13" s="13" t="s">
        <v>70</v>
      </c>
      <c r="C13" s="14"/>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H13" s="7"/>
      <c r="AI13" s="7"/>
      <c r="AJ13" s="7"/>
      <c r="AK13" s="7"/>
      <c r="AL13" s="7"/>
      <c r="AM13" s="7"/>
      <c r="AN13" s="7"/>
      <c r="AO13" s="7"/>
      <c r="AP13" s="7"/>
      <c r="AQ13" s="7"/>
      <c r="AR13" s="7"/>
      <c r="AS13" s="7"/>
      <c r="AT13" s="7"/>
      <c r="AU13" s="7"/>
      <c r="AV13" s="7"/>
      <c r="AW13" s="7"/>
      <c r="AX13" s="7"/>
      <c r="AY13" s="7"/>
      <c r="AZ13" s="7"/>
      <c r="BA13" s="7"/>
      <c r="BB13" s="7"/>
      <c r="BC13" s="95"/>
    </row>
    <row r="14" spans="1:55">
      <c r="A14" s="10"/>
      <c r="B14" s="15"/>
      <c r="C14" s="19"/>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H14" s="7"/>
      <c r="AI14" s="7"/>
      <c r="AJ14" s="7"/>
      <c r="AK14" s="7"/>
      <c r="AL14" s="7"/>
      <c r="AM14" s="7"/>
      <c r="AN14" s="7"/>
      <c r="AO14" s="7"/>
      <c r="AP14" s="7"/>
      <c r="AQ14" s="7"/>
      <c r="AR14" s="7"/>
      <c r="AS14" s="7"/>
      <c r="AT14" s="7"/>
      <c r="AU14" s="7"/>
      <c r="AV14" s="7"/>
      <c r="AW14" s="7"/>
      <c r="AX14" s="7"/>
      <c r="AY14" s="7"/>
      <c r="AZ14" s="7"/>
      <c r="BA14" s="7"/>
      <c r="BB14" s="7"/>
      <c r="BC14" s="95"/>
    </row>
    <row r="15" spans="1:55">
      <c r="A15" s="10"/>
      <c r="B15" s="17" t="s">
        <v>935</v>
      </c>
      <c r="C15" s="18" t="s">
        <v>71</v>
      </c>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H15" s="7"/>
      <c r="AI15" s="7"/>
      <c r="AJ15" s="7"/>
      <c r="AK15" s="7"/>
      <c r="AL15" s="7"/>
      <c r="AM15" s="7"/>
      <c r="AN15" s="7"/>
      <c r="AO15" s="7"/>
      <c r="AP15" s="7"/>
      <c r="AQ15" s="7"/>
      <c r="AR15" s="7"/>
      <c r="AS15" s="7"/>
      <c r="AT15" s="7"/>
      <c r="AU15" s="7"/>
      <c r="AV15" s="7"/>
      <c r="AW15" s="7"/>
      <c r="AX15" s="7"/>
      <c r="AY15" s="7"/>
      <c r="AZ15" s="7"/>
      <c r="BA15" s="7"/>
      <c r="BB15" s="7"/>
      <c r="BC15" s="95"/>
    </row>
    <row r="16" spans="1:55">
      <c r="A16" s="10"/>
      <c r="B16" s="13" t="s">
        <v>348</v>
      </c>
      <c r="C16" s="14" t="s">
        <v>678</v>
      </c>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H16" s="7"/>
    </row>
    <row r="17" spans="1:58">
      <c r="A17" s="10"/>
      <c r="B17" s="13" t="s">
        <v>373</v>
      </c>
      <c r="C17" s="14" t="s">
        <v>678</v>
      </c>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H17" s="7"/>
    </row>
    <row r="18" spans="1:58">
      <c r="A18" s="10"/>
      <c r="B18" s="13" t="s">
        <v>349</v>
      </c>
      <c r="C18" s="14" t="s">
        <v>678</v>
      </c>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H18" s="7"/>
    </row>
    <row r="19" spans="1:58">
      <c r="A19" s="10"/>
      <c r="B19" s="13" t="s">
        <v>350</v>
      </c>
      <c r="C19" s="14" t="s">
        <v>678</v>
      </c>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H19" s="7"/>
    </row>
    <row r="20" spans="1:58">
      <c r="A20" s="10"/>
      <c r="B20" s="13" t="s">
        <v>374</v>
      </c>
      <c r="C20" s="14" t="s">
        <v>678</v>
      </c>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H20" s="7"/>
      <c r="AI20" s="309" t="s">
        <v>507</v>
      </c>
      <c r="AJ20" s="310"/>
      <c r="AK20" s="310"/>
      <c r="AL20" s="310"/>
      <c r="AM20" s="310"/>
      <c r="AN20" s="310"/>
      <c r="AO20" s="310"/>
      <c r="AP20" s="310"/>
      <c r="AQ20" s="310"/>
      <c r="AR20" s="310"/>
      <c r="AS20" s="310"/>
      <c r="AT20" s="310"/>
      <c r="AU20" s="310"/>
      <c r="AV20" s="310"/>
      <c r="AW20" s="310"/>
      <c r="AX20" s="310"/>
      <c r="AY20" s="310"/>
      <c r="AZ20" s="310"/>
      <c r="BA20" s="310"/>
      <c r="BB20" s="311"/>
    </row>
    <row r="21" spans="1:58">
      <c r="A21" s="10"/>
      <c r="B21" s="13" t="s">
        <v>375</v>
      </c>
      <c r="C21" s="14" t="s">
        <v>678</v>
      </c>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H21" s="7"/>
      <c r="AI21" s="291" t="s">
        <v>513</v>
      </c>
      <c r="AJ21" s="291"/>
      <c r="AK21" s="291"/>
      <c r="AL21" s="291"/>
      <c r="AM21" s="291"/>
      <c r="AN21" s="291"/>
      <c r="AO21" s="291"/>
      <c r="AP21" s="291"/>
      <c r="AQ21" s="291"/>
      <c r="AR21" s="291"/>
      <c r="AS21" s="291"/>
      <c r="AT21" s="291"/>
      <c r="AU21" s="291"/>
      <c r="AV21" s="291"/>
      <c r="AW21" s="291"/>
      <c r="AX21" s="291"/>
      <c r="AY21" s="291"/>
      <c r="AZ21" s="291"/>
      <c r="BA21" s="291"/>
      <c r="BB21" s="291"/>
    </row>
    <row r="22" spans="1:58">
      <c r="A22" s="10"/>
      <c r="B22" s="13" t="s">
        <v>376</v>
      </c>
      <c r="C22" s="14" t="s">
        <v>678</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H22" s="7"/>
      <c r="AI22" s="312" t="s">
        <v>538</v>
      </c>
      <c r="AJ22" s="313"/>
      <c r="AK22" s="313"/>
      <c r="AL22" s="313"/>
      <c r="AM22" s="313"/>
      <c r="AN22" s="229"/>
      <c r="AO22" s="312" t="s">
        <v>527</v>
      </c>
      <c r="AP22" s="313"/>
      <c r="AQ22" s="313"/>
      <c r="AR22" s="313"/>
      <c r="AS22" s="313"/>
      <c r="AT22" s="313"/>
      <c r="AU22" s="312" t="s">
        <v>536</v>
      </c>
      <c r="AV22" s="313"/>
      <c r="AW22" s="312" t="s">
        <v>539</v>
      </c>
      <c r="AX22" s="313"/>
      <c r="AY22" s="313"/>
      <c r="AZ22" s="313"/>
      <c r="BA22" s="291" t="s">
        <v>526</v>
      </c>
      <c r="BB22" s="291" t="s">
        <v>526</v>
      </c>
    </row>
    <row r="23" spans="1:58" ht="25.2">
      <c r="A23" s="10"/>
      <c r="B23" s="20"/>
      <c r="C23" s="21"/>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H23" s="7"/>
      <c r="AI23" s="228" t="s">
        <v>508</v>
      </c>
      <c r="AJ23" s="278" t="s">
        <v>533</v>
      </c>
      <c r="AK23" s="279"/>
      <c r="AL23" s="280"/>
      <c r="AM23" s="291" t="s">
        <v>544</v>
      </c>
      <c r="AN23" s="291"/>
      <c r="AO23" s="278" t="s">
        <v>529</v>
      </c>
      <c r="AP23" s="279"/>
      <c r="AQ23" s="279"/>
      <c r="AR23" s="280"/>
      <c r="AS23" s="291" t="s">
        <v>545</v>
      </c>
      <c r="AT23" s="291"/>
      <c r="AU23" s="291" t="s">
        <v>512</v>
      </c>
      <c r="AV23" s="291"/>
      <c r="AW23" s="291" t="s">
        <v>515</v>
      </c>
      <c r="AX23" s="291"/>
      <c r="AY23" s="228" t="s">
        <v>519</v>
      </c>
      <c r="AZ23" s="228" t="s">
        <v>521</v>
      </c>
      <c r="BA23" s="291" t="s">
        <v>937</v>
      </c>
      <c r="BB23" s="291" t="s">
        <v>525</v>
      </c>
      <c r="BC23" s="91"/>
    </row>
    <row r="24" spans="1:58" ht="25.8" thickBot="1">
      <c r="A24" s="10"/>
      <c r="B24" s="22" t="s">
        <v>65</v>
      </c>
      <c r="C24" s="14" t="s">
        <v>678</v>
      </c>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H24" s="7"/>
      <c r="AI24" s="225" t="s">
        <v>509</v>
      </c>
      <c r="AJ24" s="291" t="s">
        <v>510</v>
      </c>
      <c r="AK24" s="291"/>
      <c r="AL24" s="291"/>
      <c r="AM24" s="291" t="s">
        <v>511</v>
      </c>
      <c r="AN24" s="291"/>
      <c r="AO24" s="278" t="s">
        <v>510</v>
      </c>
      <c r="AP24" s="279"/>
      <c r="AQ24" s="279"/>
      <c r="AR24" s="280"/>
      <c r="AS24" s="291" t="s">
        <v>546</v>
      </c>
      <c r="AT24" s="291"/>
      <c r="AU24" s="291" t="s">
        <v>510</v>
      </c>
      <c r="AV24" s="291"/>
      <c r="AW24" s="291" t="s">
        <v>516</v>
      </c>
      <c r="AX24" s="291"/>
      <c r="AY24" s="225" t="s">
        <v>520</v>
      </c>
      <c r="AZ24" s="225" t="s">
        <v>522</v>
      </c>
      <c r="BA24" s="291" t="s">
        <v>540</v>
      </c>
      <c r="BB24" s="291" t="s">
        <v>526</v>
      </c>
      <c r="BC24" s="92"/>
    </row>
    <row r="25" spans="1:58" ht="37.799999999999997">
      <c r="A25" s="10"/>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H25" s="7"/>
      <c r="AI25" s="226"/>
      <c r="AJ25" s="226" t="s">
        <v>531</v>
      </c>
      <c r="AK25" s="226" t="s">
        <v>532</v>
      </c>
      <c r="AL25" s="226" t="s">
        <v>535</v>
      </c>
      <c r="AM25" s="226" t="s">
        <v>543</v>
      </c>
      <c r="AN25" s="226" t="s">
        <v>537</v>
      </c>
      <c r="AO25" s="226" t="s">
        <v>527</v>
      </c>
      <c r="AP25" s="226" t="s">
        <v>528</v>
      </c>
      <c r="AQ25" s="226" t="s">
        <v>658</v>
      </c>
      <c r="AR25" s="226" t="s">
        <v>659</v>
      </c>
      <c r="AS25" s="226" t="s">
        <v>543</v>
      </c>
      <c r="AT25" s="226" t="s">
        <v>537</v>
      </c>
      <c r="AU25" s="228" t="s">
        <v>536</v>
      </c>
      <c r="AV25" s="228" t="s">
        <v>535</v>
      </c>
      <c r="AW25" s="228" t="s">
        <v>517</v>
      </c>
      <c r="AX25" s="228" t="s">
        <v>518</v>
      </c>
      <c r="AY25" s="226"/>
      <c r="AZ25" s="226"/>
      <c r="BA25" s="228" t="s">
        <v>534</v>
      </c>
      <c r="BB25" s="228" t="s">
        <v>530</v>
      </c>
      <c r="BC25" s="92"/>
    </row>
    <row r="26" spans="1:58">
      <c r="A26" s="24"/>
      <c r="AI26" s="314" t="s">
        <v>1788</v>
      </c>
      <c r="AJ26" s="314"/>
      <c r="AK26" s="314"/>
      <c r="AL26" s="314"/>
      <c r="AM26" s="314"/>
      <c r="AN26" s="314"/>
      <c r="AO26" s="314"/>
      <c r="AP26" s="314"/>
      <c r="AQ26" s="314"/>
      <c r="AR26" s="314"/>
      <c r="AS26" s="314"/>
      <c r="AT26" s="314"/>
      <c r="AU26" s="314"/>
      <c r="AV26" s="314"/>
      <c r="AW26" s="314"/>
      <c r="AX26" s="314"/>
      <c r="AY26" s="314"/>
      <c r="AZ26" s="314"/>
      <c r="BA26" s="314"/>
      <c r="BB26" s="314"/>
      <c r="BC26" s="92"/>
    </row>
    <row r="27" spans="1:58" ht="37.799999999999997">
      <c r="A27" s="25" t="s">
        <v>91</v>
      </c>
      <c r="C27" s="26" t="s">
        <v>94</v>
      </c>
      <c r="AI27" s="220" t="s">
        <v>1789</v>
      </c>
      <c r="AJ27" s="220" t="s">
        <v>1789</v>
      </c>
      <c r="AK27" s="220" t="s">
        <v>1790</v>
      </c>
      <c r="AL27" s="220" t="s">
        <v>1791</v>
      </c>
      <c r="AM27" s="220" t="s">
        <v>1791</v>
      </c>
      <c r="AN27" s="220" t="s">
        <v>1791</v>
      </c>
      <c r="AO27" s="220" t="s">
        <v>1791</v>
      </c>
      <c r="AP27" s="220" t="s">
        <v>1791</v>
      </c>
      <c r="AQ27" s="220" t="s">
        <v>1791</v>
      </c>
      <c r="AR27" s="220" t="s">
        <v>1791</v>
      </c>
      <c r="AS27" s="220" t="s">
        <v>1791</v>
      </c>
      <c r="AT27" s="220" t="s">
        <v>1791</v>
      </c>
      <c r="AU27" s="227" t="s">
        <v>1791</v>
      </c>
      <c r="AV27" s="227" t="s">
        <v>1791</v>
      </c>
      <c r="AW27" s="227" t="s">
        <v>1792</v>
      </c>
      <c r="AX27" s="227" t="s">
        <v>1793</v>
      </c>
      <c r="AY27" s="227" t="s">
        <v>1794</v>
      </c>
      <c r="AZ27" s="220" t="s">
        <v>1795</v>
      </c>
      <c r="BA27" s="227" t="s">
        <v>1789</v>
      </c>
      <c r="BB27" s="227" t="s">
        <v>1796</v>
      </c>
      <c r="BC27" s="92"/>
    </row>
    <row r="28" spans="1:58" ht="88.2">
      <c r="A28" s="27"/>
      <c r="B28" s="28" t="s">
        <v>936</v>
      </c>
      <c r="C28" s="29"/>
      <c r="D28" s="29"/>
      <c r="E28" s="29"/>
      <c r="F28" s="29"/>
      <c r="G28" s="29"/>
      <c r="H28" s="29"/>
      <c r="I28" s="29"/>
      <c r="J28" s="29"/>
      <c r="K28" s="29"/>
      <c r="L28" s="29"/>
      <c r="M28" s="29"/>
      <c r="N28" s="29"/>
      <c r="AI28" s="220" t="s">
        <v>1797</v>
      </c>
      <c r="AJ28" s="220" t="s">
        <v>1797</v>
      </c>
      <c r="AK28" s="220" t="s">
        <v>1798</v>
      </c>
      <c r="AL28" s="220" t="s">
        <v>1799</v>
      </c>
      <c r="AM28" s="220" t="s">
        <v>1799</v>
      </c>
      <c r="AN28" s="220" t="s">
        <v>1799</v>
      </c>
      <c r="AO28" s="220" t="s">
        <v>1799</v>
      </c>
      <c r="AP28" s="220" t="s">
        <v>1799</v>
      </c>
      <c r="AQ28" s="220" t="s">
        <v>1799</v>
      </c>
      <c r="AR28" s="220" t="s">
        <v>1799</v>
      </c>
      <c r="AS28" s="220" t="s">
        <v>1799</v>
      </c>
      <c r="AT28" s="220" t="s">
        <v>1799</v>
      </c>
      <c r="AU28" s="227" t="s">
        <v>1799</v>
      </c>
      <c r="AV28" s="227" t="s">
        <v>1799</v>
      </c>
      <c r="AW28" s="227" t="s">
        <v>1800</v>
      </c>
      <c r="AX28" s="227" t="s">
        <v>1801</v>
      </c>
      <c r="AY28" s="227" t="s">
        <v>1802</v>
      </c>
      <c r="AZ28" s="220" t="s">
        <v>1803</v>
      </c>
      <c r="BA28" s="227" t="s">
        <v>1797</v>
      </c>
      <c r="BB28" s="227" t="s">
        <v>1804</v>
      </c>
      <c r="BC28" s="93"/>
    </row>
    <row r="29" spans="1:58" ht="24" customHeight="1">
      <c r="A29" s="307" t="s">
        <v>32</v>
      </c>
      <c r="B29" s="307" t="s">
        <v>383</v>
      </c>
      <c r="C29" s="307" t="s">
        <v>33</v>
      </c>
      <c r="D29" s="307" t="s">
        <v>34</v>
      </c>
      <c r="E29" s="282" t="s">
        <v>74</v>
      </c>
      <c r="F29" s="282" t="s">
        <v>384</v>
      </c>
      <c r="G29" s="307" t="s">
        <v>35</v>
      </c>
      <c r="H29" s="282" t="s">
        <v>73</v>
      </c>
      <c r="I29" s="282" t="s">
        <v>78</v>
      </c>
      <c r="J29" s="282" t="s">
        <v>75</v>
      </c>
      <c r="K29" s="297" t="s">
        <v>385</v>
      </c>
      <c r="L29" s="307" t="s">
        <v>76</v>
      </c>
      <c r="M29" s="307" t="s">
        <v>53</v>
      </c>
      <c r="N29" s="282" t="s">
        <v>386</v>
      </c>
      <c r="O29" s="282" t="s">
        <v>79</v>
      </c>
      <c r="P29" s="284" t="s">
        <v>92</v>
      </c>
      <c r="Q29" s="284" t="s">
        <v>56</v>
      </c>
      <c r="R29" s="284" t="s">
        <v>57</v>
      </c>
      <c r="S29" s="284" t="s">
        <v>682</v>
      </c>
      <c r="T29" s="284" t="s">
        <v>63</v>
      </c>
      <c r="U29" s="284" t="s">
        <v>64</v>
      </c>
      <c r="V29" s="285" t="s">
        <v>90</v>
      </c>
      <c r="W29" s="285" t="s">
        <v>387</v>
      </c>
      <c r="X29" s="284" t="s">
        <v>388</v>
      </c>
      <c r="Y29" s="284"/>
      <c r="Z29" s="284"/>
      <c r="AA29" s="284"/>
      <c r="AB29" s="284"/>
      <c r="AC29" s="302" t="s">
        <v>377</v>
      </c>
      <c r="AD29" s="301" t="s">
        <v>389</v>
      </c>
      <c r="AE29" s="301" t="s">
        <v>390</v>
      </c>
      <c r="AF29" s="292" t="s">
        <v>55</v>
      </c>
      <c r="AG29" s="289" t="s">
        <v>54</v>
      </c>
      <c r="AH29" s="290"/>
      <c r="AI29" s="287" t="s">
        <v>514</v>
      </c>
      <c r="AJ29" s="288"/>
      <c r="AK29" s="288"/>
      <c r="AL29" s="288"/>
      <c r="AM29" s="288"/>
      <c r="AN29" s="288"/>
      <c r="AO29" s="288"/>
      <c r="AP29" s="288"/>
      <c r="AQ29" s="288"/>
      <c r="AR29" s="288"/>
      <c r="AS29" s="288"/>
      <c r="AT29" s="288"/>
      <c r="AU29" s="288"/>
      <c r="AV29" s="288"/>
      <c r="AW29" s="288"/>
      <c r="AX29" s="288"/>
      <c r="AY29" s="288"/>
      <c r="AZ29" s="288"/>
      <c r="BA29" s="288"/>
      <c r="BB29" s="288"/>
      <c r="BC29" s="299" t="s">
        <v>768</v>
      </c>
      <c r="BD29" s="304" t="s">
        <v>541</v>
      </c>
      <c r="BE29" s="305"/>
      <c r="BF29" s="306"/>
    </row>
    <row r="30" spans="1:58" ht="57" customHeight="1">
      <c r="A30" s="307"/>
      <c r="B30" s="307"/>
      <c r="C30" s="307"/>
      <c r="D30" s="307"/>
      <c r="E30" s="283"/>
      <c r="F30" s="283"/>
      <c r="G30" s="307"/>
      <c r="H30" s="283"/>
      <c r="I30" s="283"/>
      <c r="J30" s="283"/>
      <c r="K30" s="298"/>
      <c r="L30" s="307"/>
      <c r="M30" s="307"/>
      <c r="N30" s="283"/>
      <c r="O30" s="283"/>
      <c r="P30" s="284"/>
      <c r="Q30" s="284"/>
      <c r="R30" s="284"/>
      <c r="S30" s="284"/>
      <c r="T30" s="284"/>
      <c r="U30" s="284"/>
      <c r="V30" s="286"/>
      <c r="W30" s="286"/>
      <c r="X30" s="30" t="s">
        <v>378</v>
      </c>
      <c r="Y30" s="30" t="s">
        <v>379</v>
      </c>
      <c r="Z30" s="30" t="s">
        <v>380</v>
      </c>
      <c r="AA30" s="30" t="s">
        <v>381</v>
      </c>
      <c r="AB30" s="30" t="s">
        <v>382</v>
      </c>
      <c r="AC30" s="303"/>
      <c r="AD30" s="301"/>
      <c r="AE30" s="301"/>
      <c r="AF30" s="292"/>
      <c r="AG30" s="31">
        <v>1</v>
      </c>
      <c r="AH30" s="31">
        <v>2</v>
      </c>
      <c r="AI30" s="71" t="s">
        <v>523</v>
      </c>
      <c r="AJ30" s="71" t="s">
        <v>523</v>
      </c>
      <c r="AK30" s="71" t="s">
        <v>523</v>
      </c>
      <c r="AL30" s="71" t="s">
        <v>523</v>
      </c>
      <c r="AM30" s="71" t="s">
        <v>523</v>
      </c>
      <c r="AN30" s="71" t="s">
        <v>523</v>
      </c>
      <c r="AO30" s="71" t="s">
        <v>523</v>
      </c>
      <c r="AP30" s="71" t="s">
        <v>523</v>
      </c>
      <c r="AQ30" s="71" t="s">
        <v>523</v>
      </c>
      <c r="AR30" s="88" t="s">
        <v>676</v>
      </c>
      <c r="AS30" s="71" t="s">
        <v>523</v>
      </c>
      <c r="AT30" s="71" t="s">
        <v>523</v>
      </c>
      <c r="AU30" s="71" t="s">
        <v>523</v>
      </c>
      <c r="AV30" s="71" t="s">
        <v>523</v>
      </c>
      <c r="AW30" s="62" t="s">
        <v>524</v>
      </c>
      <c r="AX30" s="62" t="s">
        <v>524</v>
      </c>
      <c r="AY30" s="62" t="s">
        <v>524</v>
      </c>
      <c r="AZ30" s="62" t="s">
        <v>524</v>
      </c>
      <c r="BA30" s="64" t="s">
        <v>523</v>
      </c>
      <c r="BB30" s="72" t="s">
        <v>523</v>
      </c>
      <c r="BC30" s="300"/>
      <c r="BD30" s="66" t="s">
        <v>413</v>
      </c>
      <c r="BE30" s="66" t="s">
        <v>414</v>
      </c>
      <c r="BF30" s="82" t="s">
        <v>542</v>
      </c>
    </row>
    <row r="31" spans="1:58">
      <c r="A31" s="32">
        <v>1</v>
      </c>
      <c r="B31" s="33" t="s">
        <v>506</v>
      </c>
      <c r="C31" s="33" t="s">
        <v>36</v>
      </c>
      <c r="D31" s="33" t="s">
        <v>37</v>
      </c>
      <c r="E31" s="33"/>
      <c r="F31" s="33"/>
      <c r="G31" s="33">
        <v>18</v>
      </c>
      <c r="H31" s="33"/>
      <c r="I31" s="33"/>
      <c r="J31" s="33"/>
      <c r="K31" s="33"/>
      <c r="L31" s="141"/>
      <c r="M31" s="34"/>
      <c r="N31" s="141"/>
      <c r="O31" s="34"/>
      <c r="P31" s="35"/>
      <c r="Q31" s="35"/>
      <c r="R31" s="35"/>
      <c r="S31" s="34"/>
      <c r="T31" s="34"/>
      <c r="U31" s="34"/>
      <c r="V31" s="34"/>
      <c r="W31" s="34"/>
      <c r="X31" s="34"/>
      <c r="Y31" s="34"/>
      <c r="Z31" s="34"/>
      <c r="AA31" s="34"/>
      <c r="AB31" s="34"/>
      <c r="AC31" s="35"/>
      <c r="AD31" s="35"/>
      <c r="AE31" s="35"/>
      <c r="AF31" s="35"/>
      <c r="AG31" s="35"/>
      <c r="AH31" s="35"/>
      <c r="AI31" s="94"/>
      <c r="AJ31" s="94"/>
      <c r="AK31" s="94"/>
      <c r="AL31" s="94"/>
      <c r="AM31" s="94"/>
      <c r="AN31" s="94"/>
      <c r="AO31" s="94"/>
      <c r="AP31" s="94"/>
      <c r="AQ31" s="94"/>
      <c r="AR31" s="94"/>
      <c r="AS31" s="94"/>
      <c r="AT31" s="94"/>
      <c r="AU31" s="94"/>
      <c r="AV31" s="94"/>
      <c r="AW31" s="94"/>
      <c r="AX31" s="94"/>
      <c r="AY31" s="94"/>
      <c r="AZ31" s="74"/>
      <c r="BA31" s="94"/>
      <c r="BB31" s="94"/>
      <c r="BC31" s="75" t="s">
        <v>644</v>
      </c>
      <c r="BD31" s="66"/>
      <c r="BE31" s="66"/>
      <c r="BF31" s="82"/>
    </row>
    <row r="32" spans="1:58">
      <c r="A32" s="293">
        <v>2</v>
      </c>
      <c r="B32" s="295" t="s">
        <v>977</v>
      </c>
      <c r="C32" s="295" t="s">
        <v>39</v>
      </c>
      <c r="D32" s="33" t="s">
        <v>60</v>
      </c>
      <c r="E32" s="33"/>
      <c r="F32" s="33"/>
      <c r="G32" s="295"/>
      <c r="H32" s="33"/>
      <c r="I32" s="33"/>
      <c r="J32" s="33"/>
      <c r="K32" s="33"/>
      <c r="L32" s="296"/>
      <c r="M32" s="281"/>
      <c r="N32" s="141"/>
      <c r="O32" s="34"/>
      <c r="P32" s="35"/>
      <c r="Q32" s="35"/>
      <c r="R32" s="35"/>
      <c r="S32" s="34"/>
      <c r="T32" s="34"/>
      <c r="U32" s="34"/>
      <c r="V32" s="34"/>
      <c r="W32" s="34"/>
      <c r="X32" s="34"/>
      <c r="Y32" s="34"/>
      <c r="Z32" s="34"/>
      <c r="AA32" s="34"/>
      <c r="AB32" s="34"/>
      <c r="AC32" s="35"/>
      <c r="AD32" s="35"/>
      <c r="AE32" s="35"/>
      <c r="AF32" s="35"/>
      <c r="AG32" s="35"/>
      <c r="AH32" s="35"/>
      <c r="AI32" s="94"/>
      <c r="AJ32" s="94"/>
      <c r="AK32" s="94"/>
      <c r="AL32" s="94"/>
      <c r="AM32" s="94"/>
      <c r="AN32" s="94"/>
      <c r="AO32" s="94"/>
      <c r="AP32" s="94"/>
      <c r="AQ32" s="94"/>
      <c r="AR32" s="94"/>
      <c r="AS32" s="94"/>
      <c r="AT32" s="94"/>
      <c r="AU32" s="94"/>
      <c r="AV32" s="94"/>
      <c r="AW32" s="94"/>
      <c r="AX32" s="94"/>
      <c r="AY32" s="94"/>
      <c r="AZ32" s="74"/>
      <c r="BA32" s="94"/>
      <c r="BB32" s="94"/>
      <c r="BC32" s="75" t="s">
        <v>641</v>
      </c>
      <c r="BD32" s="66"/>
      <c r="BE32" s="66"/>
      <c r="BF32" s="82"/>
    </row>
    <row r="33" spans="1:58">
      <c r="A33" s="293"/>
      <c r="B33" s="295"/>
      <c r="C33" s="295"/>
      <c r="D33" s="33" t="s">
        <v>40</v>
      </c>
      <c r="E33" s="33"/>
      <c r="F33" s="33"/>
      <c r="G33" s="295"/>
      <c r="H33" s="33"/>
      <c r="I33" s="33"/>
      <c r="J33" s="33"/>
      <c r="K33" s="33"/>
      <c r="L33" s="296"/>
      <c r="M33" s="281"/>
      <c r="N33" s="141"/>
      <c r="O33" s="34"/>
      <c r="P33" s="35"/>
      <c r="Q33" s="35"/>
      <c r="R33" s="35"/>
      <c r="S33" s="34"/>
      <c r="T33" s="34"/>
      <c r="U33" s="34"/>
      <c r="V33" s="34"/>
      <c r="W33" s="34"/>
      <c r="X33" s="34"/>
      <c r="Y33" s="34"/>
      <c r="Z33" s="34"/>
      <c r="AA33" s="34"/>
      <c r="AB33" s="34"/>
      <c r="AC33" s="35"/>
      <c r="AD33" s="35"/>
      <c r="AE33" s="35"/>
      <c r="AF33" s="35"/>
      <c r="AG33" s="35"/>
      <c r="AH33" s="35"/>
      <c r="AI33" s="94"/>
      <c r="AJ33" s="94"/>
      <c r="AK33" s="94"/>
      <c r="AL33" s="94"/>
      <c r="AM33" s="94"/>
      <c r="AN33" s="94"/>
      <c r="AO33" s="94"/>
      <c r="AP33" s="94"/>
      <c r="AQ33" s="94"/>
      <c r="AR33" s="94"/>
      <c r="AS33" s="94"/>
      <c r="AT33" s="94"/>
      <c r="AU33" s="94"/>
      <c r="AV33" s="94"/>
      <c r="AW33" s="94"/>
      <c r="AX33" s="94"/>
      <c r="AY33" s="94"/>
      <c r="AZ33" s="74"/>
      <c r="BA33" s="94"/>
      <c r="BB33" s="94"/>
      <c r="BC33" s="75" t="s">
        <v>644</v>
      </c>
      <c r="BD33" s="66"/>
      <c r="BE33" s="66"/>
      <c r="BF33" s="82"/>
    </row>
    <row r="34" spans="1:58">
      <c r="A34" s="293"/>
      <c r="B34" s="295"/>
      <c r="C34" s="295"/>
      <c r="D34" s="33" t="s">
        <v>41</v>
      </c>
      <c r="E34" s="33"/>
      <c r="F34" s="33"/>
      <c r="G34" s="295"/>
      <c r="H34" s="33"/>
      <c r="I34" s="33"/>
      <c r="J34" s="33"/>
      <c r="K34" s="33"/>
      <c r="L34" s="296"/>
      <c r="M34" s="281"/>
      <c r="N34" s="141"/>
      <c r="O34" s="34"/>
      <c r="P34" s="35"/>
      <c r="Q34" s="35"/>
      <c r="R34" s="35"/>
      <c r="S34" s="34"/>
      <c r="T34" s="34"/>
      <c r="U34" s="34"/>
      <c r="V34" s="34"/>
      <c r="W34" s="34"/>
      <c r="X34" s="34"/>
      <c r="Y34" s="34"/>
      <c r="Z34" s="34"/>
      <c r="AA34" s="34"/>
      <c r="AB34" s="34"/>
      <c r="AC34" s="35"/>
      <c r="AD34" s="35"/>
      <c r="AE34" s="35"/>
      <c r="AF34" s="35"/>
      <c r="AG34" s="35"/>
      <c r="AH34" s="35"/>
      <c r="AI34" s="94"/>
      <c r="AJ34" s="94"/>
      <c r="AK34" s="94"/>
      <c r="AL34" s="94"/>
      <c r="AM34" s="94"/>
      <c r="AN34" s="94"/>
      <c r="AO34" s="94"/>
      <c r="AP34" s="94"/>
      <c r="AQ34" s="94"/>
      <c r="AR34" s="94"/>
      <c r="AS34" s="94"/>
      <c r="AT34" s="94"/>
      <c r="AU34" s="94"/>
      <c r="AV34" s="94"/>
      <c r="AW34" s="94"/>
      <c r="AX34" s="94"/>
      <c r="AY34" s="94"/>
      <c r="AZ34" s="74"/>
      <c r="BA34" s="94"/>
      <c r="BB34" s="94"/>
      <c r="BC34" s="75" t="s">
        <v>644</v>
      </c>
      <c r="BD34" s="66"/>
      <c r="BE34" s="66"/>
      <c r="BF34" s="82"/>
    </row>
    <row r="35" spans="1:58">
      <c r="A35" s="32">
        <v>3</v>
      </c>
      <c r="B35" s="33" t="s">
        <v>42</v>
      </c>
      <c r="C35" s="33" t="s">
        <v>43</v>
      </c>
      <c r="D35" s="33" t="s">
        <v>44</v>
      </c>
      <c r="E35" s="33"/>
      <c r="F35" s="33"/>
      <c r="G35" s="33"/>
      <c r="H35" s="33"/>
      <c r="I35" s="33"/>
      <c r="J35" s="33"/>
      <c r="K35" s="33"/>
      <c r="L35" s="141"/>
      <c r="M35" s="34"/>
      <c r="N35" s="141"/>
      <c r="O35" s="34"/>
      <c r="P35" s="37"/>
      <c r="Q35" s="37"/>
      <c r="R35" s="37"/>
      <c r="S35" s="34"/>
      <c r="T35" s="34"/>
      <c r="U35" s="34"/>
      <c r="V35" s="34"/>
      <c r="W35" s="34"/>
      <c r="X35" s="34"/>
      <c r="Y35" s="34"/>
      <c r="Z35" s="34"/>
      <c r="AA35" s="34"/>
      <c r="AB35" s="34"/>
      <c r="AC35" s="35"/>
      <c r="AD35" s="35"/>
      <c r="AE35" s="35"/>
      <c r="AF35" s="35"/>
      <c r="AG35" s="35"/>
      <c r="AH35" s="35"/>
      <c r="AI35" s="94"/>
      <c r="AJ35" s="94"/>
      <c r="AK35" s="94"/>
      <c r="AL35" s="94"/>
      <c r="AM35" s="94"/>
      <c r="AN35" s="94"/>
      <c r="AO35" s="94"/>
      <c r="AP35" s="94"/>
      <c r="AQ35" s="94"/>
      <c r="AR35" s="94"/>
      <c r="AS35" s="94"/>
      <c r="AT35" s="94"/>
      <c r="AU35" s="94"/>
      <c r="AV35" s="94"/>
      <c r="AW35" s="94"/>
      <c r="AX35" s="94"/>
      <c r="AY35" s="94"/>
      <c r="AZ35" s="74"/>
      <c r="BA35" s="94"/>
      <c r="BB35" s="94"/>
      <c r="BC35" s="75" t="s">
        <v>644</v>
      </c>
      <c r="BD35" s="66"/>
      <c r="BE35" s="66"/>
      <c r="BF35" s="82"/>
    </row>
    <row r="36" spans="1:58">
      <c r="A36" s="32">
        <v>4</v>
      </c>
      <c r="B36" s="33" t="s">
        <v>45</v>
      </c>
      <c r="C36" s="33" t="s">
        <v>46</v>
      </c>
      <c r="D36" s="33" t="s">
        <v>61</v>
      </c>
      <c r="E36" s="33"/>
      <c r="F36" s="33"/>
      <c r="G36" s="33"/>
      <c r="H36" s="33"/>
      <c r="I36" s="33"/>
      <c r="J36" s="33"/>
      <c r="K36" s="33"/>
      <c r="L36" s="141"/>
      <c r="M36" s="34"/>
      <c r="N36" s="141"/>
      <c r="O36" s="34"/>
      <c r="P36" s="37"/>
      <c r="Q36" s="37"/>
      <c r="R36" s="37"/>
      <c r="S36" s="34"/>
      <c r="T36" s="34"/>
      <c r="U36" s="34"/>
      <c r="V36" s="34"/>
      <c r="W36" s="34"/>
      <c r="X36" s="34"/>
      <c r="Y36" s="34"/>
      <c r="Z36" s="34"/>
      <c r="AA36" s="34"/>
      <c r="AB36" s="34"/>
      <c r="AC36" s="35"/>
      <c r="AD36" s="35"/>
      <c r="AE36" s="35"/>
      <c r="AF36" s="35"/>
      <c r="AG36" s="35"/>
      <c r="AH36" s="35"/>
      <c r="AI36" s="94"/>
      <c r="AJ36" s="94"/>
      <c r="AK36" s="94"/>
      <c r="AL36" s="94"/>
      <c r="AM36" s="94"/>
      <c r="AN36" s="94"/>
      <c r="AO36" s="94"/>
      <c r="AP36" s="94"/>
      <c r="AQ36" s="94"/>
      <c r="AR36" s="94"/>
      <c r="AS36" s="94"/>
      <c r="AT36" s="94"/>
      <c r="AU36" s="94"/>
      <c r="AV36" s="94"/>
      <c r="AW36" s="94"/>
      <c r="AX36" s="94"/>
      <c r="AY36" s="94"/>
      <c r="AZ36" s="74"/>
      <c r="BA36" s="94"/>
      <c r="BB36" s="94"/>
      <c r="BC36" s="75" t="s">
        <v>738</v>
      </c>
      <c r="BD36" s="66"/>
      <c r="BE36" s="66"/>
      <c r="BF36" s="82"/>
    </row>
    <row r="37" spans="1:58">
      <c r="A37" s="32">
        <v>5</v>
      </c>
      <c r="B37" s="33" t="s">
        <v>440</v>
      </c>
      <c r="C37" s="33" t="s">
        <v>47</v>
      </c>
      <c r="D37" s="33" t="s">
        <v>48</v>
      </c>
      <c r="E37" s="33"/>
      <c r="F37" s="33"/>
      <c r="G37" s="33"/>
      <c r="H37" s="33"/>
      <c r="I37" s="33"/>
      <c r="J37" s="33"/>
      <c r="K37" s="33"/>
      <c r="L37" s="141"/>
      <c r="M37" s="34"/>
      <c r="N37" s="141"/>
      <c r="O37" s="34"/>
      <c r="P37" s="37"/>
      <c r="Q37" s="37"/>
      <c r="R37" s="37"/>
      <c r="S37" s="34"/>
      <c r="T37" s="34"/>
      <c r="U37" s="34"/>
      <c r="V37" s="34"/>
      <c r="W37" s="34"/>
      <c r="X37" s="34"/>
      <c r="Y37" s="34"/>
      <c r="Z37" s="34"/>
      <c r="AA37" s="34"/>
      <c r="AB37" s="34"/>
      <c r="AC37" s="35"/>
      <c r="AD37" s="35"/>
      <c r="AE37" s="35"/>
      <c r="AF37" s="35"/>
      <c r="AG37" s="35"/>
      <c r="AH37" s="35"/>
      <c r="AI37" s="94"/>
      <c r="AJ37" s="94"/>
      <c r="AK37" s="94"/>
      <c r="AL37" s="94"/>
      <c r="AM37" s="94"/>
      <c r="AN37" s="94"/>
      <c r="AO37" s="94"/>
      <c r="AP37" s="94"/>
      <c r="AQ37" s="94"/>
      <c r="AR37" s="94"/>
      <c r="AS37" s="94"/>
      <c r="AT37" s="94"/>
      <c r="AU37" s="94"/>
      <c r="AV37" s="94"/>
      <c r="AW37" s="94"/>
      <c r="AX37" s="94"/>
      <c r="AY37" s="94"/>
      <c r="AZ37" s="74"/>
      <c r="BA37" s="94"/>
      <c r="BB37" s="94"/>
      <c r="BC37" s="75" t="s">
        <v>738</v>
      </c>
      <c r="BD37" s="66"/>
      <c r="BE37" s="66"/>
      <c r="BF37" s="82"/>
    </row>
    <row r="38" spans="1:58">
      <c r="A38" s="32">
        <v>6</v>
      </c>
      <c r="B38" s="33" t="s">
        <v>49</v>
      </c>
      <c r="C38" s="33" t="s">
        <v>50</v>
      </c>
      <c r="D38" s="33" t="s">
        <v>61</v>
      </c>
      <c r="E38" s="33"/>
      <c r="F38" s="33"/>
      <c r="G38" s="33"/>
      <c r="H38" s="33"/>
      <c r="I38" s="33"/>
      <c r="J38" s="33"/>
      <c r="K38" s="33"/>
      <c r="L38" s="141"/>
      <c r="M38" s="34"/>
      <c r="N38" s="141"/>
      <c r="O38" s="34"/>
      <c r="P38" s="37"/>
      <c r="Q38" s="37"/>
      <c r="R38" s="37"/>
      <c r="S38" s="34"/>
      <c r="T38" s="34"/>
      <c r="U38" s="34"/>
      <c r="V38" s="34"/>
      <c r="W38" s="34"/>
      <c r="X38" s="34"/>
      <c r="Y38" s="34"/>
      <c r="Z38" s="34"/>
      <c r="AA38" s="34"/>
      <c r="AB38" s="34"/>
      <c r="AC38" s="35"/>
      <c r="AD38" s="35"/>
      <c r="AE38" s="35"/>
      <c r="AF38" s="35"/>
      <c r="AG38" s="35"/>
      <c r="AH38" s="35"/>
      <c r="AI38" s="94"/>
      <c r="AJ38" s="94"/>
      <c r="AK38" s="94"/>
      <c r="AL38" s="94"/>
      <c r="AM38" s="94"/>
      <c r="AN38" s="94"/>
      <c r="AO38" s="94"/>
      <c r="AP38" s="94"/>
      <c r="AQ38" s="94"/>
      <c r="AR38" s="94"/>
      <c r="AS38" s="94"/>
      <c r="AT38" s="94"/>
      <c r="AU38" s="94"/>
      <c r="AV38" s="94"/>
      <c r="AW38" s="94"/>
      <c r="AX38" s="94"/>
      <c r="AY38" s="94"/>
      <c r="AZ38" s="74"/>
      <c r="BA38" s="94"/>
      <c r="BB38" s="94"/>
      <c r="BC38" s="75" t="s">
        <v>738</v>
      </c>
      <c r="BD38" s="66"/>
      <c r="BE38" s="66"/>
      <c r="BF38" s="82"/>
    </row>
    <row r="39" spans="1:58">
      <c r="A39" s="32">
        <v>7</v>
      </c>
      <c r="B39" s="33" t="s">
        <v>978</v>
      </c>
      <c r="C39" s="33" t="s">
        <v>51</v>
      </c>
      <c r="D39" s="33" t="s">
        <v>48</v>
      </c>
      <c r="E39" s="33"/>
      <c r="F39" s="33"/>
      <c r="G39" s="33"/>
      <c r="H39" s="33"/>
      <c r="I39" s="33"/>
      <c r="J39" s="33"/>
      <c r="K39" s="33"/>
      <c r="L39" s="141"/>
      <c r="M39" s="34"/>
      <c r="N39" s="141"/>
      <c r="O39" s="34"/>
      <c r="P39" s="37"/>
      <c r="Q39" s="37"/>
      <c r="R39" s="37"/>
      <c r="S39" s="34"/>
      <c r="T39" s="34"/>
      <c r="U39" s="34"/>
      <c r="V39" s="34"/>
      <c r="W39" s="34"/>
      <c r="X39" s="34"/>
      <c r="Y39" s="34"/>
      <c r="Z39" s="34"/>
      <c r="AA39" s="34"/>
      <c r="AB39" s="34"/>
      <c r="AC39" s="35"/>
      <c r="AD39" s="35"/>
      <c r="AE39" s="35"/>
      <c r="AF39" s="35"/>
      <c r="AG39" s="35"/>
      <c r="AH39" s="35"/>
      <c r="AI39" s="94"/>
      <c r="AJ39" s="94"/>
      <c r="AK39" s="94"/>
      <c r="AL39" s="94"/>
      <c r="AM39" s="94"/>
      <c r="AN39" s="94"/>
      <c r="AO39" s="94"/>
      <c r="AP39" s="94"/>
      <c r="AQ39" s="94"/>
      <c r="AR39" s="94"/>
      <c r="AS39" s="94"/>
      <c r="AT39" s="94"/>
      <c r="AU39" s="94"/>
      <c r="AV39" s="94"/>
      <c r="AW39" s="94"/>
      <c r="AX39" s="94"/>
      <c r="AY39" s="94"/>
      <c r="AZ39" s="74"/>
      <c r="BA39" s="94"/>
      <c r="BB39" s="94"/>
      <c r="BC39" s="75" t="s">
        <v>738</v>
      </c>
      <c r="BD39" s="66"/>
      <c r="BE39" s="66"/>
      <c r="BF39" s="82"/>
    </row>
    <row r="40" spans="1:58">
      <c r="A40" s="32">
        <v>8</v>
      </c>
      <c r="B40" s="33" t="s">
        <v>752</v>
      </c>
      <c r="C40" s="33" t="s">
        <v>52</v>
      </c>
      <c r="D40" s="33" t="s">
        <v>61</v>
      </c>
      <c r="E40" s="33"/>
      <c r="F40" s="33"/>
      <c r="G40" s="33"/>
      <c r="H40" s="33"/>
      <c r="I40" s="33"/>
      <c r="J40" s="33"/>
      <c r="K40" s="33"/>
      <c r="L40" s="141"/>
      <c r="M40" s="34"/>
      <c r="N40" s="141"/>
      <c r="O40" s="34"/>
      <c r="P40" s="37"/>
      <c r="Q40" s="37"/>
      <c r="R40" s="37"/>
      <c r="S40" s="34"/>
      <c r="T40" s="34"/>
      <c r="U40" s="34"/>
      <c r="V40" s="34"/>
      <c r="W40" s="34"/>
      <c r="X40" s="34"/>
      <c r="Y40" s="34"/>
      <c r="Z40" s="34"/>
      <c r="AA40" s="34"/>
      <c r="AB40" s="34"/>
      <c r="AC40" s="35"/>
      <c r="AD40" s="35"/>
      <c r="AE40" s="35"/>
      <c r="AF40" s="35"/>
      <c r="AG40" s="35"/>
      <c r="AH40" s="35"/>
      <c r="AI40" s="94"/>
      <c r="AJ40" s="94"/>
      <c r="AK40" s="94"/>
      <c r="AL40" s="94"/>
      <c r="AM40" s="94"/>
      <c r="AN40" s="94"/>
      <c r="AO40" s="94"/>
      <c r="AP40" s="94"/>
      <c r="AQ40" s="94"/>
      <c r="AR40" s="94"/>
      <c r="AS40" s="94"/>
      <c r="AT40" s="94"/>
      <c r="AU40" s="94"/>
      <c r="AV40" s="94"/>
      <c r="AW40" s="94"/>
      <c r="AX40" s="94"/>
      <c r="AY40" s="94"/>
      <c r="AZ40" s="74"/>
      <c r="BA40" s="94"/>
      <c r="BB40" s="94"/>
      <c r="BC40" s="75" t="s">
        <v>644</v>
      </c>
      <c r="BD40" s="66"/>
      <c r="BE40" s="66"/>
      <c r="BF40" s="82"/>
    </row>
    <row r="41" spans="1:58" ht="45">
      <c r="A41" s="38">
        <f>MAX($A40:A$40)+1</f>
        <v>9</v>
      </c>
      <c r="B41" s="138" t="s">
        <v>1252</v>
      </c>
      <c r="C41" s="99" t="s">
        <v>845</v>
      </c>
      <c r="D41" s="99" t="s">
        <v>405</v>
      </c>
      <c r="E41" s="194"/>
      <c r="F41" s="194"/>
      <c r="G41" s="194">
        <v>80</v>
      </c>
      <c r="H41" s="157"/>
      <c r="I41" s="161"/>
      <c r="J41" s="157"/>
      <c r="K41" s="162"/>
      <c r="L41" s="161" t="s">
        <v>864</v>
      </c>
      <c r="M41" s="161"/>
      <c r="N41" s="161"/>
      <c r="O41" s="163"/>
      <c r="P41" s="164"/>
      <c r="Q41" s="165"/>
      <c r="R41" s="166"/>
      <c r="S41" s="161"/>
      <c r="T41" s="167"/>
      <c r="U41" s="167"/>
      <c r="V41" s="167"/>
      <c r="W41" s="161"/>
      <c r="X41" s="161"/>
      <c r="Y41" s="161"/>
      <c r="Z41" s="161"/>
      <c r="AA41" s="161"/>
      <c r="AB41" s="161"/>
      <c r="AC41" s="168"/>
      <c r="AD41" s="168"/>
      <c r="AE41" s="168"/>
      <c r="AF41" s="169"/>
      <c r="AG41" s="170" t="s">
        <v>38</v>
      </c>
      <c r="AH41" s="170" t="s">
        <v>38</v>
      </c>
      <c r="AI41" s="173"/>
      <c r="AJ41" s="173"/>
      <c r="AK41" s="173"/>
      <c r="AL41" s="173"/>
      <c r="AM41" s="173"/>
      <c r="AN41" s="173"/>
      <c r="AO41" s="173"/>
      <c r="AP41" s="173"/>
      <c r="AQ41" s="173"/>
      <c r="AR41" s="173"/>
      <c r="AS41" s="173"/>
      <c r="AT41" s="173"/>
      <c r="AU41" s="173"/>
      <c r="AV41" s="173"/>
      <c r="AW41" s="173"/>
      <c r="AX41" s="173"/>
      <c r="AY41" s="173"/>
      <c r="AZ41" s="173"/>
      <c r="BA41" s="173"/>
      <c r="BB41" s="171"/>
      <c r="BC41" s="172" t="s">
        <v>643</v>
      </c>
      <c r="BD41" s="66" t="s">
        <v>679</v>
      </c>
      <c r="BE41" s="66" t="s">
        <v>679</v>
      </c>
      <c r="BF41" s="82" t="s">
        <v>847</v>
      </c>
    </row>
    <row r="42" spans="1:58" ht="45">
      <c r="A42" s="38">
        <f>MAX($A$40:A41)+1</f>
        <v>10</v>
      </c>
      <c r="B42" s="138" t="s">
        <v>1253</v>
      </c>
      <c r="C42" s="99" t="s">
        <v>846</v>
      </c>
      <c r="D42" s="99" t="s">
        <v>405</v>
      </c>
      <c r="E42" s="194"/>
      <c r="F42" s="194"/>
      <c r="G42" s="194">
        <v>40</v>
      </c>
      <c r="H42" s="157"/>
      <c r="I42" s="161"/>
      <c r="J42" s="157"/>
      <c r="K42" s="162"/>
      <c r="L42" s="161"/>
      <c r="M42" s="161"/>
      <c r="N42" s="161"/>
      <c r="O42" s="163"/>
      <c r="P42" s="164"/>
      <c r="Q42" s="165"/>
      <c r="R42" s="166"/>
      <c r="S42" s="161"/>
      <c r="T42" s="167"/>
      <c r="U42" s="167"/>
      <c r="V42" s="167"/>
      <c r="W42" s="161"/>
      <c r="X42" s="161"/>
      <c r="Y42" s="161"/>
      <c r="Z42" s="161"/>
      <c r="AA42" s="161"/>
      <c r="AB42" s="161"/>
      <c r="AC42" s="168"/>
      <c r="AD42" s="168"/>
      <c r="AE42" s="168"/>
      <c r="AF42" s="169"/>
      <c r="AG42" s="170" t="s">
        <v>38</v>
      </c>
      <c r="AH42" s="170" t="s">
        <v>38</v>
      </c>
      <c r="AI42" s="173"/>
      <c r="AJ42" s="173"/>
      <c r="AK42" s="173"/>
      <c r="AL42" s="173"/>
      <c r="AM42" s="173"/>
      <c r="AN42" s="173"/>
      <c r="AO42" s="173"/>
      <c r="AP42" s="173"/>
      <c r="AQ42" s="173"/>
      <c r="AR42" s="173"/>
      <c r="AS42" s="173"/>
      <c r="AT42" s="173"/>
      <c r="AU42" s="173"/>
      <c r="AV42" s="173"/>
      <c r="AW42" s="173"/>
      <c r="AX42" s="173"/>
      <c r="AY42" s="173"/>
      <c r="AZ42" s="173"/>
      <c r="BA42" s="173"/>
      <c r="BB42" s="171"/>
      <c r="BC42" s="172" t="s">
        <v>643</v>
      </c>
      <c r="BD42" s="66" t="s">
        <v>679</v>
      </c>
      <c r="BE42" s="66" t="s">
        <v>679</v>
      </c>
      <c r="BF42" s="82" t="s">
        <v>847</v>
      </c>
    </row>
    <row r="43" spans="1:58">
      <c r="A43" s="38">
        <f>MAX($A$40:A42)+1</f>
        <v>11</v>
      </c>
      <c r="B43" s="138" t="s">
        <v>1254</v>
      </c>
      <c r="C43" s="99" t="s">
        <v>494</v>
      </c>
      <c r="D43" s="99" t="s">
        <v>405</v>
      </c>
      <c r="E43" s="194"/>
      <c r="F43" s="194"/>
      <c r="G43" s="194">
        <v>8</v>
      </c>
      <c r="H43" s="157"/>
      <c r="I43" s="161"/>
      <c r="J43" s="157"/>
      <c r="K43" s="162"/>
      <c r="L43" s="161" t="s">
        <v>864</v>
      </c>
      <c r="M43" s="161"/>
      <c r="N43" s="161"/>
      <c r="O43" s="163"/>
      <c r="P43" s="164"/>
      <c r="Q43" s="165"/>
      <c r="R43" s="166"/>
      <c r="S43" s="161"/>
      <c r="T43" s="167"/>
      <c r="U43" s="167"/>
      <c r="V43" s="167"/>
      <c r="W43" s="161"/>
      <c r="X43" s="161"/>
      <c r="Y43" s="161"/>
      <c r="Z43" s="161"/>
      <c r="AA43" s="161"/>
      <c r="AB43" s="161"/>
      <c r="AC43" s="168"/>
      <c r="AD43" s="168"/>
      <c r="AE43" s="168"/>
      <c r="AF43" s="169"/>
      <c r="AG43" s="170" t="s">
        <v>38</v>
      </c>
      <c r="AH43" s="170" t="s">
        <v>38</v>
      </c>
      <c r="AI43" s="173"/>
      <c r="AJ43" s="173"/>
      <c r="AK43" s="173"/>
      <c r="AL43" s="173"/>
      <c r="AM43" s="173"/>
      <c r="AN43" s="173"/>
      <c r="AO43" s="173"/>
      <c r="AP43" s="173"/>
      <c r="AQ43" s="173"/>
      <c r="AR43" s="173"/>
      <c r="AS43" s="173"/>
      <c r="AT43" s="173"/>
      <c r="AU43" s="173"/>
      <c r="AV43" s="173"/>
      <c r="AW43" s="173"/>
      <c r="AX43" s="173"/>
      <c r="AY43" s="173"/>
      <c r="AZ43" s="173"/>
      <c r="BA43" s="173"/>
      <c r="BB43" s="171"/>
      <c r="BC43" s="172" t="s">
        <v>643</v>
      </c>
      <c r="BD43" s="66" t="s">
        <v>679</v>
      </c>
      <c r="BE43" s="66" t="s">
        <v>679</v>
      </c>
      <c r="BF43" s="82" t="s">
        <v>701</v>
      </c>
    </row>
    <row r="44" spans="1:58">
      <c r="A44" s="38">
        <f>MAX($A$40:A43)+1</f>
        <v>12</v>
      </c>
      <c r="B44" s="138" t="s">
        <v>1255</v>
      </c>
      <c r="C44" s="99" t="s">
        <v>496</v>
      </c>
      <c r="D44" s="99" t="s">
        <v>495</v>
      </c>
      <c r="E44" s="194"/>
      <c r="F44" s="194"/>
      <c r="G44" s="194"/>
      <c r="H44" s="157"/>
      <c r="I44" s="161"/>
      <c r="J44" s="157"/>
      <c r="K44" s="162"/>
      <c r="L44" s="161" t="s">
        <v>864</v>
      </c>
      <c r="M44" s="161"/>
      <c r="N44" s="161"/>
      <c r="O44" s="163"/>
      <c r="P44" s="164"/>
      <c r="Q44" s="165"/>
      <c r="R44" s="166"/>
      <c r="S44" s="161"/>
      <c r="T44" s="167"/>
      <c r="U44" s="167"/>
      <c r="V44" s="167"/>
      <c r="W44" s="161"/>
      <c r="X44" s="161"/>
      <c r="Y44" s="161"/>
      <c r="Z44" s="161"/>
      <c r="AA44" s="161"/>
      <c r="AB44" s="161"/>
      <c r="AC44" s="168"/>
      <c r="AD44" s="168"/>
      <c r="AE44" s="168"/>
      <c r="AF44" s="169"/>
      <c r="AG44" s="170" t="s">
        <v>38</v>
      </c>
      <c r="AH44" s="170" t="s">
        <v>38</v>
      </c>
      <c r="AI44" s="168"/>
      <c r="AJ44" s="168"/>
      <c r="AK44" s="168"/>
      <c r="AL44" s="168"/>
      <c r="AM44" s="168"/>
      <c r="AN44" s="168"/>
      <c r="AO44" s="168"/>
      <c r="AP44" s="168"/>
      <c r="AQ44" s="168"/>
      <c r="AR44" s="168"/>
      <c r="AS44" s="168"/>
      <c r="AT44" s="168"/>
      <c r="AU44" s="168"/>
      <c r="AV44" s="168"/>
      <c r="AW44" s="168"/>
      <c r="AX44" s="168"/>
      <c r="AY44" s="168"/>
      <c r="AZ44" s="168"/>
      <c r="BA44" s="168"/>
      <c r="BB44" s="171"/>
      <c r="BC44" s="172" t="s">
        <v>643</v>
      </c>
      <c r="BD44" s="66" t="s">
        <v>679</v>
      </c>
      <c r="BE44" s="66" t="s">
        <v>679</v>
      </c>
      <c r="BF44" s="82" t="s">
        <v>701</v>
      </c>
    </row>
    <row r="45" spans="1:58" ht="28.8">
      <c r="A45" s="38">
        <f>MAX($A$40:A44)+1</f>
        <v>13</v>
      </c>
      <c r="B45" s="138" t="s">
        <v>1256</v>
      </c>
      <c r="C45" s="99" t="s">
        <v>762</v>
      </c>
      <c r="D45" s="99" t="s">
        <v>405</v>
      </c>
      <c r="E45" s="194"/>
      <c r="F45" s="194"/>
      <c r="G45" s="194">
        <v>80</v>
      </c>
      <c r="H45" s="157"/>
      <c r="I45" s="161"/>
      <c r="J45" s="157"/>
      <c r="K45" s="162"/>
      <c r="L45" s="161" t="s">
        <v>864</v>
      </c>
      <c r="M45" s="161"/>
      <c r="N45" s="161" t="s">
        <v>864</v>
      </c>
      <c r="O45" s="163" t="s">
        <v>1093</v>
      </c>
      <c r="P45" s="164"/>
      <c r="Q45" s="165"/>
      <c r="R45" s="166"/>
      <c r="S45" s="161"/>
      <c r="T45" s="167"/>
      <c r="U45" s="167"/>
      <c r="V45" s="167"/>
      <c r="W45" s="161"/>
      <c r="X45" s="161"/>
      <c r="Y45" s="161"/>
      <c r="Z45" s="161"/>
      <c r="AA45" s="161"/>
      <c r="AB45" s="161"/>
      <c r="AC45" s="168"/>
      <c r="AD45" s="168"/>
      <c r="AE45" s="168"/>
      <c r="AF45" s="169"/>
      <c r="AG45" s="170" t="s">
        <v>38</v>
      </c>
      <c r="AH45" s="170" t="s">
        <v>38</v>
      </c>
      <c r="AI45" s="168"/>
      <c r="AJ45" s="168"/>
      <c r="AK45" s="168"/>
      <c r="AL45" s="168"/>
      <c r="AM45" s="168"/>
      <c r="AN45" s="168"/>
      <c r="AO45" s="168"/>
      <c r="AP45" s="168"/>
      <c r="AQ45" s="168"/>
      <c r="AR45" s="168"/>
      <c r="AS45" s="168"/>
      <c r="AT45" s="168"/>
      <c r="AU45" s="168"/>
      <c r="AV45" s="168"/>
      <c r="AW45" s="168"/>
      <c r="AX45" s="168"/>
      <c r="AY45" s="168"/>
      <c r="AZ45" s="168"/>
      <c r="BA45" s="168"/>
      <c r="BB45" s="168"/>
      <c r="BC45" s="172" t="s">
        <v>643</v>
      </c>
      <c r="BD45" s="66" t="s">
        <v>392</v>
      </c>
      <c r="BE45" s="66" t="s">
        <v>392</v>
      </c>
      <c r="BF45" s="82" t="s">
        <v>701</v>
      </c>
    </row>
    <row r="46" spans="1:58" ht="28.8">
      <c r="A46" s="38">
        <f>MAX($A$40:A45)+1</f>
        <v>14</v>
      </c>
      <c r="B46" s="138" t="s">
        <v>1257</v>
      </c>
      <c r="C46" s="99" t="s">
        <v>497</v>
      </c>
      <c r="D46" s="99" t="s">
        <v>405</v>
      </c>
      <c r="E46" s="194"/>
      <c r="F46" s="194"/>
      <c r="G46" s="194">
        <v>40</v>
      </c>
      <c r="H46" s="157"/>
      <c r="I46" s="161"/>
      <c r="J46" s="157"/>
      <c r="K46" s="162"/>
      <c r="L46" s="161" t="s">
        <v>864</v>
      </c>
      <c r="M46" s="161"/>
      <c r="N46" s="161" t="s">
        <v>864</v>
      </c>
      <c r="O46" s="163" t="s">
        <v>840</v>
      </c>
      <c r="P46" s="164"/>
      <c r="Q46" s="165"/>
      <c r="R46" s="166"/>
      <c r="S46" s="161"/>
      <c r="T46" s="167"/>
      <c r="U46" s="167"/>
      <c r="V46" s="167"/>
      <c r="W46" s="161"/>
      <c r="X46" s="161"/>
      <c r="Y46" s="161"/>
      <c r="Z46" s="161"/>
      <c r="AA46" s="161"/>
      <c r="AB46" s="161"/>
      <c r="AC46" s="168"/>
      <c r="AD46" s="168"/>
      <c r="AE46" s="168"/>
      <c r="AF46" s="169"/>
      <c r="AG46" s="170" t="s">
        <v>38</v>
      </c>
      <c r="AH46" s="170" t="s">
        <v>38</v>
      </c>
      <c r="AI46" s="168"/>
      <c r="AJ46" s="168"/>
      <c r="AK46" s="168"/>
      <c r="AL46" s="168"/>
      <c r="AM46" s="168"/>
      <c r="AN46" s="168"/>
      <c r="AO46" s="168"/>
      <c r="AP46" s="168"/>
      <c r="AQ46" s="168"/>
      <c r="AR46" s="168"/>
      <c r="AS46" s="168"/>
      <c r="AT46" s="168"/>
      <c r="AU46" s="168"/>
      <c r="AV46" s="168"/>
      <c r="AW46" s="168"/>
      <c r="AX46" s="168"/>
      <c r="AY46" s="168"/>
      <c r="AZ46" s="168"/>
      <c r="BA46" s="168"/>
      <c r="BB46" s="171"/>
      <c r="BC46" s="172" t="s">
        <v>643</v>
      </c>
      <c r="BD46" s="66" t="s">
        <v>679</v>
      </c>
      <c r="BE46" s="66" t="s">
        <v>679</v>
      </c>
      <c r="BF46" s="82" t="s">
        <v>701</v>
      </c>
    </row>
    <row r="47" spans="1:58">
      <c r="A47" s="38">
        <f>MAX($A$40:A46)+1</f>
        <v>15</v>
      </c>
      <c r="B47" s="138" t="s">
        <v>1258</v>
      </c>
      <c r="C47" s="99" t="s">
        <v>499</v>
      </c>
      <c r="D47" s="99" t="s">
        <v>1059</v>
      </c>
      <c r="E47" s="194"/>
      <c r="F47" s="194"/>
      <c r="G47" s="194"/>
      <c r="H47" s="157"/>
      <c r="I47" s="161"/>
      <c r="J47" s="157"/>
      <c r="K47" s="162"/>
      <c r="L47" s="161" t="s">
        <v>864</v>
      </c>
      <c r="M47" s="161"/>
      <c r="N47" s="161"/>
      <c r="O47" s="163"/>
      <c r="P47" s="164"/>
      <c r="Q47" s="165"/>
      <c r="R47" s="166"/>
      <c r="S47" s="161" t="s">
        <v>498</v>
      </c>
      <c r="T47" s="167"/>
      <c r="U47" s="167"/>
      <c r="V47" s="167"/>
      <c r="W47" s="161"/>
      <c r="X47" s="161" t="s">
        <v>983</v>
      </c>
      <c r="Y47" s="161" t="s">
        <v>983</v>
      </c>
      <c r="Z47" s="161" t="s">
        <v>983</v>
      </c>
      <c r="AA47" s="161" t="s">
        <v>983</v>
      </c>
      <c r="AB47" s="161" t="s">
        <v>983</v>
      </c>
      <c r="AC47" s="168"/>
      <c r="AD47" s="168"/>
      <c r="AE47" s="168"/>
      <c r="AF47" s="169"/>
      <c r="AG47" s="170" t="s">
        <v>38</v>
      </c>
      <c r="AH47" s="170" t="s">
        <v>38</v>
      </c>
      <c r="AI47" s="168"/>
      <c r="AJ47" s="168"/>
      <c r="AK47" s="168"/>
      <c r="AL47" s="168"/>
      <c r="AM47" s="168"/>
      <c r="AN47" s="168"/>
      <c r="AO47" s="168"/>
      <c r="AP47" s="168"/>
      <c r="AQ47" s="168"/>
      <c r="AR47" s="168"/>
      <c r="AS47" s="168"/>
      <c r="AT47" s="168"/>
      <c r="AU47" s="168"/>
      <c r="AV47" s="168"/>
      <c r="AW47" s="168"/>
      <c r="AX47" s="168"/>
      <c r="AY47" s="168"/>
      <c r="AZ47" s="168"/>
      <c r="BA47" s="168"/>
      <c r="BB47" s="171"/>
      <c r="BC47" s="172" t="s">
        <v>643</v>
      </c>
      <c r="BD47" s="66" t="s">
        <v>679</v>
      </c>
      <c r="BE47" s="66" t="s">
        <v>679</v>
      </c>
      <c r="BF47" s="82" t="s">
        <v>701</v>
      </c>
    </row>
    <row r="48" spans="1:58">
      <c r="A48" s="38">
        <f>MAX($A$40:A47)+1</f>
        <v>16</v>
      </c>
      <c r="B48" s="138" t="s">
        <v>1259</v>
      </c>
      <c r="C48" s="99" t="s">
        <v>501</v>
      </c>
      <c r="D48" s="99" t="s">
        <v>1059</v>
      </c>
      <c r="E48" s="194"/>
      <c r="F48" s="194"/>
      <c r="G48" s="194"/>
      <c r="H48" s="157"/>
      <c r="I48" s="161"/>
      <c r="J48" s="157"/>
      <c r="K48" s="162"/>
      <c r="L48" s="161" t="s">
        <v>864</v>
      </c>
      <c r="M48" s="161"/>
      <c r="N48" s="161"/>
      <c r="O48" s="163"/>
      <c r="P48" s="164"/>
      <c r="Q48" s="165"/>
      <c r="R48" s="166"/>
      <c r="S48" s="161" t="s">
        <v>500</v>
      </c>
      <c r="T48" s="167"/>
      <c r="U48" s="167"/>
      <c r="V48" s="167"/>
      <c r="W48" s="161"/>
      <c r="X48" s="161" t="s">
        <v>983</v>
      </c>
      <c r="Y48" s="161" t="s">
        <v>983</v>
      </c>
      <c r="Z48" s="161" t="s">
        <v>983</v>
      </c>
      <c r="AA48" s="161" t="s">
        <v>983</v>
      </c>
      <c r="AB48" s="161" t="s">
        <v>983</v>
      </c>
      <c r="AC48" s="168"/>
      <c r="AD48" s="168"/>
      <c r="AE48" s="168"/>
      <c r="AF48" s="169"/>
      <c r="AG48" s="170"/>
      <c r="AH48" s="170"/>
      <c r="AI48" s="168"/>
      <c r="AJ48" s="168"/>
      <c r="AK48" s="168"/>
      <c r="AL48" s="168"/>
      <c r="AM48" s="168"/>
      <c r="AN48" s="168"/>
      <c r="AO48" s="168"/>
      <c r="AP48" s="168"/>
      <c r="AQ48" s="168"/>
      <c r="AR48" s="168"/>
      <c r="AS48" s="168"/>
      <c r="AT48" s="168"/>
      <c r="AU48" s="168"/>
      <c r="AV48" s="168"/>
      <c r="AW48" s="168"/>
      <c r="AX48" s="168"/>
      <c r="AY48" s="168"/>
      <c r="AZ48" s="168"/>
      <c r="BA48" s="168"/>
      <c r="BB48" s="171"/>
      <c r="BC48" s="172" t="s">
        <v>643</v>
      </c>
      <c r="BD48" s="66" t="s">
        <v>679</v>
      </c>
      <c r="BE48" s="66" t="s">
        <v>679</v>
      </c>
      <c r="BF48" s="82" t="s">
        <v>701</v>
      </c>
    </row>
    <row r="49" spans="1:58">
      <c r="A49" s="38">
        <f>MAX($A$40:A48)+1</f>
        <v>17</v>
      </c>
      <c r="B49" s="138" t="s">
        <v>1260</v>
      </c>
      <c r="C49" s="99" t="s">
        <v>1759</v>
      </c>
      <c r="D49" s="99" t="s">
        <v>408</v>
      </c>
      <c r="E49" s="194"/>
      <c r="F49" s="194"/>
      <c r="G49" s="194"/>
      <c r="H49" s="157"/>
      <c r="I49" s="161"/>
      <c r="J49" s="157"/>
      <c r="K49" s="162"/>
      <c r="L49" s="161"/>
      <c r="M49" s="161"/>
      <c r="N49" s="161"/>
      <c r="O49" s="163"/>
      <c r="P49" s="164"/>
      <c r="Q49" s="165"/>
      <c r="R49" s="166" t="b">
        <v>0</v>
      </c>
      <c r="S49" s="161"/>
      <c r="T49" s="167"/>
      <c r="U49" s="167"/>
      <c r="V49" s="167"/>
      <c r="W49" s="161"/>
      <c r="X49" s="161"/>
      <c r="Y49" s="161"/>
      <c r="Z49" s="161"/>
      <c r="AA49" s="161"/>
      <c r="AB49" s="161"/>
      <c r="AC49" s="168"/>
      <c r="AD49" s="168"/>
      <c r="AE49" s="168"/>
      <c r="AF49" s="169"/>
      <c r="AG49" s="170" t="s">
        <v>38</v>
      </c>
      <c r="AH49" s="170" t="s">
        <v>38</v>
      </c>
      <c r="AI49" s="168"/>
      <c r="AJ49" s="168"/>
      <c r="AK49" s="168"/>
      <c r="AL49" s="168"/>
      <c r="AM49" s="168"/>
      <c r="AN49" s="168"/>
      <c r="AO49" s="168"/>
      <c r="AP49" s="168"/>
      <c r="AQ49" s="168"/>
      <c r="AR49" s="168"/>
      <c r="AS49" s="168"/>
      <c r="AT49" s="168"/>
      <c r="AU49" s="168"/>
      <c r="AV49" s="168"/>
      <c r="AW49" s="168"/>
      <c r="AX49" s="168"/>
      <c r="AY49" s="168"/>
      <c r="AZ49" s="168"/>
      <c r="BA49" s="168"/>
      <c r="BB49" s="171"/>
      <c r="BC49" s="172" t="s">
        <v>643</v>
      </c>
      <c r="BD49" s="66" t="s">
        <v>679</v>
      </c>
      <c r="BE49" s="66" t="s">
        <v>679</v>
      </c>
      <c r="BF49" s="82" t="s">
        <v>810</v>
      </c>
    </row>
    <row r="50" spans="1:58">
      <c r="A50" s="38">
        <f>MAX($A$40:A49)+1</f>
        <v>18</v>
      </c>
      <c r="B50" s="138" t="s">
        <v>1261</v>
      </c>
      <c r="C50" s="99" t="s">
        <v>1760</v>
      </c>
      <c r="D50" s="99" t="s">
        <v>408</v>
      </c>
      <c r="E50" s="194"/>
      <c r="F50" s="194"/>
      <c r="G50" s="194"/>
      <c r="H50" s="157"/>
      <c r="I50" s="161"/>
      <c r="J50" s="157"/>
      <c r="K50" s="162"/>
      <c r="L50" s="161"/>
      <c r="M50" s="161"/>
      <c r="N50" s="161"/>
      <c r="O50" s="163"/>
      <c r="P50" s="164"/>
      <c r="Q50" s="165"/>
      <c r="R50" s="166" t="b">
        <v>0</v>
      </c>
      <c r="S50" s="161"/>
      <c r="T50" s="167"/>
      <c r="U50" s="167"/>
      <c r="V50" s="167"/>
      <c r="W50" s="161"/>
      <c r="X50" s="161"/>
      <c r="Y50" s="161"/>
      <c r="Z50" s="161"/>
      <c r="AA50" s="161"/>
      <c r="AB50" s="161"/>
      <c r="AC50" s="168"/>
      <c r="AD50" s="168"/>
      <c r="AE50" s="168"/>
      <c r="AF50" s="169"/>
      <c r="AG50" s="170"/>
      <c r="AH50" s="170"/>
      <c r="AI50" s="168"/>
      <c r="AJ50" s="168"/>
      <c r="AK50" s="168"/>
      <c r="AL50" s="168"/>
      <c r="AM50" s="168"/>
      <c r="AN50" s="168"/>
      <c r="AO50" s="168"/>
      <c r="AP50" s="168"/>
      <c r="AQ50" s="168"/>
      <c r="AR50" s="168"/>
      <c r="AS50" s="168"/>
      <c r="AT50" s="168"/>
      <c r="AU50" s="168"/>
      <c r="AV50" s="168"/>
      <c r="AW50" s="168"/>
      <c r="AX50" s="168"/>
      <c r="AY50" s="168"/>
      <c r="AZ50" s="168"/>
      <c r="BA50" s="168"/>
      <c r="BB50" s="171"/>
      <c r="BC50" s="172" t="s">
        <v>643</v>
      </c>
      <c r="BD50" s="66" t="s">
        <v>679</v>
      </c>
      <c r="BE50" s="66" t="s">
        <v>679</v>
      </c>
      <c r="BF50" s="82" t="s">
        <v>810</v>
      </c>
    </row>
    <row r="51" spans="1:58" ht="28.8">
      <c r="A51" s="38">
        <f>MAX($A$40:A50)+1</f>
        <v>19</v>
      </c>
      <c r="B51" s="138" t="s">
        <v>1262</v>
      </c>
      <c r="C51" s="99" t="s">
        <v>1544</v>
      </c>
      <c r="D51" s="99" t="s">
        <v>405</v>
      </c>
      <c r="E51" s="157"/>
      <c r="F51" s="157"/>
      <c r="G51" s="157">
        <v>2</v>
      </c>
      <c r="H51" s="157"/>
      <c r="I51" s="161"/>
      <c r="J51" s="157"/>
      <c r="K51" s="162"/>
      <c r="L51" s="161"/>
      <c r="M51" s="161"/>
      <c r="N51" s="161"/>
      <c r="O51" s="163"/>
      <c r="P51" s="164"/>
      <c r="Q51" s="165"/>
      <c r="R51" s="166" t="s">
        <v>816</v>
      </c>
      <c r="S51" s="161"/>
      <c r="T51" s="167"/>
      <c r="U51" s="167"/>
      <c r="V51" s="167"/>
      <c r="W51" s="161"/>
      <c r="X51" s="161"/>
      <c r="Y51" s="161"/>
      <c r="Z51" s="161"/>
      <c r="AA51" s="161"/>
      <c r="AB51" s="161"/>
      <c r="AC51" s="168"/>
      <c r="AD51" s="168"/>
      <c r="AE51" s="168"/>
      <c r="AF51" s="169"/>
      <c r="AG51" s="170"/>
      <c r="AH51" s="170"/>
      <c r="AI51" s="168"/>
      <c r="AJ51" s="168"/>
      <c r="AK51" s="168"/>
      <c r="AL51" s="168"/>
      <c r="AM51" s="168"/>
      <c r="AN51" s="168"/>
      <c r="AO51" s="168"/>
      <c r="AP51" s="168"/>
      <c r="AQ51" s="168"/>
      <c r="AR51" s="168"/>
      <c r="AS51" s="168"/>
      <c r="AT51" s="168"/>
      <c r="AU51" s="168"/>
      <c r="AV51" s="168"/>
      <c r="AW51" s="168"/>
      <c r="AX51" s="168"/>
      <c r="AY51" s="168"/>
      <c r="AZ51" s="168"/>
      <c r="BA51" s="168"/>
      <c r="BB51" s="168"/>
      <c r="BC51" s="168" t="s">
        <v>642</v>
      </c>
      <c r="BD51" s="79" t="s">
        <v>678</v>
      </c>
      <c r="BE51" s="79" t="s">
        <v>678</v>
      </c>
      <c r="BF51" s="79" t="s">
        <v>817</v>
      </c>
    </row>
    <row r="52" spans="1:58" s="188" customFormat="1" ht="30">
      <c r="A52" s="38">
        <f>MAX($A$40:A51)+1</f>
        <v>20</v>
      </c>
      <c r="B52" s="138" t="s">
        <v>1263</v>
      </c>
      <c r="C52" s="99" t="s">
        <v>1552</v>
      </c>
      <c r="D52" s="99" t="s">
        <v>405</v>
      </c>
      <c r="E52" s="194"/>
      <c r="F52" s="194"/>
      <c r="G52" s="194">
        <v>80</v>
      </c>
      <c r="H52" s="157"/>
      <c r="I52" s="161"/>
      <c r="J52" s="157"/>
      <c r="K52" s="162"/>
      <c r="L52" s="161"/>
      <c r="M52" s="161"/>
      <c r="N52" s="161"/>
      <c r="O52" s="163"/>
      <c r="P52" s="164"/>
      <c r="Q52" s="165"/>
      <c r="R52" s="166"/>
      <c r="S52" s="161"/>
      <c r="T52" s="167"/>
      <c r="U52" s="167"/>
      <c r="V52" s="167"/>
      <c r="W52" s="161"/>
      <c r="X52" s="161"/>
      <c r="Y52" s="161"/>
      <c r="Z52" s="161"/>
      <c r="AA52" s="161"/>
      <c r="AB52" s="161"/>
      <c r="AC52" s="168"/>
      <c r="AD52" s="168"/>
      <c r="AE52" s="168"/>
      <c r="AF52" s="169"/>
      <c r="AG52" s="170"/>
      <c r="AH52" s="170"/>
      <c r="AI52" s="168"/>
      <c r="AJ52" s="168"/>
      <c r="AK52" s="168"/>
      <c r="AL52" s="168"/>
      <c r="AM52" s="168"/>
      <c r="AN52" s="168"/>
      <c r="AO52" s="168"/>
      <c r="AP52" s="168"/>
      <c r="AQ52" s="168"/>
      <c r="AR52" s="168"/>
      <c r="AS52" s="168"/>
      <c r="AT52" s="168"/>
      <c r="AU52" s="168"/>
      <c r="AV52" s="168"/>
      <c r="AW52" s="168"/>
      <c r="AX52" s="168"/>
      <c r="AY52" s="168"/>
      <c r="AZ52" s="168"/>
      <c r="BA52" s="168"/>
      <c r="BB52" s="171"/>
      <c r="BC52" s="172" t="s">
        <v>643</v>
      </c>
      <c r="BD52" s="184" t="s">
        <v>678</v>
      </c>
      <c r="BE52" s="184" t="s">
        <v>678</v>
      </c>
      <c r="BF52" s="195" t="s">
        <v>1195</v>
      </c>
    </row>
    <row r="53" spans="1:58">
      <c r="A53" s="46" t="s">
        <v>62</v>
      </c>
      <c r="B53" s="47"/>
      <c r="C53" s="47"/>
      <c r="D53" s="47"/>
      <c r="E53" s="47"/>
      <c r="F53" s="47"/>
      <c r="G53" s="47"/>
      <c r="H53" s="47"/>
      <c r="I53" s="47"/>
      <c r="J53" s="47"/>
      <c r="K53" s="47"/>
      <c r="L53" s="142"/>
      <c r="M53" s="48"/>
      <c r="N53" s="142"/>
      <c r="O53" s="48"/>
      <c r="P53" s="48"/>
      <c r="Q53" s="48"/>
      <c r="R53" s="48"/>
      <c r="S53" s="48"/>
      <c r="T53" s="48"/>
      <c r="U53" s="48"/>
      <c r="V53" s="48"/>
      <c r="W53" s="48"/>
      <c r="X53" s="48"/>
      <c r="Y53" s="48"/>
      <c r="Z53" s="48"/>
      <c r="AA53" s="48"/>
      <c r="AB53" s="48"/>
      <c r="AC53" s="48"/>
      <c r="AD53" s="48"/>
      <c r="AE53" s="48"/>
      <c r="AF53" s="48"/>
      <c r="AG53" s="45" t="s">
        <v>38</v>
      </c>
      <c r="AH53" s="45" t="s">
        <v>38</v>
      </c>
      <c r="AI53" s="60"/>
      <c r="AJ53" s="60"/>
      <c r="AK53" s="60"/>
      <c r="AL53" s="60"/>
      <c r="AM53" s="60"/>
      <c r="AN53" s="60"/>
      <c r="AO53" s="60"/>
      <c r="AP53" s="60"/>
      <c r="AQ53" s="60"/>
      <c r="AR53" s="60"/>
      <c r="AS53" s="60"/>
      <c r="AT53" s="60"/>
      <c r="AU53" s="60"/>
      <c r="AV53" s="60"/>
      <c r="AW53" s="60"/>
      <c r="AX53" s="60"/>
      <c r="AY53" s="60"/>
      <c r="AZ53" s="60"/>
      <c r="BA53" s="60"/>
      <c r="BB53" s="60"/>
      <c r="BC53" s="60"/>
      <c r="BD53" s="60"/>
      <c r="BE53" s="60"/>
      <c r="BF53" s="60"/>
    </row>
    <row r="54" spans="1:58">
      <c r="L54" s="143"/>
      <c r="M54" s="49"/>
      <c r="N54" s="145"/>
      <c r="O54" s="50"/>
      <c r="P54" s="51"/>
      <c r="Q54" s="51"/>
      <c r="R54" s="51"/>
      <c r="S54" s="50"/>
      <c r="T54" s="50"/>
      <c r="U54" s="50"/>
      <c r="V54" s="50"/>
      <c r="W54" s="50"/>
      <c r="X54" s="50"/>
      <c r="Y54" s="50"/>
      <c r="Z54" s="50"/>
      <c r="AA54" s="50"/>
      <c r="AB54" s="50"/>
      <c r="AC54" s="49"/>
      <c r="AG54" s="48"/>
      <c r="AH54" s="48"/>
    </row>
    <row r="55" spans="1:58">
      <c r="L55" s="143"/>
      <c r="N55" s="144"/>
      <c r="O55" s="52"/>
      <c r="P55" s="53"/>
      <c r="Q55" s="53"/>
      <c r="R55" s="53"/>
      <c r="S55" s="52"/>
      <c r="T55" s="52"/>
      <c r="U55" s="52"/>
      <c r="V55" s="52"/>
      <c r="W55" s="52"/>
      <c r="X55" s="52"/>
      <c r="Y55" s="52"/>
      <c r="Z55" s="52"/>
      <c r="AA55" s="52"/>
      <c r="AB55" s="52"/>
    </row>
    <row r="56" spans="1:58">
      <c r="L56" s="143"/>
      <c r="N56" s="144"/>
      <c r="O56" s="52"/>
      <c r="P56" s="53"/>
      <c r="Q56" s="53"/>
      <c r="R56" s="53"/>
      <c r="S56" s="52"/>
      <c r="T56" s="52"/>
      <c r="U56" s="52"/>
      <c r="V56" s="52"/>
      <c r="W56" s="52"/>
      <c r="X56" s="52"/>
      <c r="Y56" s="52"/>
      <c r="Z56" s="52"/>
      <c r="AA56" s="52"/>
      <c r="AB56" s="52"/>
    </row>
    <row r="57" spans="1:58">
      <c r="L57" s="143"/>
      <c r="N57" s="144"/>
      <c r="O57" s="52"/>
      <c r="P57" s="53"/>
      <c r="Q57" s="53"/>
      <c r="R57" s="53"/>
      <c r="S57" s="52"/>
      <c r="T57" s="52"/>
      <c r="U57" s="52"/>
      <c r="V57" s="52"/>
      <c r="W57" s="52"/>
      <c r="X57" s="52"/>
      <c r="Y57" s="52"/>
      <c r="Z57" s="52"/>
      <c r="AA57" s="52"/>
      <c r="AB57" s="52"/>
    </row>
    <row r="58" spans="1:58">
      <c r="D58" s="54"/>
      <c r="E58" s="54"/>
      <c r="F58" s="54"/>
      <c r="L58" s="143"/>
      <c r="N58" s="144"/>
      <c r="O58" s="52"/>
      <c r="P58" s="53"/>
      <c r="Q58" s="53"/>
      <c r="R58" s="53"/>
      <c r="S58" s="52"/>
      <c r="T58" s="52"/>
      <c r="U58" s="52"/>
      <c r="V58" s="52"/>
      <c r="W58" s="52"/>
      <c r="X58" s="52"/>
      <c r="Y58" s="52"/>
      <c r="Z58" s="52"/>
      <c r="AA58" s="52"/>
      <c r="AB58" s="52"/>
    </row>
    <row r="59" spans="1:58">
      <c r="L59" s="143"/>
      <c r="N59" s="144"/>
      <c r="O59" s="52"/>
      <c r="P59" s="53"/>
      <c r="Q59" s="53"/>
      <c r="R59" s="53"/>
      <c r="S59" s="52"/>
      <c r="T59" s="52"/>
      <c r="U59" s="52"/>
      <c r="V59" s="52"/>
      <c r="W59" s="52"/>
      <c r="X59" s="52"/>
      <c r="Y59" s="52"/>
      <c r="Z59" s="52"/>
      <c r="AA59" s="52"/>
      <c r="AB59" s="52"/>
    </row>
    <row r="60" spans="1:58">
      <c r="L60" s="143"/>
      <c r="N60" s="144"/>
      <c r="O60" s="52"/>
      <c r="P60" s="53"/>
      <c r="Q60" s="53"/>
      <c r="R60" s="53"/>
      <c r="S60" s="52"/>
      <c r="T60" s="52"/>
      <c r="U60" s="52"/>
      <c r="V60" s="52"/>
      <c r="W60" s="52"/>
      <c r="X60" s="52"/>
      <c r="Y60" s="52"/>
      <c r="Z60" s="52"/>
      <c r="AA60" s="52"/>
      <c r="AB60" s="52"/>
    </row>
    <row r="61" spans="1:58">
      <c r="L61" s="143"/>
      <c r="N61" s="144"/>
      <c r="O61" s="52"/>
      <c r="P61" s="53"/>
      <c r="Q61" s="53"/>
      <c r="R61" s="53"/>
      <c r="S61" s="52"/>
      <c r="T61" s="52"/>
      <c r="U61" s="52"/>
      <c r="V61" s="52"/>
      <c r="W61" s="52"/>
      <c r="X61" s="52"/>
      <c r="Y61" s="52"/>
      <c r="Z61" s="52"/>
      <c r="AA61" s="52"/>
      <c r="AB61" s="52"/>
    </row>
    <row r="62" spans="1:58">
      <c r="L62" s="143"/>
      <c r="N62" s="144"/>
      <c r="O62" s="52"/>
      <c r="P62" s="53"/>
      <c r="Q62" s="53"/>
      <c r="R62" s="53"/>
      <c r="S62" s="52"/>
      <c r="T62" s="52"/>
      <c r="U62" s="52"/>
      <c r="V62" s="52"/>
      <c r="W62" s="52"/>
      <c r="X62" s="52"/>
      <c r="Y62" s="52"/>
      <c r="Z62" s="52"/>
      <c r="AA62" s="52"/>
      <c r="AB62" s="52"/>
    </row>
    <row r="63" spans="1:58">
      <c r="L63" s="143"/>
      <c r="N63" s="144"/>
      <c r="O63" s="52"/>
      <c r="P63" s="53"/>
      <c r="Q63" s="53"/>
      <c r="R63" s="53"/>
      <c r="S63" s="52"/>
      <c r="T63" s="52"/>
      <c r="U63" s="52"/>
      <c r="V63" s="52"/>
      <c r="W63" s="52"/>
      <c r="X63" s="52"/>
      <c r="Y63" s="52"/>
      <c r="Z63" s="52"/>
      <c r="AA63" s="52"/>
      <c r="AB63" s="52"/>
    </row>
    <row r="64" spans="1:58">
      <c r="L64" s="143"/>
      <c r="N64" s="144"/>
      <c r="O64" s="52"/>
      <c r="P64" s="53"/>
      <c r="Q64" s="53"/>
      <c r="R64" s="53"/>
      <c r="S64" s="52"/>
      <c r="T64" s="52"/>
      <c r="U64" s="52"/>
      <c r="V64" s="52"/>
      <c r="W64" s="52"/>
      <c r="X64" s="52"/>
      <c r="Y64" s="52"/>
      <c r="Z64" s="52"/>
      <c r="AA64" s="52"/>
      <c r="AB64" s="52"/>
    </row>
    <row r="65" spans="12:28">
      <c r="L65" s="143"/>
      <c r="N65" s="144"/>
      <c r="O65" s="52"/>
      <c r="P65" s="53"/>
      <c r="Q65" s="53"/>
      <c r="R65" s="53"/>
      <c r="S65" s="52"/>
      <c r="T65" s="52"/>
      <c r="U65" s="52"/>
      <c r="V65" s="52"/>
      <c r="W65" s="52"/>
      <c r="X65" s="52"/>
      <c r="Y65" s="52"/>
      <c r="Z65" s="52"/>
      <c r="AA65" s="52"/>
      <c r="AB65" s="52"/>
    </row>
    <row r="66" spans="12:28">
      <c r="L66" s="143"/>
      <c r="N66" s="143"/>
    </row>
    <row r="67" spans="12:28">
      <c r="L67" s="143"/>
      <c r="N67" s="143"/>
    </row>
    <row r="68" spans="12:28">
      <c r="L68" s="143"/>
      <c r="N68" s="143"/>
    </row>
    <row r="69" spans="12:28">
      <c r="L69" s="143"/>
      <c r="N69" s="143"/>
    </row>
    <row r="70" spans="12:28">
      <c r="L70" s="143"/>
      <c r="N70" s="143"/>
    </row>
    <row r="71" spans="12:28">
      <c r="L71" s="143"/>
      <c r="N71" s="143"/>
    </row>
    <row r="72" spans="12:28">
      <c r="L72" s="143"/>
      <c r="N72" s="143"/>
    </row>
    <row r="73" spans="12:28">
      <c r="L73" s="143"/>
      <c r="N73" s="143"/>
    </row>
    <row r="74" spans="12:28">
      <c r="L74" s="143"/>
      <c r="N74" s="143"/>
    </row>
    <row r="75" spans="12:28">
      <c r="L75" s="143"/>
      <c r="N75" s="143"/>
    </row>
    <row r="76" spans="12:28">
      <c r="L76" s="143"/>
      <c r="N76" s="143"/>
    </row>
    <row r="77" spans="12:28">
      <c r="L77" s="143"/>
      <c r="N77" s="143"/>
    </row>
    <row r="78" spans="12:28">
      <c r="L78" s="143"/>
      <c r="N78" s="143"/>
    </row>
    <row r="79" spans="12:28">
      <c r="L79" s="143"/>
      <c r="N79" s="143"/>
    </row>
    <row r="80" spans="12:28">
      <c r="L80" s="143"/>
      <c r="N80" s="143"/>
    </row>
    <row r="81" spans="12:14">
      <c r="L81" s="143"/>
      <c r="N81" s="143"/>
    </row>
    <row r="82" spans="12:14">
      <c r="L82" s="143"/>
      <c r="N82" s="143"/>
    </row>
    <row r="83" spans="12:14">
      <c r="L83" s="143"/>
      <c r="N83" s="143"/>
    </row>
    <row r="84" spans="12:14">
      <c r="L84" s="143"/>
      <c r="N84" s="143"/>
    </row>
    <row r="85" spans="12:14">
      <c r="L85" s="143"/>
      <c r="N85" s="143"/>
    </row>
    <row r="86" spans="12:14">
      <c r="L86" s="143"/>
      <c r="N86" s="143"/>
    </row>
    <row r="87" spans="12:14">
      <c r="L87" s="143"/>
      <c r="N87" s="143"/>
    </row>
    <row r="88" spans="12:14">
      <c r="L88" s="143"/>
      <c r="N88" s="143"/>
    </row>
    <row r="89" spans="12:14">
      <c r="L89" s="143"/>
      <c r="N89" s="143"/>
    </row>
    <row r="90" spans="12:14">
      <c r="L90" s="143"/>
      <c r="N90" s="143"/>
    </row>
    <row r="91" spans="12:14">
      <c r="L91" s="143"/>
      <c r="N91" s="143"/>
    </row>
    <row r="92" spans="12:14">
      <c r="L92" s="143"/>
      <c r="N92" s="143"/>
    </row>
    <row r="93" spans="12:14">
      <c r="L93" s="143"/>
      <c r="N93" s="143"/>
    </row>
    <row r="94" spans="12:14">
      <c r="L94" s="143"/>
      <c r="N94" s="143"/>
    </row>
    <row r="95" spans="12:14">
      <c r="L95" s="143"/>
      <c r="N95" s="143"/>
    </row>
    <row r="96" spans="12:14">
      <c r="L96" s="143"/>
      <c r="N96" s="143"/>
    </row>
    <row r="97" spans="12:14">
      <c r="L97" s="143"/>
      <c r="N97" s="143"/>
    </row>
    <row r="98" spans="12:14">
      <c r="L98" s="143"/>
      <c r="N98" s="143"/>
    </row>
    <row r="99" spans="12:14">
      <c r="L99" s="143"/>
      <c r="N99" s="143"/>
    </row>
    <row r="100" spans="12:14">
      <c r="L100" s="143"/>
      <c r="N100" s="143"/>
    </row>
    <row r="101" spans="12:14">
      <c r="L101" s="143"/>
      <c r="N101" s="143"/>
    </row>
    <row r="102" spans="12:14">
      <c r="L102" s="143"/>
      <c r="N102" s="143"/>
    </row>
    <row r="103" spans="12:14">
      <c r="L103" s="143"/>
      <c r="N103" s="143"/>
    </row>
    <row r="104" spans="12:14">
      <c r="L104" s="143"/>
      <c r="N104" s="143"/>
    </row>
    <row r="105" spans="12:14">
      <c r="L105" s="143"/>
      <c r="N105" s="143"/>
    </row>
    <row r="106" spans="12:14">
      <c r="L106" s="143"/>
      <c r="N106" s="143"/>
    </row>
    <row r="107" spans="12:14">
      <c r="L107" s="143"/>
      <c r="N107" s="143"/>
    </row>
    <row r="108" spans="12:14">
      <c r="L108" s="143"/>
      <c r="N108" s="143"/>
    </row>
    <row r="109" spans="12:14">
      <c r="L109" s="143"/>
      <c r="N109" s="143"/>
    </row>
    <row r="110" spans="12:14">
      <c r="L110" s="143"/>
      <c r="N110" s="143"/>
    </row>
    <row r="111" spans="12:14">
      <c r="L111" s="143"/>
      <c r="N111" s="143"/>
    </row>
    <row r="112" spans="12:14">
      <c r="L112" s="143"/>
      <c r="N112" s="143"/>
    </row>
    <row r="113" spans="12:14">
      <c r="L113" s="143"/>
      <c r="N113" s="143"/>
    </row>
    <row r="114" spans="12:14">
      <c r="L114" s="143"/>
      <c r="N114" s="143"/>
    </row>
    <row r="115" spans="12:14">
      <c r="L115" s="143"/>
      <c r="N115" s="143"/>
    </row>
    <row r="116" spans="12:14">
      <c r="L116" s="143"/>
      <c r="N116" s="143"/>
    </row>
    <row r="117" spans="12:14">
      <c r="L117" s="143"/>
      <c r="N117" s="143"/>
    </row>
    <row r="118" spans="12:14">
      <c r="L118" s="143"/>
      <c r="N118" s="143"/>
    </row>
    <row r="119" spans="12:14">
      <c r="L119" s="143"/>
      <c r="N119" s="143"/>
    </row>
    <row r="120" spans="12:14">
      <c r="L120" s="143"/>
      <c r="N120" s="143"/>
    </row>
    <row r="121" spans="12:14">
      <c r="L121" s="143"/>
      <c r="N121" s="143"/>
    </row>
    <row r="122" spans="12:14">
      <c r="L122" s="143"/>
      <c r="N122" s="143"/>
    </row>
    <row r="123" spans="12:14">
      <c r="L123" s="143"/>
      <c r="N123" s="143"/>
    </row>
    <row r="124" spans="12:14">
      <c r="L124" s="143"/>
      <c r="N124" s="143"/>
    </row>
    <row r="125" spans="12:14">
      <c r="L125" s="143"/>
      <c r="N125" s="143"/>
    </row>
    <row r="126" spans="12:14">
      <c r="L126" s="143"/>
      <c r="N126" s="143"/>
    </row>
    <row r="127" spans="12:14">
      <c r="L127" s="143"/>
      <c r="N127" s="143"/>
    </row>
    <row r="128" spans="12:14">
      <c r="L128" s="143"/>
      <c r="N128" s="143"/>
    </row>
    <row r="129" spans="12:14">
      <c r="L129" s="143"/>
      <c r="N129" s="143"/>
    </row>
    <row r="130" spans="12:14">
      <c r="L130" s="143"/>
      <c r="N130" s="143"/>
    </row>
    <row r="131" spans="12:14">
      <c r="L131" s="143"/>
      <c r="N131" s="143"/>
    </row>
    <row r="132" spans="12:14">
      <c r="L132" s="143"/>
      <c r="N132" s="143"/>
    </row>
    <row r="133" spans="12:14">
      <c r="L133" s="143"/>
      <c r="N133" s="143"/>
    </row>
    <row r="134" spans="12:14">
      <c r="L134" s="143"/>
      <c r="N134" s="143"/>
    </row>
    <row r="135" spans="12:14">
      <c r="L135" s="143"/>
      <c r="N135" s="143"/>
    </row>
    <row r="136" spans="12:14">
      <c r="L136" s="143"/>
      <c r="N136" s="143"/>
    </row>
    <row r="137" spans="12:14">
      <c r="L137" s="143"/>
      <c r="N137" s="143"/>
    </row>
    <row r="138" spans="12:14">
      <c r="L138" s="143"/>
      <c r="N138" s="143"/>
    </row>
    <row r="139" spans="12:14">
      <c r="L139" s="143"/>
      <c r="N139" s="143"/>
    </row>
    <row r="140" spans="12:14">
      <c r="L140" s="143"/>
      <c r="N140" s="143"/>
    </row>
    <row r="141" spans="12:14">
      <c r="L141" s="143"/>
      <c r="N141" s="143"/>
    </row>
    <row r="142" spans="12:14">
      <c r="L142" s="143"/>
      <c r="N142" s="143"/>
    </row>
    <row r="143" spans="12:14">
      <c r="L143" s="143"/>
      <c r="N143" s="143"/>
    </row>
    <row r="144" spans="12:14">
      <c r="L144" s="143"/>
      <c r="N144" s="143"/>
    </row>
    <row r="145" spans="12:14">
      <c r="L145" s="143"/>
      <c r="N145" s="143"/>
    </row>
    <row r="146" spans="12:14">
      <c r="L146" s="143"/>
      <c r="N146" s="143"/>
    </row>
    <row r="147" spans="12:14">
      <c r="L147" s="143"/>
      <c r="N147" s="143"/>
    </row>
    <row r="148" spans="12:14">
      <c r="L148" s="143"/>
      <c r="N148" s="143"/>
    </row>
    <row r="149" spans="12:14">
      <c r="L149" s="143"/>
      <c r="N149" s="143"/>
    </row>
    <row r="150" spans="12:14">
      <c r="L150" s="143"/>
      <c r="N150" s="143"/>
    </row>
    <row r="151" spans="12:14">
      <c r="L151" s="143"/>
      <c r="N151" s="143"/>
    </row>
    <row r="152" spans="12:14">
      <c r="L152" s="143"/>
      <c r="N152" s="143"/>
    </row>
    <row r="153" spans="12:14">
      <c r="L153" s="143"/>
      <c r="N153" s="143"/>
    </row>
    <row r="154" spans="12:14">
      <c r="L154" s="143"/>
      <c r="N154" s="143"/>
    </row>
    <row r="155" spans="12:14">
      <c r="L155" s="143"/>
      <c r="N155" s="143"/>
    </row>
    <row r="156" spans="12:14">
      <c r="L156" s="143"/>
      <c r="N156" s="143"/>
    </row>
    <row r="157" spans="12:14">
      <c r="L157" s="143"/>
      <c r="N157" s="143"/>
    </row>
    <row r="158" spans="12:14">
      <c r="L158" s="143"/>
      <c r="N158" s="143"/>
    </row>
    <row r="159" spans="12:14">
      <c r="L159" s="143"/>
      <c r="N159" s="143"/>
    </row>
    <row r="160" spans="12:14">
      <c r="L160" s="143"/>
      <c r="N160" s="143"/>
    </row>
    <row r="161" spans="12:14">
      <c r="L161" s="143"/>
      <c r="N161" s="143"/>
    </row>
    <row r="162" spans="12:14">
      <c r="L162" s="143"/>
      <c r="N162" s="143"/>
    </row>
    <row r="163" spans="12:14">
      <c r="L163" s="143"/>
      <c r="N163" s="143"/>
    </row>
    <row r="164" spans="12:14">
      <c r="L164" s="143"/>
      <c r="N164" s="143"/>
    </row>
    <row r="165" spans="12:14">
      <c r="L165" s="143"/>
      <c r="N165" s="143"/>
    </row>
    <row r="166" spans="12:14">
      <c r="L166" s="143"/>
      <c r="N166" s="143"/>
    </row>
    <row r="167" spans="12:14">
      <c r="L167" s="143"/>
      <c r="N167" s="143"/>
    </row>
    <row r="168" spans="12:14">
      <c r="L168" s="143"/>
      <c r="N168" s="143"/>
    </row>
    <row r="169" spans="12:14">
      <c r="L169" s="143"/>
      <c r="N169" s="143"/>
    </row>
    <row r="170" spans="12:14">
      <c r="L170" s="143"/>
      <c r="N170" s="143"/>
    </row>
    <row r="171" spans="12:14">
      <c r="L171" s="143"/>
      <c r="N171" s="143"/>
    </row>
    <row r="172" spans="12:14">
      <c r="L172" s="143"/>
      <c r="N172" s="143"/>
    </row>
    <row r="173" spans="12:14">
      <c r="L173" s="143"/>
      <c r="N173" s="143"/>
    </row>
    <row r="174" spans="12:14">
      <c r="L174" s="143"/>
      <c r="N174" s="143"/>
    </row>
    <row r="175" spans="12:14">
      <c r="L175" s="143"/>
      <c r="N175" s="143"/>
    </row>
    <row r="176" spans="12:14">
      <c r="L176" s="143"/>
      <c r="N176" s="143"/>
    </row>
    <row r="177" spans="12:14">
      <c r="L177" s="143"/>
      <c r="N177" s="143"/>
    </row>
    <row r="178" spans="12:14">
      <c r="L178" s="143"/>
      <c r="N178" s="143"/>
    </row>
    <row r="179" spans="12:14">
      <c r="L179" s="143"/>
      <c r="N179" s="143"/>
    </row>
    <row r="180" spans="12:14">
      <c r="L180" s="143"/>
      <c r="N180" s="143"/>
    </row>
  </sheetData>
  <dataConsolidate/>
  <mergeCells count="61">
    <mergeCell ref="AI26:BB26"/>
    <mergeCell ref="BA23:BB23"/>
    <mergeCell ref="AJ24:AL24"/>
    <mergeCell ref="AM24:AN24"/>
    <mergeCell ref="AO24:AR24"/>
    <mergeCell ref="AS24:AT24"/>
    <mergeCell ref="AU24:AV24"/>
    <mergeCell ref="AW24:AX24"/>
    <mergeCell ref="BA24:BB24"/>
    <mergeCell ref="AJ23:AL23"/>
    <mergeCell ref="AW23:AX23"/>
    <mergeCell ref="AI20:BB20"/>
    <mergeCell ref="AI21:BB21"/>
    <mergeCell ref="AI22:AM22"/>
    <mergeCell ref="AO22:AT22"/>
    <mergeCell ref="AU22:AV22"/>
    <mergeCell ref="M32:M34"/>
    <mergeCell ref="R29:R30"/>
    <mergeCell ref="S29:S30"/>
    <mergeCell ref="M29:M30"/>
    <mergeCell ref="P29:P30"/>
    <mergeCell ref="Q29:Q30"/>
    <mergeCell ref="C29:C30"/>
    <mergeCell ref="D29:D30"/>
    <mergeCell ref="AW22:AZ22"/>
    <mergeCell ref="BA22:BB22"/>
    <mergeCell ref="BC29:BC30"/>
    <mergeCell ref="BD29:BF29"/>
    <mergeCell ref="AM23:AN23"/>
    <mergeCell ref="AO23:AR23"/>
    <mergeCell ref="AS23:AT23"/>
    <mergeCell ref="AU23:AV23"/>
    <mergeCell ref="A32:A34"/>
    <mergeCell ref="B32:B34"/>
    <mergeCell ref="C32:C34"/>
    <mergeCell ref="G32:G34"/>
    <mergeCell ref="L32:L34"/>
    <mergeCell ref="W29:W30"/>
    <mergeCell ref="O29:O30"/>
    <mergeCell ref="A29:A30"/>
    <mergeCell ref="B29:B30"/>
    <mergeCell ref="L29:L30"/>
    <mergeCell ref="X29:AB29"/>
    <mergeCell ref="E29:E30"/>
    <mergeCell ref="F29:F30"/>
    <mergeCell ref="AI29:BB29"/>
    <mergeCell ref="U29:U30"/>
    <mergeCell ref="V29:V30"/>
    <mergeCell ref="I29:I30"/>
    <mergeCell ref="J29:J30"/>
    <mergeCell ref="K29:K30"/>
    <mergeCell ref="A1:N1"/>
    <mergeCell ref="G29:G30"/>
    <mergeCell ref="T29:T30"/>
    <mergeCell ref="H29:H30"/>
    <mergeCell ref="AF29:AF30"/>
    <mergeCell ref="AG29:AH29"/>
    <mergeCell ref="AC29:AC30"/>
    <mergeCell ref="N29:N30"/>
    <mergeCell ref="AD29:AD30"/>
    <mergeCell ref="AE29:AE30"/>
  </mergeCells>
  <phoneticPr fontId="2"/>
  <conditionalFormatting sqref="C13">
    <cfRule type="expression" dxfId="639" priority="566" stopIfTrue="1">
      <formula>$C$12 = "テキスト"</formula>
    </cfRule>
  </conditionalFormatting>
  <conditionalFormatting sqref="I41 I48 I46 I43:I44">
    <cfRule type="expression" dxfId="638" priority="394" stopIfTrue="1">
      <formula>AND(NOT(D41="選択リスト"),NOT(D41="選択リスト（複数選択）"))</formula>
    </cfRule>
  </conditionalFormatting>
  <conditionalFormatting sqref="Q41 Q48 Q46 Q43:Q44">
    <cfRule type="expression" dxfId="637" priority="400" stopIfTrue="1">
      <formula>AND(NOT(D41="数式（通貨）"),NOT(D41="数式（数値）"),NOT(D41="数式（パーセント）"),NOT(D41="数式（日付）"),NOT(D41="数式（日付/時間）"),NOT(D41="数式（テキスト）"),NOT(D41="数式（チェックボックス）"))</formula>
    </cfRule>
  </conditionalFormatting>
  <conditionalFormatting sqref="V41 V48 V46 V43:V44">
    <cfRule type="expression" dxfId="636" priority="404" stopIfTrue="1">
      <formula>NOT(D41="主従関係")</formula>
    </cfRule>
  </conditionalFormatting>
  <conditionalFormatting sqref="O41 O48 O46 O43:O44">
    <cfRule type="expression" dxfId="635" priority="386" stopIfTrue="1">
      <formula>AND(N41="○",D41="テキスト")</formula>
    </cfRule>
  </conditionalFormatting>
  <conditionalFormatting sqref="R41 R48 R46 R43:R44">
    <cfRule type="expression" dxfId="634" priority="388" stopIfTrue="1">
      <formula>AND(D41="チェックボックス")</formula>
    </cfRule>
    <cfRule type="expression" dxfId="633" priority="392" stopIfTrue="1">
      <formula>OR(D41="テキスト",D41="数値",D41="日付/時間",D41="URL",D41="テキストエリア",D41="パーセント",D41="ロングテキストエリア",D41="通貨",D41="電子メール",D41="電話",D41="日付")</formula>
    </cfRule>
  </conditionalFormatting>
  <conditionalFormatting sqref="S41 S46 S43:S44 S48:S50">
    <cfRule type="expression" dxfId="632" priority="389" stopIfTrue="1">
      <formula>OR(D41="参照関係",D41="主従関係")</formula>
    </cfRule>
    <cfRule type="expression" dxfId="631" priority="401" stopIfTrue="1">
      <formula>AND(NOT(D41="参照関係"),NOT(D41="主従関係"))</formula>
    </cfRule>
  </conditionalFormatting>
  <conditionalFormatting sqref="P41 P48 P46 P43:P44">
    <cfRule type="expression" dxfId="630" priority="387" stopIfTrue="1">
      <formula>OR(D41="数式（通貨）",D41="数式（数値）",D41="数式（パーセント）",D41="数式（日付）",D41="数式（日付/時間）",D41="数式（テキスト）",D41="数式（チェックボックス）",D41="自動採番")</formula>
    </cfRule>
    <cfRule type="expression" dxfId="629" priority="399" stopIfTrue="1">
      <formula>AND(NOT(D41="数式（通貨）"),NOT(D41="数式（数値）"),NOT(D41="数式（パーセント）"),NOT(D41="数式（日付）"),NOT(D41="数式（日付/時間）"),NOT(D41="数式（テキスト）"),NOT(D41="自動採番"))</formula>
    </cfRule>
  </conditionalFormatting>
  <conditionalFormatting sqref="H41 H48 H46 H43:H44">
    <cfRule type="expression" dxfId="628" priority="384" stopIfTrue="1">
      <formula>OR(D41="選択リスト",D41="選択リスト（複数選択）")</formula>
    </cfRule>
    <cfRule type="expression" dxfId="627" priority="393" stopIfTrue="1">
      <formula>AND(NOT(D41="選択リスト"),NOT(D41="選択リスト（複数選択）"))</formula>
    </cfRule>
  </conditionalFormatting>
  <conditionalFormatting sqref="J41 J48 J46 J43:J44">
    <cfRule type="expression" dxfId="626" priority="385" stopIfTrue="1">
      <formula>OR(D41="選択リスト（複数選択）",D41="ロングテキストエリア",D41="テキストエリア (リッチ)")</formula>
    </cfRule>
    <cfRule type="expression" dxfId="625" priority="395" stopIfTrue="1">
      <formula>AND(NOT(D41="選択リスト（複数選択）"),NOT(D41="ロングテキストエリア"),NOT(D41="テキストエリア (リッチ)"))</formula>
    </cfRule>
  </conditionalFormatting>
  <conditionalFormatting sqref="U41 U48 U46 U43:U44">
    <cfRule type="expression" dxfId="624" priority="391" stopIfTrue="1">
      <formula>OR(D41="パーセント",D41="数値",D41="通貨",D41="数式（パーセント）",D41="数式（数値）",D41="数式（通貨）")</formula>
    </cfRule>
    <cfRule type="expression" dxfId="623" priority="403" stopIfTrue="1">
      <formula>AND(NOT(D41="数値"),NOT(D41="パーセント"),NOT(D41="通貨"),NOT(D41="数式（通貨）"),NOT(D41="数式（数値）"),NOT(D41="数式（パーセント）"))</formula>
    </cfRule>
  </conditionalFormatting>
  <conditionalFormatting sqref="T41 T48 T46 T43:T44">
    <cfRule type="expression" dxfId="622" priority="390" stopIfTrue="1">
      <formula>OR(D41="パーセント",D41="数値",D41="通貨",D41="数式（パーセント）",D41="数式（数値）",D41="数式（通貨）")</formula>
    </cfRule>
    <cfRule type="expression" dxfId="621" priority="402" stopIfTrue="1">
      <formula>AND(NOT(D41="数値"),NOT(D41="パーセント"),NOT(D41="通貨"),NOT(D41="数式（通貨）"),NOT(D41="数式（数値）"),NOT(D41="数式（パーセント）"))</formula>
    </cfRule>
  </conditionalFormatting>
  <conditionalFormatting sqref="I47">
    <cfRule type="expression" dxfId="620" priority="373" stopIfTrue="1">
      <formula>AND(NOT(D47="選択リスト"),NOT(D47="選択リスト（複数選択）"))</formula>
    </cfRule>
  </conditionalFormatting>
  <conditionalFormatting sqref="Q47">
    <cfRule type="expression" dxfId="619" priority="379" stopIfTrue="1">
      <formula>AND(NOT(D47="数式（通貨）"),NOT(D47="数式（数値）"),NOT(D47="数式（パーセント）"),NOT(D47="数式（日付）"),NOT(D47="数式（日付/時間）"),NOT(D47="数式（テキスト）"),NOT(D47="数式（チェックボックス）"))</formula>
    </cfRule>
  </conditionalFormatting>
  <conditionalFormatting sqref="V47">
    <cfRule type="expression" dxfId="618" priority="383" stopIfTrue="1">
      <formula>NOT(D47="主従関係")</formula>
    </cfRule>
  </conditionalFormatting>
  <conditionalFormatting sqref="O47">
    <cfRule type="expression" dxfId="617" priority="365" stopIfTrue="1">
      <formula>AND(N47="○",D47="テキスト")</formula>
    </cfRule>
  </conditionalFormatting>
  <conditionalFormatting sqref="R47">
    <cfRule type="expression" dxfId="616" priority="367" stopIfTrue="1">
      <formula>AND(D47="チェックボックス")</formula>
    </cfRule>
    <cfRule type="expression" dxfId="615" priority="371" stopIfTrue="1">
      <formula>OR(D47="テキスト",D47="数値",D47="日付/時間",D47="URL",D47="テキストエリア",D47="パーセント",D47="ロングテキストエリア",D47="通貨",D47="電子メール",D47="電話",D47="日付")</formula>
    </cfRule>
  </conditionalFormatting>
  <conditionalFormatting sqref="S47">
    <cfRule type="expression" dxfId="614" priority="368" stopIfTrue="1">
      <formula>OR(D47="参照関係",D47="主従関係")</formula>
    </cfRule>
    <cfRule type="expression" dxfId="613" priority="380" stopIfTrue="1">
      <formula>AND(NOT(D47="参照関係"),NOT(D47="主従関係"))</formula>
    </cfRule>
  </conditionalFormatting>
  <conditionalFormatting sqref="P47">
    <cfRule type="expression" dxfId="612" priority="366" stopIfTrue="1">
      <formula>OR(D47="数式（通貨）",D47="数式（数値）",D47="数式（パーセント）",D47="数式（日付）",D47="数式（日付/時間）",D47="数式（テキスト）",D47="数式（チェックボックス）",D47="自動採番")</formula>
    </cfRule>
    <cfRule type="expression" dxfId="611" priority="378" stopIfTrue="1">
      <formula>AND(NOT(D47="数式（通貨）"),NOT(D47="数式（数値）"),NOT(D47="数式（パーセント）"),NOT(D47="数式（日付）"),NOT(D47="数式（日付/時間）"),NOT(D47="数式（テキスト）"),NOT(D47="自動採番"))</formula>
    </cfRule>
  </conditionalFormatting>
  <conditionalFormatting sqref="H47">
    <cfRule type="expression" dxfId="610" priority="363" stopIfTrue="1">
      <formula>OR(D47="選択リスト",D47="選択リスト（複数選択）")</formula>
    </cfRule>
    <cfRule type="expression" dxfId="609" priority="372" stopIfTrue="1">
      <formula>AND(NOT(D47="選択リスト"),NOT(D47="選択リスト（複数選択）"))</formula>
    </cfRule>
  </conditionalFormatting>
  <conditionalFormatting sqref="J47">
    <cfRule type="expression" dxfId="608" priority="364" stopIfTrue="1">
      <formula>OR(D47="選択リスト（複数選択）",D47="ロングテキストエリア",D47="テキストエリア (リッチ)")</formula>
    </cfRule>
    <cfRule type="expression" dxfId="607" priority="374" stopIfTrue="1">
      <formula>AND(NOT(D47="選択リスト（複数選択）"),NOT(D47="ロングテキストエリア"),NOT(D47="テキストエリア (リッチ)"))</formula>
    </cfRule>
  </conditionalFormatting>
  <conditionalFormatting sqref="U47">
    <cfRule type="expression" dxfId="606" priority="370" stopIfTrue="1">
      <formula>OR(D47="パーセント",D47="数値",D47="通貨",D47="数式（パーセント）",D47="数式（数値）",D47="数式（通貨）")</formula>
    </cfRule>
    <cfRule type="expression" dxfId="605" priority="382" stopIfTrue="1">
      <formula>AND(NOT(D47="数値"),NOT(D47="パーセント"),NOT(D47="通貨"),NOT(D47="数式（通貨）"),NOT(D47="数式（数値）"),NOT(D47="数式（パーセント）"))</formula>
    </cfRule>
  </conditionalFormatting>
  <conditionalFormatting sqref="T47">
    <cfRule type="expression" dxfId="604" priority="369" stopIfTrue="1">
      <formula>OR(D47="パーセント",D47="数値",D47="通貨",D47="数式（パーセント）",D47="数式（数値）",D47="数式（通貨）")</formula>
    </cfRule>
    <cfRule type="expression" dxfId="603" priority="381" stopIfTrue="1">
      <formula>AND(NOT(D47="数値"),NOT(D47="パーセント"),NOT(D47="通貨"),NOT(D47="数式（通貨）"),NOT(D47="数式（数値）"),NOT(D47="数式（パーセント）"))</formula>
    </cfRule>
  </conditionalFormatting>
  <conditionalFormatting sqref="G41 G46:G47 G43:G44">
    <cfRule type="expression" dxfId="602" priority="361" stopIfTrue="1">
      <formula>OR(D41="テキスト",D41="ロングテキストエリア",D41="テキストエリア (リッチ)")</formula>
    </cfRule>
    <cfRule type="expression" dxfId="601" priority="362" stopIfTrue="1">
      <formula>AND(NOT(D41="テキスト"),NOT(D41="ロングテキストエリア"),NOT(D41="テキストエリア (リッチ)"))</formula>
    </cfRule>
  </conditionalFormatting>
  <conditionalFormatting sqref="G43">
    <cfRule type="expression" dxfId="600" priority="359" stopIfTrue="1">
      <formula>OR(D43="テキスト",D43="ロングテキストエリア",D43="テキストエリア (リッチ)")</formula>
    </cfRule>
    <cfRule type="expression" dxfId="599" priority="360" stopIfTrue="1">
      <formula>AND(NOT(D43="テキスト"),NOT(D43="ロングテキストエリア"),NOT(D43="テキストエリア (リッチ)"))</formula>
    </cfRule>
  </conditionalFormatting>
  <conditionalFormatting sqref="G43">
    <cfRule type="expression" dxfId="598" priority="357" stopIfTrue="1">
      <formula>OR(D43="テキスト",D43="ロングテキストエリア",D43="テキストエリア (リッチ)")</formula>
    </cfRule>
    <cfRule type="expression" dxfId="597" priority="358" stopIfTrue="1">
      <formula>AND(NOT(D43="テキスト"),NOT(D43="ロングテキストエリア"),NOT(D43="テキストエリア (リッチ)"))</formula>
    </cfRule>
  </conditionalFormatting>
  <conditionalFormatting sqref="G48">
    <cfRule type="expression" dxfId="596" priority="355" stopIfTrue="1">
      <formula>OR(D48="テキスト",D48="ロングテキストエリア",D48="テキストエリア (リッチ)")</formula>
    </cfRule>
    <cfRule type="expression" dxfId="595" priority="356" stopIfTrue="1">
      <formula>AND(NOT(D48="テキスト"),NOT(D48="ロングテキストエリア"),NOT(D48="テキストエリア (リッチ)"))</formula>
    </cfRule>
  </conditionalFormatting>
  <conditionalFormatting sqref="I45">
    <cfRule type="expression" dxfId="594" priority="137" stopIfTrue="1">
      <formula>AND(NOT(D45="選択リスト"),NOT(D45="選択リスト（複数選択）"))</formula>
    </cfRule>
  </conditionalFormatting>
  <conditionalFormatting sqref="Q45">
    <cfRule type="expression" dxfId="593" priority="143" stopIfTrue="1">
      <formula>AND(NOT(D45="数式（通貨）"),NOT(D45="数式（数値）"),NOT(D45="数式（パーセント）"),NOT(D45="数式（日付）"),NOT(D45="数式（日付/時間）"),NOT(D45="数式（テキスト）"),NOT(D45="数式（チェックボックス）"))</formula>
    </cfRule>
  </conditionalFormatting>
  <conditionalFormatting sqref="V45">
    <cfRule type="expression" dxfId="592" priority="147" stopIfTrue="1">
      <formula>NOT(D45="主従関係")</formula>
    </cfRule>
  </conditionalFormatting>
  <conditionalFormatting sqref="O45">
    <cfRule type="expression" dxfId="591" priority="129" stopIfTrue="1">
      <formula>AND(N45="○",D45="テキスト")</formula>
    </cfRule>
  </conditionalFormatting>
  <conditionalFormatting sqref="R45">
    <cfRule type="expression" dxfId="590" priority="131" stopIfTrue="1">
      <formula>AND(D45="チェックボックス")</formula>
    </cfRule>
    <cfRule type="expression" dxfId="589" priority="135" stopIfTrue="1">
      <formula>OR(D45="テキスト",D45="数値",D45="日付/時間",D45="URL",D45="テキストエリア",D45="パーセント",D45="ロングテキストエリア",D45="通貨",D45="電子メール",D45="電話",D45="日付")</formula>
    </cfRule>
  </conditionalFormatting>
  <conditionalFormatting sqref="S45">
    <cfRule type="expression" dxfId="588" priority="132" stopIfTrue="1">
      <formula>OR(D45="参照関係",D45="主従関係")</formula>
    </cfRule>
    <cfRule type="expression" dxfId="587" priority="144" stopIfTrue="1">
      <formula>AND(NOT(D45="参照関係"),NOT(D45="主従関係"))</formula>
    </cfRule>
  </conditionalFormatting>
  <conditionalFormatting sqref="P45">
    <cfRule type="expression" dxfId="586" priority="130" stopIfTrue="1">
      <formula>OR(D45="数式（通貨）",D45="数式（数値）",D45="数式（パーセント）",D45="数式（日付）",D45="数式（日付/時間）",D45="数式（テキスト）",D45="数式（チェックボックス）",D45="自動採番")</formula>
    </cfRule>
    <cfRule type="expression" dxfId="585" priority="142" stopIfTrue="1">
      <formula>AND(NOT(D45="数式（通貨）"),NOT(D45="数式（数値）"),NOT(D45="数式（パーセント）"),NOT(D45="数式（日付）"),NOT(D45="数式（日付/時間）"),NOT(D45="数式（テキスト）"),NOT(D45="自動採番"))</formula>
    </cfRule>
  </conditionalFormatting>
  <conditionalFormatting sqref="H45">
    <cfRule type="expression" dxfId="584" priority="127" stopIfTrue="1">
      <formula>OR(D45="選択リスト",D45="選択リスト（複数選択）")</formula>
    </cfRule>
    <cfRule type="expression" dxfId="583" priority="136" stopIfTrue="1">
      <formula>AND(NOT(D45="選択リスト"),NOT(D45="選択リスト（複数選択）"))</formula>
    </cfRule>
  </conditionalFormatting>
  <conditionalFormatting sqref="J45">
    <cfRule type="expression" dxfId="582" priority="128" stopIfTrue="1">
      <formula>OR(D45="選択リスト（複数選択）",D45="ロングテキストエリア",D45="テキストエリア (リッチ)")</formula>
    </cfRule>
    <cfRule type="expression" dxfId="581" priority="138" stopIfTrue="1">
      <formula>AND(NOT(D45="選択リスト（複数選択）"),NOT(D45="ロングテキストエリア"),NOT(D45="テキストエリア (リッチ)"))</formula>
    </cfRule>
  </conditionalFormatting>
  <conditionalFormatting sqref="U45">
    <cfRule type="expression" dxfId="580" priority="134" stopIfTrue="1">
      <formula>OR(D45="パーセント",D45="数値",D45="通貨",D45="数式（パーセント）",D45="数式（数値）",D45="数式（通貨）")</formula>
    </cfRule>
    <cfRule type="expression" dxfId="579" priority="146" stopIfTrue="1">
      <formula>AND(NOT(D45="数値"),NOT(D45="パーセント"),NOT(D45="通貨"),NOT(D45="数式（通貨）"),NOT(D45="数式（数値）"),NOT(D45="数式（パーセント）"))</formula>
    </cfRule>
  </conditionalFormatting>
  <conditionalFormatting sqref="T45">
    <cfRule type="expression" dxfId="578" priority="133" stopIfTrue="1">
      <formula>OR(D45="パーセント",D45="数値",D45="通貨",D45="数式（パーセント）",D45="数式（数値）",D45="数式（通貨）")</formula>
    </cfRule>
    <cfRule type="expression" dxfId="577" priority="145" stopIfTrue="1">
      <formula>AND(NOT(D45="数値"),NOT(D45="パーセント"),NOT(D45="通貨"),NOT(D45="数式（通貨）"),NOT(D45="数式（数値）"),NOT(D45="数式（パーセント）"))</formula>
    </cfRule>
  </conditionalFormatting>
  <conditionalFormatting sqref="G45">
    <cfRule type="expression" dxfId="576" priority="125" stopIfTrue="1">
      <formula>OR(D45="テキスト",D45="ロングテキストエリア",D45="テキストエリア (リッチ)")</formula>
    </cfRule>
    <cfRule type="expression" dxfId="575" priority="126" stopIfTrue="1">
      <formula>AND(NOT(D45="テキスト"),NOT(D45="ロングテキストエリア"),NOT(D45="テキストエリア (リッチ)"))</formula>
    </cfRule>
  </conditionalFormatting>
  <conditionalFormatting sqref="I50">
    <cfRule type="expression" dxfId="574" priority="114" stopIfTrue="1">
      <formula>AND(NOT(D50="選択リスト"),NOT(D50="選択リスト（複数選択）"))</formula>
    </cfRule>
  </conditionalFormatting>
  <conditionalFormatting sqref="Q50">
    <cfRule type="expression" dxfId="573" priority="120" stopIfTrue="1">
      <formula>AND(NOT(D50="数式（通貨）"),NOT(D50="数式（数値）"),NOT(D50="数式（パーセント）"),NOT(D50="数式（日付）"),NOT(D50="数式（日付/時間）"),NOT(D50="数式（テキスト）"),NOT(D50="数式（チェックボックス）"))</formula>
    </cfRule>
  </conditionalFormatting>
  <conditionalFormatting sqref="V50">
    <cfRule type="expression" dxfId="572" priority="124" stopIfTrue="1">
      <formula>NOT(D50="主従関係")</formula>
    </cfRule>
  </conditionalFormatting>
  <conditionalFormatting sqref="O50">
    <cfRule type="expression" dxfId="571" priority="106" stopIfTrue="1">
      <formula>AND(N50="○",D50="テキスト")</formula>
    </cfRule>
  </conditionalFormatting>
  <conditionalFormatting sqref="P50">
    <cfRule type="expression" dxfId="570" priority="107" stopIfTrue="1">
      <formula>OR(D50="数式（通貨）",D50="数式（数値）",D50="数式（パーセント）",D50="数式（日付）",D50="数式（日付/時間）",D50="数式（テキスト）",D50="数式（チェックボックス）",D50="自動採番")</formula>
    </cfRule>
    <cfRule type="expression" dxfId="569" priority="119" stopIfTrue="1">
      <formula>AND(NOT(D50="数式（通貨）"),NOT(D50="数式（数値）"),NOT(D50="数式（パーセント）"),NOT(D50="数式（日付）"),NOT(D50="数式（日付/時間）"),NOT(D50="数式（テキスト）"),NOT(D50="自動採番"))</formula>
    </cfRule>
  </conditionalFormatting>
  <conditionalFormatting sqref="H50">
    <cfRule type="expression" dxfId="568" priority="104" stopIfTrue="1">
      <formula>OR(D50="選択リスト",D50="選択リスト（複数選択）")</formula>
    </cfRule>
    <cfRule type="expression" dxfId="567" priority="113" stopIfTrue="1">
      <formula>AND(NOT(D50="選択リスト"),NOT(D50="選択リスト（複数選択）"))</formula>
    </cfRule>
  </conditionalFormatting>
  <conditionalFormatting sqref="J50">
    <cfRule type="expression" dxfId="566" priority="105" stopIfTrue="1">
      <formula>OR(D50="選択リスト（複数選択）",D50="ロングテキストエリア",D50="テキストエリア (リッチ)")</formula>
    </cfRule>
    <cfRule type="expression" dxfId="565" priority="115" stopIfTrue="1">
      <formula>AND(NOT(D50="選択リスト（複数選択）"),NOT(D50="ロングテキストエリア"),NOT(D50="テキストエリア (リッチ)"))</formula>
    </cfRule>
  </conditionalFormatting>
  <conditionalFormatting sqref="U50">
    <cfRule type="expression" dxfId="564" priority="111" stopIfTrue="1">
      <formula>OR(D50="パーセント",D50="数値",D50="通貨",D50="数式（パーセント）",D50="数式（数値）",D50="数式（通貨）")</formula>
    </cfRule>
    <cfRule type="expression" dxfId="563" priority="123" stopIfTrue="1">
      <formula>AND(NOT(D50="数値"),NOT(D50="パーセント"),NOT(D50="通貨"),NOT(D50="数式（通貨）"),NOT(D50="数式（数値）"),NOT(D50="数式（パーセント）"))</formula>
    </cfRule>
  </conditionalFormatting>
  <conditionalFormatting sqref="T50">
    <cfRule type="expression" dxfId="562" priority="110" stopIfTrue="1">
      <formula>OR(D50="パーセント",D50="数値",D50="通貨",D50="数式（パーセント）",D50="数式（数値）",D50="数式（通貨）")</formula>
    </cfRule>
    <cfRule type="expression" dxfId="561" priority="122" stopIfTrue="1">
      <formula>AND(NOT(D50="数値"),NOT(D50="パーセント"),NOT(D50="通貨"),NOT(D50="数式（通貨）"),NOT(D50="数式（数値）"),NOT(D50="数式（パーセント）"))</formula>
    </cfRule>
  </conditionalFormatting>
  <conditionalFormatting sqref="I49">
    <cfRule type="expression" dxfId="560" priority="93" stopIfTrue="1">
      <formula>AND(NOT(D49="選択リスト"),NOT(D49="選択リスト（複数選択）"))</formula>
    </cfRule>
  </conditionalFormatting>
  <conditionalFormatting sqref="Q49">
    <cfRule type="expression" dxfId="559" priority="99" stopIfTrue="1">
      <formula>AND(NOT(D49="数式（通貨）"),NOT(D49="数式（数値）"),NOT(D49="数式（パーセント）"),NOT(D49="数式（日付）"),NOT(D49="数式（日付/時間）"),NOT(D49="数式（テキスト）"),NOT(D49="数式（チェックボックス）"))</formula>
    </cfRule>
  </conditionalFormatting>
  <conditionalFormatting sqref="V49">
    <cfRule type="expression" dxfId="558" priority="103" stopIfTrue="1">
      <formula>NOT(D49="主従関係")</formula>
    </cfRule>
  </conditionalFormatting>
  <conditionalFormatting sqref="O49">
    <cfRule type="expression" dxfId="557" priority="85" stopIfTrue="1">
      <formula>AND(N49="○",D49="テキスト")</formula>
    </cfRule>
  </conditionalFormatting>
  <conditionalFormatting sqref="R49">
    <cfRule type="expression" dxfId="556" priority="87" stopIfTrue="1">
      <formula>AND(D49="チェックボックス")</formula>
    </cfRule>
    <cfRule type="expression" dxfId="555" priority="91" stopIfTrue="1">
      <formula>OR(D49="テキスト",D49="数値",D49="日付/時間",D49="URL",D49="テキストエリア",D49="パーセント",D49="ロングテキストエリア",D49="通貨",D49="電子メール",D49="電話",D49="日付")</formula>
    </cfRule>
  </conditionalFormatting>
  <conditionalFormatting sqref="P49">
    <cfRule type="expression" dxfId="554" priority="86" stopIfTrue="1">
      <formula>OR(D49="数式（通貨）",D49="数式（数値）",D49="数式（パーセント）",D49="数式（日付）",D49="数式（日付/時間）",D49="数式（テキスト）",D49="数式（チェックボックス）",D49="自動採番")</formula>
    </cfRule>
    <cfRule type="expression" dxfId="553" priority="98" stopIfTrue="1">
      <formula>AND(NOT(D49="数式（通貨）"),NOT(D49="数式（数値）"),NOT(D49="数式（パーセント）"),NOT(D49="数式（日付）"),NOT(D49="数式（日付/時間）"),NOT(D49="数式（テキスト）"),NOT(D49="自動採番"))</formula>
    </cfRule>
  </conditionalFormatting>
  <conditionalFormatting sqref="H49">
    <cfRule type="expression" dxfId="552" priority="83" stopIfTrue="1">
      <formula>OR(D49="選択リスト",D49="選択リスト（複数選択）")</formula>
    </cfRule>
    <cfRule type="expression" dxfId="551" priority="92" stopIfTrue="1">
      <formula>AND(NOT(D49="選択リスト"),NOT(D49="選択リスト（複数選択）"))</formula>
    </cfRule>
  </conditionalFormatting>
  <conditionalFormatting sqref="J49">
    <cfRule type="expression" dxfId="550" priority="84" stopIfTrue="1">
      <formula>OR(D49="選択リスト（複数選択）",D49="ロングテキストエリア",D49="テキストエリア (リッチ)")</formula>
    </cfRule>
    <cfRule type="expression" dxfId="549" priority="94" stopIfTrue="1">
      <formula>AND(NOT(D49="選択リスト（複数選択）"),NOT(D49="ロングテキストエリア"),NOT(D49="テキストエリア (リッチ)"))</formula>
    </cfRule>
  </conditionalFormatting>
  <conditionalFormatting sqref="U49">
    <cfRule type="expression" dxfId="548" priority="90" stopIfTrue="1">
      <formula>OR(D49="パーセント",D49="数値",D49="通貨",D49="数式（パーセント）",D49="数式（数値）",D49="数式（通貨）")</formula>
    </cfRule>
    <cfRule type="expression" dxfId="547" priority="102" stopIfTrue="1">
      <formula>AND(NOT(D49="数値"),NOT(D49="パーセント"),NOT(D49="通貨"),NOT(D49="数式（通貨）"),NOT(D49="数式（数値）"),NOT(D49="数式（パーセント）"))</formula>
    </cfRule>
  </conditionalFormatting>
  <conditionalFormatting sqref="T49">
    <cfRule type="expression" dxfId="546" priority="89" stopIfTrue="1">
      <formula>OR(D49="パーセント",D49="数値",D49="通貨",D49="数式（パーセント）",D49="数式（数値）",D49="数式（通貨）")</formula>
    </cfRule>
    <cfRule type="expression" dxfId="545" priority="101" stopIfTrue="1">
      <formula>AND(NOT(D49="数値"),NOT(D49="パーセント"),NOT(D49="通貨"),NOT(D49="数式（通貨）"),NOT(D49="数式（数値）"),NOT(D49="数式（パーセント）"))</formula>
    </cfRule>
  </conditionalFormatting>
  <conditionalFormatting sqref="G49">
    <cfRule type="expression" dxfId="544" priority="81" stopIfTrue="1">
      <formula>OR(D49="テキスト",D49="ロングテキストエリア",D49="テキストエリア (リッチ)")</formula>
    </cfRule>
    <cfRule type="expression" dxfId="543" priority="82" stopIfTrue="1">
      <formula>AND(NOT(D49="テキスト"),NOT(D49="ロングテキストエリア"),NOT(D49="テキストエリア (リッチ)"))</formula>
    </cfRule>
  </conditionalFormatting>
  <conditionalFormatting sqref="G50">
    <cfRule type="expression" dxfId="542" priority="79" stopIfTrue="1">
      <formula>OR(D50="テキスト",D50="ロングテキストエリア",D50="テキストエリア (リッチ)")</formula>
    </cfRule>
    <cfRule type="expression" dxfId="541" priority="80" stopIfTrue="1">
      <formula>AND(NOT(D50="テキスト"),NOT(D50="ロングテキストエリア"),NOT(D50="テキストエリア (リッチ)"))</formula>
    </cfRule>
  </conditionalFormatting>
  <conditionalFormatting sqref="R50">
    <cfRule type="expression" dxfId="540" priority="77" stopIfTrue="1">
      <formula>AND(D50="チェックボックス")</formula>
    </cfRule>
    <cfRule type="expression" dxfId="539" priority="78" stopIfTrue="1">
      <formula>OR(D50="テキスト",D50="数値",D50="日付/時間",D50="URL",D50="テキストエリア",D50="パーセント",D50="ロングテキストエリア",D50="通貨",D50="電子メール",D50="電話",D50="日付")</formula>
    </cfRule>
  </conditionalFormatting>
  <conditionalFormatting sqref="I51">
    <cfRule type="expression" dxfId="538" priority="66" stopIfTrue="1">
      <formula>AND(NOT(D51="選択リスト"),NOT(D51="選択リスト（複数選択）"))</formula>
    </cfRule>
  </conditionalFormatting>
  <conditionalFormatting sqref="Q51">
    <cfRule type="expression" dxfId="537" priority="72" stopIfTrue="1">
      <formula>AND(NOT(D51="数式（通貨）"),NOT(D51="数式（数値）"),NOT(D51="数式（パーセント）"),NOT(D51="数式（日付）"),NOT(D51="数式（日付/時間）"),NOT(D51="数式（テキスト）"),NOT(D51="数式（チェックボックス）"))</formula>
    </cfRule>
  </conditionalFormatting>
  <conditionalFormatting sqref="V51">
    <cfRule type="expression" dxfId="536" priority="76" stopIfTrue="1">
      <formula>NOT(D51="主従関係")</formula>
    </cfRule>
  </conditionalFormatting>
  <conditionalFormatting sqref="O51">
    <cfRule type="expression" dxfId="535" priority="57" stopIfTrue="1">
      <formula>AND(N51="○",D51="テキスト")</formula>
    </cfRule>
  </conditionalFormatting>
  <conditionalFormatting sqref="R51">
    <cfRule type="expression" dxfId="534" priority="59" stopIfTrue="1">
      <formula>AND(D51="チェックボックス")</formula>
    </cfRule>
    <cfRule type="expression" dxfId="533" priority="63" stopIfTrue="1">
      <formula>OR(D51="テキスト",D51="数値",D51="日付/時間",D51="URL",D51="テキストエリア",D51="パーセント",D51="ロングテキストエリア",D51="通貨",D51="電子メール",D51="電話",D51="日付")</formula>
    </cfRule>
  </conditionalFormatting>
  <conditionalFormatting sqref="S51">
    <cfRule type="expression" dxfId="532" priority="60" stopIfTrue="1">
      <formula>OR(D51="参照関係",D51="主従関係")</formula>
    </cfRule>
    <cfRule type="expression" dxfId="531" priority="73" stopIfTrue="1">
      <formula>AND(NOT(D51="参照関係"),NOT(D51="主従関係"))</formula>
    </cfRule>
  </conditionalFormatting>
  <conditionalFormatting sqref="P51">
    <cfRule type="expression" dxfId="530" priority="58" stopIfTrue="1">
      <formula>OR(D51="数式（通貨）",D51="数式（数値）",D51="数式（パーセント）",D51="数式（日付）",D51="数式（日付/時間）",D51="数式（テキスト）",D51="数式（チェックボックス）",D51="自動採番")</formula>
    </cfRule>
    <cfRule type="expression" dxfId="529" priority="71" stopIfTrue="1">
      <formula>AND(NOT(D51="数式（通貨）"),NOT(D51="数式（数値）"),NOT(D51="数式（パーセント）"),NOT(D51="数式（日付）"),NOT(D51="数式（日付/時間）"),NOT(D51="数式（テキスト）"),NOT(D51="自動採番"))</formula>
    </cfRule>
  </conditionalFormatting>
  <conditionalFormatting sqref="H51">
    <cfRule type="expression" dxfId="528" priority="55" stopIfTrue="1">
      <formula>OR(D51="選択リスト",D51="選択リスト（複数選択）")</formula>
    </cfRule>
    <cfRule type="expression" dxfId="527" priority="65" stopIfTrue="1">
      <formula>AND(NOT(D51="選択リスト"),NOT(D51="選択リスト（複数選択）"))</formula>
    </cfRule>
  </conditionalFormatting>
  <conditionalFormatting sqref="J51">
    <cfRule type="expression" dxfId="526" priority="56" stopIfTrue="1">
      <formula>OR(D51="選択リスト（複数選択）",D51="ロングテキストエリア",D51="テキストエリア (リッチ)")</formula>
    </cfRule>
    <cfRule type="expression" dxfId="525" priority="67" stopIfTrue="1">
      <formula>AND(NOT(D51="選択リスト（複数選択）"),NOT(D51="ロングテキストエリア"),NOT(D51="テキストエリア (リッチ)"))</formula>
    </cfRule>
  </conditionalFormatting>
  <conditionalFormatting sqref="G51">
    <cfRule type="expression" dxfId="524" priority="54" stopIfTrue="1">
      <formula>OR(D51="テキスト",D51="ロングテキストエリア",D51="テキストエリア (リッチ)")</formula>
    </cfRule>
    <cfRule type="expression" dxfId="523" priority="64" stopIfTrue="1">
      <formula>AND(NOT(D51="テキスト"),NOT(D51="ロングテキストエリア"),NOT(D51="テキストエリア (リッチ)"))</formula>
    </cfRule>
  </conditionalFormatting>
  <conditionalFormatting sqref="U51">
    <cfRule type="expression" dxfId="522" priority="62" stopIfTrue="1">
      <formula>OR(D51="パーセント",D51="数値",D51="通貨",D51="数式（パーセント）",D51="数式（数値）",D51="数式（通貨）")</formula>
    </cfRule>
    <cfRule type="expression" dxfId="521" priority="75" stopIfTrue="1">
      <formula>AND(NOT(D51="数値"),NOT(D51="パーセント"),NOT(D51="通貨"),NOT(D51="数式（通貨）"),NOT(D51="数式（数値）"),NOT(D51="数式（パーセント）"))</formula>
    </cfRule>
  </conditionalFormatting>
  <conditionalFormatting sqref="T51">
    <cfRule type="expression" dxfId="520" priority="61" stopIfTrue="1">
      <formula>OR(D51="パーセント",D51="数値",D51="通貨",D51="数式（パーセント）",D51="数式（数値）",D51="数式（通貨）")</formula>
    </cfRule>
    <cfRule type="expression" dxfId="519" priority="74" stopIfTrue="1">
      <formula>AND(NOT(D51="数値"),NOT(D51="パーセント"),NOT(D51="通貨"),NOT(D51="数式（通貨）"),NOT(D51="数式（数値）"),NOT(D51="数式（パーセント）"))</formula>
    </cfRule>
  </conditionalFormatting>
  <conditionalFormatting sqref="I42">
    <cfRule type="expression" dxfId="518" priority="43" stopIfTrue="1">
      <formula>AND(NOT(D42="選択リスト"),NOT(D42="選択リスト（複数選択）"))</formula>
    </cfRule>
  </conditionalFormatting>
  <conditionalFormatting sqref="Q42">
    <cfRule type="expression" dxfId="517" priority="49" stopIfTrue="1">
      <formula>AND(NOT(D42="数式（通貨）"),NOT(D42="数式（数値）"),NOT(D42="数式（パーセント）"),NOT(D42="数式（日付）"),NOT(D42="数式（日付/時間）"),NOT(D42="数式（テキスト）"),NOT(D42="数式（チェックボックス）"))</formula>
    </cfRule>
  </conditionalFormatting>
  <conditionalFormatting sqref="V42">
    <cfRule type="expression" dxfId="516" priority="53" stopIfTrue="1">
      <formula>NOT(D42="主従関係")</formula>
    </cfRule>
  </conditionalFormatting>
  <conditionalFormatting sqref="O42">
    <cfRule type="expression" dxfId="515" priority="35" stopIfTrue="1">
      <formula>AND(N42="○",D42="テキスト")</formula>
    </cfRule>
  </conditionalFormatting>
  <conditionalFormatting sqref="R42">
    <cfRule type="expression" dxfId="514" priority="37" stopIfTrue="1">
      <formula>AND(D42="チェックボックス")</formula>
    </cfRule>
    <cfRule type="expression" dxfId="513" priority="41" stopIfTrue="1">
      <formula>OR(D42="テキスト",D42="数値",D42="日付/時間",D42="URL",D42="テキストエリア",D42="パーセント",D42="ロングテキストエリア",D42="通貨",D42="電子メール",D42="電話",D42="日付")</formula>
    </cfRule>
  </conditionalFormatting>
  <conditionalFormatting sqref="S42">
    <cfRule type="expression" dxfId="512" priority="38" stopIfTrue="1">
      <formula>OR(D42="参照関係",D42="主従関係")</formula>
    </cfRule>
    <cfRule type="expression" dxfId="511" priority="50" stopIfTrue="1">
      <formula>AND(NOT(D42="参照関係"),NOT(D42="主従関係"))</formula>
    </cfRule>
  </conditionalFormatting>
  <conditionalFormatting sqref="P42">
    <cfRule type="expression" dxfId="510" priority="36" stopIfTrue="1">
      <formula>OR(D42="数式（通貨）",D42="数式（数値）",D42="数式（パーセント）",D42="数式（日付）",D42="数式（日付/時間）",D42="数式（テキスト）",D42="数式（チェックボックス）",D42="自動採番")</formula>
    </cfRule>
    <cfRule type="expression" dxfId="509" priority="48" stopIfTrue="1">
      <formula>AND(NOT(D42="数式（通貨）"),NOT(D42="数式（数値）"),NOT(D42="数式（パーセント）"),NOT(D42="数式（日付）"),NOT(D42="数式（日付/時間）"),NOT(D42="数式（テキスト）"),NOT(D42="自動採番"))</formula>
    </cfRule>
  </conditionalFormatting>
  <conditionalFormatting sqref="H42">
    <cfRule type="expression" dxfId="508" priority="33" stopIfTrue="1">
      <formula>OR(D42="選択リスト",D42="選択リスト（複数選択）")</formula>
    </cfRule>
    <cfRule type="expression" dxfId="507" priority="42" stopIfTrue="1">
      <formula>AND(NOT(D42="選択リスト"),NOT(D42="選択リスト（複数選択）"))</formula>
    </cfRule>
  </conditionalFormatting>
  <conditionalFormatting sqref="J42">
    <cfRule type="expression" dxfId="506" priority="34" stopIfTrue="1">
      <formula>OR(D42="選択リスト（複数選択）",D42="ロングテキストエリア",D42="テキストエリア (リッチ)")</formula>
    </cfRule>
    <cfRule type="expression" dxfId="505" priority="44" stopIfTrue="1">
      <formula>AND(NOT(D42="選択リスト（複数選択）"),NOT(D42="ロングテキストエリア"),NOT(D42="テキストエリア (リッチ)"))</formula>
    </cfRule>
  </conditionalFormatting>
  <conditionalFormatting sqref="U42">
    <cfRule type="expression" dxfId="504" priority="40" stopIfTrue="1">
      <formula>OR(D42="パーセント",D42="数値",D42="通貨",D42="数式（パーセント）",D42="数式（数値）",D42="数式（通貨）")</formula>
    </cfRule>
    <cfRule type="expression" dxfId="503" priority="52" stopIfTrue="1">
      <formula>AND(NOT(D42="数値"),NOT(D42="パーセント"),NOT(D42="通貨"),NOT(D42="数式（通貨）"),NOT(D42="数式（数値）"),NOT(D42="数式（パーセント）"))</formula>
    </cfRule>
  </conditionalFormatting>
  <conditionalFormatting sqref="T42">
    <cfRule type="expression" dxfId="502" priority="39" stopIfTrue="1">
      <formula>OR(D42="パーセント",D42="数値",D42="通貨",D42="数式（パーセント）",D42="数式（数値）",D42="数式（通貨）")</formula>
    </cfRule>
    <cfRule type="expression" dxfId="501" priority="51" stopIfTrue="1">
      <formula>AND(NOT(D42="数値"),NOT(D42="パーセント"),NOT(D42="通貨"),NOT(D42="数式（通貨）"),NOT(D42="数式（数値）"),NOT(D42="数式（パーセント）"))</formula>
    </cfRule>
  </conditionalFormatting>
  <conditionalFormatting sqref="G42">
    <cfRule type="expression" dxfId="500" priority="31" stopIfTrue="1">
      <formula>OR(D42="テキスト",D42="ロングテキストエリア",D42="テキストエリア (リッチ)")</formula>
    </cfRule>
    <cfRule type="expression" dxfId="499" priority="32" stopIfTrue="1">
      <formula>AND(NOT(D42="テキスト"),NOT(D42="ロングテキストエリア"),NOT(D42="テキストエリア (リッチ)"))</formula>
    </cfRule>
  </conditionalFormatting>
  <conditionalFormatting sqref="N41:N51">
    <cfRule type="expression" dxfId="498" priority="29" stopIfTrue="1">
      <formula>AND(NOT(D41="テキスト"),NOT(D41="数値"),NOT(D41="メール"))</formula>
    </cfRule>
  </conditionalFormatting>
  <conditionalFormatting sqref="M41:M51">
    <cfRule type="expression" dxfId="497" priority="28" stopIfTrue="1">
      <formula>AND(NOT(D41="テキスト"),NOT(D41="数値"),NOT(D41="メール"),NOT(D41="自動採番"))</formula>
    </cfRule>
  </conditionalFormatting>
  <conditionalFormatting sqref="L41:L51">
    <cfRule type="expression" dxfId="496" priority="26" stopIfTrue="1">
      <formula>AND(NOT(D41="テキスト"),NOT(D41="数値"),NOT(D41="選択リスト"),NOT(D41="参照関係"),NOT(D41="日付/時間"),NOT(D41="URL"),NOT(D41="テキストエリア"),NOT(D41="パーセント"),NOT(D41="通貨"),NOT(D41="メール"),NOT(D41="電話"),NOT(D41="日付"))</formula>
    </cfRule>
  </conditionalFormatting>
  <conditionalFormatting sqref="I52">
    <cfRule type="expression" dxfId="495" priority="16" stopIfTrue="1">
      <formula>AND(NOT(D52="選択リスト"),NOT(D52="選択リスト（複数選択）"))</formula>
    </cfRule>
  </conditionalFormatting>
  <conditionalFormatting sqref="Q52">
    <cfRule type="expression" dxfId="494" priority="19" stopIfTrue="1">
      <formula>AND(NOT(D52="数式（通貨）"),NOT(D52="数式（数値）"),NOT(D52="数式（パーセント）"),NOT(D52="数式（日付）"),NOT(D52="数式（日付/時間）"),NOT(D52="数式（テキスト）"),NOT(D52="数式（チェックボックス）"))</formula>
    </cfRule>
  </conditionalFormatting>
  <conditionalFormatting sqref="V52">
    <cfRule type="expression" dxfId="493" priority="23" stopIfTrue="1">
      <formula>NOT(D52="主従関係")</formula>
    </cfRule>
  </conditionalFormatting>
  <conditionalFormatting sqref="O52">
    <cfRule type="expression" dxfId="492" priority="9" stopIfTrue="1">
      <formula>AND(N52="○",D52="テキスト")</formula>
    </cfRule>
  </conditionalFormatting>
  <conditionalFormatting sqref="R52">
    <cfRule type="expression" dxfId="491" priority="11" stopIfTrue="1">
      <formula>AND(D52="チェックボックス")</formula>
    </cfRule>
    <cfRule type="expression" dxfId="490" priority="15" stopIfTrue="1">
      <formula>OR(D52="テキスト",D52="数値",D52="日付/時間",D52="URL",D52="テキストエリア",D52="パーセント",D52="ロングテキストエリア",D52="通貨",D52="電子メール",D52="電話",D52="日付")</formula>
    </cfRule>
  </conditionalFormatting>
  <conditionalFormatting sqref="S52">
    <cfRule type="expression" dxfId="489" priority="12" stopIfTrue="1">
      <formula>OR(D52="参照関係",D52="主従関係")</formula>
    </cfRule>
    <cfRule type="expression" dxfId="488" priority="20" stopIfTrue="1">
      <formula>AND(NOT(D52="参照関係"),NOT(D52="主従関係"))</formula>
    </cfRule>
  </conditionalFormatting>
  <conditionalFormatting sqref="P52">
    <cfRule type="expression" dxfId="487" priority="10" stopIfTrue="1">
      <formula>OR(D52="数式（通貨）",D52="数式（数値）",D52="数式（パーセント）",D52="数式（日付）",D52="数式（日付/時間）",D52="数式（テキスト）",D52="数式（チェックボックス）",D52="自動採番")</formula>
    </cfRule>
    <cfRule type="expression" dxfId="486" priority="18" stopIfTrue="1">
      <formula>AND(NOT(D52="数式（通貨）"),NOT(D52="数式（数値）"),NOT(D52="数式（パーセント）"),NOT(D52="数式（日付）"),NOT(D52="数式（日付/時間）"),NOT(D52="数式（テキスト）"),NOT(D52="自動採番"))</formula>
    </cfRule>
  </conditionalFormatting>
  <conditionalFormatting sqref="J52">
    <cfRule type="expression" dxfId="485" priority="8" stopIfTrue="1">
      <formula>OR(D52="選択リスト（複数選択）",D52="ロングテキストエリア",D52="テキストエリア (リッチ)")</formula>
    </cfRule>
    <cfRule type="expression" dxfId="484" priority="17" stopIfTrue="1">
      <formula>AND(NOT(D52="選択リスト（複数選択）"),NOT(D52="ロングテキストエリア"),NOT(D52="テキストエリア (リッチ)"))</formula>
    </cfRule>
  </conditionalFormatting>
  <conditionalFormatting sqref="U52">
    <cfRule type="expression" dxfId="483" priority="14" stopIfTrue="1">
      <formula>OR(D52="パーセント",D52="数値",D52="通貨",D52="数式（パーセント）",D52="数式（数値）",D52="数式（通貨）")</formula>
    </cfRule>
    <cfRule type="expression" dxfId="482" priority="22" stopIfTrue="1">
      <formula>AND(NOT(D52="数値"),NOT(D52="パーセント"),NOT(D52="通貨"),NOT(D52="数式（通貨）"),NOT(D52="数式（数値）"),NOT(D52="数式（パーセント）"))</formula>
    </cfRule>
  </conditionalFormatting>
  <conditionalFormatting sqref="T52">
    <cfRule type="expression" dxfId="481" priority="13" stopIfTrue="1">
      <formula>OR(D52="パーセント",D52="数値",D52="通貨",D52="数式（パーセント）",D52="数式（数値）",D52="数式（通貨）")</formula>
    </cfRule>
    <cfRule type="expression" dxfId="480" priority="21" stopIfTrue="1">
      <formula>AND(NOT(D52="数値"),NOT(D52="パーセント"),NOT(D52="通貨"),NOT(D52="数式（通貨）"),NOT(D52="数式（数値）"),NOT(D52="数式（パーセント）"))</formula>
    </cfRule>
  </conditionalFormatting>
  <conditionalFormatting sqref="G52">
    <cfRule type="expression" dxfId="479" priority="6" stopIfTrue="1">
      <formula>OR(D52="テキスト",D52="ロングテキストエリア",D52="テキストエリア (リッチ)")</formula>
    </cfRule>
    <cfRule type="expression" dxfId="478" priority="7" stopIfTrue="1">
      <formula>AND(NOT(D52="テキスト"),NOT(D52="ロングテキストエリア"),NOT(D52="テキストエリア (リッチ)"))</formula>
    </cfRule>
  </conditionalFormatting>
  <conditionalFormatting sqref="N52">
    <cfRule type="expression" dxfId="477" priority="5" stopIfTrue="1">
      <formula>AND(NOT(D52="テキスト"),NOT(D52="数値"),NOT(D52="メール"))</formula>
    </cfRule>
  </conditionalFormatting>
  <conditionalFormatting sqref="M52">
    <cfRule type="expression" dxfId="476" priority="4" stopIfTrue="1">
      <formula>AND(NOT(D52="テキスト"),NOT(D52="数値"),NOT(D52="メール"),NOT(D52="自動採番"))</formula>
    </cfRule>
  </conditionalFormatting>
  <conditionalFormatting sqref="L52">
    <cfRule type="expression" dxfId="475" priority="3" stopIfTrue="1">
      <formula>AND(NOT(D52="テキスト"),NOT(D52="数値"),NOT(D52="選択リスト"),NOT(D52="参照関係"),NOT(D52="日付/時間"),NOT(D52="URL"),NOT(D52="テキストエリア"),NOT(D52="パーセント"),NOT(D52="通貨"),NOT(D52="メール"),NOT(D52="電話"),NOT(D52="日付"))</formula>
    </cfRule>
  </conditionalFormatting>
  <conditionalFormatting sqref="H52">
    <cfRule type="expression" dxfId="474" priority="1" stopIfTrue="1">
      <formula>OR(D52="選択リスト",D52="選択リスト（複数選択）")</formula>
    </cfRule>
    <cfRule type="expression" dxfId="473" priority="2" stopIfTrue="1">
      <formula>AND(NOT(D52="選択リスト"),NOT(D52="選択リスト（複数選択）"))</formula>
    </cfRule>
  </conditionalFormatting>
  <dataValidations count="12">
    <dataValidation type="list" allowBlank="1" showInputMessage="1" showErrorMessage="1" sqref="Y41:Y46 Y49:Y52">
      <formula1>"必須,省略可能"</formula1>
    </dataValidation>
    <dataValidation type="list" allowBlank="1" showInputMessage="1" showErrorMessage="1" sqref="C12">
      <formula1>"テキスト,自動採番"</formula1>
    </dataValidation>
    <dataValidation type="list" allowBlank="1" showInputMessage="1" showErrorMessage="1" sqref="L31">
      <formula1>"　,○"</formula1>
    </dataValidation>
    <dataValidation type="list" allowBlank="1" showInputMessage="1" showErrorMessage="1" sqref="N31 AB41:AB46 AB49:AB52 N41:N52">
      <formula1>"○,×"</formula1>
    </dataValidation>
    <dataValidation type="list" allowBlank="1" showInputMessage="1" showErrorMessage="1" sqref="D52 D44:D50">
      <formula1>"時間,外部参照関係,地理位置情報,URL,チェックボックス,テキスト,暗号化テキスト,テキストエリア,パーセント,ロングテキストエリア,リッチテキストエリア,数値,選択リスト,選択リスト（複数選択）,通貨,電子メール,電話,日付,日付/時間,参照関係,主従関係,積み上げ集計,数式（通貨）,数式（日付）,数式（日付/時間）,数式（数値）,数式（パーセント）,数式（テキスト）,数式（チェックボックス）,数式（時間）,自動採番"</formula1>
    </dataValidation>
    <dataValidation type="list" allowBlank="1" showInputMessage="1" showErrorMessage="1" sqref="D51">
      <formula1>DataType</formula1>
    </dataValidation>
    <dataValidation type="list" allowBlank="1" showInputMessage="1" showErrorMessage="1" sqref="V41:V52">
      <formula1>"参照のみ,参照・更新"</formula1>
    </dataValidation>
    <dataValidation type="list" allowBlank="1" showInputMessage="1" showErrorMessage="1" sqref="Q41:Q52">
      <formula1>"BlankAsZero"</formula1>
    </dataValidation>
    <dataValidation type="list" allowBlank="1" showInputMessage="1" showErrorMessage="1" sqref="L41:M52 I41:I52">
      <formula1>"○"</formula1>
    </dataValidation>
    <dataValidation type="list" allowBlank="1" showInputMessage="1" showErrorMessage="1" sqref="O41:O52">
      <formula1>"「ABC」と「abc」を値の重複として扱う,「ABC」と「abc」を別の値として扱う"</formula1>
    </dataValidation>
    <dataValidation type="list" allowBlank="1" showInputMessage="1" showErrorMessage="1" sqref="AG41:AH53">
      <formula1>"○,△,×"</formula1>
    </dataValidation>
    <dataValidation type="list" allowBlank="1" showInputMessage="1" showErrorMessage="1" sqref="D41:D43">
      <formula1>DataType</formula1>
    </dataValidation>
  </dataValidations>
  <pageMargins left="0.78700000000000003" right="0.78700000000000003" top="0.98399999999999999" bottom="0.98399999999999999" header="0.51200000000000001" footer="0.51200000000000001"/>
  <pageSetup paperSize="8" scale="29" fitToHeight="0" orientation="landscape" r:id="rId1"/>
  <headerFooter alignWithMargins="0">
    <oddHeader>&amp;R&amp;D</oddHeader>
  </headerFooter>
  <colBreaks count="1" manualBreakCount="1">
    <brk id="30" max="73" man="1"/>
  </colBreaks>
  <drawing r:id="rId2"/>
  <legacyDrawing r:id="rId3"/>
  <controls>
    <mc:AlternateContent xmlns:mc="http://schemas.openxmlformats.org/markup-compatibility/2006">
      <mc:Choice Requires="x14">
        <control shapeId="101377" r:id="rId4" name="MakeXML">
          <controlPr defaultSize="0" autoLine="0" r:id="rId5">
            <anchor moveWithCells="1">
              <from>
                <xdr:col>11</xdr:col>
                <xdr:colOff>22860</xdr:colOff>
                <xdr:row>56</xdr:row>
                <xdr:rowOff>30480</xdr:rowOff>
              </from>
              <to>
                <xdr:col>14</xdr:col>
                <xdr:colOff>289560</xdr:colOff>
                <xdr:row>57</xdr:row>
                <xdr:rowOff>137160</xdr:rowOff>
              </to>
            </anchor>
          </controlPr>
        </control>
      </mc:Choice>
      <mc:Fallback>
        <control shapeId="101377" r:id="rId4" name="MakeXML"/>
      </mc:Fallback>
    </mc:AlternateContent>
  </control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M25"/>
  <sheetViews>
    <sheetView showGridLines="0" workbookViewId="0">
      <selection activeCell="C7" sqref="C7"/>
    </sheetView>
  </sheetViews>
  <sheetFormatPr defaultRowHeight="15"/>
  <cols>
    <col min="1" max="2" width="3.6640625" style="4" customWidth="1"/>
    <col min="3" max="3" width="25.88671875" style="4" customWidth="1"/>
    <col min="4" max="4" width="22.21875" style="4" bestFit="1" customWidth="1"/>
    <col min="5" max="5" width="29" style="4" bestFit="1" customWidth="1"/>
    <col min="6" max="6" width="67.33203125" style="4" bestFit="1" customWidth="1"/>
    <col min="7" max="7" width="18.77734375" style="4" bestFit="1" customWidth="1"/>
    <col min="8" max="8" width="12.6640625" style="4" customWidth="1"/>
    <col min="9" max="9" width="16.44140625" style="4" bestFit="1" customWidth="1"/>
    <col min="10" max="12" width="12.6640625" style="4" customWidth="1"/>
    <col min="13" max="13" width="12.33203125" style="4" bestFit="1" customWidth="1"/>
    <col min="14" max="16384" width="8.88671875" style="4"/>
  </cols>
  <sheetData>
    <row r="1" spans="1:13" ht="22.8">
      <c r="A1" s="55" t="s">
        <v>1201</v>
      </c>
    </row>
    <row r="2" spans="1:13">
      <c r="B2" s="4" t="s">
        <v>1202</v>
      </c>
    </row>
    <row r="3" spans="1:13">
      <c r="B3" s="4" t="s">
        <v>1203</v>
      </c>
    </row>
    <row r="5" spans="1:13">
      <c r="J5" s="4" t="s">
        <v>1204</v>
      </c>
    </row>
    <row r="6" spans="1:13">
      <c r="B6" s="90" t="s">
        <v>95</v>
      </c>
      <c r="C6" s="90" t="s">
        <v>1205</v>
      </c>
      <c r="D6" s="90" t="s">
        <v>1206</v>
      </c>
      <c r="E6" s="90" t="s">
        <v>1207</v>
      </c>
      <c r="F6" s="90" t="s">
        <v>1208</v>
      </c>
      <c r="G6" s="90" t="s">
        <v>1209</v>
      </c>
      <c r="H6" s="90" t="s">
        <v>1210</v>
      </c>
      <c r="I6" s="90" t="s">
        <v>1211</v>
      </c>
      <c r="J6" s="90" t="s">
        <v>1212</v>
      </c>
      <c r="K6" s="90" t="s">
        <v>1213</v>
      </c>
      <c r="L6" s="90" t="s">
        <v>376</v>
      </c>
      <c r="M6" s="90" t="s">
        <v>1214</v>
      </c>
    </row>
    <row r="7" spans="1:13">
      <c r="B7" s="56">
        <v>1</v>
      </c>
      <c r="C7" s="58" t="s">
        <v>576</v>
      </c>
      <c r="D7" s="56" t="s">
        <v>576</v>
      </c>
      <c r="E7" s="56" t="s">
        <v>729</v>
      </c>
      <c r="F7" s="56" t="s">
        <v>1095</v>
      </c>
      <c r="G7" s="56" t="s">
        <v>1096</v>
      </c>
      <c r="H7" s="56" t="s">
        <v>750</v>
      </c>
      <c r="I7" s="56"/>
      <c r="J7" s="56" t="s">
        <v>678</v>
      </c>
      <c r="K7" s="56" t="s">
        <v>678</v>
      </c>
      <c r="L7" s="56" t="s">
        <v>678</v>
      </c>
      <c r="M7" s="56" t="s">
        <v>678</v>
      </c>
    </row>
    <row r="8" spans="1:13">
      <c r="B8" s="56">
        <v>2</v>
      </c>
      <c r="C8" s="58" t="s">
        <v>675</v>
      </c>
      <c r="D8" s="56" t="s">
        <v>675</v>
      </c>
      <c r="E8" s="56" t="s">
        <v>1097</v>
      </c>
      <c r="F8" s="56" t="s">
        <v>1098</v>
      </c>
      <c r="G8" s="56" t="s">
        <v>804</v>
      </c>
      <c r="H8" s="56" t="s">
        <v>750</v>
      </c>
      <c r="I8" s="56"/>
      <c r="J8" s="56" t="s">
        <v>678</v>
      </c>
      <c r="K8" s="56" t="s">
        <v>678</v>
      </c>
      <c r="L8" s="56" t="s">
        <v>678</v>
      </c>
      <c r="M8" s="56" t="s">
        <v>678</v>
      </c>
    </row>
    <row r="9" spans="1:13">
      <c r="B9" s="56">
        <v>3</v>
      </c>
      <c r="C9" s="58" t="s">
        <v>577</v>
      </c>
      <c r="D9" s="56" t="s">
        <v>577</v>
      </c>
      <c r="E9" s="56" t="s">
        <v>1326</v>
      </c>
      <c r="F9" s="56" t="s">
        <v>1099</v>
      </c>
      <c r="G9" s="56" t="s">
        <v>861</v>
      </c>
      <c r="H9" s="56" t="s">
        <v>966</v>
      </c>
      <c r="I9" s="56" t="s">
        <v>1100</v>
      </c>
      <c r="J9" s="56" t="s">
        <v>864</v>
      </c>
      <c r="K9" s="56" t="s">
        <v>642</v>
      </c>
      <c r="L9" s="56" t="s">
        <v>864</v>
      </c>
      <c r="M9" s="56" t="s">
        <v>864</v>
      </c>
    </row>
    <row r="10" spans="1:13">
      <c r="B10" s="56">
        <v>4</v>
      </c>
      <c r="C10" s="58" t="s">
        <v>802</v>
      </c>
      <c r="D10" s="56" t="s">
        <v>802</v>
      </c>
      <c r="E10" s="56" t="s">
        <v>1438</v>
      </c>
      <c r="F10" s="56" t="s">
        <v>1101</v>
      </c>
      <c r="G10" s="56" t="s">
        <v>1088</v>
      </c>
      <c r="H10" s="56" t="s">
        <v>966</v>
      </c>
      <c r="I10" s="56" t="s">
        <v>956</v>
      </c>
      <c r="J10" s="56" t="s">
        <v>864</v>
      </c>
      <c r="K10" s="56" t="s">
        <v>642</v>
      </c>
      <c r="L10" s="56" t="s">
        <v>864</v>
      </c>
      <c r="M10" s="56" t="s">
        <v>864</v>
      </c>
    </row>
    <row r="11" spans="1:13">
      <c r="B11" s="56">
        <v>5</v>
      </c>
      <c r="C11" s="58" t="s">
        <v>1102</v>
      </c>
      <c r="D11" s="56" t="s">
        <v>1102</v>
      </c>
      <c r="E11" s="56" t="s">
        <v>1446</v>
      </c>
      <c r="F11" s="56" t="s">
        <v>1103</v>
      </c>
      <c r="G11" s="156" t="s">
        <v>957</v>
      </c>
      <c r="H11" s="56" t="s">
        <v>966</v>
      </c>
      <c r="I11" s="56" t="s">
        <v>862</v>
      </c>
      <c r="J11" s="56" t="s">
        <v>864</v>
      </c>
      <c r="K11" s="56" t="s">
        <v>642</v>
      </c>
      <c r="L11" s="56" t="s">
        <v>864</v>
      </c>
      <c r="M11" s="56" t="s">
        <v>864</v>
      </c>
    </row>
    <row r="12" spans="1:13">
      <c r="B12" s="56">
        <v>6</v>
      </c>
      <c r="C12" s="58" t="s">
        <v>578</v>
      </c>
      <c r="D12" s="56" t="s">
        <v>578</v>
      </c>
      <c r="E12" s="56" t="s">
        <v>1756</v>
      </c>
      <c r="F12" s="56" t="s">
        <v>1104</v>
      </c>
      <c r="G12" s="156" t="s">
        <v>1060</v>
      </c>
      <c r="H12" s="56" t="s">
        <v>966</v>
      </c>
      <c r="I12" s="56" t="s">
        <v>1105</v>
      </c>
      <c r="J12" s="56" t="s">
        <v>864</v>
      </c>
      <c r="K12" s="56" t="s">
        <v>642</v>
      </c>
      <c r="L12" s="56" t="s">
        <v>864</v>
      </c>
      <c r="M12" s="56" t="s">
        <v>864</v>
      </c>
    </row>
    <row r="13" spans="1:13">
      <c r="B13" s="56">
        <v>7</v>
      </c>
      <c r="C13" s="58" t="s">
        <v>579</v>
      </c>
      <c r="D13" s="56" t="s">
        <v>579</v>
      </c>
      <c r="E13" s="56" t="s">
        <v>1456</v>
      </c>
      <c r="F13" s="56" t="s">
        <v>1106</v>
      </c>
      <c r="G13" s="156" t="s">
        <v>959</v>
      </c>
      <c r="H13" s="56" t="s">
        <v>966</v>
      </c>
      <c r="I13" s="56" t="s">
        <v>960</v>
      </c>
      <c r="J13" s="56" t="s">
        <v>864</v>
      </c>
      <c r="K13" s="56" t="s">
        <v>642</v>
      </c>
      <c r="L13" s="56" t="s">
        <v>864</v>
      </c>
      <c r="M13" s="56" t="s">
        <v>864</v>
      </c>
    </row>
    <row r="14" spans="1:13">
      <c r="B14" s="56">
        <v>8</v>
      </c>
      <c r="C14" s="58" t="s">
        <v>580</v>
      </c>
      <c r="D14" s="56" t="s">
        <v>580</v>
      </c>
      <c r="E14" s="56" t="s">
        <v>1465</v>
      </c>
      <c r="F14" s="56" t="s">
        <v>1107</v>
      </c>
      <c r="G14" s="56" t="s">
        <v>961</v>
      </c>
      <c r="H14" s="56" t="s">
        <v>966</v>
      </c>
      <c r="I14" s="56" t="s">
        <v>962</v>
      </c>
      <c r="J14" s="56" t="s">
        <v>864</v>
      </c>
      <c r="K14" s="56" t="s">
        <v>642</v>
      </c>
      <c r="L14" s="56" t="s">
        <v>864</v>
      </c>
      <c r="M14" s="56" t="s">
        <v>864</v>
      </c>
    </row>
    <row r="15" spans="1:13">
      <c r="B15" s="56">
        <v>9</v>
      </c>
      <c r="C15" s="58" t="s">
        <v>581</v>
      </c>
      <c r="D15" s="56" t="s">
        <v>581</v>
      </c>
      <c r="E15" s="56" t="s">
        <v>1476</v>
      </c>
      <c r="F15" s="56" t="s">
        <v>1108</v>
      </c>
      <c r="G15" s="56" t="s">
        <v>963</v>
      </c>
      <c r="H15" s="56" t="s">
        <v>966</v>
      </c>
      <c r="I15" s="56" t="s">
        <v>964</v>
      </c>
      <c r="J15" s="56" t="s">
        <v>864</v>
      </c>
      <c r="K15" s="56" t="s">
        <v>642</v>
      </c>
      <c r="L15" s="56" t="s">
        <v>864</v>
      </c>
      <c r="M15" s="56" t="s">
        <v>864</v>
      </c>
    </row>
    <row r="16" spans="1:13">
      <c r="B16" s="56">
        <v>10</v>
      </c>
      <c r="C16" s="58" t="s">
        <v>582</v>
      </c>
      <c r="D16" s="56" t="s">
        <v>582</v>
      </c>
      <c r="E16" s="56" t="s">
        <v>1489</v>
      </c>
      <c r="F16" s="56" t="s">
        <v>1109</v>
      </c>
      <c r="G16" s="56" t="s">
        <v>965</v>
      </c>
      <c r="H16" s="56" t="s">
        <v>966</v>
      </c>
      <c r="I16" s="56" t="s">
        <v>967</v>
      </c>
      <c r="J16" s="56" t="s">
        <v>864</v>
      </c>
      <c r="K16" s="56" t="s">
        <v>642</v>
      </c>
      <c r="L16" s="56" t="s">
        <v>864</v>
      </c>
      <c r="M16" s="56" t="s">
        <v>864</v>
      </c>
    </row>
    <row r="17" spans="2:13">
      <c r="B17" s="56">
        <v>11</v>
      </c>
      <c r="C17" s="58" t="s">
        <v>583</v>
      </c>
      <c r="D17" s="56" t="s">
        <v>583</v>
      </c>
      <c r="E17" s="56" t="s">
        <v>1517</v>
      </c>
      <c r="F17" s="56" t="s">
        <v>1110</v>
      </c>
      <c r="G17" s="56" t="s">
        <v>968</v>
      </c>
      <c r="H17" s="56" t="s">
        <v>966</v>
      </c>
      <c r="I17" s="56" t="s">
        <v>969</v>
      </c>
      <c r="J17" s="56" t="s">
        <v>864</v>
      </c>
      <c r="K17" s="56" t="s">
        <v>642</v>
      </c>
      <c r="L17" s="56" t="s">
        <v>864</v>
      </c>
      <c r="M17" s="56" t="s">
        <v>864</v>
      </c>
    </row>
    <row r="18" spans="2:13">
      <c r="B18" s="56">
        <v>12</v>
      </c>
      <c r="C18" s="58" t="s">
        <v>584</v>
      </c>
      <c r="D18" s="56" t="s">
        <v>584</v>
      </c>
      <c r="E18" s="56" t="s">
        <v>1520</v>
      </c>
      <c r="F18" s="56" t="s">
        <v>1111</v>
      </c>
      <c r="G18" s="56" t="s">
        <v>895</v>
      </c>
      <c r="H18" s="56" t="s">
        <v>750</v>
      </c>
      <c r="I18" s="56"/>
      <c r="J18" s="56" t="s">
        <v>864</v>
      </c>
      <c r="K18" s="56" t="s">
        <v>642</v>
      </c>
      <c r="L18" s="56" t="s">
        <v>864</v>
      </c>
      <c r="M18" s="56" t="s">
        <v>864</v>
      </c>
    </row>
    <row r="19" spans="2:13">
      <c r="B19" s="56">
        <v>13</v>
      </c>
      <c r="C19" s="58" t="s">
        <v>1112</v>
      </c>
      <c r="D19" s="56" t="s">
        <v>1112</v>
      </c>
      <c r="E19" s="56" t="s">
        <v>1527</v>
      </c>
      <c r="F19" s="56" t="s">
        <v>1113</v>
      </c>
      <c r="G19" s="56" t="s">
        <v>970</v>
      </c>
      <c r="H19" s="56" t="s">
        <v>750</v>
      </c>
      <c r="I19" s="56"/>
      <c r="J19" s="56" t="s">
        <v>864</v>
      </c>
      <c r="K19" s="56" t="s">
        <v>642</v>
      </c>
      <c r="L19" s="56" t="s">
        <v>864</v>
      </c>
      <c r="M19" s="56" t="s">
        <v>864</v>
      </c>
    </row>
    <row r="20" spans="2:13">
      <c r="B20" s="56">
        <v>14</v>
      </c>
      <c r="C20" s="58" t="s">
        <v>585</v>
      </c>
      <c r="D20" s="56" t="s">
        <v>585</v>
      </c>
      <c r="E20" s="56" t="s">
        <v>1531</v>
      </c>
      <c r="F20" s="56" t="s">
        <v>1114</v>
      </c>
      <c r="G20" s="56" t="s">
        <v>585</v>
      </c>
      <c r="H20" s="56" t="s">
        <v>750</v>
      </c>
      <c r="I20" s="56"/>
      <c r="J20" s="56" t="s">
        <v>864</v>
      </c>
      <c r="K20" s="56" t="s">
        <v>642</v>
      </c>
      <c r="L20" s="56" t="s">
        <v>864</v>
      </c>
      <c r="M20" s="56" t="s">
        <v>864</v>
      </c>
    </row>
    <row r="21" spans="2:13">
      <c r="B21" s="56">
        <v>15</v>
      </c>
      <c r="C21" s="58" t="s">
        <v>586</v>
      </c>
      <c r="D21" s="56" t="s">
        <v>586</v>
      </c>
      <c r="E21" s="56" t="s">
        <v>1533</v>
      </c>
      <c r="F21" s="56" t="s">
        <v>1115</v>
      </c>
      <c r="G21" s="56" t="s">
        <v>586</v>
      </c>
      <c r="H21" s="56" t="s">
        <v>750</v>
      </c>
      <c r="I21" s="56"/>
      <c r="J21" s="56" t="s">
        <v>864</v>
      </c>
      <c r="K21" s="56" t="s">
        <v>642</v>
      </c>
      <c r="L21" s="56" t="s">
        <v>864</v>
      </c>
      <c r="M21" s="56" t="s">
        <v>864</v>
      </c>
    </row>
    <row r="22" spans="2:13">
      <c r="B22" s="56">
        <v>16</v>
      </c>
      <c r="C22" s="58" t="s">
        <v>1116</v>
      </c>
      <c r="D22" s="56" t="s">
        <v>1116</v>
      </c>
      <c r="E22" s="56" t="s">
        <v>1543</v>
      </c>
      <c r="F22" s="56" t="s">
        <v>1117</v>
      </c>
      <c r="G22" s="56" t="s">
        <v>971</v>
      </c>
      <c r="H22" s="56" t="s">
        <v>966</v>
      </c>
      <c r="I22" s="56" t="s">
        <v>972</v>
      </c>
      <c r="J22" s="56" t="s">
        <v>864</v>
      </c>
      <c r="K22" s="56" t="s">
        <v>642</v>
      </c>
      <c r="L22" s="56" t="s">
        <v>864</v>
      </c>
      <c r="M22" s="56" t="s">
        <v>864</v>
      </c>
    </row>
    <row r="23" spans="2:13">
      <c r="B23" s="56">
        <v>17</v>
      </c>
      <c r="C23" s="58" t="s">
        <v>1118</v>
      </c>
      <c r="D23" s="56" t="s">
        <v>1118</v>
      </c>
      <c r="E23" s="56" t="s">
        <v>769</v>
      </c>
      <c r="F23" s="56" t="s">
        <v>1119</v>
      </c>
      <c r="G23" s="56" t="s">
        <v>973</v>
      </c>
      <c r="H23" s="56" t="s">
        <v>750</v>
      </c>
      <c r="I23" s="56"/>
      <c r="J23" s="56" t="s">
        <v>678</v>
      </c>
      <c r="K23" s="56" t="s">
        <v>678</v>
      </c>
      <c r="L23" s="56" t="s">
        <v>678</v>
      </c>
      <c r="M23" s="56" t="s">
        <v>678</v>
      </c>
    </row>
    <row r="24" spans="2:13">
      <c r="B24" s="56">
        <v>18</v>
      </c>
      <c r="C24" s="58" t="s">
        <v>1120</v>
      </c>
      <c r="D24" s="56" t="s">
        <v>1120</v>
      </c>
      <c r="E24" s="56" t="s">
        <v>1545</v>
      </c>
      <c r="F24" s="56" t="s">
        <v>1121</v>
      </c>
      <c r="G24" s="56" t="s">
        <v>974</v>
      </c>
      <c r="H24" s="56" t="s">
        <v>750</v>
      </c>
      <c r="I24" s="56"/>
      <c r="J24" s="56" t="s">
        <v>864</v>
      </c>
      <c r="K24" s="56" t="s">
        <v>642</v>
      </c>
      <c r="L24" s="56" t="s">
        <v>864</v>
      </c>
      <c r="M24" s="56" t="s">
        <v>864</v>
      </c>
    </row>
    <row r="25" spans="2:13">
      <c r="B25" s="56">
        <v>19</v>
      </c>
      <c r="C25" s="58" t="s">
        <v>570</v>
      </c>
      <c r="D25" s="56" t="s">
        <v>570</v>
      </c>
      <c r="E25" s="56" t="s">
        <v>770</v>
      </c>
      <c r="F25" s="56" t="s">
        <v>1122</v>
      </c>
      <c r="G25" s="56" t="s">
        <v>975</v>
      </c>
      <c r="H25" s="56" t="s">
        <v>750</v>
      </c>
      <c r="I25" s="56"/>
      <c r="J25" s="56" t="s">
        <v>678</v>
      </c>
      <c r="K25" s="56" t="s">
        <v>678</v>
      </c>
      <c r="L25" s="56" t="s">
        <v>678</v>
      </c>
      <c r="M25" s="56" t="s">
        <v>678</v>
      </c>
    </row>
  </sheetData>
  <phoneticPr fontId="2"/>
  <hyperlinks>
    <hyperlink ref="C7" location="'取引先'!A1" display="取引先"/>
    <hyperlink ref="C8" location="'取引先責任者'!A1" display="取引先責任者"/>
    <hyperlink ref="C9" location="'契約（API）'!A1" display="契約（API）"/>
    <hyperlink ref="C10" location="'基本契約'!A1" display="基本契約"/>
    <hyperlink ref="C11" location="'アクセスキー（API）管理'!A1" display="アクセスキー（API）管理"/>
    <hyperlink ref="C12" location="'アクセスキー（API）'!A1" display="アクセスキー（API）"/>
    <hyperlink ref="C13" location="'API利用数'!A1" display="API利用数"/>
    <hyperlink ref="C14" location="'請求'!A1" display="請求"/>
    <hyperlink ref="C15" location="'請求明細'!A1" display="請求明細"/>
    <hyperlink ref="C16" location="'接続ユーザ（ユーザID）'!A1" display="接続ユーザ（ユーザID）"/>
    <hyperlink ref="C17" location="'約款'!A1" display="約款"/>
    <hyperlink ref="C18" location="'従量料金'!A1" display="従量料金"/>
    <hyperlink ref="C19" location="'商品（API）'!A1" display="商品（API）"/>
    <hyperlink ref="C20" location="'コンテンツ'!A1" display="コンテンツ"/>
    <hyperlink ref="C21" location="'収納種類コード'!A1" display="収納種類コード"/>
    <hyperlink ref="C22" location="'お知らせ'!A1" display="お知らせ"/>
    <hyperlink ref="C23" location="'ユーザ '!A1" display="ユーザ "/>
    <hyperlink ref="C24" location="'月額料金  '!A1" display="月額料金  "/>
    <hyperlink ref="C25" location="'コンテンツバージョン'!A1" display="コンテンツバージョン"/>
  </hyperlinks>
  <pageMargins left="0.78700000000000003" right="0.78700000000000003" top="0.98399999999999999" bottom="0.98399999999999999" header="0.51200000000000001" footer="0.51200000000000001"/>
  <pageSetup paperSize="8" scale="78" fitToHeight="0" orientation="landscape" r:id="rId1"/>
  <headerFooter alignWithMargins="0">
    <oddHeader>&amp;R&amp;D</oddHeader>
  </headerFooter>
  <drawing r:id="rId2"/>
  <legacyDrawing r:id="rId3"/>
  <controls>
    <mc:AlternateContent xmlns:mc="http://schemas.openxmlformats.org/markup-compatibility/2006">
      <mc:Choice Requires="x14">
        <control shapeId="48130" r:id="rId4" name="CommandButton2">
          <controlPr autoLine="0" r:id="rId5">
            <anchor moveWithCells="1">
              <from>
                <xdr:col>3</xdr:col>
                <xdr:colOff>388620</xdr:colOff>
                <xdr:row>3</xdr:row>
                <xdr:rowOff>7620</xdr:rowOff>
              </from>
              <to>
                <xdr:col>4</xdr:col>
                <xdr:colOff>365760</xdr:colOff>
                <xdr:row>4</xdr:row>
                <xdr:rowOff>121920</xdr:rowOff>
              </to>
            </anchor>
          </controlPr>
        </control>
      </mc:Choice>
      <mc:Fallback>
        <control shapeId="48130" r:id="rId4" name="CommandButton2"/>
      </mc:Fallback>
    </mc:AlternateContent>
    <mc:AlternateContent xmlns:mc="http://schemas.openxmlformats.org/markup-compatibility/2006">
      <mc:Choice Requires="x14">
        <control shapeId="48129" r:id="rId6" name="CommandButton1">
          <controlPr autoLine="0" r:id="rId7">
            <anchor moveWithCells="1">
              <from>
                <xdr:col>1</xdr:col>
                <xdr:colOff>22860</xdr:colOff>
                <xdr:row>3</xdr:row>
                <xdr:rowOff>0</xdr:rowOff>
              </from>
              <to>
                <xdr:col>3</xdr:col>
                <xdr:colOff>160020</xdr:colOff>
                <xdr:row>4</xdr:row>
                <xdr:rowOff>114300</xdr:rowOff>
              </to>
            </anchor>
          </controlPr>
        </control>
      </mc:Choice>
      <mc:Fallback>
        <control shapeId="48129" r:id="rId6" name="CommandButton1"/>
      </mc:Fallback>
    </mc:AlternateContent>
  </controls>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1">
    <pageSetUpPr fitToPage="1"/>
  </sheetPr>
  <dimension ref="A1:BF189"/>
  <sheetViews>
    <sheetView showGridLines="0" view="pageBreakPreview" zoomScale="85" zoomScaleNormal="85" zoomScaleSheetLayoutView="85" workbookViewId="0">
      <pane xSplit="2" ySplit="1" topLeftCell="C2" activePane="bottomRight" state="frozen"/>
      <selection activeCell="T42" sqref="T42"/>
      <selection pane="topRight" activeCell="T42" sqref="T42"/>
      <selection pane="bottomLeft" activeCell="T42" sqref="T42"/>
      <selection pane="bottomRight" activeCell="C2" sqref="C2"/>
    </sheetView>
  </sheetViews>
  <sheetFormatPr defaultRowHeight="15"/>
  <cols>
    <col min="1" max="1" width="4.33203125" style="4" bestFit="1" customWidth="1"/>
    <col min="2" max="2" width="27.21875" style="4" customWidth="1"/>
    <col min="3" max="3" width="39.21875" style="4" customWidth="1"/>
    <col min="4" max="4" width="19.6640625" style="4" customWidth="1"/>
    <col min="5" max="5" width="14.77734375" style="4" customWidth="1"/>
    <col min="6" max="6" width="13.44140625" style="4" customWidth="1"/>
    <col min="7" max="7" width="12.88671875" style="4" customWidth="1"/>
    <col min="8" max="8" width="41.6640625" style="4" customWidth="1"/>
    <col min="9" max="9" width="7.88671875" style="4" customWidth="1"/>
    <col min="10" max="10" width="12.21875" style="4" customWidth="1"/>
    <col min="11" max="11" width="12.21875" style="4" hidden="1" customWidth="1"/>
    <col min="12" max="12" width="5" style="4" bestFit="1" customWidth="1"/>
    <col min="13" max="13" width="5" style="4" customWidth="1"/>
    <col min="14" max="14" width="8.33203125" style="4" customWidth="1"/>
    <col min="15" max="15" width="20.6640625" style="4" customWidth="1"/>
    <col min="16" max="16" width="24.44140625" style="4" customWidth="1"/>
    <col min="17" max="18" width="19.77734375" style="4" customWidth="1"/>
    <col min="19" max="21" width="10.88671875" style="4" customWidth="1"/>
    <col min="22" max="22" width="10.88671875" style="4" hidden="1" customWidth="1"/>
    <col min="23" max="27" width="10.88671875" style="4" customWidth="1"/>
    <col min="28" max="28" width="19" style="4" customWidth="1"/>
    <col min="29" max="29" width="14.6640625" style="4" bestFit="1" customWidth="1"/>
    <col min="30" max="31" width="10.109375" style="4" bestFit="1" customWidth="1"/>
    <col min="32" max="32" width="38.77734375" style="4" customWidth="1"/>
    <col min="33" max="34" width="12.33203125" style="4" hidden="1" customWidth="1"/>
    <col min="35" max="54" width="9" style="4" customWidth="1"/>
    <col min="55" max="55" width="9.88671875" style="96" customWidth="1"/>
    <col min="56" max="56" width="29" style="4" hidden="1" customWidth="1"/>
    <col min="57" max="57" width="11.21875" style="4" hidden="1" customWidth="1"/>
    <col min="58" max="58" width="24.88671875" style="4" hidden="1" customWidth="1"/>
    <col min="59" max="16384" width="8.88671875" style="4"/>
  </cols>
  <sheetData>
    <row r="1" spans="1:55" ht="22.8">
      <c r="A1" s="308" t="s">
        <v>680</v>
      </c>
      <c r="B1" s="308"/>
      <c r="C1" s="308"/>
      <c r="D1" s="308"/>
      <c r="E1" s="308"/>
      <c r="F1" s="308"/>
      <c r="G1" s="308"/>
      <c r="H1" s="308"/>
      <c r="I1" s="308"/>
      <c r="J1" s="308"/>
      <c r="K1" s="308"/>
      <c r="L1" s="308"/>
      <c r="M1" s="308"/>
      <c r="N1" s="308"/>
      <c r="O1" s="7"/>
      <c r="P1" s="7"/>
      <c r="Q1" s="7"/>
      <c r="R1" s="7"/>
      <c r="S1" s="7"/>
      <c r="T1" s="7"/>
      <c r="U1" s="7"/>
      <c r="V1" s="7"/>
      <c r="W1" s="7"/>
      <c r="X1" s="7"/>
      <c r="Y1" s="7"/>
      <c r="Z1" s="7"/>
      <c r="AA1" s="7"/>
      <c r="AB1" s="7"/>
      <c r="AC1" s="7"/>
      <c r="AD1" s="7"/>
      <c r="AE1" s="7"/>
      <c r="AF1" s="7"/>
      <c r="AH1" s="7"/>
      <c r="AI1" s="7"/>
      <c r="AJ1" s="7"/>
      <c r="AK1" s="7"/>
      <c r="AL1" s="7"/>
      <c r="AM1" s="7"/>
      <c r="AN1" s="7"/>
      <c r="AO1" s="7"/>
      <c r="AP1" s="7"/>
      <c r="AQ1" s="7"/>
      <c r="AR1" s="7"/>
      <c r="AS1" s="7"/>
      <c r="AT1" s="7"/>
      <c r="AU1" s="7"/>
      <c r="AV1" s="7"/>
      <c r="AW1" s="7"/>
      <c r="AX1" s="7"/>
      <c r="AY1" s="7"/>
      <c r="AZ1" s="7"/>
      <c r="BA1" s="7"/>
      <c r="BB1" s="7"/>
      <c r="BC1" s="95"/>
    </row>
    <row r="2" spans="1:55" ht="22.8">
      <c r="A2" s="8"/>
      <c r="B2" s="8"/>
      <c r="C2" s="8"/>
      <c r="D2" s="8"/>
      <c r="E2" s="8"/>
      <c r="F2" s="8"/>
      <c r="G2" s="8"/>
      <c r="H2" s="8"/>
      <c r="I2" s="8"/>
      <c r="J2" s="8"/>
      <c r="K2" s="8"/>
      <c r="L2" s="8"/>
      <c r="M2" s="8"/>
      <c r="N2" s="8"/>
      <c r="O2" s="7"/>
      <c r="P2" s="7"/>
      <c r="Q2" s="7"/>
      <c r="R2" s="7"/>
      <c r="S2" s="7"/>
      <c r="T2" s="7"/>
      <c r="U2" s="7"/>
      <c r="V2" s="7"/>
      <c r="W2" s="7"/>
      <c r="X2" s="7"/>
      <c r="Y2" s="7"/>
      <c r="Z2" s="7"/>
      <c r="AA2" s="7"/>
      <c r="AB2" s="7"/>
      <c r="AC2" s="7"/>
      <c r="AD2" s="7"/>
      <c r="AE2" s="7"/>
      <c r="AF2" s="7"/>
      <c r="AH2" s="7"/>
      <c r="AI2" s="7"/>
      <c r="AJ2" s="7"/>
      <c r="AK2" s="7"/>
      <c r="AL2" s="7"/>
      <c r="AM2" s="7"/>
      <c r="AN2" s="7"/>
      <c r="AO2" s="7"/>
      <c r="AP2" s="7"/>
      <c r="AQ2" s="7"/>
      <c r="AR2" s="7"/>
      <c r="AS2" s="7"/>
      <c r="AT2" s="7"/>
      <c r="AU2" s="7"/>
      <c r="AV2" s="7"/>
      <c r="AW2" s="7"/>
      <c r="AX2" s="7"/>
      <c r="AY2" s="7"/>
      <c r="AZ2" s="7"/>
      <c r="BA2" s="7"/>
      <c r="BB2" s="7"/>
      <c r="BC2" s="95"/>
    </row>
    <row r="3" spans="1:55" ht="22.8">
      <c r="A3" s="8" t="s">
        <v>933</v>
      </c>
      <c r="B3" s="8"/>
      <c r="C3" s="8"/>
      <c r="D3" s="8"/>
      <c r="E3" s="8"/>
      <c r="F3" s="8"/>
      <c r="G3" s="8"/>
      <c r="H3" s="8"/>
      <c r="I3" s="8"/>
      <c r="J3" s="8"/>
      <c r="K3" s="8"/>
      <c r="L3" s="8"/>
      <c r="M3" s="8"/>
      <c r="N3" s="8"/>
      <c r="O3" s="7"/>
      <c r="P3" s="7"/>
      <c r="Q3" s="7"/>
      <c r="R3" s="7"/>
      <c r="S3" s="7"/>
      <c r="T3" s="7"/>
      <c r="U3" s="7"/>
      <c r="V3" s="7"/>
      <c r="W3" s="7"/>
      <c r="X3" s="7"/>
      <c r="Y3" s="7"/>
      <c r="Z3" s="7"/>
      <c r="AA3" s="7"/>
      <c r="AB3" s="7"/>
      <c r="AC3" s="7"/>
      <c r="AD3" s="7"/>
      <c r="AE3" s="7"/>
      <c r="AF3" s="7"/>
      <c r="AH3" s="7"/>
      <c r="AI3" s="7"/>
      <c r="AJ3" s="7"/>
      <c r="AK3" s="7"/>
      <c r="AL3" s="7"/>
      <c r="AM3" s="7"/>
      <c r="AN3" s="7"/>
      <c r="AO3" s="7"/>
      <c r="AP3" s="7"/>
      <c r="AQ3" s="7"/>
      <c r="AR3" s="7"/>
      <c r="AS3" s="7"/>
      <c r="AT3" s="7"/>
      <c r="AU3" s="7"/>
      <c r="AV3" s="7"/>
      <c r="AW3" s="7"/>
      <c r="AX3" s="7"/>
      <c r="AY3" s="7"/>
      <c r="AZ3" s="7"/>
      <c r="BA3" s="7"/>
      <c r="BB3" s="7"/>
      <c r="BC3" s="95"/>
    </row>
    <row r="4" spans="1:55" ht="23.4" thickBot="1">
      <c r="A4" s="8"/>
      <c r="B4" s="9" t="s">
        <v>93</v>
      </c>
      <c r="C4" s="9"/>
      <c r="D4" s="8"/>
      <c r="E4" s="8"/>
      <c r="F4" s="8"/>
      <c r="G4" s="8"/>
      <c r="H4" s="8"/>
      <c r="I4" s="8"/>
      <c r="J4" s="8"/>
      <c r="K4" s="8"/>
      <c r="L4" s="8"/>
      <c r="M4" s="8"/>
      <c r="N4" s="8"/>
      <c r="O4" s="7"/>
      <c r="P4" s="7"/>
      <c r="Q4" s="7"/>
      <c r="R4" s="7"/>
      <c r="S4" s="7"/>
      <c r="T4" s="7"/>
      <c r="U4" s="7"/>
      <c r="V4" s="7"/>
      <c r="W4" s="7"/>
      <c r="X4" s="7"/>
      <c r="Y4" s="7"/>
      <c r="Z4" s="7"/>
      <c r="AA4" s="7"/>
      <c r="AB4" s="7"/>
      <c r="AC4" s="7"/>
      <c r="AD4" s="7"/>
      <c r="AE4" s="7"/>
      <c r="AF4" s="7"/>
      <c r="AH4" s="7"/>
      <c r="AI4" s="7"/>
      <c r="AJ4" s="7"/>
      <c r="AK4" s="7"/>
      <c r="AL4" s="7"/>
      <c r="AM4" s="7"/>
      <c r="AN4" s="7"/>
      <c r="AO4" s="7"/>
      <c r="AP4" s="7"/>
      <c r="AQ4" s="7"/>
      <c r="AR4" s="7"/>
      <c r="AS4" s="7"/>
      <c r="AT4" s="7"/>
      <c r="AU4" s="7"/>
      <c r="AV4" s="7"/>
      <c r="AW4" s="7"/>
      <c r="AX4" s="7"/>
      <c r="AY4" s="7"/>
      <c r="AZ4" s="7"/>
      <c r="BA4" s="7"/>
      <c r="BB4" s="7"/>
      <c r="BC4" s="95"/>
    </row>
    <row r="5" spans="1:55">
      <c r="A5" s="10"/>
      <c r="B5" s="11" t="s">
        <v>934</v>
      </c>
      <c r="C5" s="12" t="s">
        <v>71</v>
      </c>
      <c r="D5" s="7"/>
      <c r="E5" s="7"/>
      <c r="F5" s="7"/>
      <c r="G5" s="7"/>
      <c r="H5" s="7"/>
      <c r="I5" s="7"/>
      <c r="J5" s="7"/>
      <c r="K5" s="7"/>
      <c r="L5" s="7"/>
      <c r="M5" s="7"/>
      <c r="N5" s="7"/>
      <c r="O5" s="7"/>
      <c r="P5" s="7"/>
      <c r="Q5" s="7"/>
      <c r="R5" s="7"/>
      <c r="S5" s="7"/>
      <c r="T5" s="7"/>
      <c r="U5" s="7"/>
      <c r="V5" s="7"/>
      <c r="W5" s="7"/>
      <c r="X5" s="7"/>
      <c r="Y5" s="7"/>
      <c r="Z5" s="7"/>
      <c r="AA5" s="7"/>
      <c r="AB5" s="7"/>
      <c r="AC5" s="7"/>
      <c r="AD5" s="7"/>
      <c r="AE5" s="7"/>
      <c r="AF5" s="7"/>
      <c r="AH5" s="7"/>
      <c r="AI5" s="7"/>
      <c r="AJ5" s="7"/>
      <c r="AK5" s="7"/>
      <c r="AL5" s="7"/>
      <c r="AM5" s="7"/>
      <c r="AN5" s="7"/>
      <c r="AO5" s="7"/>
      <c r="AP5" s="7"/>
      <c r="AQ5" s="7"/>
      <c r="AR5" s="7"/>
      <c r="AS5" s="7"/>
      <c r="AT5" s="7"/>
      <c r="AU5" s="7"/>
      <c r="AV5" s="7"/>
      <c r="AW5" s="7"/>
      <c r="AX5" s="7"/>
      <c r="AY5" s="7"/>
      <c r="AZ5" s="7"/>
      <c r="BA5" s="7"/>
      <c r="BB5" s="7"/>
      <c r="BC5" s="95"/>
    </row>
    <row r="6" spans="1:55">
      <c r="A6" s="10"/>
      <c r="B6" s="13" t="s">
        <v>66</v>
      </c>
      <c r="C6" s="14" t="e">
        <f ca="1">RIGHT(CELL("filename",A1),LEN(CELL("filename",A1))-FIND("]",CELL("filename",A1)))</f>
        <v>#VALUE!</v>
      </c>
      <c r="D6" s="7"/>
      <c r="E6" s="7"/>
      <c r="F6" s="7"/>
      <c r="G6" s="7"/>
      <c r="H6" s="7"/>
      <c r="I6" s="7"/>
      <c r="J6" s="7"/>
      <c r="K6" s="7"/>
      <c r="L6" s="7"/>
      <c r="M6" s="7"/>
      <c r="N6" s="7"/>
      <c r="O6" s="7"/>
      <c r="P6" s="7"/>
      <c r="Q6" s="7"/>
      <c r="R6" s="7"/>
      <c r="S6" s="7"/>
      <c r="T6" s="7"/>
      <c r="U6" s="7"/>
      <c r="V6" s="7"/>
      <c r="W6" s="7"/>
      <c r="X6" s="7"/>
      <c r="Y6" s="7"/>
      <c r="Z6" s="7"/>
      <c r="AA6" s="7"/>
      <c r="AB6" s="7"/>
      <c r="AC6" s="7"/>
      <c r="AD6" s="7"/>
      <c r="AE6" s="7"/>
      <c r="AF6" s="7"/>
      <c r="AH6" s="7"/>
      <c r="AI6" s="7"/>
      <c r="AJ6" s="7"/>
      <c r="AK6" s="7"/>
      <c r="AL6" s="7"/>
      <c r="AM6" s="7"/>
      <c r="AN6" s="7"/>
      <c r="AO6" s="7"/>
      <c r="AP6" s="7"/>
      <c r="AQ6" s="7"/>
      <c r="AR6" s="7"/>
      <c r="AS6" s="7"/>
      <c r="AT6" s="7"/>
      <c r="AU6" s="7"/>
      <c r="AV6" s="7"/>
      <c r="AW6" s="7"/>
      <c r="AX6" s="7"/>
      <c r="AY6" s="7"/>
      <c r="AZ6" s="7"/>
      <c r="BA6" s="7"/>
      <c r="BB6" s="7"/>
      <c r="BC6" s="95"/>
    </row>
    <row r="7" spans="1:55">
      <c r="A7" s="10"/>
      <c r="B7" s="13" t="s">
        <v>681</v>
      </c>
      <c r="C7" s="14" t="s">
        <v>1545</v>
      </c>
      <c r="D7" s="7"/>
      <c r="E7" s="7"/>
      <c r="F7" s="7"/>
      <c r="G7" s="7"/>
      <c r="H7" s="7"/>
      <c r="I7" s="7"/>
      <c r="J7" s="7"/>
      <c r="K7" s="7"/>
      <c r="L7" s="7"/>
      <c r="M7" s="7"/>
      <c r="N7" s="7"/>
      <c r="O7" s="7"/>
      <c r="P7" s="7"/>
      <c r="Q7" s="7"/>
      <c r="R7" s="7"/>
      <c r="S7" s="7"/>
      <c r="T7" s="7"/>
      <c r="U7" s="7"/>
      <c r="V7" s="7"/>
      <c r="W7" s="7"/>
      <c r="X7" s="7"/>
      <c r="Y7" s="7"/>
      <c r="Z7" s="7"/>
      <c r="AA7" s="7"/>
      <c r="AB7" s="7"/>
      <c r="AC7" s="7"/>
      <c r="AD7" s="7"/>
      <c r="AE7" s="7"/>
      <c r="AF7" s="7"/>
      <c r="AH7" s="7"/>
      <c r="AI7" s="7"/>
      <c r="AJ7" s="7"/>
      <c r="AK7" s="7"/>
      <c r="AL7" s="7"/>
      <c r="AM7" s="7"/>
      <c r="AN7" s="7"/>
      <c r="AO7" s="7"/>
      <c r="AP7" s="7"/>
      <c r="AQ7" s="7"/>
      <c r="AR7" s="7"/>
      <c r="AS7" s="7"/>
      <c r="AT7" s="7"/>
      <c r="AU7" s="7"/>
      <c r="AV7" s="7"/>
      <c r="AW7" s="7"/>
      <c r="AX7" s="7"/>
      <c r="AY7" s="7"/>
      <c r="AZ7" s="7"/>
      <c r="BA7" s="7"/>
      <c r="BB7" s="7"/>
      <c r="BC7" s="95"/>
    </row>
    <row r="8" spans="1:55">
      <c r="A8" s="10"/>
      <c r="B8" s="13" t="s">
        <v>74</v>
      </c>
      <c r="C8" s="131" t="s">
        <v>1008</v>
      </c>
      <c r="D8" s="7"/>
      <c r="E8" s="7"/>
      <c r="F8" s="7"/>
      <c r="G8" s="7"/>
      <c r="H8" s="7"/>
      <c r="I8" s="7"/>
      <c r="J8" s="7"/>
      <c r="K8" s="7"/>
      <c r="L8" s="7"/>
      <c r="M8" s="7"/>
      <c r="N8" s="7"/>
      <c r="O8" s="7"/>
      <c r="P8" s="7"/>
      <c r="Q8" s="7"/>
      <c r="R8" s="7"/>
      <c r="S8" s="7"/>
      <c r="T8" s="7"/>
      <c r="U8" s="7"/>
      <c r="V8" s="7"/>
      <c r="W8" s="7"/>
      <c r="X8" s="7"/>
      <c r="Y8" s="7"/>
      <c r="Z8" s="7"/>
      <c r="AA8" s="7"/>
      <c r="AB8" s="7"/>
      <c r="AC8" s="7"/>
      <c r="AD8" s="7"/>
      <c r="AE8" s="7"/>
      <c r="AF8" s="7"/>
      <c r="AH8" s="7"/>
      <c r="AI8" s="7"/>
      <c r="AJ8" s="7"/>
      <c r="AK8" s="7"/>
      <c r="AL8" s="7"/>
      <c r="AM8" s="7"/>
      <c r="AN8" s="7"/>
      <c r="AO8" s="7"/>
      <c r="AP8" s="7"/>
      <c r="AQ8" s="7"/>
      <c r="AR8" s="7"/>
      <c r="AS8" s="7"/>
      <c r="AT8" s="7"/>
      <c r="AU8" s="7"/>
      <c r="AV8" s="7"/>
      <c r="AW8" s="7"/>
      <c r="AX8" s="7"/>
      <c r="AY8" s="7"/>
      <c r="AZ8" s="7"/>
      <c r="BA8" s="7"/>
      <c r="BB8" s="7"/>
      <c r="BC8" s="95"/>
    </row>
    <row r="9" spans="1:55">
      <c r="A9" s="10"/>
      <c r="B9" s="15"/>
      <c r="C9" s="16"/>
      <c r="D9" s="7"/>
      <c r="E9" s="7"/>
      <c r="F9" s="7"/>
      <c r="G9" s="7"/>
      <c r="H9" s="7"/>
      <c r="I9" s="7"/>
      <c r="J9" s="7"/>
      <c r="K9" s="7"/>
      <c r="L9" s="7"/>
      <c r="M9" s="7"/>
      <c r="N9" s="7"/>
      <c r="O9" s="7"/>
      <c r="P9" s="7"/>
      <c r="Q9" s="7"/>
      <c r="R9" s="7"/>
      <c r="S9" s="7"/>
      <c r="T9" s="7"/>
      <c r="U9" s="7"/>
      <c r="V9" s="7"/>
      <c r="W9" s="7"/>
      <c r="X9" s="7"/>
      <c r="Y9" s="7"/>
      <c r="Z9" s="7"/>
      <c r="AA9" s="7"/>
      <c r="AB9" s="7"/>
      <c r="AC9" s="7"/>
      <c r="AD9" s="7"/>
      <c r="AE9" s="7"/>
      <c r="AF9" s="7"/>
      <c r="AH9" s="7"/>
      <c r="AI9" s="7"/>
      <c r="AJ9" s="7"/>
      <c r="AK9" s="7"/>
      <c r="AL9" s="7"/>
      <c r="AM9" s="7"/>
      <c r="AN9" s="7"/>
      <c r="AO9" s="7"/>
      <c r="AP9" s="7"/>
      <c r="AQ9" s="7"/>
      <c r="AR9" s="7"/>
      <c r="AS9" s="7"/>
      <c r="AT9" s="7"/>
      <c r="AU9" s="7"/>
      <c r="AV9" s="7"/>
      <c r="AW9" s="7"/>
      <c r="AX9" s="7"/>
      <c r="AY9" s="7"/>
      <c r="AZ9" s="7"/>
      <c r="BA9" s="7"/>
      <c r="BB9" s="7"/>
      <c r="BC9" s="95"/>
    </row>
    <row r="10" spans="1:55">
      <c r="A10" s="10"/>
      <c r="B10" s="17" t="s">
        <v>67</v>
      </c>
      <c r="C10" s="18" t="s">
        <v>71</v>
      </c>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H10" s="7"/>
      <c r="AI10" s="7"/>
      <c r="AJ10" s="7"/>
      <c r="AK10" s="7"/>
      <c r="AL10" s="7"/>
      <c r="AM10" s="7"/>
      <c r="AN10" s="7"/>
      <c r="AO10" s="7"/>
      <c r="AP10" s="7"/>
      <c r="AQ10" s="7"/>
      <c r="AR10" s="7"/>
      <c r="AS10" s="7"/>
      <c r="AT10" s="7"/>
      <c r="AU10" s="7"/>
      <c r="AV10" s="7"/>
      <c r="AW10" s="7"/>
      <c r="AX10" s="7"/>
      <c r="AY10" s="7"/>
      <c r="AZ10" s="7"/>
      <c r="BA10" s="7"/>
      <c r="BB10" s="7"/>
      <c r="BC10" s="95"/>
    </row>
    <row r="11" spans="1:55">
      <c r="A11" s="10"/>
      <c r="B11" s="13" t="s">
        <v>68</v>
      </c>
      <c r="C11" s="14" t="s">
        <v>974</v>
      </c>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H11" s="7"/>
      <c r="AI11" s="7"/>
      <c r="AJ11" s="7"/>
      <c r="AK11" s="7"/>
      <c r="AL11" s="7"/>
      <c r="AM11" s="7"/>
      <c r="AN11" s="7"/>
      <c r="AO11" s="7"/>
      <c r="AP11" s="7"/>
      <c r="AQ11" s="7"/>
      <c r="AR11" s="7"/>
      <c r="AS11" s="7"/>
      <c r="AT11" s="7"/>
      <c r="AU11" s="7"/>
      <c r="AV11" s="7"/>
      <c r="AW11" s="7"/>
      <c r="AX11" s="7"/>
      <c r="AY11" s="7"/>
      <c r="AZ11" s="7"/>
      <c r="BA11" s="7"/>
      <c r="BB11" s="7"/>
      <c r="BC11" s="95"/>
    </row>
    <row r="12" spans="1:55">
      <c r="A12" s="10"/>
      <c r="B12" s="13" t="s">
        <v>69</v>
      </c>
      <c r="C12" s="14" t="s">
        <v>72</v>
      </c>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H12" s="7"/>
      <c r="AI12" s="7"/>
      <c r="AJ12" s="7"/>
      <c r="AK12" s="7"/>
      <c r="AL12" s="7"/>
      <c r="AM12" s="7"/>
      <c r="AN12" s="7"/>
      <c r="AO12" s="7"/>
      <c r="AP12" s="7"/>
      <c r="AQ12" s="7"/>
      <c r="AR12" s="7"/>
      <c r="AS12" s="7"/>
      <c r="AT12" s="7"/>
      <c r="AU12" s="7"/>
      <c r="AV12" s="7"/>
      <c r="AW12" s="7"/>
      <c r="AX12" s="7"/>
      <c r="AY12" s="7"/>
      <c r="AZ12" s="7"/>
      <c r="BA12" s="7"/>
      <c r="BB12" s="7"/>
      <c r="BC12" s="95"/>
    </row>
    <row r="13" spans="1:55">
      <c r="A13" s="10"/>
      <c r="B13" s="13" t="s">
        <v>70</v>
      </c>
      <c r="C13" s="14"/>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H13" s="7"/>
      <c r="AI13" s="7"/>
      <c r="AJ13" s="7"/>
      <c r="AK13" s="7"/>
      <c r="AL13" s="7"/>
      <c r="AM13" s="7"/>
      <c r="AN13" s="7"/>
      <c r="AO13" s="7"/>
      <c r="AP13" s="7"/>
      <c r="AQ13" s="7"/>
      <c r="AR13" s="7"/>
      <c r="AS13" s="7"/>
      <c r="AT13" s="7"/>
      <c r="AU13" s="7"/>
      <c r="AV13" s="7"/>
      <c r="AW13" s="7"/>
      <c r="AX13" s="7"/>
      <c r="AY13" s="7"/>
      <c r="AZ13" s="7"/>
      <c r="BA13" s="7"/>
      <c r="BB13" s="7"/>
      <c r="BC13" s="95"/>
    </row>
    <row r="14" spans="1:55">
      <c r="A14" s="10"/>
      <c r="B14" s="15"/>
      <c r="C14" s="19"/>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H14" s="7"/>
      <c r="AI14" s="7"/>
      <c r="AJ14" s="7"/>
      <c r="AK14" s="7"/>
      <c r="AL14" s="7"/>
      <c r="AM14" s="7"/>
      <c r="AN14" s="7"/>
      <c r="AO14" s="7"/>
      <c r="AP14" s="7"/>
      <c r="AQ14" s="7"/>
      <c r="AR14" s="7"/>
      <c r="AS14" s="7"/>
      <c r="AT14" s="7"/>
      <c r="AU14" s="7"/>
      <c r="AV14" s="7"/>
      <c r="AW14" s="7"/>
      <c r="AX14" s="7"/>
      <c r="AY14" s="7"/>
      <c r="AZ14" s="7"/>
      <c r="BA14" s="7"/>
      <c r="BB14" s="7"/>
      <c r="BC14" s="95"/>
    </row>
    <row r="15" spans="1:55">
      <c r="A15" s="10"/>
      <c r="B15" s="17" t="s">
        <v>935</v>
      </c>
      <c r="C15" s="18" t="s">
        <v>71</v>
      </c>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H15" s="7"/>
      <c r="AI15" s="7"/>
      <c r="AJ15" s="7"/>
      <c r="AK15" s="7"/>
      <c r="AL15" s="7"/>
      <c r="AM15" s="7"/>
      <c r="AN15" s="7"/>
      <c r="AO15" s="7"/>
      <c r="AP15" s="7"/>
      <c r="AQ15" s="7"/>
      <c r="AR15" s="7"/>
      <c r="AS15" s="7"/>
      <c r="AT15" s="7"/>
      <c r="AU15" s="7"/>
      <c r="AV15" s="7"/>
      <c r="AW15" s="7"/>
      <c r="AX15" s="7"/>
      <c r="AY15" s="7"/>
      <c r="AZ15" s="7"/>
      <c r="BA15" s="7"/>
      <c r="BB15" s="7"/>
      <c r="BC15" s="95"/>
    </row>
    <row r="16" spans="1:55">
      <c r="A16" s="10"/>
      <c r="B16" s="13" t="s">
        <v>348</v>
      </c>
      <c r="C16" s="14" t="s">
        <v>864</v>
      </c>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H16" s="7"/>
    </row>
    <row r="17" spans="1:58">
      <c r="A17" s="10"/>
      <c r="B17" s="13" t="s">
        <v>373</v>
      </c>
      <c r="C17" s="14" t="s">
        <v>807</v>
      </c>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H17" s="7"/>
    </row>
    <row r="18" spans="1:58">
      <c r="A18" s="10"/>
      <c r="B18" s="13" t="s">
        <v>349</v>
      </c>
      <c r="C18" s="14" t="s">
        <v>807</v>
      </c>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H18" s="7"/>
    </row>
    <row r="19" spans="1:58">
      <c r="A19" s="10"/>
      <c r="B19" s="13" t="s">
        <v>350</v>
      </c>
      <c r="C19" s="14" t="s">
        <v>38</v>
      </c>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H19" s="7"/>
    </row>
    <row r="20" spans="1:58">
      <c r="A20" s="10"/>
      <c r="B20" s="13" t="s">
        <v>374</v>
      </c>
      <c r="C20" s="14" t="s">
        <v>38</v>
      </c>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H20" s="7"/>
      <c r="AI20" s="309" t="s">
        <v>507</v>
      </c>
      <c r="AJ20" s="310"/>
      <c r="AK20" s="310"/>
      <c r="AL20" s="310"/>
      <c r="AM20" s="310"/>
      <c r="AN20" s="310"/>
      <c r="AO20" s="310"/>
      <c r="AP20" s="310"/>
      <c r="AQ20" s="310"/>
      <c r="AR20" s="310"/>
      <c r="AS20" s="310"/>
      <c r="AT20" s="310"/>
      <c r="AU20" s="310"/>
      <c r="AV20" s="310"/>
      <c r="AW20" s="310"/>
      <c r="AX20" s="310"/>
      <c r="AY20" s="310"/>
      <c r="AZ20" s="310"/>
      <c r="BA20" s="310"/>
      <c r="BB20" s="311"/>
    </row>
    <row r="21" spans="1:58">
      <c r="A21" s="10"/>
      <c r="B21" s="13" t="s">
        <v>375</v>
      </c>
      <c r="C21" s="14" t="s">
        <v>38</v>
      </c>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H21" s="7"/>
      <c r="AI21" s="291" t="s">
        <v>513</v>
      </c>
      <c r="AJ21" s="291"/>
      <c r="AK21" s="291"/>
      <c r="AL21" s="291"/>
      <c r="AM21" s="291"/>
      <c r="AN21" s="291"/>
      <c r="AO21" s="291"/>
      <c r="AP21" s="291"/>
      <c r="AQ21" s="291"/>
      <c r="AR21" s="291"/>
      <c r="AS21" s="291"/>
      <c r="AT21" s="291"/>
      <c r="AU21" s="291"/>
      <c r="AV21" s="291"/>
      <c r="AW21" s="291"/>
      <c r="AX21" s="291"/>
      <c r="AY21" s="291"/>
      <c r="AZ21" s="291"/>
      <c r="BA21" s="291"/>
      <c r="BB21" s="291"/>
    </row>
    <row r="22" spans="1:58">
      <c r="A22" s="10"/>
      <c r="B22" s="13" t="s">
        <v>376</v>
      </c>
      <c r="C22" s="14" t="s">
        <v>864</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H22" s="7"/>
      <c r="AI22" s="312" t="s">
        <v>538</v>
      </c>
      <c r="AJ22" s="313"/>
      <c r="AK22" s="313"/>
      <c r="AL22" s="313"/>
      <c r="AM22" s="313"/>
      <c r="AN22" s="229"/>
      <c r="AO22" s="312" t="s">
        <v>527</v>
      </c>
      <c r="AP22" s="313"/>
      <c r="AQ22" s="313"/>
      <c r="AR22" s="313"/>
      <c r="AS22" s="313"/>
      <c r="AT22" s="313"/>
      <c r="AU22" s="312" t="s">
        <v>536</v>
      </c>
      <c r="AV22" s="313"/>
      <c r="AW22" s="312" t="s">
        <v>539</v>
      </c>
      <c r="AX22" s="313"/>
      <c r="AY22" s="313"/>
      <c r="AZ22" s="313"/>
      <c r="BA22" s="291" t="s">
        <v>526</v>
      </c>
      <c r="BB22" s="291" t="s">
        <v>526</v>
      </c>
    </row>
    <row r="23" spans="1:58" ht="25.2">
      <c r="A23" s="10"/>
      <c r="B23" s="20"/>
      <c r="C23" s="21"/>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H23" s="7"/>
      <c r="AI23" s="228" t="s">
        <v>508</v>
      </c>
      <c r="AJ23" s="278" t="s">
        <v>533</v>
      </c>
      <c r="AK23" s="279"/>
      <c r="AL23" s="280"/>
      <c r="AM23" s="291" t="s">
        <v>544</v>
      </c>
      <c r="AN23" s="291"/>
      <c r="AO23" s="278" t="s">
        <v>529</v>
      </c>
      <c r="AP23" s="279"/>
      <c r="AQ23" s="279"/>
      <c r="AR23" s="280"/>
      <c r="AS23" s="291" t="s">
        <v>545</v>
      </c>
      <c r="AT23" s="291"/>
      <c r="AU23" s="291" t="s">
        <v>512</v>
      </c>
      <c r="AV23" s="291"/>
      <c r="AW23" s="291" t="s">
        <v>515</v>
      </c>
      <c r="AX23" s="291"/>
      <c r="AY23" s="228" t="s">
        <v>519</v>
      </c>
      <c r="AZ23" s="228" t="s">
        <v>521</v>
      </c>
      <c r="BA23" s="291" t="s">
        <v>937</v>
      </c>
      <c r="BB23" s="291" t="s">
        <v>525</v>
      </c>
      <c r="BC23" s="91"/>
    </row>
    <row r="24" spans="1:58" ht="25.8" thickBot="1">
      <c r="A24" s="10"/>
      <c r="B24" s="22" t="s">
        <v>65</v>
      </c>
      <c r="C24" s="23" t="s">
        <v>953</v>
      </c>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H24" s="7"/>
      <c r="AI24" s="225" t="s">
        <v>509</v>
      </c>
      <c r="AJ24" s="291" t="s">
        <v>510</v>
      </c>
      <c r="AK24" s="291"/>
      <c r="AL24" s="291"/>
      <c r="AM24" s="291" t="s">
        <v>511</v>
      </c>
      <c r="AN24" s="291"/>
      <c r="AO24" s="278" t="s">
        <v>510</v>
      </c>
      <c r="AP24" s="279"/>
      <c r="AQ24" s="279"/>
      <c r="AR24" s="280"/>
      <c r="AS24" s="291" t="s">
        <v>546</v>
      </c>
      <c r="AT24" s="291"/>
      <c r="AU24" s="291" t="s">
        <v>510</v>
      </c>
      <c r="AV24" s="291"/>
      <c r="AW24" s="291" t="s">
        <v>516</v>
      </c>
      <c r="AX24" s="291"/>
      <c r="AY24" s="225" t="s">
        <v>520</v>
      </c>
      <c r="AZ24" s="225" t="s">
        <v>522</v>
      </c>
      <c r="BA24" s="291" t="s">
        <v>540</v>
      </c>
      <c r="BB24" s="291" t="s">
        <v>526</v>
      </c>
      <c r="BC24" s="92"/>
    </row>
    <row r="25" spans="1:58" ht="37.799999999999997">
      <c r="A25" s="10"/>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H25" s="7"/>
      <c r="AI25" s="226"/>
      <c r="AJ25" s="226" t="s">
        <v>531</v>
      </c>
      <c r="AK25" s="226" t="s">
        <v>532</v>
      </c>
      <c r="AL25" s="226" t="s">
        <v>535</v>
      </c>
      <c r="AM25" s="226" t="s">
        <v>543</v>
      </c>
      <c r="AN25" s="226" t="s">
        <v>537</v>
      </c>
      <c r="AO25" s="226" t="s">
        <v>527</v>
      </c>
      <c r="AP25" s="226" t="s">
        <v>528</v>
      </c>
      <c r="AQ25" s="226" t="s">
        <v>658</v>
      </c>
      <c r="AR25" s="226" t="s">
        <v>659</v>
      </c>
      <c r="AS25" s="226" t="s">
        <v>543</v>
      </c>
      <c r="AT25" s="226" t="s">
        <v>537</v>
      </c>
      <c r="AU25" s="228" t="s">
        <v>536</v>
      </c>
      <c r="AV25" s="228" t="s">
        <v>535</v>
      </c>
      <c r="AW25" s="228" t="s">
        <v>517</v>
      </c>
      <c r="AX25" s="228" t="s">
        <v>518</v>
      </c>
      <c r="AY25" s="226"/>
      <c r="AZ25" s="226"/>
      <c r="BA25" s="228" t="s">
        <v>534</v>
      </c>
      <c r="BB25" s="228" t="s">
        <v>530</v>
      </c>
      <c r="BC25" s="92"/>
    </row>
    <row r="26" spans="1:58">
      <c r="A26" s="24"/>
      <c r="AI26" s="314" t="s">
        <v>1788</v>
      </c>
      <c r="AJ26" s="314"/>
      <c r="AK26" s="314"/>
      <c r="AL26" s="314"/>
      <c r="AM26" s="314"/>
      <c r="AN26" s="314"/>
      <c r="AO26" s="314"/>
      <c r="AP26" s="314"/>
      <c r="AQ26" s="314"/>
      <c r="AR26" s="314"/>
      <c r="AS26" s="314"/>
      <c r="AT26" s="314"/>
      <c r="AU26" s="314"/>
      <c r="AV26" s="314"/>
      <c r="AW26" s="314"/>
      <c r="AX26" s="314"/>
      <c r="AY26" s="314"/>
      <c r="AZ26" s="314"/>
      <c r="BA26" s="314"/>
      <c r="BB26" s="314"/>
      <c r="BC26" s="92"/>
    </row>
    <row r="27" spans="1:58" ht="37.799999999999997">
      <c r="A27" s="25" t="s">
        <v>91</v>
      </c>
      <c r="C27" s="26" t="s">
        <v>94</v>
      </c>
      <c r="AI27" s="220" t="s">
        <v>1789</v>
      </c>
      <c r="AJ27" s="220" t="s">
        <v>1789</v>
      </c>
      <c r="AK27" s="220" t="s">
        <v>1790</v>
      </c>
      <c r="AL27" s="220" t="s">
        <v>1791</v>
      </c>
      <c r="AM27" s="220" t="s">
        <v>1791</v>
      </c>
      <c r="AN27" s="220" t="s">
        <v>1791</v>
      </c>
      <c r="AO27" s="220" t="s">
        <v>1791</v>
      </c>
      <c r="AP27" s="220" t="s">
        <v>1791</v>
      </c>
      <c r="AQ27" s="220" t="s">
        <v>1791</v>
      </c>
      <c r="AR27" s="220" t="s">
        <v>1791</v>
      </c>
      <c r="AS27" s="220" t="s">
        <v>1791</v>
      </c>
      <c r="AT27" s="220" t="s">
        <v>1791</v>
      </c>
      <c r="AU27" s="227" t="s">
        <v>1791</v>
      </c>
      <c r="AV27" s="227" t="s">
        <v>1791</v>
      </c>
      <c r="AW27" s="227" t="s">
        <v>1792</v>
      </c>
      <c r="AX27" s="227" t="s">
        <v>1793</v>
      </c>
      <c r="AY27" s="227" t="s">
        <v>1794</v>
      </c>
      <c r="AZ27" s="220" t="s">
        <v>1795</v>
      </c>
      <c r="BA27" s="227" t="s">
        <v>1789</v>
      </c>
      <c r="BB27" s="227" t="s">
        <v>1796</v>
      </c>
      <c r="BC27" s="92"/>
    </row>
    <row r="28" spans="1:58" ht="88.2">
      <c r="A28" s="27"/>
      <c r="B28" s="28" t="s">
        <v>936</v>
      </c>
      <c r="C28" s="29"/>
      <c r="D28" s="29"/>
      <c r="E28" s="29"/>
      <c r="F28" s="29"/>
      <c r="G28" s="29"/>
      <c r="H28" s="29"/>
      <c r="I28" s="29"/>
      <c r="J28" s="29"/>
      <c r="K28" s="29"/>
      <c r="L28" s="29"/>
      <c r="M28" s="29"/>
      <c r="N28" s="29"/>
      <c r="AI28" s="220" t="s">
        <v>1797</v>
      </c>
      <c r="AJ28" s="220" t="s">
        <v>1797</v>
      </c>
      <c r="AK28" s="220" t="s">
        <v>1798</v>
      </c>
      <c r="AL28" s="220" t="s">
        <v>1799</v>
      </c>
      <c r="AM28" s="220" t="s">
        <v>1799</v>
      </c>
      <c r="AN28" s="220" t="s">
        <v>1799</v>
      </c>
      <c r="AO28" s="220" t="s">
        <v>1799</v>
      </c>
      <c r="AP28" s="220" t="s">
        <v>1799</v>
      </c>
      <c r="AQ28" s="220" t="s">
        <v>1799</v>
      </c>
      <c r="AR28" s="220" t="s">
        <v>1799</v>
      </c>
      <c r="AS28" s="220" t="s">
        <v>1799</v>
      </c>
      <c r="AT28" s="220" t="s">
        <v>1799</v>
      </c>
      <c r="AU28" s="227" t="s">
        <v>1799</v>
      </c>
      <c r="AV28" s="227" t="s">
        <v>1799</v>
      </c>
      <c r="AW28" s="227" t="s">
        <v>1800</v>
      </c>
      <c r="AX28" s="227" t="s">
        <v>1801</v>
      </c>
      <c r="AY28" s="227" t="s">
        <v>1802</v>
      </c>
      <c r="AZ28" s="220" t="s">
        <v>1803</v>
      </c>
      <c r="BA28" s="227" t="s">
        <v>1797</v>
      </c>
      <c r="BB28" s="227" t="s">
        <v>1804</v>
      </c>
      <c r="BC28" s="93"/>
    </row>
    <row r="29" spans="1:58" ht="24" customHeight="1">
      <c r="A29" s="307" t="s">
        <v>32</v>
      </c>
      <c r="B29" s="307" t="s">
        <v>383</v>
      </c>
      <c r="C29" s="307" t="s">
        <v>33</v>
      </c>
      <c r="D29" s="307" t="s">
        <v>34</v>
      </c>
      <c r="E29" s="282" t="s">
        <v>74</v>
      </c>
      <c r="F29" s="282" t="s">
        <v>384</v>
      </c>
      <c r="G29" s="307" t="s">
        <v>35</v>
      </c>
      <c r="H29" s="282" t="s">
        <v>73</v>
      </c>
      <c r="I29" s="282" t="s">
        <v>78</v>
      </c>
      <c r="J29" s="282" t="s">
        <v>75</v>
      </c>
      <c r="K29" s="297" t="s">
        <v>385</v>
      </c>
      <c r="L29" s="307" t="s">
        <v>76</v>
      </c>
      <c r="M29" s="307" t="s">
        <v>53</v>
      </c>
      <c r="N29" s="282" t="s">
        <v>386</v>
      </c>
      <c r="O29" s="282" t="s">
        <v>79</v>
      </c>
      <c r="P29" s="284" t="s">
        <v>92</v>
      </c>
      <c r="Q29" s="284" t="s">
        <v>56</v>
      </c>
      <c r="R29" s="284" t="s">
        <v>57</v>
      </c>
      <c r="S29" s="284" t="s">
        <v>682</v>
      </c>
      <c r="T29" s="284" t="s">
        <v>63</v>
      </c>
      <c r="U29" s="284" t="s">
        <v>64</v>
      </c>
      <c r="V29" s="285" t="s">
        <v>90</v>
      </c>
      <c r="W29" s="285" t="s">
        <v>387</v>
      </c>
      <c r="X29" s="284" t="s">
        <v>388</v>
      </c>
      <c r="Y29" s="284"/>
      <c r="Z29" s="284"/>
      <c r="AA29" s="284"/>
      <c r="AB29" s="284"/>
      <c r="AC29" s="302" t="s">
        <v>377</v>
      </c>
      <c r="AD29" s="301" t="s">
        <v>389</v>
      </c>
      <c r="AE29" s="301" t="s">
        <v>390</v>
      </c>
      <c r="AF29" s="292" t="s">
        <v>55</v>
      </c>
      <c r="AG29" s="289" t="s">
        <v>54</v>
      </c>
      <c r="AH29" s="290"/>
      <c r="AI29" s="287" t="s">
        <v>514</v>
      </c>
      <c r="AJ29" s="288"/>
      <c r="AK29" s="288"/>
      <c r="AL29" s="288"/>
      <c r="AM29" s="288"/>
      <c r="AN29" s="288"/>
      <c r="AO29" s="288"/>
      <c r="AP29" s="288"/>
      <c r="AQ29" s="288"/>
      <c r="AR29" s="288"/>
      <c r="AS29" s="288"/>
      <c r="AT29" s="288"/>
      <c r="AU29" s="288"/>
      <c r="AV29" s="288"/>
      <c r="AW29" s="288"/>
      <c r="AX29" s="288"/>
      <c r="AY29" s="288"/>
      <c r="AZ29" s="288"/>
      <c r="BA29" s="288"/>
      <c r="BB29" s="288"/>
      <c r="BC29" s="299" t="s">
        <v>768</v>
      </c>
      <c r="BD29" s="304" t="s">
        <v>541</v>
      </c>
      <c r="BE29" s="305"/>
      <c r="BF29" s="306"/>
    </row>
    <row r="30" spans="1:58" ht="57" customHeight="1">
      <c r="A30" s="307"/>
      <c r="B30" s="307"/>
      <c r="C30" s="307"/>
      <c r="D30" s="307"/>
      <c r="E30" s="283"/>
      <c r="F30" s="283"/>
      <c r="G30" s="307"/>
      <c r="H30" s="283"/>
      <c r="I30" s="283"/>
      <c r="J30" s="283"/>
      <c r="K30" s="298"/>
      <c r="L30" s="307"/>
      <c r="M30" s="307"/>
      <c r="N30" s="283"/>
      <c r="O30" s="283"/>
      <c r="P30" s="284"/>
      <c r="Q30" s="284"/>
      <c r="R30" s="284"/>
      <c r="S30" s="284"/>
      <c r="T30" s="284"/>
      <c r="U30" s="284"/>
      <c r="V30" s="286"/>
      <c r="W30" s="286"/>
      <c r="X30" s="30" t="s">
        <v>378</v>
      </c>
      <c r="Y30" s="30" t="s">
        <v>379</v>
      </c>
      <c r="Z30" s="30" t="s">
        <v>380</v>
      </c>
      <c r="AA30" s="30" t="s">
        <v>381</v>
      </c>
      <c r="AB30" s="30" t="s">
        <v>382</v>
      </c>
      <c r="AC30" s="303"/>
      <c r="AD30" s="301"/>
      <c r="AE30" s="301"/>
      <c r="AF30" s="292"/>
      <c r="AG30" s="31">
        <v>1</v>
      </c>
      <c r="AH30" s="31">
        <v>2</v>
      </c>
      <c r="AI30" s="71" t="s">
        <v>523</v>
      </c>
      <c r="AJ30" s="71" t="s">
        <v>523</v>
      </c>
      <c r="AK30" s="71" t="s">
        <v>523</v>
      </c>
      <c r="AL30" s="71" t="s">
        <v>523</v>
      </c>
      <c r="AM30" s="71" t="s">
        <v>523</v>
      </c>
      <c r="AN30" s="71" t="s">
        <v>523</v>
      </c>
      <c r="AO30" s="71" t="s">
        <v>523</v>
      </c>
      <c r="AP30" s="71" t="s">
        <v>523</v>
      </c>
      <c r="AQ30" s="71" t="s">
        <v>523</v>
      </c>
      <c r="AR30" s="88" t="s">
        <v>676</v>
      </c>
      <c r="AS30" s="71" t="s">
        <v>523</v>
      </c>
      <c r="AT30" s="71" t="s">
        <v>523</v>
      </c>
      <c r="AU30" s="71" t="s">
        <v>523</v>
      </c>
      <c r="AV30" s="71" t="s">
        <v>523</v>
      </c>
      <c r="AW30" s="62" t="s">
        <v>524</v>
      </c>
      <c r="AX30" s="62" t="s">
        <v>524</v>
      </c>
      <c r="AY30" s="62" t="s">
        <v>524</v>
      </c>
      <c r="AZ30" s="62" t="s">
        <v>524</v>
      </c>
      <c r="BA30" s="64" t="s">
        <v>523</v>
      </c>
      <c r="BB30" s="72" t="s">
        <v>523</v>
      </c>
      <c r="BC30" s="300"/>
      <c r="BD30" s="66" t="s">
        <v>413</v>
      </c>
      <c r="BE30" s="66" t="s">
        <v>414</v>
      </c>
      <c r="BF30" s="66" t="s">
        <v>542</v>
      </c>
    </row>
    <row r="31" spans="1:58">
      <c r="A31" s="32">
        <v>1</v>
      </c>
      <c r="B31" s="33" t="s">
        <v>506</v>
      </c>
      <c r="C31" s="33" t="s">
        <v>36</v>
      </c>
      <c r="D31" s="33" t="s">
        <v>37</v>
      </c>
      <c r="E31" s="33"/>
      <c r="F31" s="33"/>
      <c r="G31" s="33">
        <v>18</v>
      </c>
      <c r="H31" s="33"/>
      <c r="I31" s="33"/>
      <c r="J31" s="33"/>
      <c r="K31" s="33"/>
      <c r="L31" s="147"/>
      <c r="M31" s="34"/>
      <c r="N31" s="141"/>
      <c r="O31" s="34"/>
      <c r="P31" s="35"/>
      <c r="Q31" s="35"/>
      <c r="R31" s="35"/>
      <c r="S31" s="34"/>
      <c r="T31" s="34"/>
      <c r="U31" s="34"/>
      <c r="V31" s="34"/>
      <c r="W31" s="34"/>
      <c r="X31" s="34"/>
      <c r="Y31" s="34"/>
      <c r="Z31" s="34"/>
      <c r="AA31" s="34"/>
      <c r="AB31" s="34"/>
      <c r="AC31" s="35"/>
      <c r="AD31" s="35"/>
      <c r="AE31" s="35"/>
      <c r="AF31" s="35"/>
      <c r="AG31" s="35"/>
      <c r="AH31" s="35"/>
      <c r="AI31" s="94"/>
      <c r="AJ31" s="94"/>
      <c r="AK31" s="94"/>
      <c r="AL31" s="94"/>
      <c r="AM31" s="94"/>
      <c r="AN31" s="94"/>
      <c r="AO31" s="94"/>
      <c r="AP31" s="94"/>
      <c r="AQ31" s="94"/>
      <c r="AR31" s="94"/>
      <c r="AS31" s="94"/>
      <c r="AT31" s="94"/>
      <c r="AU31" s="94"/>
      <c r="AV31" s="94"/>
      <c r="AW31" s="94"/>
      <c r="AX31" s="94"/>
      <c r="AY31" s="94"/>
      <c r="AZ31" s="74"/>
      <c r="BA31" s="94"/>
      <c r="BB31" s="94"/>
      <c r="BC31" s="75" t="s">
        <v>644</v>
      </c>
      <c r="BD31" s="66"/>
      <c r="BE31" s="66"/>
      <c r="BF31" s="66"/>
    </row>
    <row r="32" spans="1:58">
      <c r="A32" s="293">
        <v>2</v>
      </c>
      <c r="B32" s="295" t="s">
        <v>977</v>
      </c>
      <c r="C32" s="295" t="s">
        <v>39</v>
      </c>
      <c r="D32" s="33" t="s">
        <v>60</v>
      </c>
      <c r="E32" s="33"/>
      <c r="F32" s="33"/>
      <c r="G32" s="295"/>
      <c r="H32" s="33"/>
      <c r="I32" s="33"/>
      <c r="J32" s="33"/>
      <c r="K32" s="33"/>
      <c r="L32" s="296"/>
      <c r="M32" s="281"/>
      <c r="N32" s="141"/>
      <c r="O32" s="34"/>
      <c r="P32" s="35"/>
      <c r="Q32" s="35"/>
      <c r="R32" s="35"/>
      <c r="S32" s="34"/>
      <c r="T32" s="34"/>
      <c r="U32" s="34"/>
      <c r="V32" s="34"/>
      <c r="W32" s="34"/>
      <c r="X32" s="34"/>
      <c r="Y32" s="34"/>
      <c r="Z32" s="34"/>
      <c r="AA32" s="34"/>
      <c r="AB32" s="34"/>
      <c r="AC32" s="35"/>
      <c r="AD32" s="35"/>
      <c r="AE32" s="35"/>
      <c r="AF32" s="35"/>
      <c r="AG32" s="35"/>
      <c r="AH32" s="35"/>
      <c r="AI32" s="94"/>
      <c r="AJ32" s="94"/>
      <c r="AK32" s="94"/>
      <c r="AL32" s="94"/>
      <c r="AM32" s="94"/>
      <c r="AN32" s="94"/>
      <c r="AO32" s="94"/>
      <c r="AP32" s="94"/>
      <c r="AQ32" s="94"/>
      <c r="AR32" s="94"/>
      <c r="AS32" s="94"/>
      <c r="AT32" s="94"/>
      <c r="AU32" s="94"/>
      <c r="AV32" s="94"/>
      <c r="AW32" s="94"/>
      <c r="AX32" s="94"/>
      <c r="AY32" s="94"/>
      <c r="AZ32" s="74"/>
      <c r="BA32" s="94"/>
      <c r="BB32" s="94"/>
      <c r="BC32" s="75" t="s">
        <v>765</v>
      </c>
      <c r="BD32" s="66"/>
      <c r="BE32" s="66"/>
      <c r="BF32" s="66"/>
    </row>
    <row r="33" spans="1:58">
      <c r="A33" s="293"/>
      <c r="B33" s="295"/>
      <c r="C33" s="295"/>
      <c r="D33" s="33" t="s">
        <v>40</v>
      </c>
      <c r="E33" s="33"/>
      <c r="F33" s="33"/>
      <c r="G33" s="295"/>
      <c r="H33" s="33"/>
      <c r="I33" s="33"/>
      <c r="J33" s="33"/>
      <c r="K33" s="33"/>
      <c r="L33" s="296"/>
      <c r="M33" s="281"/>
      <c r="N33" s="141"/>
      <c r="O33" s="34"/>
      <c r="P33" s="35"/>
      <c r="Q33" s="35"/>
      <c r="R33" s="35"/>
      <c r="S33" s="34"/>
      <c r="T33" s="34"/>
      <c r="U33" s="34"/>
      <c r="V33" s="34"/>
      <c r="W33" s="34"/>
      <c r="X33" s="34"/>
      <c r="Y33" s="34"/>
      <c r="Z33" s="34"/>
      <c r="AA33" s="34"/>
      <c r="AB33" s="34"/>
      <c r="AC33" s="35"/>
      <c r="AD33" s="35"/>
      <c r="AE33" s="35"/>
      <c r="AF33" s="35"/>
      <c r="AG33" s="35"/>
      <c r="AH33" s="35"/>
      <c r="AI33" s="94"/>
      <c r="AJ33" s="94"/>
      <c r="AK33" s="94"/>
      <c r="AL33" s="94"/>
      <c r="AM33" s="94"/>
      <c r="AN33" s="94"/>
      <c r="AO33" s="94"/>
      <c r="AP33" s="94"/>
      <c r="AQ33" s="94"/>
      <c r="AR33" s="94"/>
      <c r="AS33" s="94"/>
      <c r="AT33" s="94"/>
      <c r="AU33" s="94"/>
      <c r="AV33" s="94"/>
      <c r="AW33" s="94"/>
      <c r="AX33" s="94"/>
      <c r="AY33" s="94"/>
      <c r="AZ33" s="74"/>
      <c r="BA33" s="94"/>
      <c r="BB33" s="94"/>
      <c r="BC33" s="75" t="s">
        <v>644</v>
      </c>
      <c r="BD33" s="66"/>
      <c r="BE33" s="66"/>
      <c r="BF33" s="66"/>
    </row>
    <row r="34" spans="1:58">
      <c r="A34" s="293"/>
      <c r="B34" s="295"/>
      <c r="C34" s="295"/>
      <c r="D34" s="33" t="s">
        <v>41</v>
      </c>
      <c r="E34" s="33"/>
      <c r="F34" s="33"/>
      <c r="G34" s="295"/>
      <c r="H34" s="33"/>
      <c r="I34" s="33"/>
      <c r="J34" s="33"/>
      <c r="K34" s="33"/>
      <c r="L34" s="296"/>
      <c r="M34" s="281"/>
      <c r="N34" s="141"/>
      <c r="O34" s="34"/>
      <c r="P34" s="35"/>
      <c r="Q34" s="35"/>
      <c r="R34" s="35"/>
      <c r="S34" s="34"/>
      <c r="T34" s="34"/>
      <c r="U34" s="34"/>
      <c r="V34" s="34"/>
      <c r="W34" s="34"/>
      <c r="X34" s="34"/>
      <c r="Y34" s="34"/>
      <c r="Z34" s="34"/>
      <c r="AA34" s="34"/>
      <c r="AB34" s="34"/>
      <c r="AC34" s="35"/>
      <c r="AD34" s="35"/>
      <c r="AE34" s="35"/>
      <c r="AF34" s="35"/>
      <c r="AG34" s="35"/>
      <c r="AH34" s="35"/>
      <c r="AI34" s="94"/>
      <c r="AJ34" s="94"/>
      <c r="AK34" s="94"/>
      <c r="AL34" s="94"/>
      <c r="AM34" s="94"/>
      <c r="AN34" s="94"/>
      <c r="AO34" s="94"/>
      <c r="AP34" s="94"/>
      <c r="AQ34" s="94"/>
      <c r="AR34" s="94"/>
      <c r="AS34" s="94"/>
      <c r="AT34" s="94"/>
      <c r="AU34" s="94"/>
      <c r="AV34" s="94"/>
      <c r="AW34" s="94"/>
      <c r="AX34" s="94"/>
      <c r="AY34" s="94"/>
      <c r="AZ34" s="74"/>
      <c r="BA34" s="94"/>
      <c r="BB34" s="94"/>
      <c r="BC34" s="75" t="s">
        <v>644</v>
      </c>
      <c r="BD34" s="66"/>
      <c r="BE34" s="66"/>
      <c r="BF34" s="66"/>
    </row>
    <row r="35" spans="1:58">
      <c r="A35" s="32">
        <v>3</v>
      </c>
      <c r="B35" s="33" t="s">
        <v>42</v>
      </c>
      <c r="C35" s="33" t="s">
        <v>43</v>
      </c>
      <c r="D35" s="33" t="s">
        <v>44</v>
      </c>
      <c r="E35" s="33"/>
      <c r="F35" s="33"/>
      <c r="G35" s="33"/>
      <c r="H35" s="33"/>
      <c r="I35" s="33"/>
      <c r="J35" s="33"/>
      <c r="K35" s="33"/>
      <c r="L35" s="147"/>
      <c r="M35" s="34"/>
      <c r="N35" s="141"/>
      <c r="O35" s="34"/>
      <c r="P35" s="37"/>
      <c r="Q35" s="37"/>
      <c r="R35" s="37"/>
      <c r="S35" s="34"/>
      <c r="T35" s="34"/>
      <c r="U35" s="34"/>
      <c r="V35" s="34"/>
      <c r="W35" s="34"/>
      <c r="X35" s="34"/>
      <c r="Y35" s="34"/>
      <c r="Z35" s="34"/>
      <c r="AA35" s="34"/>
      <c r="AB35" s="34"/>
      <c r="AC35" s="35"/>
      <c r="AD35" s="35"/>
      <c r="AE35" s="35"/>
      <c r="AF35" s="35"/>
      <c r="AG35" s="35"/>
      <c r="AH35" s="35"/>
      <c r="AI35" s="94"/>
      <c r="AJ35" s="94"/>
      <c r="AK35" s="94"/>
      <c r="AL35" s="94"/>
      <c r="AM35" s="94"/>
      <c r="AN35" s="94"/>
      <c r="AO35" s="94"/>
      <c r="AP35" s="94"/>
      <c r="AQ35" s="94"/>
      <c r="AR35" s="94"/>
      <c r="AS35" s="94"/>
      <c r="AT35" s="94"/>
      <c r="AU35" s="94"/>
      <c r="AV35" s="94"/>
      <c r="AW35" s="94"/>
      <c r="AX35" s="94"/>
      <c r="AY35" s="94"/>
      <c r="AZ35" s="74"/>
      <c r="BA35" s="94"/>
      <c r="BB35" s="94"/>
      <c r="BC35" s="75" t="s">
        <v>644</v>
      </c>
      <c r="BD35" s="66"/>
      <c r="BE35" s="66"/>
      <c r="BF35" s="66"/>
    </row>
    <row r="36" spans="1:58">
      <c r="A36" s="32">
        <v>4</v>
      </c>
      <c r="B36" s="33" t="s">
        <v>45</v>
      </c>
      <c r="C36" s="33" t="s">
        <v>46</v>
      </c>
      <c r="D36" s="33" t="s">
        <v>61</v>
      </c>
      <c r="E36" s="33"/>
      <c r="F36" s="33"/>
      <c r="G36" s="33"/>
      <c r="H36" s="33"/>
      <c r="I36" s="33"/>
      <c r="J36" s="33"/>
      <c r="K36" s="33"/>
      <c r="L36" s="147"/>
      <c r="M36" s="34"/>
      <c r="N36" s="141"/>
      <c r="O36" s="34"/>
      <c r="P36" s="37"/>
      <c r="Q36" s="37"/>
      <c r="R36" s="37"/>
      <c r="S36" s="34"/>
      <c r="T36" s="34"/>
      <c r="U36" s="34"/>
      <c r="V36" s="34"/>
      <c r="W36" s="34"/>
      <c r="X36" s="34"/>
      <c r="Y36" s="34"/>
      <c r="Z36" s="34"/>
      <c r="AA36" s="34"/>
      <c r="AB36" s="34"/>
      <c r="AC36" s="35"/>
      <c r="AD36" s="35"/>
      <c r="AE36" s="35"/>
      <c r="AF36" s="35"/>
      <c r="AG36" s="35"/>
      <c r="AH36" s="35"/>
      <c r="AI36" s="94"/>
      <c r="AJ36" s="94"/>
      <c r="AK36" s="94"/>
      <c r="AL36" s="94"/>
      <c r="AM36" s="94"/>
      <c r="AN36" s="94"/>
      <c r="AO36" s="94"/>
      <c r="AP36" s="94"/>
      <c r="AQ36" s="94"/>
      <c r="AR36" s="94"/>
      <c r="AS36" s="94"/>
      <c r="AT36" s="94"/>
      <c r="AU36" s="94"/>
      <c r="AV36" s="94"/>
      <c r="AW36" s="94"/>
      <c r="AX36" s="94"/>
      <c r="AY36" s="94"/>
      <c r="AZ36" s="74"/>
      <c r="BA36" s="94"/>
      <c r="BB36" s="94"/>
      <c r="BC36" s="75" t="s">
        <v>738</v>
      </c>
      <c r="BD36" s="66"/>
      <c r="BE36" s="66"/>
      <c r="BF36" s="66"/>
    </row>
    <row r="37" spans="1:58">
      <c r="A37" s="32">
        <v>5</v>
      </c>
      <c r="B37" s="33" t="s">
        <v>440</v>
      </c>
      <c r="C37" s="33" t="s">
        <v>47</v>
      </c>
      <c r="D37" s="33" t="s">
        <v>48</v>
      </c>
      <c r="E37" s="33"/>
      <c r="F37" s="33"/>
      <c r="G37" s="33"/>
      <c r="H37" s="33"/>
      <c r="I37" s="33"/>
      <c r="J37" s="33"/>
      <c r="K37" s="33"/>
      <c r="L37" s="147"/>
      <c r="M37" s="34"/>
      <c r="N37" s="141"/>
      <c r="O37" s="34"/>
      <c r="P37" s="37"/>
      <c r="Q37" s="37"/>
      <c r="R37" s="37"/>
      <c r="S37" s="34"/>
      <c r="T37" s="34"/>
      <c r="U37" s="34"/>
      <c r="V37" s="34"/>
      <c r="W37" s="34"/>
      <c r="X37" s="34"/>
      <c r="Y37" s="34"/>
      <c r="Z37" s="34"/>
      <c r="AA37" s="34"/>
      <c r="AB37" s="34"/>
      <c r="AC37" s="35"/>
      <c r="AD37" s="35"/>
      <c r="AE37" s="35"/>
      <c r="AF37" s="35"/>
      <c r="AG37" s="35"/>
      <c r="AH37" s="35"/>
      <c r="AI37" s="94"/>
      <c r="AJ37" s="94"/>
      <c r="AK37" s="94"/>
      <c r="AL37" s="94"/>
      <c r="AM37" s="94"/>
      <c r="AN37" s="94"/>
      <c r="AO37" s="94"/>
      <c r="AP37" s="94"/>
      <c r="AQ37" s="94"/>
      <c r="AR37" s="94"/>
      <c r="AS37" s="94"/>
      <c r="AT37" s="94"/>
      <c r="AU37" s="94"/>
      <c r="AV37" s="94"/>
      <c r="AW37" s="94"/>
      <c r="AX37" s="94"/>
      <c r="AY37" s="94"/>
      <c r="AZ37" s="74"/>
      <c r="BA37" s="94"/>
      <c r="BB37" s="94"/>
      <c r="BC37" s="75" t="s">
        <v>738</v>
      </c>
      <c r="BD37" s="66"/>
      <c r="BE37" s="66"/>
      <c r="BF37" s="66"/>
    </row>
    <row r="38" spans="1:58">
      <c r="A38" s="32">
        <v>6</v>
      </c>
      <c r="B38" s="33" t="s">
        <v>49</v>
      </c>
      <c r="C38" s="33" t="s">
        <v>50</v>
      </c>
      <c r="D38" s="33" t="s">
        <v>61</v>
      </c>
      <c r="E38" s="33"/>
      <c r="F38" s="33"/>
      <c r="G38" s="33"/>
      <c r="H38" s="33"/>
      <c r="I38" s="33"/>
      <c r="J38" s="33"/>
      <c r="K38" s="33"/>
      <c r="L38" s="147"/>
      <c r="M38" s="34"/>
      <c r="N38" s="141"/>
      <c r="O38" s="34"/>
      <c r="P38" s="37"/>
      <c r="Q38" s="37"/>
      <c r="R38" s="37"/>
      <c r="S38" s="34"/>
      <c r="T38" s="34"/>
      <c r="U38" s="34"/>
      <c r="V38" s="34"/>
      <c r="W38" s="34"/>
      <c r="X38" s="34"/>
      <c r="Y38" s="34"/>
      <c r="Z38" s="34"/>
      <c r="AA38" s="34"/>
      <c r="AB38" s="34"/>
      <c r="AC38" s="35"/>
      <c r="AD38" s="35"/>
      <c r="AE38" s="35"/>
      <c r="AF38" s="35"/>
      <c r="AG38" s="35"/>
      <c r="AH38" s="35"/>
      <c r="AI38" s="94"/>
      <c r="AJ38" s="94"/>
      <c r="AK38" s="94"/>
      <c r="AL38" s="94"/>
      <c r="AM38" s="94"/>
      <c r="AN38" s="94"/>
      <c r="AO38" s="94"/>
      <c r="AP38" s="94"/>
      <c r="AQ38" s="94"/>
      <c r="AR38" s="94"/>
      <c r="AS38" s="94"/>
      <c r="AT38" s="94"/>
      <c r="AU38" s="94"/>
      <c r="AV38" s="94"/>
      <c r="AW38" s="94"/>
      <c r="AX38" s="94"/>
      <c r="AY38" s="94"/>
      <c r="AZ38" s="74"/>
      <c r="BA38" s="94"/>
      <c r="BB38" s="94"/>
      <c r="BC38" s="75" t="s">
        <v>738</v>
      </c>
      <c r="BD38" s="66"/>
      <c r="BE38" s="66"/>
      <c r="BF38" s="66"/>
    </row>
    <row r="39" spans="1:58">
      <c r="A39" s="32">
        <v>7</v>
      </c>
      <c r="B39" s="33" t="s">
        <v>978</v>
      </c>
      <c r="C39" s="33" t="s">
        <v>51</v>
      </c>
      <c r="D39" s="33" t="s">
        <v>48</v>
      </c>
      <c r="E39" s="33"/>
      <c r="F39" s="33"/>
      <c r="G39" s="33"/>
      <c r="H39" s="33"/>
      <c r="I39" s="33"/>
      <c r="J39" s="33"/>
      <c r="K39" s="33"/>
      <c r="L39" s="147"/>
      <c r="M39" s="34"/>
      <c r="N39" s="141"/>
      <c r="O39" s="34"/>
      <c r="P39" s="37"/>
      <c r="Q39" s="37"/>
      <c r="R39" s="37"/>
      <c r="S39" s="34"/>
      <c r="T39" s="34"/>
      <c r="U39" s="34"/>
      <c r="V39" s="34"/>
      <c r="W39" s="34"/>
      <c r="X39" s="34"/>
      <c r="Y39" s="34"/>
      <c r="Z39" s="34"/>
      <c r="AA39" s="34"/>
      <c r="AB39" s="34"/>
      <c r="AC39" s="35"/>
      <c r="AD39" s="35"/>
      <c r="AE39" s="35"/>
      <c r="AF39" s="35"/>
      <c r="AG39" s="35"/>
      <c r="AH39" s="35"/>
      <c r="AI39" s="94"/>
      <c r="AJ39" s="94"/>
      <c r="AK39" s="94"/>
      <c r="AL39" s="94"/>
      <c r="AM39" s="94"/>
      <c r="AN39" s="94"/>
      <c r="AO39" s="94"/>
      <c r="AP39" s="94"/>
      <c r="AQ39" s="94"/>
      <c r="AR39" s="94"/>
      <c r="AS39" s="94"/>
      <c r="AT39" s="94"/>
      <c r="AU39" s="94"/>
      <c r="AV39" s="94"/>
      <c r="AW39" s="94"/>
      <c r="AX39" s="94"/>
      <c r="AY39" s="94"/>
      <c r="AZ39" s="74"/>
      <c r="BA39" s="94"/>
      <c r="BB39" s="94"/>
      <c r="BC39" s="75" t="s">
        <v>738</v>
      </c>
      <c r="BD39" s="66"/>
      <c r="BE39" s="66"/>
      <c r="BF39" s="66"/>
    </row>
    <row r="40" spans="1:58">
      <c r="A40" s="32">
        <v>8</v>
      </c>
      <c r="B40" s="33" t="s">
        <v>752</v>
      </c>
      <c r="C40" s="33" t="s">
        <v>52</v>
      </c>
      <c r="D40" s="33" t="s">
        <v>61</v>
      </c>
      <c r="E40" s="33"/>
      <c r="F40" s="33"/>
      <c r="G40" s="33"/>
      <c r="H40" s="33"/>
      <c r="I40" s="33"/>
      <c r="J40" s="33"/>
      <c r="K40" s="33"/>
      <c r="L40" s="147"/>
      <c r="M40" s="34"/>
      <c r="N40" s="141"/>
      <c r="O40" s="34"/>
      <c r="P40" s="37"/>
      <c r="Q40" s="37"/>
      <c r="R40" s="37"/>
      <c r="S40" s="34"/>
      <c r="T40" s="34"/>
      <c r="U40" s="34"/>
      <c r="V40" s="34"/>
      <c r="W40" s="34"/>
      <c r="X40" s="34"/>
      <c r="Y40" s="34"/>
      <c r="Z40" s="34"/>
      <c r="AA40" s="34"/>
      <c r="AB40" s="34"/>
      <c r="AC40" s="35"/>
      <c r="AD40" s="35"/>
      <c r="AE40" s="35"/>
      <c r="AF40" s="35"/>
      <c r="AG40" s="35"/>
      <c r="AH40" s="35"/>
      <c r="AI40" s="94"/>
      <c r="AJ40" s="94"/>
      <c r="AK40" s="94"/>
      <c r="AL40" s="94"/>
      <c r="AM40" s="94"/>
      <c r="AN40" s="94"/>
      <c r="AO40" s="94"/>
      <c r="AP40" s="94"/>
      <c r="AQ40" s="94"/>
      <c r="AR40" s="94"/>
      <c r="AS40" s="94"/>
      <c r="AT40" s="94"/>
      <c r="AU40" s="94"/>
      <c r="AV40" s="94"/>
      <c r="AW40" s="94"/>
      <c r="AX40" s="94"/>
      <c r="AY40" s="94"/>
      <c r="AZ40" s="74"/>
      <c r="BA40" s="94"/>
      <c r="BB40" s="94"/>
      <c r="BC40" s="75" t="s">
        <v>644</v>
      </c>
      <c r="BD40" s="66"/>
      <c r="BE40" s="66"/>
      <c r="BF40" s="66"/>
    </row>
    <row r="41" spans="1:58">
      <c r="A41" s="32">
        <v>9</v>
      </c>
      <c r="B41" s="33" t="s">
        <v>990</v>
      </c>
      <c r="C41" s="33" t="s">
        <v>991</v>
      </c>
      <c r="D41" s="33" t="s">
        <v>990</v>
      </c>
      <c r="E41" s="33"/>
      <c r="F41" s="33"/>
      <c r="G41" s="33"/>
      <c r="H41" s="33"/>
      <c r="I41" s="33"/>
      <c r="J41" s="33"/>
      <c r="K41" s="33"/>
      <c r="L41" s="147"/>
      <c r="M41" s="34"/>
      <c r="N41" s="141"/>
      <c r="O41" s="34"/>
      <c r="P41" s="37"/>
      <c r="Q41" s="37"/>
      <c r="R41" s="37"/>
      <c r="S41" s="34"/>
      <c r="T41" s="34"/>
      <c r="U41" s="34"/>
      <c r="V41" s="34"/>
      <c r="W41" s="34"/>
      <c r="X41" s="34"/>
      <c r="Y41" s="34"/>
      <c r="Z41" s="34"/>
      <c r="AA41" s="34"/>
      <c r="AB41" s="34"/>
      <c r="AC41" s="35"/>
      <c r="AD41" s="35"/>
      <c r="AE41" s="35"/>
      <c r="AF41" s="35"/>
      <c r="AG41" s="35"/>
      <c r="AH41" s="35"/>
      <c r="AI41" s="94"/>
      <c r="AJ41" s="94"/>
      <c r="AK41" s="94"/>
      <c r="AL41" s="94"/>
      <c r="AM41" s="94"/>
      <c r="AN41" s="94"/>
      <c r="AO41" s="94"/>
      <c r="AP41" s="94"/>
      <c r="AQ41" s="94"/>
      <c r="AR41" s="94"/>
      <c r="AS41" s="94"/>
      <c r="AT41" s="94"/>
      <c r="AU41" s="94"/>
      <c r="AV41" s="94"/>
      <c r="AW41" s="94"/>
      <c r="AX41" s="94"/>
      <c r="AY41" s="94"/>
      <c r="AZ41" s="74"/>
      <c r="BA41" s="94"/>
      <c r="BB41" s="94"/>
      <c r="BC41" s="75" t="s">
        <v>644</v>
      </c>
      <c r="BD41" s="66"/>
      <c r="BE41" s="66"/>
      <c r="BF41" s="66"/>
    </row>
    <row r="42" spans="1:58">
      <c r="A42" s="38">
        <f>MAX($A$41:A41)+1</f>
        <v>10</v>
      </c>
      <c r="B42" s="138" t="s">
        <v>623</v>
      </c>
      <c r="C42" s="99" t="s">
        <v>803</v>
      </c>
      <c r="D42" s="193" t="s">
        <v>72</v>
      </c>
      <c r="E42" s="194"/>
      <c r="F42" s="194"/>
      <c r="G42" s="194">
        <v>80</v>
      </c>
      <c r="H42" s="157"/>
      <c r="I42" s="161"/>
      <c r="J42" s="157"/>
      <c r="K42" s="162"/>
      <c r="L42" s="161" t="s">
        <v>864</v>
      </c>
      <c r="M42" s="161"/>
      <c r="N42" s="161"/>
      <c r="O42" s="163"/>
      <c r="P42" s="164"/>
      <c r="Q42" s="165"/>
      <c r="R42" s="166"/>
      <c r="S42" s="161"/>
      <c r="T42" s="167"/>
      <c r="U42" s="167"/>
      <c r="V42" s="167"/>
      <c r="W42" s="161"/>
      <c r="X42" s="161"/>
      <c r="Y42" s="161"/>
      <c r="Z42" s="161"/>
      <c r="AA42" s="161"/>
      <c r="AB42" s="161"/>
      <c r="AC42" s="168"/>
      <c r="AD42" s="168"/>
      <c r="AE42" s="168"/>
      <c r="AF42" s="169"/>
      <c r="AG42" s="170"/>
      <c r="AH42" s="170"/>
      <c r="AI42" s="173"/>
      <c r="AJ42" s="173"/>
      <c r="AK42" s="173"/>
      <c r="AL42" s="173"/>
      <c r="AM42" s="173"/>
      <c r="AN42" s="173"/>
      <c r="AO42" s="173"/>
      <c r="AP42" s="173"/>
      <c r="AQ42" s="173"/>
      <c r="AR42" s="173"/>
      <c r="AS42" s="173"/>
      <c r="AT42" s="173"/>
      <c r="AU42" s="173"/>
      <c r="AV42" s="173"/>
      <c r="AW42" s="173"/>
      <c r="AX42" s="173"/>
      <c r="AY42" s="173"/>
      <c r="AZ42" s="173"/>
      <c r="BA42" s="173"/>
      <c r="BB42" s="171"/>
      <c r="BC42" s="172" t="s">
        <v>643</v>
      </c>
      <c r="BD42" s="183" t="s">
        <v>392</v>
      </c>
      <c r="BE42" s="183" t="s">
        <v>679</v>
      </c>
      <c r="BF42" s="183" t="s">
        <v>626</v>
      </c>
    </row>
    <row r="43" spans="1:58">
      <c r="A43" s="38">
        <f>MAX($A$41:A42)+1</f>
        <v>11</v>
      </c>
      <c r="B43" s="138" t="s">
        <v>624</v>
      </c>
      <c r="C43" s="99" t="s">
        <v>1546</v>
      </c>
      <c r="D43" s="193" t="s">
        <v>86</v>
      </c>
      <c r="E43" s="194"/>
      <c r="F43" s="194"/>
      <c r="G43" s="194"/>
      <c r="H43" s="157"/>
      <c r="I43" s="161"/>
      <c r="J43" s="157"/>
      <c r="K43" s="162"/>
      <c r="L43" s="161" t="s">
        <v>1185</v>
      </c>
      <c r="M43" s="161"/>
      <c r="N43" s="161"/>
      <c r="O43" s="163"/>
      <c r="P43" s="164"/>
      <c r="Q43" s="165"/>
      <c r="R43" s="166"/>
      <c r="S43" s="161"/>
      <c r="T43" s="167">
        <v>7</v>
      </c>
      <c r="U43" s="167">
        <v>0</v>
      </c>
      <c r="V43" s="167"/>
      <c r="W43" s="161" t="s">
        <v>864</v>
      </c>
      <c r="X43" s="161"/>
      <c r="Y43" s="161"/>
      <c r="Z43" s="161"/>
      <c r="AA43" s="161"/>
      <c r="AB43" s="161"/>
      <c r="AC43" s="168"/>
      <c r="AD43" s="168"/>
      <c r="AE43" s="168"/>
      <c r="AF43" s="169"/>
      <c r="AG43" s="170"/>
      <c r="AH43" s="170"/>
      <c r="AI43" s="173"/>
      <c r="AJ43" s="173"/>
      <c r="AK43" s="173"/>
      <c r="AL43" s="173"/>
      <c r="AM43" s="173"/>
      <c r="AN43" s="173"/>
      <c r="AO43" s="173"/>
      <c r="AP43" s="173"/>
      <c r="AQ43" s="173"/>
      <c r="AR43" s="173"/>
      <c r="AS43" s="173"/>
      <c r="AT43" s="173"/>
      <c r="AU43" s="173"/>
      <c r="AV43" s="173"/>
      <c r="AW43" s="173"/>
      <c r="AX43" s="173"/>
      <c r="AY43" s="173"/>
      <c r="AZ43" s="173"/>
      <c r="BA43" s="173"/>
      <c r="BB43" s="171"/>
      <c r="BC43" s="172" t="s">
        <v>765</v>
      </c>
      <c r="BD43" s="183" t="s">
        <v>392</v>
      </c>
      <c r="BE43" s="183" t="s">
        <v>679</v>
      </c>
      <c r="BF43" s="183" t="s">
        <v>626</v>
      </c>
    </row>
    <row r="44" spans="1:58">
      <c r="A44" s="38">
        <f>MAX($A$41:A43)+1</f>
        <v>12</v>
      </c>
      <c r="B44" s="138" t="s">
        <v>625</v>
      </c>
      <c r="C44" s="99" t="s">
        <v>1547</v>
      </c>
      <c r="D44" s="193" t="s">
        <v>83</v>
      </c>
      <c r="E44" s="194"/>
      <c r="F44" s="194"/>
      <c r="G44" s="194"/>
      <c r="H44" s="157"/>
      <c r="I44" s="161"/>
      <c r="J44" s="157"/>
      <c r="K44" s="162"/>
      <c r="L44" s="161" t="s">
        <v>1185</v>
      </c>
      <c r="M44" s="161"/>
      <c r="N44" s="161"/>
      <c r="O44" s="163"/>
      <c r="P44" s="164"/>
      <c r="Q44" s="165"/>
      <c r="R44" s="166"/>
      <c r="S44" s="161"/>
      <c r="T44" s="167">
        <v>7</v>
      </c>
      <c r="U44" s="167">
        <v>0</v>
      </c>
      <c r="V44" s="167"/>
      <c r="W44" s="161" t="s">
        <v>864</v>
      </c>
      <c r="X44" s="161"/>
      <c r="Y44" s="161"/>
      <c r="Z44" s="161"/>
      <c r="AA44" s="161"/>
      <c r="AB44" s="161"/>
      <c r="AC44" s="168"/>
      <c r="AD44" s="168"/>
      <c r="AE44" s="168"/>
      <c r="AF44" s="169"/>
      <c r="AG44" s="170"/>
      <c r="AH44" s="170"/>
      <c r="AI44" s="168"/>
      <c r="AJ44" s="168"/>
      <c r="AK44" s="168"/>
      <c r="AL44" s="168"/>
      <c r="AM44" s="168"/>
      <c r="AN44" s="168"/>
      <c r="AO44" s="168"/>
      <c r="AP44" s="168"/>
      <c r="AQ44" s="168"/>
      <c r="AR44" s="168"/>
      <c r="AS44" s="168"/>
      <c r="AT44" s="168"/>
      <c r="AU44" s="168"/>
      <c r="AV44" s="168"/>
      <c r="AW44" s="168"/>
      <c r="AX44" s="168"/>
      <c r="AY44" s="168"/>
      <c r="AZ44" s="168"/>
      <c r="BA44" s="168"/>
      <c r="BB44" s="171"/>
      <c r="BC44" s="172" t="s">
        <v>765</v>
      </c>
      <c r="BD44" s="183" t="s">
        <v>392</v>
      </c>
      <c r="BE44" s="183" t="s">
        <v>679</v>
      </c>
      <c r="BF44" s="183" t="s">
        <v>626</v>
      </c>
    </row>
    <row r="45" spans="1:58" ht="43.2">
      <c r="A45" s="38">
        <f>MAX($A$41:A44)+1</f>
        <v>13</v>
      </c>
      <c r="B45" s="138" t="s">
        <v>763</v>
      </c>
      <c r="C45" s="99" t="s">
        <v>1548</v>
      </c>
      <c r="D45" s="193" t="s">
        <v>84</v>
      </c>
      <c r="E45" s="194"/>
      <c r="F45" s="194"/>
      <c r="G45" s="194"/>
      <c r="H45" s="157" t="s">
        <v>764</v>
      </c>
      <c r="I45" s="161"/>
      <c r="J45" s="157"/>
      <c r="K45" s="162"/>
      <c r="L45" s="161" t="s">
        <v>1185</v>
      </c>
      <c r="M45" s="161"/>
      <c r="N45" s="161"/>
      <c r="O45" s="163"/>
      <c r="P45" s="164"/>
      <c r="Q45" s="165"/>
      <c r="R45" s="166"/>
      <c r="S45" s="161"/>
      <c r="T45" s="167"/>
      <c r="U45" s="167"/>
      <c r="V45" s="167"/>
      <c r="W45" s="161" t="s">
        <v>864</v>
      </c>
      <c r="X45" s="161"/>
      <c r="Y45" s="161"/>
      <c r="Z45" s="161"/>
      <c r="AA45" s="161"/>
      <c r="AB45" s="161"/>
      <c r="AC45" s="168"/>
      <c r="AD45" s="168"/>
      <c r="AE45" s="168"/>
      <c r="AF45" s="169"/>
      <c r="AG45" s="170"/>
      <c r="AH45" s="170"/>
      <c r="AI45" s="168"/>
      <c r="AJ45" s="168"/>
      <c r="AK45" s="168"/>
      <c r="AL45" s="168"/>
      <c r="AM45" s="168"/>
      <c r="AN45" s="168"/>
      <c r="AO45" s="168"/>
      <c r="AP45" s="168"/>
      <c r="AQ45" s="168"/>
      <c r="AR45" s="168"/>
      <c r="AS45" s="168"/>
      <c r="AT45" s="168"/>
      <c r="AU45" s="168"/>
      <c r="AV45" s="168"/>
      <c r="AW45" s="168"/>
      <c r="AX45" s="168"/>
      <c r="AY45" s="168"/>
      <c r="AZ45" s="168"/>
      <c r="BA45" s="168"/>
      <c r="BB45" s="168"/>
      <c r="BC45" s="172" t="s">
        <v>765</v>
      </c>
      <c r="BD45" s="183" t="s">
        <v>392</v>
      </c>
      <c r="BE45" s="183" t="s">
        <v>392</v>
      </c>
      <c r="BF45" s="183" t="s">
        <v>626</v>
      </c>
    </row>
    <row r="46" spans="1:58" ht="30">
      <c r="A46" s="38">
        <f>MAX($A$41:A45)+1</f>
        <v>14</v>
      </c>
      <c r="B46" s="138" t="s">
        <v>735</v>
      </c>
      <c r="C46" s="248" t="s">
        <v>1811</v>
      </c>
      <c r="D46" s="99" t="s">
        <v>88</v>
      </c>
      <c r="E46" s="157"/>
      <c r="F46" s="157"/>
      <c r="G46" s="157"/>
      <c r="H46" s="157"/>
      <c r="I46" s="161"/>
      <c r="J46" s="157"/>
      <c r="K46" s="162"/>
      <c r="L46" s="161"/>
      <c r="M46" s="161"/>
      <c r="N46" s="161"/>
      <c r="O46" s="163"/>
      <c r="P46" s="164"/>
      <c r="Q46" s="165"/>
      <c r="R46" s="166"/>
      <c r="S46" s="161"/>
      <c r="T46" s="167"/>
      <c r="U46" s="167"/>
      <c r="V46" s="167"/>
      <c r="W46" s="161" t="s">
        <v>864</v>
      </c>
      <c r="X46" s="161"/>
      <c r="Y46" s="161"/>
      <c r="Z46" s="161"/>
      <c r="AA46" s="161"/>
      <c r="AB46" s="161"/>
      <c r="AC46" s="168"/>
      <c r="AD46" s="168"/>
      <c r="AE46" s="168"/>
      <c r="AF46" s="169"/>
      <c r="AG46" s="170"/>
      <c r="AH46" s="170"/>
      <c r="AI46" s="168"/>
      <c r="AJ46" s="168"/>
      <c r="AK46" s="168"/>
      <c r="AL46" s="168"/>
      <c r="AM46" s="168"/>
      <c r="AN46" s="168"/>
      <c r="AO46" s="168"/>
      <c r="AP46" s="168"/>
      <c r="AQ46" s="168"/>
      <c r="AR46" s="168"/>
      <c r="AS46" s="168"/>
      <c r="AT46" s="168"/>
      <c r="AU46" s="168"/>
      <c r="AV46" s="168"/>
      <c r="AW46" s="168"/>
      <c r="AX46" s="168"/>
      <c r="AY46" s="168"/>
      <c r="AZ46" s="168"/>
      <c r="BA46" s="168"/>
      <c r="BB46" s="171"/>
      <c r="BC46" s="172" t="s">
        <v>733</v>
      </c>
      <c r="BD46" s="183" t="s">
        <v>679</v>
      </c>
      <c r="BE46" s="183" t="s">
        <v>679</v>
      </c>
      <c r="BF46" s="177" t="s">
        <v>699</v>
      </c>
    </row>
    <row r="47" spans="1:58" ht="30">
      <c r="A47" s="38">
        <f>MAX($A$41:A46)+1</f>
        <v>15</v>
      </c>
      <c r="B47" s="139" t="s">
        <v>736</v>
      </c>
      <c r="C47" s="248" t="s">
        <v>1508</v>
      </c>
      <c r="D47" s="99" t="s">
        <v>88</v>
      </c>
      <c r="E47" s="157"/>
      <c r="F47" s="157"/>
      <c r="G47" s="157"/>
      <c r="H47" s="157"/>
      <c r="I47" s="161"/>
      <c r="J47" s="157"/>
      <c r="K47" s="162"/>
      <c r="L47" s="161"/>
      <c r="M47" s="161"/>
      <c r="N47" s="161"/>
      <c r="O47" s="163"/>
      <c r="P47" s="164"/>
      <c r="Q47" s="165"/>
      <c r="R47" s="166"/>
      <c r="S47" s="161"/>
      <c r="T47" s="167"/>
      <c r="U47" s="167"/>
      <c r="V47" s="167"/>
      <c r="W47" s="161" t="s">
        <v>864</v>
      </c>
      <c r="X47" s="161"/>
      <c r="Y47" s="161"/>
      <c r="Z47" s="161"/>
      <c r="AA47" s="161"/>
      <c r="AB47" s="161"/>
      <c r="AC47" s="168"/>
      <c r="AD47" s="168"/>
      <c r="AE47" s="168"/>
      <c r="AF47" s="169"/>
      <c r="AG47" s="170"/>
      <c r="AH47" s="170"/>
      <c r="AI47" s="168"/>
      <c r="AJ47" s="168"/>
      <c r="AK47" s="168"/>
      <c r="AL47" s="168"/>
      <c r="AM47" s="168"/>
      <c r="AN47" s="168"/>
      <c r="AO47" s="168"/>
      <c r="AP47" s="168"/>
      <c r="AQ47" s="168"/>
      <c r="AR47" s="168"/>
      <c r="AS47" s="168"/>
      <c r="AT47" s="168"/>
      <c r="AU47" s="168"/>
      <c r="AV47" s="168"/>
      <c r="AW47" s="168"/>
      <c r="AX47" s="168"/>
      <c r="AY47" s="168"/>
      <c r="AZ47" s="168"/>
      <c r="BA47" s="168"/>
      <c r="BB47" s="171"/>
      <c r="BC47" s="172" t="s">
        <v>733</v>
      </c>
      <c r="BD47" s="183" t="s">
        <v>679</v>
      </c>
      <c r="BE47" s="183" t="s">
        <v>679</v>
      </c>
      <c r="BF47" s="177" t="s">
        <v>699</v>
      </c>
    </row>
    <row r="48" spans="1:58" ht="30">
      <c r="A48" s="38">
        <f>MAX($A$41:A47)+1</f>
        <v>16</v>
      </c>
      <c r="B48" s="139" t="s">
        <v>661</v>
      </c>
      <c r="C48" s="99" t="s">
        <v>1507</v>
      </c>
      <c r="D48" s="99" t="s">
        <v>437</v>
      </c>
      <c r="E48" s="157"/>
      <c r="F48" s="157"/>
      <c r="G48" s="157"/>
      <c r="H48" s="157"/>
      <c r="I48" s="161"/>
      <c r="J48" s="157"/>
      <c r="K48" s="162"/>
      <c r="L48" s="161" t="s">
        <v>1185</v>
      </c>
      <c r="M48" s="161"/>
      <c r="N48" s="161"/>
      <c r="O48" s="163"/>
      <c r="P48" s="164"/>
      <c r="Q48" s="165"/>
      <c r="R48" s="166"/>
      <c r="S48" s="161"/>
      <c r="T48" s="167"/>
      <c r="U48" s="167"/>
      <c r="V48" s="167"/>
      <c r="W48" s="161"/>
      <c r="X48" s="161"/>
      <c r="Y48" s="161"/>
      <c r="Z48" s="161"/>
      <c r="AA48" s="161"/>
      <c r="AB48" s="161"/>
      <c r="AC48" s="168"/>
      <c r="AD48" s="168"/>
      <c r="AE48" s="168"/>
      <c r="AF48" s="169"/>
      <c r="AG48" s="170"/>
      <c r="AH48" s="170"/>
      <c r="AI48" s="168"/>
      <c r="AJ48" s="168"/>
      <c r="AK48" s="168"/>
      <c r="AL48" s="168"/>
      <c r="AM48" s="168"/>
      <c r="AN48" s="168"/>
      <c r="AO48" s="168"/>
      <c r="AP48" s="168"/>
      <c r="AQ48" s="168"/>
      <c r="AR48" s="168"/>
      <c r="AS48" s="168"/>
      <c r="AT48" s="168"/>
      <c r="AU48" s="168"/>
      <c r="AV48" s="168"/>
      <c r="AW48" s="168"/>
      <c r="AX48" s="168"/>
      <c r="AY48" s="168"/>
      <c r="AZ48" s="168"/>
      <c r="BA48" s="168"/>
      <c r="BB48" s="171"/>
      <c r="BC48" s="172" t="s">
        <v>765</v>
      </c>
      <c r="BD48" s="183" t="s">
        <v>679</v>
      </c>
      <c r="BE48" s="183" t="s">
        <v>679</v>
      </c>
      <c r="BF48" s="177" t="s">
        <v>699</v>
      </c>
    </row>
    <row r="49" spans="1:58" ht="30">
      <c r="A49" s="38">
        <f>MAX($A$41:A48)+1</f>
        <v>17</v>
      </c>
      <c r="B49" s="139" t="s">
        <v>662</v>
      </c>
      <c r="C49" s="99" t="s">
        <v>1508</v>
      </c>
      <c r="D49" s="99" t="s">
        <v>437</v>
      </c>
      <c r="E49" s="157"/>
      <c r="F49" s="157"/>
      <c r="G49" s="157"/>
      <c r="H49" s="157"/>
      <c r="I49" s="161"/>
      <c r="J49" s="157"/>
      <c r="K49" s="162"/>
      <c r="L49" s="161"/>
      <c r="M49" s="161"/>
      <c r="N49" s="161"/>
      <c r="O49" s="163"/>
      <c r="P49" s="164"/>
      <c r="Q49" s="165"/>
      <c r="R49" s="166"/>
      <c r="S49" s="161"/>
      <c r="T49" s="167"/>
      <c r="U49" s="167"/>
      <c r="V49" s="167"/>
      <c r="W49" s="161"/>
      <c r="X49" s="161"/>
      <c r="Y49" s="161"/>
      <c r="Z49" s="161"/>
      <c r="AA49" s="161"/>
      <c r="AB49" s="161"/>
      <c r="AC49" s="168"/>
      <c r="AD49" s="168"/>
      <c r="AE49" s="168"/>
      <c r="AF49" s="169"/>
      <c r="AG49" s="170"/>
      <c r="AH49" s="170"/>
      <c r="AI49" s="168"/>
      <c r="AJ49" s="168"/>
      <c r="AK49" s="168"/>
      <c r="AL49" s="168"/>
      <c r="AM49" s="168"/>
      <c r="AN49" s="168"/>
      <c r="AO49" s="168"/>
      <c r="AP49" s="168"/>
      <c r="AQ49" s="168"/>
      <c r="AR49" s="168"/>
      <c r="AS49" s="168"/>
      <c r="AT49" s="168"/>
      <c r="AU49" s="168"/>
      <c r="AV49" s="168"/>
      <c r="AW49" s="168"/>
      <c r="AX49" s="168"/>
      <c r="AY49" s="168"/>
      <c r="AZ49" s="168"/>
      <c r="BA49" s="168"/>
      <c r="BB49" s="171"/>
      <c r="BC49" s="172" t="s">
        <v>643</v>
      </c>
      <c r="BD49" s="183" t="s">
        <v>679</v>
      </c>
      <c r="BE49" s="183" t="s">
        <v>679</v>
      </c>
      <c r="BF49" s="177" t="s">
        <v>699</v>
      </c>
    </row>
    <row r="50" spans="1:58" ht="115.2">
      <c r="A50" s="38">
        <f>MAX($A$41:A49)+1</f>
        <v>18</v>
      </c>
      <c r="B50" s="138" t="s">
        <v>917</v>
      </c>
      <c r="C50" s="99" t="s">
        <v>1509</v>
      </c>
      <c r="D50" s="99" t="s">
        <v>721</v>
      </c>
      <c r="E50" s="157" t="s">
        <v>1835</v>
      </c>
      <c r="F50" s="157"/>
      <c r="G50" s="157"/>
      <c r="H50" s="157"/>
      <c r="I50" s="161"/>
      <c r="J50" s="157"/>
      <c r="K50" s="162"/>
      <c r="L50" s="161"/>
      <c r="M50" s="161"/>
      <c r="N50" s="161"/>
      <c r="O50" s="163"/>
      <c r="P50" s="164" t="s">
        <v>811</v>
      </c>
      <c r="Q50" s="165"/>
      <c r="R50" s="166"/>
      <c r="S50" s="161"/>
      <c r="T50" s="167"/>
      <c r="U50" s="167"/>
      <c r="V50" s="167"/>
      <c r="W50" s="161"/>
      <c r="X50" s="161"/>
      <c r="Y50" s="161"/>
      <c r="Z50" s="161"/>
      <c r="AA50" s="161"/>
      <c r="AB50" s="161"/>
      <c r="AC50" s="168"/>
      <c r="AD50" s="168"/>
      <c r="AE50" s="168"/>
      <c r="AF50" s="169"/>
      <c r="AG50" s="170"/>
      <c r="AH50" s="170"/>
      <c r="AI50" s="168"/>
      <c r="AJ50" s="168"/>
      <c r="AK50" s="168"/>
      <c r="AL50" s="168"/>
      <c r="AM50" s="168"/>
      <c r="AN50" s="168"/>
      <c r="AO50" s="168"/>
      <c r="AP50" s="168"/>
      <c r="AQ50" s="168"/>
      <c r="AR50" s="168"/>
      <c r="AS50" s="168"/>
      <c r="AT50" s="168"/>
      <c r="AU50" s="168"/>
      <c r="AV50" s="168"/>
      <c r="AW50" s="168"/>
      <c r="AX50" s="168"/>
      <c r="AY50" s="168"/>
      <c r="AZ50" s="168"/>
      <c r="BA50" s="168"/>
      <c r="BB50" s="171"/>
      <c r="BC50" s="172" t="s">
        <v>733</v>
      </c>
      <c r="BD50" s="183" t="s">
        <v>679</v>
      </c>
      <c r="BE50" s="183" t="s">
        <v>679</v>
      </c>
      <c r="BF50" s="177" t="s">
        <v>699</v>
      </c>
    </row>
    <row r="51" spans="1:58" ht="43.2">
      <c r="A51" s="38">
        <f>MAX($A$41:A50)+1</f>
        <v>19</v>
      </c>
      <c r="B51" s="138" t="s">
        <v>592</v>
      </c>
      <c r="C51" s="99" t="s">
        <v>1448</v>
      </c>
      <c r="D51" s="99" t="s">
        <v>84</v>
      </c>
      <c r="E51" s="157"/>
      <c r="F51" s="157"/>
      <c r="G51" s="157"/>
      <c r="H51" s="157" t="s">
        <v>595</v>
      </c>
      <c r="I51" s="161"/>
      <c r="J51" s="157"/>
      <c r="K51" s="162"/>
      <c r="L51" s="161"/>
      <c r="M51" s="161"/>
      <c r="N51" s="161"/>
      <c r="O51" s="163"/>
      <c r="P51" s="164"/>
      <c r="Q51" s="165"/>
      <c r="R51" s="166"/>
      <c r="S51" s="161"/>
      <c r="T51" s="167"/>
      <c r="U51" s="167"/>
      <c r="V51" s="167"/>
      <c r="W51" s="161" t="s">
        <v>864</v>
      </c>
      <c r="X51" s="161"/>
      <c r="Y51" s="161"/>
      <c r="Z51" s="161"/>
      <c r="AA51" s="161"/>
      <c r="AB51" s="161"/>
      <c r="AC51" s="168"/>
      <c r="AD51" s="168"/>
      <c r="AE51" s="168"/>
      <c r="AF51" s="169"/>
      <c r="AG51" s="170" t="s">
        <v>38</v>
      </c>
      <c r="AH51" s="170" t="s">
        <v>38</v>
      </c>
      <c r="AI51" s="168"/>
      <c r="AJ51" s="168"/>
      <c r="AK51" s="168"/>
      <c r="AL51" s="168"/>
      <c r="AM51" s="168"/>
      <c r="AN51" s="168"/>
      <c r="AO51" s="168"/>
      <c r="AP51" s="168"/>
      <c r="AQ51" s="168"/>
      <c r="AR51" s="168"/>
      <c r="AS51" s="168"/>
      <c r="AT51" s="168"/>
      <c r="AU51" s="168"/>
      <c r="AV51" s="168"/>
      <c r="AW51" s="168"/>
      <c r="AX51" s="168"/>
      <c r="AY51" s="168"/>
      <c r="AZ51" s="168"/>
      <c r="BA51" s="168"/>
      <c r="BB51" s="171"/>
      <c r="BC51" s="172" t="s">
        <v>733</v>
      </c>
      <c r="BD51" s="183" t="s">
        <v>679</v>
      </c>
      <c r="BE51" s="183" t="s">
        <v>679</v>
      </c>
      <c r="BF51" s="177" t="s">
        <v>697</v>
      </c>
    </row>
    <row r="52" spans="1:58" ht="57.6">
      <c r="A52" s="38">
        <f>MAX($A$41:A51)+1</f>
        <v>20</v>
      </c>
      <c r="B52" s="139" t="s">
        <v>593</v>
      </c>
      <c r="C52" s="99" t="s">
        <v>1519</v>
      </c>
      <c r="D52" s="99" t="s">
        <v>89</v>
      </c>
      <c r="E52" s="157"/>
      <c r="F52" s="157"/>
      <c r="G52" s="157"/>
      <c r="H52" s="157"/>
      <c r="I52" s="161"/>
      <c r="J52" s="157"/>
      <c r="K52" s="162"/>
      <c r="L52" s="161"/>
      <c r="M52" s="161"/>
      <c r="N52" s="161"/>
      <c r="O52" s="163"/>
      <c r="P52" s="164"/>
      <c r="Q52" s="165"/>
      <c r="R52" s="166"/>
      <c r="S52" s="161" t="s">
        <v>393</v>
      </c>
      <c r="T52" s="167"/>
      <c r="U52" s="167"/>
      <c r="V52" s="167"/>
      <c r="W52" s="161"/>
      <c r="X52" s="161" t="s">
        <v>892</v>
      </c>
      <c r="Y52" s="161" t="s">
        <v>982</v>
      </c>
      <c r="Z52" s="161" t="s">
        <v>678</v>
      </c>
      <c r="AA52" s="161" t="s">
        <v>678</v>
      </c>
      <c r="AB52" s="161" t="s">
        <v>38</v>
      </c>
      <c r="AC52" s="168"/>
      <c r="AD52" s="168"/>
      <c r="AE52" s="168"/>
      <c r="AF52" s="169"/>
      <c r="AG52" s="170" t="s">
        <v>38</v>
      </c>
      <c r="AH52" s="170" t="s">
        <v>38</v>
      </c>
      <c r="AI52" s="168"/>
      <c r="AJ52" s="168"/>
      <c r="AK52" s="168"/>
      <c r="AL52" s="168"/>
      <c r="AM52" s="168"/>
      <c r="AN52" s="168"/>
      <c r="AO52" s="168"/>
      <c r="AP52" s="168"/>
      <c r="AQ52" s="168"/>
      <c r="AR52" s="168"/>
      <c r="AS52" s="168"/>
      <c r="AT52" s="168"/>
      <c r="AU52" s="168"/>
      <c r="AV52" s="168"/>
      <c r="AW52" s="168"/>
      <c r="AX52" s="168"/>
      <c r="AY52" s="168"/>
      <c r="AZ52" s="168"/>
      <c r="BA52" s="168"/>
      <c r="BB52" s="171"/>
      <c r="BC52" s="168" t="s">
        <v>394</v>
      </c>
      <c r="BD52" s="183" t="s">
        <v>679</v>
      </c>
      <c r="BE52" s="183" t="s">
        <v>679</v>
      </c>
      <c r="BF52" s="177" t="s">
        <v>697</v>
      </c>
    </row>
    <row r="53" spans="1:58" ht="43.2">
      <c r="A53" s="38">
        <f>MAX($A$41:A52)+1</f>
        <v>21</v>
      </c>
      <c r="B53" s="139" t="s">
        <v>594</v>
      </c>
      <c r="C53" s="99" t="s">
        <v>1513</v>
      </c>
      <c r="D53" s="99" t="s">
        <v>89</v>
      </c>
      <c r="E53" s="157"/>
      <c r="F53" s="157"/>
      <c r="G53" s="157"/>
      <c r="H53" s="157"/>
      <c r="I53" s="161"/>
      <c r="J53" s="157"/>
      <c r="K53" s="162"/>
      <c r="L53" s="161"/>
      <c r="M53" s="161"/>
      <c r="N53" s="161"/>
      <c r="O53" s="163"/>
      <c r="P53" s="164"/>
      <c r="Q53" s="165"/>
      <c r="R53" s="166"/>
      <c r="S53" s="161" t="s">
        <v>393</v>
      </c>
      <c r="T53" s="167"/>
      <c r="U53" s="167"/>
      <c r="V53" s="167"/>
      <c r="W53" s="161"/>
      <c r="X53" s="161" t="s">
        <v>893</v>
      </c>
      <c r="Y53" s="161" t="s">
        <v>982</v>
      </c>
      <c r="Z53" s="161" t="s">
        <v>678</v>
      </c>
      <c r="AA53" s="161" t="s">
        <v>678</v>
      </c>
      <c r="AB53" s="161" t="s">
        <v>38</v>
      </c>
      <c r="AC53" s="168"/>
      <c r="AD53" s="168"/>
      <c r="AE53" s="168"/>
      <c r="AF53" s="175"/>
      <c r="AG53" s="170" t="s">
        <v>38</v>
      </c>
      <c r="AH53" s="170" t="s">
        <v>38</v>
      </c>
      <c r="AI53" s="168"/>
      <c r="AJ53" s="168"/>
      <c r="AK53" s="168"/>
      <c r="AL53" s="168"/>
      <c r="AM53" s="168"/>
      <c r="AN53" s="168"/>
      <c r="AO53" s="168"/>
      <c r="AP53" s="168"/>
      <c r="AQ53" s="168"/>
      <c r="AR53" s="168"/>
      <c r="AS53" s="168"/>
      <c r="AT53" s="168"/>
      <c r="AU53" s="168"/>
      <c r="AV53" s="168"/>
      <c r="AW53" s="168"/>
      <c r="AX53" s="168"/>
      <c r="AY53" s="168"/>
      <c r="AZ53" s="168"/>
      <c r="BA53" s="168"/>
      <c r="BB53" s="171"/>
      <c r="BC53" s="168" t="s">
        <v>394</v>
      </c>
      <c r="BD53" s="183" t="s">
        <v>679</v>
      </c>
      <c r="BE53" s="183" t="s">
        <v>679</v>
      </c>
      <c r="BF53" s="177" t="s">
        <v>697</v>
      </c>
    </row>
    <row r="54" spans="1:58">
      <c r="A54" s="38">
        <f>MAX($A$41:A53)+1</f>
        <v>22</v>
      </c>
      <c r="B54" s="139" t="s">
        <v>945</v>
      </c>
      <c r="C54" s="99" t="s">
        <v>1514</v>
      </c>
      <c r="D54" s="99" t="s">
        <v>44</v>
      </c>
      <c r="E54" s="157"/>
      <c r="F54" s="157"/>
      <c r="G54" s="157"/>
      <c r="H54" s="157"/>
      <c r="I54" s="161"/>
      <c r="J54" s="157"/>
      <c r="K54" s="162"/>
      <c r="L54" s="161"/>
      <c r="M54" s="161"/>
      <c r="N54" s="161"/>
      <c r="O54" s="163"/>
      <c r="P54" s="164"/>
      <c r="Q54" s="165"/>
      <c r="R54" s="166" t="b">
        <v>0</v>
      </c>
      <c r="S54" s="161"/>
      <c r="T54" s="167"/>
      <c r="U54" s="167"/>
      <c r="V54" s="167"/>
      <c r="W54" s="161"/>
      <c r="X54" s="161"/>
      <c r="Y54" s="161"/>
      <c r="Z54" s="161"/>
      <c r="AA54" s="161"/>
      <c r="AB54" s="161"/>
      <c r="AC54" s="168"/>
      <c r="AD54" s="168"/>
      <c r="AE54" s="168"/>
      <c r="AF54" s="169"/>
      <c r="AG54" s="170" t="s">
        <v>38</v>
      </c>
      <c r="AH54" s="170" t="s">
        <v>38</v>
      </c>
      <c r="AI54" s="168"/>
      <c r="AJ54" s="168"/>
      <c r="AK54" s="168"/>
      <c r="AL54" s="168"/>
      <c r="AM54" s="168"/>
      <c r="AN54" s="168"/>
      <c r="AO54" s="168"/>
      <c r="AP54" s="168"/>
      <c r="AQ54" s="168"/>
      <c r="AR54" s="168"/>
      <c r="AS54" s="168"/>
      <c r="AT54" s="168"/>
      <c r="AU54" s="168"/>
      <c r="AV54" s="168"/>
      <c r="AW54" s="168"/>
      <c r="AX54" s="168"/>
      <c r="AY54" s="168"/>
      <c r="AZ54" s="168"/>
      <c r="BA54" s="168"/>
      <c r="BB54" s="171"/>
      <c r="BC54" s="168" t="s">
        <v>394</v>
      </c>
      <c r="BD54" s="183" t="s">
        <v>679</v>
      </c>
      <c r="BE54" s="183" t="s">
        <v>679</v>
      </c>
      <c r="BF54" s="177" t="s">
        <v>697</v>
      </c>
    </row>
    <row r="55" spans="1:58">
      <c r="A55" s="38">
        <f>MAX($A$41:A54)+1</f>
        <v>23</v>
      </c>
      <c r="B55" s="139" t="s">
        <v>466</v>
      </c>
      <c r="C55" s="99" t="s">
        <v>1510</v>
      </c>
      <c r="D55" s="99" t="s">
        <v>407</v>
      </c>
      <c r="E55" s="157"/>
      <c r="F55" s="157"/>
      <c r="G55" s="157"/>
      <c r="H55" s="157"/>
      <c r="I55" s="161"/>
      <c r="J55" s="157"/>
      <c r="K55" s="162"/>
      <c r="L55" s="161"/>
      <c r="M55" s="161"/>
      <c r="N55" s="161"/>
      <c r="O55" s="163"/>
      <c r="P55" s="164"/>
      <c r="Q55" s="165"/>
      <c r="R55" s="166"/>
      <c r="S55" s="161"/>
      <c r="T55" s="167"/>
      <c r="U55" s="167"/>
      <c r="V55" s="167"/>
      <c r="W55" s="161"/>
      <c r="X55" s="161"/>
      <c r="Y55" s="161"/>
      <c r="Z55" s="161"/>
      <c r="AA55" s="161"/>
      <c r="AB55" s="161"/>
      <c r="AC55" s="168"/>
      <c r="AD55" s="168"/>
      <c r="AE55" s="168"/>
      <c r="AF55" s="169"/>
      <c r="AG55" s="170" t="s">
        <v>38</v>
      </c>
      <c r="AH55" s="170" t="s">
        <v>38</v>
      </c>
      <c r="AI55" s="168"/>
      <c r="AJ55" s="168"/>
      <c r="AK55" s="168"/>
      <c r="AL55" s="168"/>
      <c r="AM55" s="168"/>
      <c r="AN55" s="168"/>
      <c r="AO55" s="168"/>
      <c r="AP55" s="168"/>
      <c r="AQ55" s="168"/>
      <c r="AR55" s="168"/>
      <c r="AS55" s="168"/>
      <c r="AT55" s="168"/>
      <c r="AU55" s="168"/>
      <c r="AV55" s="168"/>
      <c r="AW55" s="168"/>
      <c r="AX55" s="168"/>
      <c r="AY55" s="168"/>
      <c r="AZ55" s="168"/>
      <c r="BA55" s="168"/>
      <c r="BB55" s="171"/>
      <c r="BC55" s="172" t="s">
        <v>733</v>
      </c>
      <c r="BD55" s="183" t="s">
        <v>679</v>
      </c>
      <c r="BE55" s="183" t="s">
        <v>679</v>
      </c>
      <c r="BF55" s="177" t="s">
        <v>697</v>
      </c>
    </row>
    <row r="56" spans="1:58">
      <c r="A56" s="38">
        <f>MAX($A$41:A55)+1</f>
        <v>24</v>
      </c>
      <c r="B56" s="247" t="s">
        <v>1839</v>
      </c>
      <c r="C56" s="99" t="s">
        <v>1511</v>
      </c>
      <c r="D56" s="99" t="s">
        <v>407</v>
      </c>
      <c r="E56" s="157"/>
      <c r="F56" s="157"/>
      <c r="G56" s="157"/>
      <c r="H56" s="157"/>
      <c r="I56" s="161"/>
      <c r="J56" s="157"/>
      <c r="K56" s="162"/>
      <c r="L56" s="161"/>
      <c r="M56" s="161"/>
      <c r="N56" s="161"/>
      <c r="O56" s="163"/>
      <c r="P56" s="164"/>
      <c r="Q56" s="165"/>
      <c r="R56" s="166"/>
      <c r="S56" s="161"/>
      <c r="T56" s="167"/>
      <c r="U56" s="167"/>
      <c r="V56" s="167"/>
      <c r="W56" s="161"/>
      <c r="X56" s="161"/>
      <c r="Y56" s="161"/>
      <c r="Z56" s="161"/>
      <c r="AA56" s="161"/>
      <c r="AB56" s="161"/>
      <c r="AC56" s="168"/>
      <c r="AD56" s="168"/>
      <c r="AE56" s="168"/>
      <c r="AF56" s="169"/>
      <c r="AG56" s="170" t="s">
        <v>38</v>
      </c>
      <c r="AH56" s="170" t="s">
        <v>38</v>
      </c>
      <c r="AI56" s="168"/>
      <c r="AJ56" s="168"/>
      <c r="AK56" s="168"/>
      <c r="AL56" s="168"/>
      <c r="AM56" s="168"/>
      <c r="AN56" s="168"/>
      <c r="AO56" s="168"/>
      <c r="AP56" s="168"/>
      <c r="AQ56" s="168"/>
      <c r="AR56" s="168"/>
      <c r="AS56" s="168"/>
      <c r="AT56" s="168"/>
      <c r="AU56" s="168"/>
      <c r="AV56" s="168"/>
      <c r="AW56" s="168"/>
      <c r="AX56" s="168"/>
      <c r="AY56" s="168"/>
      <c r="AZ56" s="168"/>
      <c r="BA56" s="168"/>
      <c r="BB56" s="171"/>
      <c r="BC56" s="172" t="s">
        <v>733</v>
      </c>
      <c r="BD56" s="183" t="s">
        <v>679</v>
      </c>
      <c r="BE56" s="183" t="s">
        <v>679</v>
      </c>
      <c r="BF56" s="177" t="s">
        <v>697</v>
      </c>
    </row>
    <row r="57" spans="1:58">
      <c r="A57" s="38">
        <f>MAX($A$41:A56)+1</f>
        <v>25</v>
      </c>
      <c r="B57" s="139" t="s">
        <v>596</v>
      </c>
      <c r="C57" s="99" t="s">
        <v>1512</v>
      </c>
      <c r="D57" s="99" t="s">
        <v>407</v>
      </c>
      <c r="E57" s="157"/>
      <c r="F57" s="157"/>
      <c r="G57" s="157"/>
      <c r="H57" s="157"/>
      <c r="I57" s="161"/>
      <c r="J57" s="157"/>
      <c r="K57" s="162"/>
      <c r="L57" s="161"/>
      <c r="M57" s="161"/>
      <c r="N57" s="161"/>
      <c r="O57" s="163"/>
      <c r="P57" s="164"/>
      <c r="Q57" s="165"/>
      <c r="R57" s="166"/>
      <c r="S57" s="161"/>
      <c r="T57" s="167"/>
      <c r="U57" s="167"/>
      <c r="V57" s="167"/>
      <c r="W57" s="161"/>
      <c r="X57" s="161"/>
      <c r="Y57" s="161"/>
      <c r="Z57" s="161"/>
      <c r="AA57" s="161"/>
      <c r="AB57" s="161"/>
      <c r="AC57" s="168"/>
      <c r="AD57" s="168"/>
      <c r="AE57" s="168"/>
      <c r="AF57" s="169"/>
      <c r="AG57" s="170" t="s">
        <v>38</v>
      </c>
      <c r="AH57" s="170" t="s">
        <v>38</v>
      </c>
      <c r="AI57" s="168"/>
      <c r="AJ57" s="168"/>
      <c r="AK57" s="168"/>
      <c r="AL57" s="168"/>
      <c r="AM57" s="168"/>
      <c r="AN57" s="168"/>
      <c r="AO57" s="168"/>
      <c r="AP57" s="168"/>
      <c r="AQ57" s="168"/>
      <c r="AR57" s="168"/>
      <c r="AS57" s="168"/>
      <c r="AT57" s="168"/>
      <c r="AU57" s="168"/>
      <c r="AV57" s="168"/>
      <c r="AW57" s="168"/>
      <c r="AX57" s="168"/>
      <c r="AY57" s="168"/>
      <c r="AZ57" s="168"/>
      <c r="BA57" s="168"/>
      <c r="BB57" s="171"/>
      <c r="BC57" s="172" t="s">
        <v>733</v>
      </c>
      <c r="BD57" s="183" t="s">
        <v>679</v>
      </c>
      <c r="BE57" s="183" t="s">
        <v>679</v>
      </c>
      <c r="BF57" s="177" t="s">
        <v>697</v>
      </c>
    </row>
    <row r="58" spans="1:58">
      <c r="A58" s="38">
        <f>MAX($A$41:A57)+1</f>
        <v>26</v>
      </c>
      <c r="B58" s="139" t="s">
        <v>668</v>
      </c>
      <c r="C58" s="99" t="s">
        <v>1402</v>
      </c>
      <c r="D58" s="99" t="s">
        <v>367</v>
      </c>
      <c r="E58" s="157"/>
      <c r="F58" s="157"/>
      <c r="G58" s="157"/>
      <c r="H58" s="157"/>
      <c r="I58" s="161"/>
      <c r="J58" s="157"/>
      <c r="K58" s="162"/>
      <c r="L58" s="161"/>
      <c r="M58" s="161"/>
      <c r="N58" s="161"/>
      <c r="O58" s="163"/>
      <c r="P58" s="164"/>
      <c r="Q58" s="165"/>
      <c r="R58" s="166"/>
      <c r="S58" s="161"/>
      <c r="T58" s="167"/>
      <c r="U58" s="167"/>
      <c r="V58" s="167"/>
      <c r="W58" s="161"/>
      <c r="X58" s="161"/>
      <c r="Y58" s="161"/>
      <c r="Z58" s="161"/>
      <c r="AA58" s="161"/>
      <c r="AB58" s="161"/>
      <c r="AC58" s="168"/>
      <c r="AD58" s="168"/>
      <c r="AE58" s="168"/>
      <c r="AF58" s="175"/>
      <c r="AG58" s="170" t="s">
        <v>38</v>
      </c>
      <c r="AH58" s="170" t="s">
        <v>38</v>
      </c>
      <c r="AI58" s="168"/>
      <c r="AJ58" s="168"/>
      <c r="AK58" s="168"/>
      <c r="AL58" s="168"/>
      <c r="AM58" s="168"/>
      <c r="AN58" s="168"/>
      <c r="AO58" s="168"/>
      <c r="AP58" s="168"/>
      <c r="AQ58" s="168"/>
      <c r="AR58" s="168"/>
      <c r="AS58" s="168"/>
      <c r="AT58" s="168"/>
      <c r="AU58" s="168"/>
      <c r="AV58" s="168"/>
      <c r="AW58" s="168"/>
      <c r="AX58" s="168"/>
      <c r="AY58" s="168"/>
      <c r="AZ58" s="168"/>
      <c r="BA58" s="168"/>
      <c r="BB58" s="171"/>
      <c r="BC58" s="172" t="s">
        <v>644</v>
      </c>
      <c r="BD58" s="183" t="s">
        <v>679</v>
      </c>
      <c r="BE58" s="183" t="s">
        <v>679</v>
      </c>
      <c r="BF58" s="177" t="s">
        <v>697</v>
      </c>
    </row>
    <row r="59" spans="1:58" ht="28.8">
      <c r="A59" s="38">
        <f>MAX($A$41:A58)+1</f>
        <v>27</v>
      </c>
      <c r="B59" s="139" t="s">
        <v>815</v>
      </c>
      <c r="C59" s="99" t="s">
        <v>1302</v>
      </c>
      <c r="D59" s="99" t="s">
        <v>72</v>
      </c>
      <c r="E59" s="157"/>
      <c r="F59" s="157"/>
      <c r="G59" s="157">
        <v>2</v>
      </c>
      <c r="H59" s="157"/>
      <c r="I59" s="161"/>
      <c r="J59" s="157"/>
      <c r="K59" s="162"/>
      <c r="L59" s="161"/>
      <c r="M59" s="161"/>
      <c r="N59" s="161"/>
      <c r="O59" s="163"/>
      <c r="P59" s="164"/>
      <c r="Q59" s="165"/>
      <c r="R59" s="166" t="s">
        <v>816</v>
      </c>
      <c r="S59" s="161"/>
      <c r="T59" s="167"/>
      <c r="U59" s="167"/>
      <c r="V59" s="167"/>
      <c r="W59" s="161"/>
      <c r="X59" s="161"/>
      <c r="Y59" s="161"/>
      <c r="Z59" s="161"/>
      <c r="AA59" s="161"/>
      <c r="AB59" s="161"/>
      <c r="AC59" s="168"/>
      <c r="AD59" s="168"/>
      <c r="AE59" s="168"/>
      <c r="AF59" s="169"/>
      <c r="AG59" s="170"/>
      <c r="AH59" s="170"/>
      <c r="AI59" s="168"/>
      <c r="AJ59" s="168"/>
      <c r="AK59" s="168"/>
      <c r="AL59" s="168"/>
      <c r="AM59" s="168"/>
      <c r="AN59" s="168"/>
      <c r="AO59" s="168"/>
      <c r="AP59" s="168"/>
      <c r="AQ59" s="168"/>
      <c r="AR59" s="168"/>
      <c r="AS59" s="168"/>
      <c r="AT59" s="168"/>
      <c r="AU59" s="168"/>
      <c r="AV59" s="168"/>
      <c r="AW59" s="168"/>
      <c r="AX59" s="168"/>
      <c r="AY59" s="168"/>
      <c r="AZ59" s="168"/>
      <c r="BA59" s="168"/>
      <c r="BB59" s="168"/>
      <c r="BC59" s="168" t="s">
        <v>642</v>
      </c>
      <c r="BD59" s="184" t="s">
        <v>678</v>
      </c>
      <c r="BE59" s="184" t="s">
        <v>678</v>
      </c>
      <c r="BF59" s="184" t="s">
        <v>817</v>
      </c>
    </row>
    <row r="60" spans="1:58">
      <c r="A60" s="38">
        <f>MAX($A$41:A59)+1</f>
        <v>28</v>
      </c>
      <c r="B60" s="138" t="s">
        <v>403</v>
      </c>
      <c r="C60" s="99" t="s">
        <v>1320</v>
      </c>
      <c r="D60" s="99" t="s">
        <v>89</v>
      </c>
      <c r="E60" s="157"/>
      <c r="F60" s="157"/>
      <c r="G60" s="157"/>
      <c r="H60" s="157"/>
      <c r="I60" s="161"/>
      <c r="J60" s="157"/>
      <c r="K60" s="162"/>
      <c r="L60" s="161" t="s">
        <v>1185</v>
      </c>
      <c r="M60" s="161"/>
      <c r="N60" s="161"/>
      <c r="O60" s="163"/>
      <c r="P60" s="164"/>
      <c r="Q60" s="165"/>
      <c r="R60" s="166"/>
      <c r="S60" s="161" t="s">
        <v>404</v>
      </c>
      <c r="T60" s="167"/>
      <c r="U60" s="167"/>
      <c r="V60" s="167"/>
      <c r="W60" s="161"/>
      <c r="X60" s="161" t="s">
        <v>983</v>
      </c>
      <c r="Y60" s="161" t="s">
        <v>983</v>
      </c>
      <c r="Z60" s="161" t="s">
        <v>983</v>
      </c>
      <c r="AA60" s="161" t="s">
        <v>983</v>
      </c>
      <c r="AB60" s="161" t="s">
        <v>983</v>
      </c>
      <c r="AC60" s="168"/>
      <c r="AD60" s="168"/>
      <c r="AE60" s="168"/>
      <c r="AF60" s="169"/>
      <c r="AG60" s="170" t="s">
        <v>38</v>
      </c>
      <c r="AH60" s="170" t="s">
        <v>38</v>
      </c>
      <c r="AI60" s="173"/>
      <c r="AJ60" s="173"/>
      <c r="AK60" s="173"/>
      <c r="AL60" s="173"/>
      <c r="AM60" s="173"/>
      <c r="AN60" s="173"/>
      <c r="AO60" s="173"/>
      <c r="AP60" s="173"/>
      <c r="AQ60" s="173"/>
      <c r="AR60" s="173"/>
      <c r="AS60" s="173"/>
      <c r="AT60" s="173"/>
      <c r="AU60" s="173"/>
      <c r="AV60" s="173"/>
      <c r="AW60" s="173"/>
      <c r="AX60" s="173"/>
      <c r="AY60" s="173"/>
      <c r="AZ60" s="173"/>
      <c r="BA60" s="173"/>
      <c r="BB60" s="171"/>
      <c r="BC60" s="168" t="s">
        <v>739</v>
      </c>
      <c r="BD60" s="184" t="s">
        <v>678</v>
      </c>
      <c r="BE60" s="184" t="s">
        <v>678</v>
      </c>
      <c r="BF60" s="177" t="s">
        <v>860</v>
      </c>
    </row>
    <row r="61" spans="1:58">
      <c r="A61" s="38">
        <f>MAX($A$41:A60)+1</f>
        <v>29</v>
      </c>
      <c r="B61" s="139" t="s">
        <v>1196</v>
      </c>
      <c r="C61" s="99" t="s">
        <v>1399</v>
      </c>
      <c r="D61" s="99" t="s">
        <v>367</v>
      </c>
      <c r="E61" s="157"/>
      <c r="F61" s="157"/>
      <c r="G61" s="157"/>
      <c r="H61" s="157"/>
      <c r="I61" s="161"/>
      <c r="J61" s="157"/>
      <c r="K61" s="162"/>
      <c r="L61" s="161"/>
      <c r="M61" s="161"/>
      <c r="N61" s="161"/>
      <c r="O61" s="163"/>
      <c r="P61" s="164"/>
      <c r="Q61" s="165"/>
      <c r="R61" s="166"/>
      <c r="S61" s="161"/>
      <c r="T61" s="167"/>
      <c r="U61" s="167"/>
      <c r="V61" s="167"/>
      <c r="W61" s="161"/>
      <c r="X61" s="161"/>
      <c r="Y61" s="161"/>
      <c r="Z61" s="161"/>
      <c r="AA61" s="161"/>
      <c r="AB61" s="161"/>
      <c r="AC61" s="168"/>
      <c r="AD61" s="168"/>
      <c r="AE61" s="168"/>
      <c r="AF61" s="175"/>
      <c r="AG61" s="170" t="s">
        <v>38</v>
      </c>
      <c r="AH61" s="170" t="s">
        <v>38</v>
      </c>
      <c r="AI61" s="168"/>
      <c r="AJ61" s="168"/>
      <c r="AK61" s="168"/>
      <c r="AL61" s="168"/>
      <c r="AM61" s="168"/>
      <c r="AN61" s="168"/>
      <c r="AO61" s="168"/>
      <c r="AP61" s="168"/>
      <c r="AQ61" s="168"/>
      <c r="AR61" s="168"/>
      <c r="AS61" s="168"/>
      <c r="AT61" s="168"/>
      <c r="AU61" s="168"/>
      <c r="AV61" s="168"/>
      <c r="AW61" s="168"/>
      <c r="AX61" s="168"/>
      <c r="AY61" s="168"/>
      <c r="AZ61" s="168"/>
      <c r="BA61" s="168"/>
      <c r="BB61" s="171"/>
      <c r="BC61" s="172" t="s">
        <v>734</v>
      </c>
      <c r="BD61" s="183" t="s">
        <v>679</v>
      </c>
      <c r="BE61" s="183" t="s">
        <v>679</v>
      </c>
      <c r="BF61" s="177" t="s">
        <v>697</v>
      </c>
    </row>
    <row r="62" spans="1:58">
      <c r="A62" s="38">
        <f>MAX($A$41:A61)+1</f>
        <v>30</v>
      </c>
      <c r="B62" s="139" t="s">
        <v>1197</v>
      </c>
      <c r="C62" s="99" t="s">
        <v>1400</v>
      </c>
      <c r="D62" s="99" t="s">
        <v>367</v>
      </c>
      <c r="E62" s="157"/>
      <c r="F62" s="157"/>
      <c r="G62" s="157"/>
      <c r="H62" s="157"/>
      <c r="I62" s="161"/>
      <c r="J62" s="157"/>
      <c r="K62" s="162"/>
      <c r="L62" s="161"/>
      <c r="M62" s="161"/>
      <c r="N62" s="161"/>
      <c r="O62" s="163"/>
      <c r="P62" s="164"/>
      <c r="Q62" s="165"/>
      <c r="R62" s="166"/>
      <c r="S62" s="161"/>
      <c r="T62" s="167"/>
      <c r="U62" s="167"/>
      <c r="V62" s="167"/>
      <c r="W62" s="161"/>
      <c r="X62" s="161"/>
      <c r="Y62" s="161"/>
      <c r="Z62" s="161"/>
      <c r="AA62" s="161"/>
      <c r="AB62" s="161"/>
      <c r="AC62" s="168"/>
      <c r="AD62" s="168"/>
      <c r="AE62" s="168"/>
      <c r="AF62" s="169"/>
      <c r="AG62" s="170"/>
      <c r="AH62" s="170"/>
      <c r="AI62" s="168"/>
      <c r="AJ62" s="168"/>
      <c r="AK62" s="168"/>
      <c r="AL62" s="168"/>
      <c r="AM62" s="168"/>
      <c r="AN62" s="168"/>
      <c r="AO62" s="168"/>
      <c r="AP62" s="168"/>
      <c r="AQ62" s="168"/>
      <c r="AR62" s="168"/>
      <c r="AS62" s="168"/>
      <c r="AT62" s="168"/>
      <c r="AU62" s="168"/>
      <c r="AV62" s="168"/>
      <c r="AW62" s="168"/>
      <c r="AX62" s="168"/>
      <c r="AY62" s="168"/>
      <c r="AZ62" s="168"/>
      <c r="BA62" s="168"/>
      <c r="BB62" s="168"/>
      <c r="BC62" s="168" t="s">
        <v>642</v>
      </c>
      <c r="BD62" s="184" t="s">
        <v>678</v>
      </c>
      <c r="BE62" s="184" t="s">
        <v>678</v>
      </c>
      <c r="BF62" s="177" t="s">
        <v>697</v>
      </c>
    </row>
    <row r="63" spans="1:58">
      <c r="A63" s="38">
        <f>MAX($A$41:A62)+1</f>
        <v>31</v>
      </c>
      <c r="B63" s="139" t="s">
        <v>1198</v>
      </c>
      <c r="C63" s="99" t="s">
        <v>1401</v>
      </c>
      <c r="D63" s="99" t="s">
        <v>367</v>
      </c>
      <c r="E63" s="157"/>
      <c r="F63" s="157"/>
      <c r="G63" s="157"/>
      <c r="H63" s="157"/>
      <c r="I63" s="161"/>
      <c r="J63" s="157"/>
      <c r="K63" s="162"/>
      <c r="L63" s="161"/>
      <c r="M63" s="161"/>
      <c r="N63" s="161"/>
      <c r="O63" s="163"/>
      <c r="P63" s="164"/>
      <c r="Q63" s="165"/>
      <c r="R63" s="166"/>
      <c r="S63" s="161"/>
      <c r="T63" s="167"/>
      <c r="U63" s="167"/>
      <c r="V63" s="167"/>
      <c r="W63" s="161"/>
      <c r="X63" s="161"/>
      <c r="Y63" s="161"/>
      <c r="Z63" s="161"/>
      <c r="AA63" s="161"/>
      <c r="AB63" s="161"/>
      <c r="AC63" s="168"/>
      <c r="AD63" s="168"/>
      <c r="AE63" s="168"/>
      <c r="AF63" s="169"/>
      <c r="AG63" s="170"/>
      <c r="AH63" s="170"/>
      <c r="AI63" s="168"/>
      <c r="AJ63" s="168"/>
      <c r="AK63" s="168"/>
      <c r="AL63" s="168"/>
      <c r="AM63" s="168"/>
      <c r="AN63" s="168"/>
      <c r="AO63" s="168"/>
      <c r="AP63" s="168"/>
      <c r="AQ63" s="168"/>
      <c r="AR63" s="168"/>
      <c r="AS63" s="168"/>
      <c r="AT63" s="168"/>
      <c r="AU63" s="168"/>
      <c r="AV63" s="168"/>
      <c r="AW63" s="168"/>
      <c r="AX63" s="168"/>
      <c r="AY63" s="168"/>
      <c r="AZ63" s="168"/>
      <c r="BA63" s="168"/>
      <c r="BB63" s="168"/>
      <c r="BC63" s="168" t="s">
        <v>642</v>
      </c>
      <c r="BD63" s="184" t="s">
        <v>678</v>
      </c>
      <c r="BE63" s="184" t="s">
        <v>678</v>
      </c>
      <c r="BF63" s="177" t="s">
        <v>697</v>
      </c>
    </row>
    <row r="64" spans="1:58" ht="30">
      <c r="A64" s="38">
        <f>MAX($A$41:A63)+1</f>
        <v>32</v>
      </c>
      <c r="B64" s="139" t="s">
        <v>886</v>
      </c>
      <c r="C64" s="99" t="s">
        <v>1549</v>
      </c>
      <c r="D64" s="99" t="s">
        <v>812</v>
      </c>
      <c r="E64" s="157"/>
      <c r="F64" s="157"/>
      <c r="G64" s="157"/>
      <c r="H64" s="157"/>
      <c r="I64" s="161"/>
      <c r="J64" s="157"/>
      <c r="K64" s="162"/>
      <c r="L64" s="161"/>
      <c r="M64" s="161" t="s">
        <v>864</v>
      </c>
      <c r="N64" s="161"/>
      <c r="O64" s="163"/>
      <c r="P64" s="164" t="s">
        <v>887</v>
      </c>
      <c r="Q64" s="165"/>
      <c r="R64" s="166"/>
      <c r="S64" s="161"/>
      <c r="T64" s="167"/>
      <c r="U64" s="167"/>
      <c r="V64" s="167"/>
      <c r="W64" s="161"/>
      <c r="X64" s="161"/>
      <c r="Y64" s="161"/>
      <c r="Z64" s="161"/>
      <c r="AA64" s="161"/>
      <c r="AB64" s="161"/>
      <c r="AC64" s="168"/>
      <c r="AD64" s="168"/>
      <c r="AE64" s="168"/>
      <c r="AF64" s="169"/>
      <c r="AG64" s="170"/>
      <c r="AH64" s="170"/>
      <c r="AI64" s="168"/>
      <c r="AJ64" s="168"/>
      <c r="AK64" s="168"/>
      <c r="AL64" s="168"/>
      <c r="AM64" s="168"/>
      <c r="AN64" s="168"/>
      <c r="AO64" s="168"/>
      <c r="AP64" s="168"/>
      <c r="AQ64" s="168"/>
      <c r="AR64" s="168"/>
      <c r="AS64" s="168"/>
      <c r="AT64" s="168"/>
      <c r="AU64" s="168"/>
      <c r="AV64" s="168"/>
      <c r="AW64" s="168"/>
      <c r="AX64" s="168"/>
      <c r="AY64" s="168"/>
      <c r="AZ64" s="168"/>
      <c r="BA64" s="168"/>
      <c r="BB64" s="168"/>
      <c r="BC64" s="172" t="s">
        <v>733</v>
      </c>
      <c r="BD64" s="184" t="s">
        <v>678</v>
      </c>
      <c r="BE64" s="184" t="s">
        <v>678</v>
      </c>
      <c r="BF64" s="177" t="s">
        <v>883</v>
      </c>
    </row>
    <row r="65" spans="1:58">
      <c r="A65" s="38">
        <f>MAX($A$41:A64)+1</f>
        <v>33</v>
      </c>
      <c r="B65" s="139" t="s">
        <v>805</v>
      </c>
      <c r="C65" s="99" t="s">
        <v>1439</v>
      </c>
      <c r="D65" s="99" t="s">
        <v>84</v>
      </c>
      <c r="E65" s="157"/>
      <c r="F65" s="157"/>
      <c r="G65" s="157"/>
      <c r="H65" s="157" t="s">
        <v>842</v>
      </c>
      <c r="I65" s="161"/>
      <c r="J65" s="157"/>
      <c r="K65" s="162"/>
      <c r="L65" s="161" t="s">
        <v>1185</v>
      </c>
      <c r="M65" s="161"/>
      <c r="N65" s="161"/>
      <c r="O65" s="163"/>
      <c r="P65" s="164"/>
      <c r="Q65" s="165"/>
      <c r="R65" s="166"/>
      <c r="S65" s="161"/>
      <c r="T65" s="167"/>
      <c r="U65" s="167"/>
      <c r="V65" s="167"/>
      <c r="W65" s="161"/>
      <c r="X65" s="161"/>
      <c r="Y65" s="161"/>
      <c r="Z65" s="161"/>
      <c r="AA65" s="161"/>
      <c r="AB65" s="161"/>
      <c r="AC65" s="168"/>
      <c r="AD65" s="168"/>
      <c r="AE65" s="168"/>
      <c r="AF65" s="169"/>
      <c r="AG65" s="170"/>
      <c r="AH65" s="170"/>
      <c r="AI65" s="168"/>
      <c r="AJ65" s="168"/>
      <c r="AK65" s="168"/>
      <c r="AL65" s="168"/>
      <c r="AM65" s="168"/>
      <c r="AN65" s="168"/>
      <c r="AO65" s="168"/>
      <c r="AP65" s="168"/>
      <c r="AQ65" s="168"/>
      <c r="AR65" s="168"/>
      <c r="AS65" s="168"/>
      <c r="AT65" s="168"/>
      <c r="AU65" s="168"/>
      <c r="AV65" s="168"/>
      <c r="AW65" s="168"/>
      <c r="AX65" s="168"/>
      <c r="AY65" s="168"/>
      <c r="AZ65" s="168"/>
      <c r="BA65" s="168"/>
      <c r="BB65" s="168"/>
      <c r="BC65" s="172" t="s">
        <v>1189</v>
      </c>
      <c r="BD65" s="184" t="s">
        <v>678</v>
      </c>
      <c r="BE65" s="184"/>
      <c r="BF65" s="177" t="s">
        <v>1081</v>
      </c>
    </row>
    <row r="66" spans="1:58">
      <c r="A66" s="38">
        <f>MAX($A$41:A65)+1</f>
        <v>34</v>
      </c>
      <c r="B66" s="139" t="s">
        <v>1187</v>
      </c>
      <c r="C66" s="99" t="s">
        <v>1550</v>
      </c>
      <c r="D66" s="99" t="s">
        <v>72</v>
      </c>
      <c r="E66" s="157"/>
      <c r="F66" s="157"/>
      <c r="G66" s="157">
        <v>255</v>
      </c>
      <c r="H66" s="157"/>
      <c r="I66" s="161"/>
      <c r="J66" s="157"/>
      <c r="K66" s="162"/>
      <c r="L66" s="161" t="s">
        <v>1185</v>
      </c>
      <c r="M66" s="161"/>
      <c r="N66" s="161"/>
      <c r="O66" s="163"/>
      <c r="P66" s="164"/>
      <c r="Q66" s="165"/>
      <c r="R66" s="166"/>
      <c r="S66" s="161"/>
      <c r="T66" s="167"/>
      <c r="U66" s="167"/>
      <c r="V66" s="167"/>
      <c r="W66" s="161"/>
      <c r="X66" s="161"/>
      <c r="Y66" s="161"/>
      <c r="Z66" s="161"/>
      <c r="AA66" s="161"/>
      <c r="AB66" s="161"/>
      <c r="AC66" s="168"/>
      <c r="AD66" s="168"/>
      <c r="AE66" s="168"/>
      <c r="AF66" s="169"/>
      <c r="AG66" s="170"/>
      <c r="AH66" s="170"/>
      <c r="AI66" s="168"/>
      <c r="AJ66" s="168"/>
      <c r="AK66" s="168"/>
      <c r="AL66" s="168"/>
      <c r="AM66" s="168"/>
      <c r="AN66" s="168"/>
      <c r="AO66" s="168"/>
      <c r="AP66" s="168"/>
      <c r="AQ66" s="168"/>
      <c r="AR66" s="168"/>
      <c r="AS66" s="168"/>
      <c r="AT66" s="168"/>
      <c r="AU66" s="168"/>
      <c r="AV66" s="168"/>
      <c r="AW66" s="168"/>
      <c r="AX66" s="168"/>
      <c r="AY66" s="168"/>
      <c r="AZ66" s="168"/>
      <c r="BA66" s="168"/>
      <c r="BB66" s="168"/>
      <c r="BC66" s="172" t="s">
        <v>1189</v>
      </c>
      <c r="BD66" s="184" t="s">
        <v>678</v>
      </c>
      <c r="BE66" s="184"/>
      <c r="BF66" s="177" t="s">
        <v>1188</v>
      </c>
    </row>
    <row r="67" spans="1:58">
      <c r="A67" s="46" t="s">
        <v>62</v>
      </c>
      <c r="B67" s="47"/>
      <c r="C67" s="47"/>
      <c r="D67" s="47"/>
      <c r="E67" s="47"/>
      <c r="F67" s="47"/>
      <c r="G67" s="47"/>
      <c r="H67" s="47"/>
      <c r="I67" s="47"/>
      <c r="J67" s="47"/>
      <c r="K67" s="47"/>
      <c r="L67" s="142"/>
      <c r="M67" s="48"/>
      <c r="N67" s="142"/>
      <c r="O67" s="48"/>
      <c r="P67" s="48"/>
      <c r="Q67" s="48"/>
      <c r="R67" s="48"/>
      <c r="S67" s="48"/>
      <c r="T67" s="48"/>
      <c r="U67" s="48"/>
      <c r="V67" s="48"/>
      <c r="W67" s="48"/>
      <c r="X67" s="48"/>
      <c r="Y67" s="48"/>
      <c r="Z67" s="48"/>
      <c r="AA67" s="48"/>
      <c r="AB67" s="48"/>
      <c r="AC67" s="48"/>
      <c r="AD67" s="48"/>
      <c r="AE67" s="48"/>
      <c r="AF67" s="48"/>
      <c r="AG67" s="45" t="s">
        <v>38</v>
      </c>
      <c r="AH67" s="45" t="s">
        <v>38</v>
      </c>
      <c r="AI67" s="60"/>
      <c r="AJ67" s="60"/>
      <c r="AK67" s="60"/>
      <c r="AL67" s="60"/>
      <c r="AM67" s="60"/>
      <c r="AN67" s="60"/>
      <c r="AO67" s="60"/>
      <c r="AP67" s="60"/>
      <c r="AQ67" s="60"/>
      <c r="AR67" s="60"/>
      <c r="AS67" s="60"/>
      <c r="AT67" s="60"/>
      <c r="AU67" s="60"/>
      <c r="AV67" s="60"/>
      <c r="AW67" s="60"/>
      <c r="AX67" s="60"/>
      <c r="AY67" s="60"/>
      <c r="AZ67" s="60"/>
      <c r="BA67" s="60"/>
      <c r="BB67" s="60"/>
      <c r="BC67" s="60"/>
      <c r="BD67" s="60"/>
      <c r="BE67" s="60"/>
      <c r="BF67" s="60"/>
    </row>
    <row r="68" spans="1:58">
      <c r="L68" s="143"/>
      <c r="M68" s="49"/>
      <c r="N68" s="145"/>
      <c r="O68" s="50"/>
      <c r="P68" s="51"/>
      <c r="Q68" s="51"/>
      <c r="R68" s="51"/>
      <c r="S68" s="50"/>
      <c r="T68" s="50"/>
      <c r="U68" s="50"/>
      <c r="V68" s="50"/>
      <c r="W68" s="50"/>
      <c r="X68" s="50"/>
      <c r="Y68" s="50"/>
      <c r="Z68" s="50"/>
      <c r="AA68" s="50"/>
      <c r="AB68" s="50"/>
      <c r="AC68" s="49"/>
      <c r="AG68" s="48"/>
      <c r="AH68" s="48"/>
    </row>
    <row r="69" spans="1:58">
      <c r="L69" s="143"/>
      <c r="N69" s="144"/>
      <c r="O69" s="52"/>
      <c r="P69" s="53"/>
      <c r="Q69" s="53"/>
      <c r="R69" s="53"/>
      <c r="S69" s="52"/>
      <c r="T69" s="52"/>
      <c r="U69" s="52"/>
      <c r="V69" s="52"/>
      <c r="W69" s="52"/>
      <c r="X69" s="52"/>
      <c r="Y69" s="52"/>
      <c r="Z69" s="52"/>
      <c r="AA69" s="52"/>
      <c r="AB69" s="52"/>
    </row>
    <row r="70" spans="1:58">
      <c r="L70" s="143"/>
      <c r="N70" s="144"/>
      <c r="O70" s="52"/>
      <c r="P70" s="53"/>
      <c r="Q70" s="53"/>
      <c r="R70" s="53"/>
      <c r="S70" s="52"/>
      <c r="T70" s="52"/>
      <c r="U70" s="52"/>
      <c r="V70" s="52"/>
      <c r="W70" s="52"/>
      <c r="X70" s="52"/>
      <c r="Y70" s="52"/>
      <c r="Z70" s="52"/>
      <c r="AA70" s="52"/>
      <c r="AB70" s="52"/>
    </row>
    <row r="71" spans="1:58">
      <c r="L71" s="143"/>
      <c r="N71" s="144"/>
      <c r="O71" s="52"/>
      <c r="P71" s="53"/>
      <c r="Q71" s="53"/>
      <c r="R71" s="53"/>
      <c r="S71" s="52"/>
      <c r="T71" s="52"/>
      <c r="U71" s="52"/>
      <c r="V71" s="52"/>
      <c r="W71" s="52"/>
      <c r="X71" s="52"/>
      <c r="Y71" s="52"/>
      <c r="Z71" s="52"/>
      <c r="AA71" s="52"/>
      <c r="AB71" s="52"/>
    </row>
    <row r="72" spans="1:58">
      <c r="D72" s="54"/>
      <c r="E72" s="54"/>
      <c r="F72" s="54"/>
      <c r="L72" s="143"/>
      <c r="N72" s="144"/>
      <c r="O72" s="52"/>
      <c r="P72" s="53"/>
      <c r="Q72" s="53"/>
      <c r="R72" s="53"/>
      <c r="S72" s="52"/>
      <c r="T72" s="52"/>
      <c r="U72" s="52"/>
      <c r="V72" s="52"/>
      <c r="W72" s="52"/>
      <c r="X72" s="52"/>
      <c r="Y72" s="52"/>
      <c r="Z72" s="52"/>
      <c r="AA72" s="52"/>
      <c r="AB72" s="52"/>
    </row>
    <row r="73" spans="1:58">
      <c r="L73" s="143"/>
      <c r="N73" s="144"/>
      <c r="O73" s="52"/>
      <c r="P73" s="53"/>
      <c r="Q73" s="53"/>
      <c r="R73" s="53"/>
      <c r="S73" s="52"/>
      <c r="T73" s="52"/>
      <c r="U73" s="52"/>
      <c r="V73" s="52"/>
      <c r="W73" s="52"/>
      <c r="X73" s="52"/>
      <c r="Y73" s="52"/>
      <c r="Z73" s="52"/>
      <c r="AA73" s="52"/>
      <c r="AB73" s="52"/>
    </row>
    <row r="74" spans="1:58">
      <c r="L74" s="143"/>
      <c r="N74" s="144"/>
      <c r="O74" s="52"/>
      <c r="P74" s="53"/>
      <c r="Q74" s="53"/>
      <c r="R74" s="53"/>
      <c r="S74" s="52"/>
      <c r="T74" s="52"/>
      <c r="U74" s="52"/>
      <c r="V74" s="52"/>
      <c r="W74" s="52"/>
      <c r="X74" s="52"/>
      <c r="Y74" s="52"/>
      <c r="Z74" s="52"/>
      <c r="AA74" s="52"/>
      <c r="AB74" s="52"/>
    </row>
    <row r="75" spans="1:58">
      <c r="L75" s="143"/>
      <c r="N75" s="144"/>
      <c r="O75" s="52"/>
      <c r="P75" s="53"/>
      <c r="Q75" s="53"/>
      <c r="R75" s="53"/>
      <c r="S75" s="52"/>
      <c r="T75" s="52"/>
      <c r="U75" s="52"/>
      <c r="V75" s="52"/>
      <c r="W75" s="52"/>
      <c r="X75" s="52"/>
      <c r="Y75" s="52"/>
      <c r="Z75" s="52"/>
      <c r="AA75" s="52"/>
      <c r="AB75" s="52"/>
    </row>
    <row r="76" spans="1:58">
      <c r="L76" s="143"/>
      <c r="N76" s="144"/>
      <c r="O76" s="52"/>
      <c r="P76" s="53"/>
      <c r="Q76" s="53"/>
      <c r="R76" s="53"/>
      <c r="S76" s="52"/>
      <c r="T76" s="52"/>
      <c r="U76" s="52"/>
      <c r="V76" s="52"/>
      <c r="W76" s="52"/>
      <c r="X76" s="52"/>
      <c r="Y76" s="52"/>
      <c r="Z76" s="52"/>
      <c r="AA76" s="52"/>
      <c r="AB76" s="52"/>
    </row>
    <row r="77" spans="1:58">
      <c r="L77" s="143"/>
      <c r="N77" s="144"/>
      <c r="O77" s="52"/>
      <c r="P77" s="53"/>
      <c r="Q77" s="53"/>
      <c r="R77" s="53"/>
      <c r="S77" s="52"/>
      <c r="T77" s="52"/>
      <c r="U77" s="52"/>
      <c r="V77" s="52"/>
      <c r="W77" s="52"/>
      <c r="X77" s="52"/>
      <c r="Y77" s="52"/>
      <c r="Z77" s="52"/>
      <c r="AA77" s="52"/>
      <c r="AB77" s="52"/>
    </row>
    <row r="78" spans="1:58">
      <c r="L78" s="143"/>
      <c r="N78" s="144"/>
      <c r="O78" s="52"/>
      <c r="P78" s="53"/>
      <c r="Q78" s="53"/>
      <c r="R78" s="53"/>
      <c r="S78" s="52"/>
      <c r="T78" s="52"/>
      <c r="U78" s="52"/>
      <c r="V78" s="52"/>
      <c r="W78" s="52"/>
      <c r="X78" s="52"/>
      <c r="Y78" s="52"/>
      <c r="Z78" s="52"/>
      <c r="AA78" s="52"/>
      <c r="AB78" s="52"/>
    </row>
    <row r="79" spans="1:58">
      <c r="L79" s="143"/>
      <c r="N79" s="144"/>
      <c r="O79" s="52"/>
      <c r="P79" s="53"/>
      <c r="Q79" s="53"/>
      <c r="R79" s="53"/>
      <c r="S79" s="52"/>
      <c r="T79" s="52"/>
      <c r="U79" s="52"/>
      <c r="V79" s="52"/>
      <c r="W79" s="52"/>
      <c r="X79" s="52"/>
      <c r="Y79" s="52"/>
      <c r="Z79" s="52"/>
      <c r="AA79" s="52"/>
      <c r="AB79" s="52"/>
    </row>
    <row r="80" spans="1:58">
      <c r="L80" s="143"/>
      <c r="N80" s="143"/>
    </row>
    <row r="81" spans="12:14">
      <c r="L81" s="143"/>
      <c r="N81" s="143"/>
    </row>
    <row r="82" spans="12:14">
      <c r="L82" s="143"/>
      <c r="N82" s="143"/>
    </row>
    <row r="83" spans="12:14">
      <c r="L83" s="143"/>
      <c r="N83" s="143"/>
    </row>
    <row r="84" spans="12:14">
      <c r="L84" s="143"/>
      <c r="N84" s="143"/>
    </row>
    <row r="85" spans="12:14">
      <c r="L85" s="143"/>
      <c r="N85" s="143"/>
    </row>
    <row r="86" spans="12:14">
      <c r="L86" s="143"/>
      <c r="N86" s="143"/>
    </row>
    <row r="87" spans="12:14">
      <c r="L87" s="143"/>
      <c r="N87" s="143"/>
    </row>
    <row r="88" spans="12:14">
      <c r="L88" s="143"/>
      <c r="N88" s="143"/>
    </row>
    <row r="89" spans="12:14">
      <c r="L89" s="143"/>
      <c r="N89" s="143"/>
    </row>
    <row r="90" spans="12:14">
      <c r="L90" s="143"/>
      <c r="N90" s="143"/>
    </row>
    <row r="91" spans="12:14">
      <c r="L91" s="143"/>
      <c r="N91" s="143"/>
    </row>
    <row r="92" spans="12:14">
      <c r="L92" s="143"/>
      <c r="N92" s="143"/>
    </row>
    <row r="93" spans="12:14">
      <c r="L93" s="143"/>
      <c r="N93" s="143"/>
    </row>
    <row r="94" spans="12:14">
      <c r="L94" s="143"/>
      <c r="N94" s="143"/>
    </row>
    <row r="95" spans="12:14">
      <c r="L95" s="143"/>
      <c r="N95" s="143"/>
    </row>
    <row r="96" spans="12:14">
      <c r="L96" s="143"/>
      <c r="N96" s="143"/>
    </row>
    <row r="97" spans="12:14">
      <c r="L97" s="143"/>
      <c r="N97" s="143"/>
    </row>
    <row r="98" spans="12:14">
      <c r="L98" s="143"/>
      <c r="N98" s="143"/>
    </row>
    <row r="99" spans="12:14">
      <c r="L99" s="143"/>
      <c r="N99" s="143"/>
    </row>
    <row r="100" spans="12:14">
      <c r="L100" s="143"/>
      <c r="N100" s="143"/>
    </row>
    <row r="101" spans="12:14">
      <c r="L101" s="143"/>
      <c r="N101" s="143"/>
    </row>
    <row r="102" spans="12:14">
      <c r="L102" s="143"/>
      <c r="N102" s="143"/>
    </row>
    <row r="103" spans="12:14">
      <c r="L103" s="143"/>
      <c r="N103" s="143"/>
    </row>
    <row r="104" spans="12:14">
      <c r="L104" s="143"/>
      <c r="N104" s="143"/>
    </row>
    <row r="105" spans="12:14">
      <c r="L105" s="143"/>
      <c r="N105" s="143"/>
    </row>
    <row r="106" spans="12:14">
      <c r="L106" s="143"/>
      <c r="N106" s="143"/>
    </row>
    <row r="107" spans="12:14">
      <c r="L107" s="143"/>
      <c r="N107" s="143"/>
    </row>
    <row r="108" spans="12:14">
      <c r="L108" s="143"/>
      <c r="N108" s="143"/>
    </row>
    <row r="109" spans="12:14">
      <c r="L109" s="143"/>
      <c r="N109" s="143"/>
    </row>
    <row r="110" spans="12:14">
      <c r="L110" s="143"/>
      <c r="N110" s="143"/>
    </row>
    <row r="111" spans="12:14">
      <c r="L111" s="143"/>
      <c r="N111" s="143"/>
    </row>
    <row r="112" spans="12:14">
      <c r="L112" s="143"/>
      <c r="N112" s="143"/>
    </row>
    <row r="113" spans="12:14">
      <c r="L113" s="143"/>
      <c r="N113" s="143"/>
    </row>
    <row r="114" spans="12:14">
      <c r="L114" s="143"/>
      <c r="N114" s="143"/>
    </row>
    <row r="115" spans="12:14">
      <c r="L115" s="143"/>
      <c r="N115" s="143"/>
    </row>
    <row r="116" spans="12:14">
      <c r="L116" s="143"/>
      <c r="N116" s="143"/>
    </row>
    <row r="117" spans="12:14">
      <c r="L117" s="143"/>
      <c r="N117" s="143"/>
    </row>
    <row r="118" spans="12:14">
      <c r="L118" s="143"/>
      <c r="N118" s="143"/>
    </row>
    <row r="119" spans="12:14">
      <c r="L119" s="143"/>
      <c r="N119" s="143"/>
    </row>
    <row r="120" spans="12:14">
      <c r="L120" s="143"/>
      <c r="N120" s="143"/>
    </row>
    <row r="121" spans="12:14">
      <c r="L121" s="143"/>
      <c r="N121" s="143"/>
    </row>
    <row r="122" spans="12:14">
      <c r="L122" s="143"/>
      <c r="N122" s="143"/>
    </row>
    <row r="123" spans="12:14">
      <c r="L123" s="143"/>
      <c r="N123" s="143"/>
    </row>
    <row r="124" spans="12:14">
      <c r="L124" s="143"/>
      <c r="N124" s="143"/>
    </row>
    <row r="125" spans="12:14">
      <c r="L125" s="143"/>
      <c r="N125" s="143"/>
    </row>
    <row r="126" spans="12:14">
      <c r="L126" s="143"/>
      <c r="N126" s="143"/>
    </row>
    <row r="127" spans="12:14">
      <c r="L127" s="143"/>
      <c r="N127" s="143"/>
    </row>
    <row r="128" spans="12:14">
      <c r="L128" s="143"/>
      <c r="N128" s="143"/>
    </row>
    <row r="129" spans="12:14">
      <c r="L129" s="143"/>
      <c r="N129" s="143"/>
    </row>
    <row r="130" spans="12:14">
      <c r="L130" s="143"/>
      <c r="N130" s="143"/>
    </row>
    <row r="131" spans="12:14">
      <c r="L131" s="143"/>
      <c r="N131" s="143"/>
    </row>
    <row r="132" spans="12:14">
      <c r="L132" s="143"/>
      <c r="N132" s="143"/>
    </row>
    <row r="133" spans="12:14">
      <c r="L133" s="143"/>
      <c r="N133" s="143"/>
    </row>
    <row r="134" spans="12:14">
      <c r="L134" s="143"/>
      <c r="N134" s="143"/>
    </row>
    <row r="135" spans="12:14">
      <c r="L135" s="143"/>
      <c r="N135" s="143"/>
    </row>
    <row r="136" spans="12:14">
      <c r="L136" s="143"/>
      <c r="N136" s="143"/>
    </row>
    <row r="137" spans="12:14">
      <c r="L137" s="143"/>
      <c r="N137" s="143"/>
    </row>
    <row r="138" spans="12:14">
      <c r="L138" s="143"/>
      <c r="N138" s="143"/>
    </row>
    <row r="139" spans="12:14">
      <c r="L139" s="143"/>
      <c r="N139" s="143"/>
    </row>
    <row r="140" spans="12:14">
      <c r="L140" s="143"/>
      <c r="N140" s="143"/>
    </row>
    <row r="141" spans="12:14">
      <c r="L141" s="143"/>
      <c r="N141" s="143"/>
    </row>
    <row r="142" spans="12:14">
      <c r="L142" s="143"/>
      <c r="N142" s="143"/>
    </row>
    <row r="143" spans="12:14">
      <c r="L143" s="143"/>
      <c r="N143" s="143"/>
    </row>
    <row r="144" spans="12:14">
      <c r="L144" s="143"/>
      <c r="N144" s="143"/>
    </row>
    <row r="145" spans="12:14">
      <c r="L145" s="143"/>
      <c r="N145" s="143"/>
    </row>
    <row r="146" spans="12:14">
      <c r="L146" s="143"/>
      <c r="N146" s="143"/>
    </row>
    <row r="147" spans="12:14">
      <c r="L147" s="143"/>
      <c r="N147" s="143"/>
    </row>
    <row r="148" spans="12:14">
      <c r="L148" s="143"/>
      <c r="N148" s="143"/>
    </row>
    <row r="149" spans="12:14">
      <c r="L149" s="143"/>
      <c r="N149" s="143"/>
    </row>
    <row r="150" spans="12:14">
      <c r="L150" s="143"/>
      <c r="N150" s="143"/>
    </row>
    <row r="151" spans="12:14">
      <c r="L151" s="143"/>
      <c r="N151" s="143"/>
    </row>
    <row r="152" spans="12:14">
      <c r="L152" s="143"/>
      <c r="N152" s="143"/>
    </row>
    <row r="153" spans="12:14">
      <c r="L153" s="143"/>
      <c r="N153" s="143"/>
    </row>
    <row r="154" spans="12:14">
      <c r="L154" s="143"/>
      <c r="N154" s="143"/>
    </row>
    <row r="155" spans="12:14">
      <c r="L155" s="143"/>
      <c r="N155" s="143"/>
    </row>
    <row r="156" spans="12:14">
      <c r="L156" s="143"/>
      <c r="N156" s="143"/>
    </row>
    <row r="157" spans="12:14">
      <c r="L157" s="143"/>
      <c r="N157" s="143"/>
    </row>
    <row r="158" spans="12:14">
      <c r="L158" s="143"/>
      <c r="N158" s="143"/>
    </row>
    <row r="159" spans="12:14">
      <c r="L159" s="143"/>
      <c r="N159" s="143"/>
    </row>
    <row r="160" spans="12:14">
      <c r="L160" s="143"/>
      <c r="N160" s="143"/>
    </row>
    <row r="161" spans="12:14">
      <c r="L161" s="143"/>
      <c r="N161" s="143"/>
    </row>
    <row r="162" spans="12:14">
      <c r="L162" s="143"/>
      <c r="N162" s="143"/>
    </row>
    <row r="163" spans="12:14">
      <c r="L163" s="143"/>
      <c r="N163" s="143"/>
    </row>
    <row r="164" spans="12:14">
      <c r="L164" s="143"/>
      <c r="N164" s="143"/>
    </row>
    <row r="165" spans="12:14">
      <c r="L165" s="143"/>
      <c r="N165" s="143"/>
    </row>
    <row r="166" spans="12:14">
      <c r="L166" s="143"/>
      <c r="N166" s="143"/>
    </row>
    <row r="167" spans="12:14">
      <c r="L167" s="143"/>
      <c r="N167" s="143"/>
    </row>
    <row r="168" spans="12:14">
      <c r="L168" s="143"/>
      <c r="N168" s="143"/>
    </row>
    <row r="169" spans="12:14">
      <c r="L169" s="143"/>
      <c r="N169" s="143"/>
    </row>
    <row r="170" spans="12:14">
      <c r="L170" s="143"/>
      <c r="N170" s="143"/>
    </row>
    <row r="171" spans="12:14">
      <c r="L171" s="143"/>
      <c r="N171" s="143"/>
    </row>
    <row r="172" spans="12:14">
      <c r="L172" s="143"/>
      <c r="N172" s="143"/>
    </row>
    <row r="173" spans="12:14">
      <c r="L173" s="143"/>
      <c r="N173" s="143"/>
    </row>
    <row r="174" spans="12:14">
      <c r="L174" s="143"/>
      <c r="N174" s="143"/>
    </row>
    <row r="175" spans="12:14">
      <c r="L175" s="143"/>
      <c r="N175" s="143"/>
    </row>
    <row r="176" spans="12:14">
      <c r="L176" s="143"/>
      <c r="N176" s="143"/>
    </row>
    <row r="177" spans="12:14">
      <c r="L177" s="143"/>
      <c r="N177" s="143"/>
    </row>
    <row r="178" spans="12:14">
      <c r="L178" s="143"/>
      <c r="N178" s="143"/>
    </row>
    <row r="179" spans="12:14">
      <c r="L179" s="143"/>
      <c r="N179" s="143"/>
    </row>
    <row r="180" spans="12:14">
      <c r="L180" s="143"/>
      <c r="N180" s="143"/>
    </row>
    <row r="181" spans="12:14">
      <c r="L181" s="143"/>
      <c r="N181" s="143"/>
    </row>
    <row r="182" spans="12:14">
      <c r="L182" s="143"/>
      <c r="N182" s="143"/>
    </row>
    <row r="183" spans="12:14">
      <c r="L183" s="143"/>
      <c r="N183" s="143"/>
    </row>
    <row r="184" spans="12:14">
      <c r="L184" s="143"/>
      <c r="N184" s="143"/>
    </row>
    <row r="185" spans="12:14">
      <c r="L185" s="143"/>
      <c r="N185" s="143"/>
    </row>
    <row r="186" spans="12:14">
      <c r="L186" s="143"/>
      <c r="N186" s="143"/>
    </row>
    <row r="187" spans="12:14">
      <c r="L187" s="143"/>
      <c r="N187" s="143"/>
    </row>
    <row r="188" spans="12:14">
      <c r="L188" s="143"/>
      <c r="N188" s="143"/>
    </row>
    <row r="189" spans="12:14">
      <c r="L189" s="143"/>
      <c r="N189" s="143"/>
    </row>
  </sheetData>
  <dataConsolidate/>
  <mergeCells count="61">
    <mergeCell ref="AI26:BB26"/>
    <mergeCell ref="BA23:BB23"/>
    <mergeCell ref="AJ24:AL24"/>
    <mergeCell ref="AM24:AN24"/>
    <mergeCell ref="AO24:AR24"/>
    <mergeCell ref="AS24:AT24"/>
    <mergeCell ref="AU24:AV24"/>
    <mergeCell ref="AW24:AX24"/>
    <mergeCell ref="BA24:BB24"/>
    <mergeCell ref="AJ23:AL23"/>
    <mergeCell ref="AW23:AX23"/>
    <mergeCell ref="AI20:BB20"/>
    <mergeCell ref="AI21:BB21"/>
    <mergeCell ref="AI22:AM22"/>
    <mergeCell ref="AO22:AT22"/>
    <mergeCell ref="AU22:AV22"/>
    <mergeCell ref="M32:M34"/>
    <mergeCell ref="R29:R30"/>
    <mergeCell ref="S29:S30"/>
    <mergeCell ref="M29:M30"/>
    <mergeCell ref="P29:P30"/>
    <mergeCell ref="Q29:Q30"/>
    <mergeCell ref="C29:C30"/>
    <mergeCell ref="D29:D30"/>
    <mergeCell ref="AW22:AZ22"/>
    <mergeCell ref="BA22:BB22"/>
    <mergeCell ref="BC29:BC30"/>
    <mergeCell ref="BD29:BF29"/>
    <mergeCell ref="AM23:AN23"/>
    <mergeCell ref="AO23:AR23"/>
    <mergeCell ref="AS23:AT23"/>
    <mergeCell ref="AU23:AV23"/>
    <mergeCell ref="A32:A34"/>
    <mergeCell ref="B32:B34"/>
    <mergeCell ref="C32:C34"/>
    <mergeCell ref="G32:G34"/>
    <mergeCell ref="L32:L34"/>
    <mergeCell ref="W29:W30"/>
    <mergeCell ref="O29:O30"/>
    <mergeCell ref="A29:A30"/>
    <mergeCell ref="B29:B30"/>
    <mergeCell ref="L29:L30"/>
    <mergeCell ref="X29:AB29"/>
    <mergeCell ref="E29:E30"/>
    <mergeCell ref="F29:F30"/>
    <mergeCell ref="AI29:BB29"/>
    <mergeCell ref="U29:U30"/>
    <mergeCell ref="V29:V30"/>
    <mergeCell ref="I29:I30"/>
    <mergeCell ref="J29:J30"/>
    <mergeCell ref="K29:K30"/>
    <mergeCell ref="A1:N1"/>
    <mergeCell ref="G29:G30"/>
    <mergeCell ref="T29:T30"/>
    <mergeCell ref="H29:H30"/>
    <mergeCell ref="AF29:AF30"/>
    <mergeCell ref="AG29:AH29"/>
    <mergeCell ref="AC29:AC30"/>
    <mergeCell ref="N29:N30"/>
    <mergeCell ref="AD29:AD30"/>
    <mergeCell ref="AE29:AE30"/>
  </mergeCells>
  <phoneticPr fontId="2"/>
  <conditionalFormatting sqref="C13">
    <cfRule type="expression" dxfId="472" priority="767" stopIfTrue="1">
      <formula>$C$12 = "テキスト"</formula>
    </cfRule>
  </conditionalFormatting>
  <conditionalFormatting sqref="I42:I44">
    <cfRule type="expression" dxfId="471" priority="522" stopIfTrue="1">
      <formula>AND(NOT(D42="選択リスト"),NOT(D42="選択リスト（複数選択）"))</formula>
    </cfRule>
  </conditionalFormatting>
  <conditionalFormatting sqref="Q42:Q44">
    <cfRule type="expression" dxfId="470" priority="528" stopIfTrue="1">
      <formula>AND(NOT(D42="数式（通貨）"),NOT(D42="数式（数値）"),NOT(D42="数式（パーセント）"),NOT(D42="数式（日付）"),NOT(D42="数式（日付/時間）"),NOT(D42="数式（テキスト）"),NOT(D42="数式（チェックボックス）"))</formula>
    </cfRule>
  </conditionalFormatting>
  <conditionalFormatting sqref="V42:V44">
    <cfRule type="expression" dxfId="469" priority="532" stopIfTrue="1">
      <formula>NOT(D42="主従関係")</formula>
    </cfRule>
  </conditionalFormatting>
  <conditionalFormatting sqref="O42:O44">
    <cfRule type="expression" dxfId="468" priority="514" stopIfTrue="1">
      <formula>AND(N42="○",D42="テキスト")</formula>
    </cfRule>
  </conditionalFormatting>
  <conditionalFormatting sqref="R42:R44">
    <cfRule type="expression" dxfId="467" priority="516" stopIfTrue="1">
      <formula>AND(D42="チェックボックス")</formula>
    </cfRule>
    <cfRule type="expression" dxfId="466" priority="520" stopIfTrue="1">
      <formula>OR(D42="テキスト",D42="数値",D42="日付/時間",D42="URL",D42="テキストエリア",D42="パーセント",D42="ロングテキストエリア",D42="通貨",D42="電子メール",D42="電話",D42="日付")</formula>
    </cfRule>
  </conditionalFormatting>
  <conditionalFormatting sqref="S42:S44">
    <cfRule type="expression" dxfId="465" priority="517" stopIfTrue="1">
      <formula>OR(D42="参照関係",D42="主従関係")</formula>
    </cfRule>
    <cfRule type="expression" dxfId="464" priority="529" stopIfTrue="1">
      <formula>AND(NOT(D42="参照関係"),NOT(D42="主従関係"))</formula>
    </cfRule>
  </conditionalFormatting>
  <conditionalFormatting sqref="P42:P44">
    <cfRule type="expression" dxfId="463" priority="515" stopIfTrue="1">
      <formula>OR(D42="数式（通貨）",D42="数式（数値）",D42="数式（パーセント）",D42="数式（日付）",D42="数式（日付/時間）",D42="数式（テキスト）",D42="数式（チェックボックス）",D42="自動採番")</formula>
    </cfRule>
    <cfRule type="expression" dxfId="462" priority="527" stopIfTrue="1">
      <formula>AND(NOT(D42="数式（通貨）"),NOT(D42="数式（数値）"),NOT(D42="数式（パーセント）"),NOT(D42="数式（日付）"),NOT(D42="数式（日付/時間）"),NOT(D42="数式（テキスト）"),NOT(D42="自動採番"))</formula>
    </cfRule>
  </conditionalFormatting>
  <conditionalFormatting sqref="H42:H44">
    <cfRule type="expression" dxfId="461" priority="512" stopIfTrue="1">
      <formula>OR(D42="選択リスト",D42="選択リスト（複数選択）")</formula>
    </cfRule>
    <cfRule type="expression" dxfId="460" priority="521" stopIfTrue="1">
      <formula>AND(NOT(D42="選択リスト"),NOT(D42="選択リスト（複数選択）"))</formula>
    </cfRule>
  </conditionalFormatting>
  <conditionalFormatting sqref="J42:J44">
    <cfRule type="expression" dxfId="459" priority="513" stopIfTrue="1">
      <formula>OR(D42="選択リスト（複数選択）",D42="ロングテキストエリア",D42="テキストエリア (リッチ)")</formula>
    </cfRule>
    <cfRule type="expression" dxfId="458" priority="523" stopIfTrue="1">
      <formula>AND(NOT(D42="選択リスト（複数選択）"),NOT(D42="ロングテキストエリア"),NOT(D42="テキストエリア (リッチ)"))</formula>
    </cfRule>
  </conditionalFormatting>
  <conditionalFormatting sqref="U42:U43">
    <cfRule type="expression" dxfId="457" priority="519" stopIfTrue="1">
      <formula>OR(D42="パーセント",D42="数値",D42="通貨",D42="数式（パーセント）",D42="数式（数値）",D42="数式（通貨）")</formula>
    </cfRule>
    <cfRule type="expression" dxfId="456" priority="531" stopIfTrue="1">
      <formula>AND(NOT(D42="数値"),NOT(D42="パーセント"),NOT(D42="通貨"),NOT(D42="数式（通貨）"),NOT(D42="数式（数値）"),NOT(D42="数式（パーセント）"))</formula>
    </cfRule>
  </conditionalFormatting>
  <conditionalFormatting sqref="G42:G44">
    <cfRule type="expression" dxfId="455" priority="510" stopIfTrue="1">
      <formula>OR(D42="テキスト",D42="ロングテキストエリア",D42="テキストエリア (リッチ)")</formula>
    </cfRule>
    <cfRule type="expression" dxfId="454" priority="511" stopIfTrue="1">
      <formula>AND(NOT(D42="テキスト"),NOT(D42="ロングテキストエリア"),NOT(D42="テキストエリア (リッチ)"))</formula>
    </cfRule>
  </conditionalFormatting>
  <conditionalFormatting sqref="G43">
    <cfRule type="expression" dxfId="453" priority="508" stopIfTrue="1">
      <formula>OR(D43="テキスト",D43="ロングテキストエリア",D43="テキストエリア (リッチ)")</formula>
    </cfRule>
    <cfRule type="expression" dxfId="452" priority="509" stopIfTrue="1">
      <formula>AND(NOT(D43="テキスト"),NOT(D43="ロングテキストエリア"),NOT(D43="テキストエリア (リッチ)"))</formula>
    </cfRule>
  </conditionalFormatting>
  <conditionalFormatting sqref="G43">
    <cfRule type="expression" dxfId="451" priority="506" stopIfTrue="1">
      <formula>OR(D43="テキスト",D43="ロングテキストエリア",D43="テキストエリア (リッチ)")</formula>
    </cfRule>
    <cfRule type="expression" dxfId="450" priority="507" stopIfTrue="1">
      <formula>AND(NOT(D43="テキスト"),NOT(D43="ロングテキストエリア"),NOT(D43="テキストエリア (リッチ)"))</formula>
    </cfRule>
  </conditionalFormatting>
  <conditionalFormatting sqref="I51">
    <cfRule type="expression" dxfId="449" priority="495" stopIfTrue="1">
      <formula>AND(NOT(D51="選択リスト"),NOT(D51="選択リスト（複数選択）"))</formula>
    </cfRule>
  </conditionalFormatting>
  <conditionalFormatting sqref="Q51">
    <cfRule type="expression" dxfId="448" priority="501" stopIfTrue="1">
      <formula>AND(NOT(D51="数式（通貨）"),NOT(D51="数式（数値）"),NOT(D51="数式（パーセント）"),NOT(D51="数式（日付）"),NOT(D51="数式（日付/時間）"),NOT(D51="数式（テキスト）"),NOT(D51="数式（チェックボックス）"))</formula>
    </cfRule>
  </conditionalFormatting>
  <conditionalFormatting sqref="V51">
    <cfRule type="expression" dxfId="447" priority="505" stopIfTrue="1">
      <formula>NOT(D51="主従関係")</formula>
    </cfRule>
  </conditionalFormatting>
  <conditionalFormatting sqref="O51">
    <cfRule type="expression" dxfId="446" priority="486" stopIfTrue="1">
      <formula>AND(N51="○",D51="テキスト")</formula>
    </cfRule>
  </conditionalFormatting>
  <conditionalFormatting sqref="R51">
    <cfRule type="expression" dxfId="445" priority="488" stopIfTrue="1">
      <formula>AND(D51="チェックボックス")</formula>
    </cfRule>
    <cfRule type="expression" dxfId="444" priority="492" stopIfTrue="1">
      <formula>OR(D51="テキスト",D51="数値",D51="日付/時間",D51="URL",D51="テキストエリア",D51="パーセント",D51="ロングテキストエリア",D51="通貨",D51="電子メール",D51="電話",D51="日付")</formula>
    </cfRule>
  </conditionalFormatting>
  <conditionalFormatting sqref="S51">
    <cfRule type="expression" dxfId="443" priority="489" stopIfTrue="1">
      <formula>OR(D51="参照関係",D51="主従関係")</formula>
    </cfRule>
    <cfRule type="expression" dxfId="442" priority="502" stopIfTrue="1">
      <formula>AND(NOT(D51="参照関係"),NOT(D51="主従関係"))</formula>
    </cfRule>
  </conditionalFormatting>
  <conditionalFormatting sqref="P51">
    <cfRule type="expression" dxfId="441" priority="487" stopIfTrue="1">
      <formula>OR(D51="数式（通貨）",D51="数式（数値）",D51="数式（パーセント）",D51="数式（日付）",D51="数式（日付/時間）",D51="数式（テキスト）",D51="数式（チェックボックス）",D51="自動採番")</formula>
    </cfRule>
    <cfRule type="expression" dxfId="440" priority="500" stopIfTrue="1">
      <formula>AND(NOT(D51="数式（通貨）"),NOT(D51="数式（数値）"),NOT(D51="数式（パーセント）"),NOT(D51="数式（日付）"),NOT(D51="数式（日付/時間）"),NOT(D51="数式（テキスト）"),NOT(D51="自動採番"))</formula>
    </cfRule>
  </conditionalFormatting>
  <conditionalFormatting sqref="H51">
    <cfRule type="expression" dxfId="439" priority="484" stopIfTrue="1">
      <formula>OR(D51="選択リスト",D51="選択リスト（複数選択）")</formula>
    </cfRule>
    <cfRule type="expression" dxfId="438" priority="494" stopIfTrue="1">
      <formula>AND(NOT(D51="選択リスト"),NOT(D51="選択リスト（複数選択）"))</formula>
    </cfRule>
  </conditionalFormatting>
  <conditionalFormatting sqref="J51">
    <cfRule type="expression" dxfId="437" priority="485" stopIfTrue="1">
      <formula>OR(D51="選択リスト（複数選択）",D51="ロングテキストエリア",D51="テキストエリア (リッチ)")</formula>
    </cfRule>
    <cfRule type="expression" dxfId="436" priority="496" stopIfTrue="1">
      <formula>AND(NOT(D51="選択リスト（複数選択）"),NOT(D51="ロングテキストエリア"),NOT(D51="テキストエリア (リッチ)"))</formula>
    </cfRule>
  </conditionalFormatting>
  <conditionalFormatting sqref="G51">
    <cfRule type="expression" dxfId="435" priority="483" stopIfTrue="1">
      <formula>OR(D51="テキスト",D51="ロングテキストエリア",D51="テキストエリア (リッチ)")</formula>
    </cfRule>
    <cfRule type="expression" dxfId="434" priority="493" stopIfTrue="1">
      <formula>AND(NOT(D51="テキスト"),NOT(D51="ロングテキストエリア"),NOT(D51="テキストエリア (リッチ)"))</formula>
    </cfRule>
  </conditionalFormatting>
  <conditionalFormatting sqref="U51">
    <cfRule type="expression" dxfId="433" priority="491" stopIfTrue="1">
      <formula>OR(D51="パーセント",D51="数値",D51="通貨",D51="数式（パーセント）",D51="数式（数値）",D51="数式（通貨）")</formula>
    </cfRule>
    <cfRule type="expression" dxfId="432" priority="504" stopIfTrue="1">
      <formula>AND(NOT(D51="数値"),NOT(D51="パーセント"),NOT(D51="通貨"),NOT(D51="数式（通貨）"),NOT(D51="数式（数値）"),NOT(D51="数式（パーセント）"))</formula>
    </cfRule>
  </conditionalFormatting>
  <conditionalFormatting sqref="I57">
    <cfRule type="expression" dxfId="431" priority="449" stopIfTrue="1">
      <formula>AND(NOT(D57="選択リスト"),NOT(D57="選択リスト（複数選択）"))</formula>
    </cfRule>
  </conditionalFormatting>
  <conditionalFormatting sqref="Q57">
    <cfRule type="expression" dxfId="430" priority="455" stopIfTrue="1">
      <formula>AND(NOT(D57="数式（通貨）"),NOT(D57="数式（数値）"),NOT(D57="数式（パーセント）"),NOT(D57="数式（日付）"),NOT(D57="数式（日付/時間）"),NOT(D57="数式（テキスト）"),NOT(D57="数式（チェックボックス）"))</formula>
    </cfRule>
  </conditionalFormatting>
  <conditionalFormatting sqref="V57">
    <cfRule type="expression" dxfId="429" priority="459" stopIfTrue="1">
      <formula>NOT(D57="主従関係")</formula>
    </cfRule>
  </conditionalFormatting>
  <conditionalFormatting sqref="O57">
    <cfRule type="expression" dxfId="428" priority="440" stopIfTrue="1">
      <formula>AND(N57="○",D57="テキスト")</formula>
    </cfRule>
  </conditionalFormatting>
  <conditionalFormatting sqref="R57">
    <cfRule type="expression" dxfId="427" priority="442" stopIfTrue="1">
      <formula>AND(D57="チェックボックス")</formula>
    </cfRule>
    <cfRule type="expression" dxfId="426" priority="446" stopIfTrue="1">
      <formula>OR(D57="テキスト",D57="数値",D57="日付/時間",D57="URL",D57="テキストエリア",D57="パーセント",D57="ロングテキストエリア",D57="通貨",D57="電子メール",D57="電話",D57="日付")</formula>
    </cfRule>
  </conditionalFormatting>
  <conditionalFormatting sqref="S57">
    <cfRule type="expression" dxfId="425" priority="443" stopIfTrue="1">
      <formula>OR(D57="参照関係",D57="主従関係")</formula>
    </cfRule>
    <cfRule type="expression" dxfId="424" priority="456" stopIfTrue="1">
      <formula>AND(NOT(D57="参照関係"),NOT(D57="主従関係"))</formula>
    </cfRule>
  </conditionalFormatting>
  <conditionalFormatting sqref="P57">
    <cfRule type="expression" dxfId="423" priority="441" stopIfTrue="1">
      <formula>OR(D57="数式（通貨）",D57="数式（数値）",D57="数式（パーセント）",D57="数式（日付）",D57="数式（日付/時間）",D57="数式（テキスト）",D57="数式（チェックボックス）",D57="自動採番")</formula>
    </cfRule>
    <cfRule type="expression" dxfId="422" priority="454" stopIfTrue="1">
      <formula>AND(NOT(D57="数式（通貨）"),NOT(D57="数式（数値）"),NOT(D57="数式（パーセント）"),NOT(D57="数式（日付）"),NOT(D57="数式（日付/時間）"),NOT(D57="数式（テキスト）"),NOT(D57="自動採番"))</formula>
    </cfRule>
  </conditionalFormatting>
  <conditionalFormatting sqref="H57">
    <cfRule type="expression" dxfId="421" priority="438" stopIfTrue="1">
      <formula>OR(D57="選択リスト",D57="選択リスト（複数選択）")</formula>
    </cfRule>
    <cfRule type="expression" dxfId="420" priority="448" stopIfTrue="1">
      <formula>AND(NOT(D57="選択リスト"),NOT(D57="選択リスト（複数選択）"))</formula>
    </cfRule>
  </conditionalFormatting>
  <conditionalFormatting sqref="J57">
    <cfRule type="expression" dxfId="419" priority="439" stopIfTrue="1">
      <formula>OR(D57="選択リスト（複数選択）",D57="ロングテキストエリア",D57="テキストエリア (リッチ)")</formula>
    </cfRule>
    <cfRule type="expression" dxfId="418" priority="450" stopIfTrue="1">
      <formula>AND(NOT(D57="選択リスト（複数選択）"),NOT(D57="ロングテキストエリア"),NOT(D57="テキストエリア (リッチ)"))</formula>
    </cfRule>
  </conditionalFormatting>
  <conditionalFormatting sqref="G57">
    <cfRule type="expression" dxfId="417" priority="437" stopIfTrue="1">
      <formula>OR(D57="テキスト",D57="ロングテキストエリア",D57="テキストエリア (リッチ)")</formula>
    </cfRule>
    <cfRule type="expression" dxfId="416" priority="447" stopIfTrue="1">
      <formula>AND(NOT(D57="テキスト"),NOT(D57="ロングテキストエリア"),NOT(D57="テキストエリア (リッチ)"))</formula>
    </cfRule>
  </conditionalFormatting>
  <conditionalFormatting sqref="U57">
    <cfRule type="expression" dxfId="415" priority="445" stopIfTrue="1">
      <formula>OR(D57="パーセント",D57="数値",D57="通貨",D57="数式（パーセント）",D57="数式（数値）",D57="数式（通貨）")</formula>
    </cfRule>
    <cfRule type="expression" dxfId="414" priority="458" stopIfTrue="1">
      <formula>AND(NOT(D57="数値"),NOT(D57="パーセント"),NOT(D57="通貨"),NOT(D57="数式（通貨）"),NOT(D57="数式（数値）"),NOT(D57="数式（パーセント）"))</formula>
    </cfRule>
  </conditionalFormatting>
  <conditionalFormatting sqref="I54">
    <cfRule type="expression" dxfId="413" priority="472" stopIfTrue="1">
      <formula>AND(NOT(D54="選択リスト"),NOT(D54="選択リスト（複数選択）"))</formula>
    </cfRule>
  </conditionalFormatting>
  <conditionalFormatting sqref="Q54">
    <cfRule type="expression" dxfId="412" priority="478" stopIfTrue="1">
      <formula>AND(NOT(D54="数式（通貨）"),NOT(D54="数式（数値）"),NOT(D54="数式（パーセント）"),NOT(D54="数式（日付）"),NOT(D54="数式（日付/時間）"),NOT(D54="数式（テキスト）"),NOT(D54="数式（チェックボックス）"))</formula>
    </cfRule>
  </conditionalFormatting>
  <conditionalFormatting sqref="V54">
    <cfRule type="expression" dxfId="411" priority="482" stopIfTrue="1">
      <formula>NOT(D54="主従関係")</formula>
    </cfRule>
  </conditionalFormatting>
  <conditionalFormatting sqref="O54">
    <cfRule type="expression" dxfId="410" priority="463" stopIfTrue="1">
      <formula>AND(N54="○",D54="テキスト")</formula>
    </cfRule>
  </conditionalFormatting>
  <conditionalFormatting sqref="R54">
    <cfRule type="expression" dxfId="409" priority="465" stopIfTrue="1">
      <formula>AND(D54="チェックボックス")</formula>
    </cfRule>
    <cfRule type="expression" dxfId="408" priority="469" stopIfTrue="1">
      <formula>OR(D54="テキスト",D54="数値",D54="日付/時間",D54="URL",D54="テキストエリア",D54="パーセント",D54="ロングテキストエリア",D54="通貨",D54="電子メール",D54="電話",D54="日付")</formula>
    </cfRule>
  </conditionalFormatting>
  <conditionalFormatting sqref="S54">
    <cfRule type="expression" dxfId="407" priority="466" stopIfTrue="1">
      <formula>OR(D54="参照関係",D54="主従関係")</formula>
    </cfRule>
    <cfRule type="expression" dxfId="406" priority="479" stopIfTrue="1">
      <formula>AND(NOT(D54="参照関係"),NOT(D54="主従関係"))</formula>
    </cfRule>
  </conditionalFormatting>
  <conditionalFormatting sqref="P54">
    <cfRule type="expression" dxfId="405" priority="464" stopIfTrue="1">
      <formula>OR(D54="数式（通貨）",D54="数式（数値）",D54="数式（パーセント）",D54="数式（日付）",D54="数式（日付/時間）",D54="数式（テキスト）",D54="数式（チェックボックス）",D54="自動採番")</formula>
    </cfRule>
    <cfRule type="expression" dxfId="404" priority="477" stopIfTrue="1">
      <formula>AND(NOT(D54="数式（通貨）"),NOT(D54="数式（数値）"),NOT(D54="数式（パーセント）"),NOT(D54="数式（日付）"),NOT(D54="数式（日付/時間）"),NOT(D54="数式（テキスト）"),NOT(D54="自動採番"))</formula>
    </cfRule>
  </conditionalFormatting>
  <conditionalFormatting sqref="H54">
    <cfRule type="expression" dxfId="403" priority="461" stopIfTrue="1">
      <formula>OR(D54="選択リスト",D54="選択リスト（複数選択）")</formula>
    </cfRule>
    <cfRule type="expression" dxfId="402" priority="471" stopIfTrue="1">
      <formula>AND(NOT(D54="選択リスト"),NOT(D54="選択リスト（複数選択）"))</formula>
    </cfRule>
  </conditionalFormatting>
  <conditionalFormatting sqref="J54">
    <cfRule type="expression" dxfId="401" priority="462" stopIfTrue="1">
      <formula>OR(D54="選択リスト（複数選択）",D54="ロングテキストエリア",D54="テキストエリア (リッチ)")</formula>
    </cfRule>
    <cfRule type="expression" dxfId="400" priority="473" stopIfTrue="1">
      <formula>AND(NOT(D54="選択リスト（複数選択）"),NOT(D54="ロングテキストエリア"),NOT(D54="テキストエリア (リッチ)"))</formula>
    </cfRule>
  </conditionalFormatting>
  <conditionalFormatting sqref="G54">
    <cfRule type="expression" dxfId="399" priority="460" stopIfTrue="1">
      <formula>OR(D54="テキスト",D54="ロングテキストエリア",D54="テキストエリア (リッチ)")</formula>
    </cfRule>
    <cfRule type="expression" dxfId="398" priority="470" stopIfTrue="1">
      <formula>AND(NOT(D54="テキスト"),NOT(D54="ロングテキストエリア"),NOT(D54="テキストエリア (リッチ)"))</formula>
    </cfRule>
  </conditionalFormatting>
  <conditionalFormatting sqref="U54">
    <cfRule type="expression" dxfId="397" priority="468" stopIfTrue="1">
      <formula>OR(D54="パーセント",D54="数値",D54="通貨",D54="数式（パーセント）",D54="数式（数値）",D54="数式（通貨）")</formula>
    </cfRule>
    <cfRule type="expression" dxfId="396" priority="481" stopIfTrue="1">
      <formula>AND(NOT(D54="数値"),NOT(D54="パーセント"),NOT(D54="通貨"),NOT(D54="数式（通貨）"),NOT(D54="数式（数値）"),NOT(D54="数式（パーセント）"))</formula>
    </cfRule>
  </conditionalFormatting>
  <conditionalFormatting sqref="I58">
    <cfRule type="expression" dxfId="395" priority="426" stopIfTrue="1">
      <formula>AND(NOT(D58="選択リスト"),NOT(D58="選択リスト（複数選択）"))</formula>
    </cfRule>
  </conditionalFormatting>
  <conditionalFormatting sqref="Q58">
    <cfRule type="expression" dxfId="394" priority="432" stopIfTrue="1">
      <formula>AND(NOT(D58="数式（通貨）"),NOT(D58="数式（数値）"),NOT(D58="数式（パーセント）"),NOT(D58="数式（日付）"),NOT(D58="数式（日付/時間）"),NOT(D58="数式（テキスト）"),NOT(D58="数式（チェックボックス）"))</formula>
    </cfRule>
  </conditionalFormatting>
  <conditionalFormatting sqref="V58">
    <cfRule type="expression" dxfId="393" priority="436" stopIfTrue="1">
      <formula>NOT(D58="主従関係")</formula>
    </cfRule>
  </conditionalFormatting>
  <conditionalFormatting sqref="O58">
    <cfRule type="expression" dxfId="392" priority="417" stopIfTrue="1">
      <formula>AND(N58="○",D58="テキスト")</formula>
    </cfRule>
  </conditionalFormatting>
  <conditionalFormatting sqref="R58">
    <cfRule type="expression" dxfId="391" priority="419" stopIfTrue="1">
      <formula>AND(D58="チェックボックス")</formula>
    </cfRule>
    <cfRule type="expression" dxfId="390" priority="423" stopIfTrue="1">
      <formula>OR(D58="テキスト",D58="数値",D58="日付/時間",D58="URL",D58="テキストエリア",D58="パーセント",D58="ロングテキストエリア",D58="通貨",D58="電子メール",D58="電話",D58="日付")</formula>
    </cfRule>
  </conditionalFormatting>
  <conditionalFormatting sqref="S58">
    <cfRule type="expression" dxfId="389" priority="420" stopIfTrue="1">
      <formula>OR(D58="参照関係",D58="主従関係")</formula>
    </cfRule>
    <cfRule type="expression" dxfId="388" priority="433" stopIfTrue="1">
      <formula>AND(NOT(D58="参照関係"),NOT(D58="主従関係"))</formula>
    </cfRule>
  </conditionalFormatting>
  <conditionalFormatting sqref="P58">
    <cfRule type="expression" dxfId="387" priority="418" stopIfTrue="1">
      <formula>OR(D58="数式（通貨）",D58="数式（数値）",D58="数式（パーセント）",D58="数式（日付）",D58="数式（日付/時間）",D58="数式（テキスト）",D58="数式（チェックボックス）",D58="自動採番")</formula>
    </cfRule>
    <cfRule type="expression" dxfId="386" priority="431" stopIfTrue="1">
      <formula>AND(NOT(D58="数式（通貨）"),NOT(D58="数式（数値）"),NOT(D58="数式（パーセント）"),NOT(D58="数式（日付）"),NOT(D58="数式（日付/時間）"),NOT(D58="数式（テキスト）"),NOT(D58="自動採番"))</formula>
    </cfRule>
  </conditionalFormatting>
  <conditionalFormatting sqref="H58">
    <cfRule type="expression" dxfId="385" priority="415" stopIfTrue="1">
      <formula>OR(D58="選択リスト",D58="選択リスト（複数選択）")</formula>
    </cfRule>
    <cfRule type="expression" dxfId="384" priority="425" stopIfTrue="1">
      <formula>AND(NOT(D58="選択リスト"),NOT(D58="選択リスト（複数選択）"))</formula>
    </cfRule>
  </conditionalFormatting>
  <conditionalFormatting sqref="J58">
    <cfRule type="expression" dxfId="383" priority="416" stopIfTrue="1">
      <formula>OR(D58="選択リスト（複数選択）",D58="ロングテキストエリア",D58="テキストエリア (リッチ)")</formula>
    </cfRule>
    <cfRule type="expression" dxfId="382" priority="427" stopIfTrue="1">
      <formula>AND(NOT(D58="選択リスト（複数選択）"),NOT(D58="ロングテキストエリア"),NOT(D58="テキストエリア (リッチ)"))</formula>
    </cfRule>
  </conditionalFormatting>
  <conditionalFormatting sqref="G58">
    <cfRule type="expression" dxfId="381" priority="414" stopIfTrue="1">
      <formula>OR(D58="テキスト",D58="ロングテキストエリア",D58="テキストエリア (リッチ)")</formula>
    </cfRule>
    <cfRule type="expression" dxfId="380" priority="424" stopIfTrue="1">
      <formula>AND(NOT(D58="テキスト"),NOT(D58="ロングテキストエリア"),NOT(D58="テキストエリア (リッチ)"))</formula>
    </cfRule>
  </conditionalFormatting>
  <conditionalFormatting sqref="U58">
    <cfRule type="expression" dxfId="379" priority="422" stopIfTrue="1">
      <formula>OR(D58="パーセント",D58="数値",D58="通貨",D58="数式（パーセント）",D58="数式（数値）",D58="数式（通貨）")</formula>
    </cfRule>
    <cfRule type="expression" dxfId="378" priority="435" stopIfTrue="1">
      <formula>AND(NOT(D58="数値"),NOT(D58="パーセント"),NOT(D58="通貨"),NOT(D58="数式（通貨）"),NOT(D58="数式（数値）"),NOT(D58="数式（パーセント）"))</formula>
    </cfRule>
  </conditionalFormatting>
  <conditionalFormatting sqref="I52">
    <cfRule type="expression" dxfId="377" priority="403" stopIfTrue="1">
      <formula>AND(NOT(D52="選択リスト"),NOT(D52="選択リスト（複数選択）"))</formula>
    </cfRule>
  </conditionalFormatting>
  <conditionalFormatting sqref="Q52">
    <cfRule type="expression" dxfId="376" priority="409" stopIfTrue="1">
      <formula>AND(NOT(D52="数式（通貨）"),NOT(D52="数式（数値）"),NOT(D52="数式（パーセント）"),NOT(D52="数式（日付）"),NOT(D52="数式（日付/時間）"),NOT(D52="数式（テキスト）"),NOT(D52="数式（チェックボックス）"))</formula>
    </cfRule>
  </conditionalFormatting>
  <conditionalFormatting sqref="V52">
    <cfRule type="expression" dxfId="375" priority="413" stopIfTrue="1">
      <formula>NOT(D52="主従関係")</formula>
    </cfRule>
  </conditionalFormatting>
  <conditionalFormatting sqref="O52">
    <cfRule type="expression" dxfId="374" priority="394" stopIfTrue="1">
      <formula>AND(N52="○",D52="テキスト")</formula>
    </cfRule>
  </conditionalFormatting>
  <conditionalFormatting sqref="R52">
    <cfRule type="expression" dxfId="373" priority="396" stopIfTrue="1">
      <formula>AND(D52="チェックボックス")</formula>
    </cfRule>
    <cfRule type="expression" dxfId="372" priority="400" stopIfTrue="1">
      <formula>OR(D52="テキスト",D52="数値",D52="日付/時間",D52="URL",D52="テキストエリア",D52="パーセント",D52="ロングテキストエリア",D52="通貨",D52="電子メール",D52="電話",D52="日付")</formula>
    </cfRule>
  </conditionalFormatting>
  <conditionalFormatting sqref="S52">
    <cfRule type="expression" dxfId="371" priority="397" stopIfTrue="1">
      <formula>OR(D52="参照関係",D52="主従関係")</formula>
    </cfRule>
    <cfRule type="expression" dxfId="370" priority="410" stopIfTrue="1">
      <formula>AND(NOT(D52="参照関係"),NOT(D52="主従関係"))</formula>
    </cfRule>
  </conditionalFormatting>
  <conditionalFormatting sqref="P52">
    <cfRule type="expression" dxfId="369" priority="395" stopIfTrue="1">
      <formula>OR(D52="数式（通貨）",D52="数式（数値）",D52="数式（パーセント）",D52="数式（日付）",D52="数式（日付/時間）",D52="数式（テキスト）",D52="数式（チェックボックス）",D52="自動採番")</formula>
    </cfRule>
    <cfRule type="expression" dxfId="368" priority="408" stopIfTrue="1">
      <formula>AND(NOT(D52="数式（通貨）"),NOT(D52="数式（数値）"),NOT(D52="数式（パーセント）"),NOT(D52="数式（日付）"),NOT(D52="数式（日付/時間）"),NOT(D52="数式（テキスト）"),NOT(D52="自動採番"))</formula>
    </cfRule>
  </conditionalFormatting>
  <conditionalFormatting sqref="H52">
    <cfRule type="expression" dxfId="367" priority="392" stopIfTrue="1">
      <formula>OR(D52="選択リスト",D52="選択リスト（複数選択）")</formula>
    </cfRule>
    <cfRule type="expression" dxfId="366" priority="402" stopIfTrue="1">
      <formula>AND(NOT(D52="選択リスト"),NOT(D52="選択リスト（複数選択）"))</formula>
    </cfRule>
  </conditionalFormatting>
  <conditionalFormatting sqref="J52">
    <cfRule type="expression" dxfId="365" priority="393" stopIfTrue="1">
      <formula>OR(D52="選択リスト（複数選択）",D52="ロングテキストエリア",D52="テキストエリア (リッチ)")</formula>
    </cfRule>
    <cfRule type="expression" dxfId="364" priority="404" stopIfTrue="1">
      <formula>AND(NOT(D52="選択リスト（複数選択）"),NOT(D52="ロングテキストエリア"),NOT(D52="テキストエリア (リッチ)"))</formula>
    </cfRule>
  </conditionalFormatting>
  <conditionalFormatting sqref="G52">
    <cfRule type="expression" dxfId="363" priority="391" stopIfTrue="1">
      <formula>OR(D52="テキスト",D52="ロングテキストエリア",D52="テキストエリア (リッチ)")</formula>
    </cfRule>
    <cfRule type="expression" dxfId="362" priority="401" stopIfTrue="1">
      <formula>AND(NOT(D52="テキスト"),NOT(D52="ロングテキストエリア"),NOT(D52="テキストエリア (リッチ)"))</formula>
    </cfRule>
  </conditionalFormatting>
  <conditionalFormatting sqref="U52">
    <cfRule type="expression" dxfId="361" priority="399" stopIfTrue="1">
      <formula>OR(D52="パーセント",D52="数値",D52="通貨",D52="数式（パーセント）",D52="数式（数値）",D52="数式（通貨）")</formula>
    </cfRule>
    <cfRule type="expression" dxfId="360" priority="412" stopIfTrue="1">
      <formula>AND(NOT(D52="数値"),NOT(D52="パーセント"),NOT(D52="通貨"),NOT(D52="数式（通貨）"),NOT(D52="数式（数値）"),NOT(D52="数式（パーセント）"))</formula>
    </cfRule>
  </conditionalFormatting>
  <conditionalFormatting sqref="I53">
    <cfRule type="expression" dxfId="359" priority="381" stopIfTrue="1">
      <formula>AND(NOT(D53="選択リスト"),NOT(D53="選択リスト（複数選択）"))</formula>
    </cfRule>
  </conditionalFormatting>
  <conditionalFormatting sqref="Q53">
    <cfRule type="expression" dxfId="358" priority="387" stopIfTrue="1">
      <formula>AND(NOT(D53="数式（通貨）"),NOT(D53="数式（数値）"),NOT(D53="数式（パーセント）"),NOT(D53="数式（日付）"),NOT(D53="数式（日付/時間）"),NOT(D53="数式（テキスト）"),NOT(D53="数式（チェックボックス）"))</formula>
    </cfRule>
  </conditionalFormatting>
  <conditionalFormatting sqref="V53">
    <cfRule type="expression" dxfId="357" priority="390" stopIfTrue="1">
      <formula>NOT(D53="主従関係")</formula>
    </cfRule>
  </conditionalFormatting>
  <conditionalFormatting sqref="O53">
    <cfRule type="expression" dxfId="356" priority="373" stopIfTrue="1">
      <formula>AND(N53="○",D53="テキスト")</formula>
    </cfRule>
  </conditionalFormatting>
  <conditionalFormatting sqref="R53">
    <cfRule type="expression" dxfId="355" priority="375" stopIfTrue="1">
      <formula>AND(D53="チェックボックス")</formula>
    </cfRule>
    <cfRule type="expression" dxfId="354" priority="378" stopIfTrue="1">
      <formula>OR(D53="テキスト",D53="数値",D53="日付/時間",D53="URL",D53="テキストエリア",D53="パーセント",D53="ロングテキストエリア",D53="通貨",D53="電子メール",D53="電話",D53="日付")</formula>
    </cfRule>
  </conditionalFormatting>
  <conditionalFormatting sqref="P53">
    <cfRule type="expression" dxfId="353" priority="374" stopIfTrue="1">
      <formula>OR(D53="数式（通貨）",D53="数式（数値）",D53="数式（パーセント）",D53="数式（日付）",D53="数式（日付/時間）",D53="数式（テキスト）",D53="数式（チェックボックス）",D53="自動採番")</formula>
    </cfRule>
    <cfRule type="expression" dxfId="352" priority="386" stopIfTrue="1">
      <formula>AND(NOT(D53="数式（通貨）"),NOT(D53="数式（数値）"),NOT(D53="数式（パーセント）"),NOT(D53="数式（日付）"),NOT(D53="数式（日付/時間）"),NOT(D53="数式（テキスト）"),NOT(D53="自動採番"))</formula>
    </cfRule>
  </conditionalFormatting>
  <conditionalFormatting sqref="H53">
    <cfRule type="expression" dxfId="351" priority="371" stopIfTrue="1">
      <formula>OR(D53="選択リスト",D53="選択リスト（複数選択）")</formula>
    </cfRule>
    <cfRule type="expression" dxfId="350" priority="380" stopIfTrue="1">
      <formula>AND(NOT(D53="選択リスト"),NOT(D53="選択リスト（複数選択）"))</formula>
    </cfRule>
  </conditionalFormatting>
  <conditionalFormatting sqref="J53">
    <cfRule type="expression" dxfId="349" priority="372" stopIfTrue="1">
      <formula>OR(D53="選択リスト（複数選択）",D53="ロングテキストエリア",D53="テキストエリア (リッチ)")</formula>
    </cfRule>
    <cfRule type="expression" dxfId="348" priority="382" stopIfTrue="1">
      <formula>AND(NOT(D53="選択リスト（複数選択）"),NOT(D53="ロングテキストエリア"),NOT(D53="テキストエリア (リッチ)"))</formula>
    </cfRule>
  </conditionalFormatting>
  <conditionalFormatting sqref="G53">
    <cfRule type="expression" dxfId="347" priority="370" stopIfTrue="1">
      <formula>OR(D53="テキスト",D53="ロングテキストエリア",D53="テキストエリア (リッチ)")</formula>
    </cfRule>
    <cfRule type="expression" dxfId="346" priority="379" stopIfTrue="1">
      <formula>AND(NOT(D53="テキスト"),NOT(D53="ロングテキストエリア"),NOT(D53="テキストエリア (リッチ)"))</formula>
    </cfRule>
  </conditionalFormatting>
  <conditionalFormatting sqref="U53">
    <cfRule type="expression" dxfId="345" priority="377" stopIfTrue="1">
      <formula>OR(D53="パーセント",D53="数値",D53="通貨",D53="数式（パーセント）",D53="数式（数値）",D53="数式（通貨）")</formula>
    </cfRule>
    <cfRule type="expression" dxfId="344" priority="389" stopIfTrue="1">
      <formula>AND(NOT(D53="数値"),NOT(D53="パーセント"),NOT(D53="通貨"),NOT(D53="数式（通貨）"),NOT(D53="数式（数値）"),NOT(D53="数式（パーセント）"))</formula>
    </cfRule>
  </conditionalFormatting>
  <conditionalFormatting sqref="S53">
    <cfRule type="expression" dxfId="343" priority="368" stopIfTrue="1">
      <formula>OR(D53="参照関係",D53="主従関係")</formula>
    </cfRule>
    <cfRule type="expression" dxfId="342" priority="369" stopIfTrue="1">
      <formula>AND(NOT(D53="参照関係"),NOT(D53="主従関係"))</formula>
    </cfRule>
  </conditionalFormatting>
  <conditionalFormatting sqref="I56">
    <cfRule type="expression" dxfId="341" priority="357" stopIfTrue="1">
      <formula>AND(NOT(D56="選択リスト"),NOT(D56="選択リスト（複数選択）"))</formula>
    </cfRule>
  </conditionalFormatting>
  <conditionalFormatting sqref="Q56">
    <cfRule type="expression" dxfId="340" priority="363" stopIfTrue="1">
      <formula>AND(NOT(D56="数式（通貨）"),NOT(D56="数式（数値）"),NOT(D56="数式（パーセント）"),NOT(D56="数式（日付）"),NOT(D56="数式（日付/時間）"),NOT(D56="数式（テキスト）"),NOT(D56="数式（チェックボックス）"))</formula>
    </cfRule>
  </conditionalFormatting>
  <conditionalFormatting sqref="V56">
    <cfRule type="expression" dxfId="339" priority="367" stopIfTrue="1">
      <formula>NOT(D56="主従関係")</formula>
    </cfRule>
  </conditionalFormatting>
  <conditionalFormatting sqref="O56">
    <cfRule type="expression" dxfId="338" priority="348" stopIfTrue="1">
      <formula>AND(N56="○",D56="テキスト")</formula>
    </cfRule>
  </conditionalFormatting>
  <conditionalFormatting sqref="R56">
    <cfRule type="expression" dxfId="337" priority="350" stopIfTrue="1">
      <formula>AND(D56="チェックボックス")</formula>
    </cfRule>
    <cfRule type="expression" dxfId="336" priority="354" stopIfTrue="1">
      <formula>OR(D56="テキスト",D56="数値",D56="日付/時間",D56="URL",D56="テキストエリア",D56="パーセント",D56="ロングテキストエリア",D56="通貨",D56="電子メール",D56="電話",D56="日付")</formula>
    </cfRule>
  </conditionalFormatting>
  <conditionalFormatting sqref="S56">
    <cfRule type="expression" dxfId="335" priority="351" stopIfTrue="1">
      <formula>OR(D56="参照関係",D56="主従関係")</formula>
    </cfRule>
    <cfRule type="expression" dxfId="334" priority="364" stopIfTrue="1">
      <formula>AND(NOT(D56="参照関係"),NOT(D56="主従関係"))</formula>
    </cfRule>
  </conditionalFormatting>
  <conditionalFormatting sqref="P56">
    <cfRule type="expression" dxfId="333" priority="349" stopIfTrue="1">
      <formula>OR(D56="数式（通貨）",D56="数式（数値）",D56="数式（パーセント）",D56="数式（日付）",D56="数式（日付/時間）",D56="数式（テキスト）",D56="数式（チェックボックス）",D56="自動採番")</formula>
    </cfRule>
    <cfRule type="expression" dxfId="332" priority="362" stopIfTrue="1">
      <formula>AND(NOT(D56="数式（通貨）"),NOT(D56="数式（数値）"),NOT(D56="数式（パーセント）"),NOT(D56="数式（日付）"),NOT(D56="数式（日付/時間）"),NOT(D56="数式（テキスト）"),NOT(D56="自動採番"))</formula>
    </cfRule>
  </conditionalFormatting>
  <conditionalFormatting sqref="H56">
    <cfRule type="expression" dxfId="331" priority="346" stopIfTrue="1">
      <formula>OR(D56="選択リスト",D56="選択リスト（複数選択）")</formula>
    </cfRule>
    <cfRule type="expression" dxfId="330" priority="356" stopIfTrue="1">
      <formula>AND(NOT(D56="選択リスト"),NOT(D56="選択リスト（複数選択）"))</formula>
    </cfRule>
  </conditionalFormatting>
  <conditionalFormatting sqref="J56">
    <cfRule type="expression" dxfId="329" priority="347" stopIfTrue="1">
      <formula>OR(D56="選択リスト（複数選択）",D56="ロングテキストエリア",D56="テキストエリア (リッチ)")</formula>
    </cfRule>
    <cfRule type="expression" dxfId="328" priority="358" stopIfTrue="1">
      <formula>AND(NOT(D56="選択リスト（複数選択）"),NOT(D56="ロングテキストエリア"),NOT(D56="テキストエリア (リッチ)"))</formula>
    </cfRule>
  </conditionalFormatting>
  <conditionalFormatting sqref="G56">
    <cfRule type="expression" dxfId="327" priority="345" stopIfTrue="1">
      <formula>OR(D56="テキスト",D56="ロングテキストエリア",D56="テキストエリア (リッチ)")</formula>
    </cfRule>
    <cfRule type="expression" dxfId="326" priority="355" stopIfTrue="1">
      <formula>AND(NOT(D56="テキスト"),NOT(D56="ロングテキストエリア"),NOT(D56="テキストエリア (リッチ)"))</formula>
    </cfRule>
  </conditionalFormatting>
  <conditionalFormatting sqref="U56">
    <cfRule type="expression" dxfId="325" priority="353" stopIfTrue="1">
      <formula>OR(D56="パーセント",D56="数値",D56="通貨",D56="数式（パーセント）",D56="数式（数値）",D56="数式（通貨）")</formula>
    </cfRule>
    <cfRule type="expression" dxfId="324" priority="366" stopIfTrue="1">
      <formula>AND(NOT(D56="数値"),NOT(D56="パーセント"),NOT(D56="通貨"),NOT(D56="数式（通貨）"),NOT(D56="数式（数値）"),NOT(D56="数式（パーセント）"))</formula>
    </cfRule>
  </conditionalFormatting>
  <conditionalFormatting sqref="I55">
    <cfRule type="expression" dxfId="323" priority="334" stopIfTrue="1">
      <formula>AND(NOT(D55="選択リスト"),NOT(D55="選択リスト（複数選択）"))</formula>
    </cfRule>
  </conditionalFormatting>
  <conditionalFormatting sqref="Q55">
    <cfRule type="expression" dxfId="322" priority="340" stopIfTrue="1">
      <formula>AND(NOT(D55="数式（通貨）"),NOT(D55="数式（数値）"),NOT(D55="数式（パーセント）"),NOT(D55="数式（日付）"),NOT(D55="数式（日付/時間）"),NOT(D55="数式（テキスト）"),NOT(D55="数式（チェックボックス）"))</formula>
    </cfRule>
  </conditionalFormatting>
  <conditionalFormatting sqref="V55">
    <cfRule type="expression" dxfId="321" priority="344" stopIfTrue="1">
      <formula>NOT(D55="主従関係")</formula>
    </cfRule>
  </conditionalFormatting>
  <conditionalFormatting sqref="O55">
    <cfRule type="expression" dxfId="320" priority="325" stopIfTrue="1">
      <formula>AND(N55="○",D55="テキスト")</formula>
    </cfRule>
  </conditionalFormatting>
  <conditionalFormatting sqref="R55">
    <cfRule type="expression" dxfId="319" priority="327" stopIfTrue="1">
      <formula>AND(D55="チェックボックス")</formula>
    </cfRule>
    <cfRule type="expression" dxfId="318" priority="331" stopIfTrue="1">
      <formula>OR(D55="テキスト",D55="数値",D55="日付/時間",D55="URL",D55="テキストエリア",D55="パーセント",D55="ロングテキストエリア",D55="通貨",D55="電子メール",D55="電話",D55="日付")</formula>
    </cfRule>
  </conditionalFormatting>
  <conditionalFormatting sqref="S55">
    <cfRule type="expression" dxfId="317" priority="328" stopIfTrue="1">
      <formula>OR(D55="参照関係",D55="主従関係")</formula>
    </cfRule>
    <cfRule type="expression" dxfId="316" priority="341" stopIfTrue="1">
      <formula>AND(NOT(D55="参照関係"),NOT(D55="主従関係"))</formula>
    </cfRule>
  </conditionalFormatting>
  <conditionalFormatting sqref="P55">
    <cfRule type="expression" dxfId="315" priority="326" stopIfTrue="1">
      <formula>OR(D55="数式（通貨）",D55="数式（数値）",D55="数式（パーセント）",D55="数式（日付）",D55="数式（日付/時間）",D55="数式（テキスト）",D55="数式（チェックボックス）",D55="自動採番")</formula>
    </cfRule>
    <cfRule type="expression" dxfId="314" priority="339" stopIfTrue="1">
      <formula>AND(NOT(D55="数式（通貨）"),NOT(D55="数式（数値）"),NOT(D55="数式（パーセント）"),NOT(D55="数式（日付）"),NOT(D55="数式（日付/時間）"),NOT(D55="数式（テキスト）"),NOT(D55="自動採番"))</formula>
    </cfRule>
  </conditionalFormatting>
  <conditionalFormatting sqref="H55">
    <cfRule type="expression" dxfId="313" priority="323" stopIfTrue="1">
      <formula>OR(D55="選択リスト",D55="選択リスト（複数選択）")</formula>
    </cfRule>
    <cfRule type="expression" dxfId="312" priority="333" stopIfTrue="1">
      <formula>AND(NOT(D55="選択リスト"),NOT(D55="選択リスト（複数選択）"))</formula>
    </cfRule>
  </conditionalFormatting>
  <conditionalFormatting sqref="J55">
    <cfRule type="expression" dxfId="311" priority="324" stopIfTrue="1">
      <formula>OR(D55="選択リスト（複数選択）",D55="ロングテキストエリア",D55="テキストエリア (リッチ)")</formula>
    </cfRule>
    <cfRule type="expression" dxfId="310" priority="335" stopIfTrue="1">
      <formula>AND(NOT(D55="選択リスト（複数選択）"),NOT(D55="ロングテキストエリア"),NOT(D55="テキストエリア (リッチ)"))</formula>
    </cfRule>
  </conditionalFormatting>
  <conditionalFormatting sqref="G55">
    <cfRule type="expression" dxfId="309" priority="322" stopIfTrue="1">
      <formula>OR(D55="テキスト",D55="ロングテキストエリア",D55="テキストエリア (リッチ)")</formula>
    </cfRule>
    <cfRule type="expression" dxfId="308" priority="332" stopIfTrue="1">
      <formula>AND(NOT(D55="テキスト"),NOT(D55="ロングテキストエリア"),NOT(D55="テキストエリア (リッチ)"))</formula>
    </cfRule>
  </conditionalFormatting>
  <conditionalFormatting sqref="U55">
    <cfRule type="expression" dxfId="307" priority="330" stopIfTrue="1">
      <formula>OR(D55="パーセント",D55="数値",D55="通貨",D55="数式（パーセント）",D55="数式（数値）",D55="数式（通貨）")</formula>
    </cfRule>
    <cfRule type="expression" dxfId="306" priority="343" stopIfTrue="1">
      <formula>AND(NOT(D55="数値"),NOT(D55="パーセント"),NOT(D55="通貨"),NOT(D55="数式（通貨）"),NOT(D55="数式（数値）"),NOT(D55="数式（パーセント）"))</formula>
    </cfRule>
  </conditionalFormatting>
  <conditionalFormatting sqref="I46:I47 I50">
    <cfRule type="expression" dxfId="305" priority="311" stopIfTrue="1">
      <formula>AND(NOT(D46="選択リスト"),NOT(D46="選択リスト（複数選択）"))</formula>
    </cfRule>
  </conditionalFormatting>
  <conditionalFormatting sqref="Q46:Q47 Q50">
    <cfRule type="expression" dxfId="304" priority="317" stopIfTrue="1">
      <formula>AND(NOT(D46="数式（通貨）"),NOT(D46="数式（数値）"),NOT(D46="数式（パーセント）"),NOT(D46="数式（日付）"),NOT(D46="数式（日付/時間）"),NOT(D46="数式（テキスト）"),NOT(D46="数式（チェックボックス）"))</formula>
    </cfRule>
  </conditionalFormatting>
  <conditionalFormatting sqref="V46:V47 V50">
    <cfRule type="expression" dxfId="303" priority="321" stopIfTrue="1">
      <formula>NOT(D46="主従関係")</formula>
    </cfRule>
  </conditionalFormatting>
  <conditionalFormatting sqref="O46:O47 O50">
    <cfRule type="expression" dxfId="302" priority="302" stopIfTrue="1">
      <formula>AND(N46="○",D46="テキスト")</formula>
    </cfRule>
  </conditionalFormatting>
  <conditionalFormatting sqref="R46:R47 R50">
    <cfRule type="expression" dxfId="301" priority="304" stopIfTrue="1">
      <formula>AND(D46="チェックボックス")</formula>
    </cfRule>
    <cfRule type="expression" dxfId="300" priority="308" stopIfTrue="1">
      <formula>OR(D46="テキスト",D46="数値",D46="日付/時間",D46="URL",D46="テキストエリア",D46="パーセント",D46="ロングテキストエリア",D46="通貨",D46="電子メール",D46="電話",D46="日付")</formula>
    </cfRule>
  </conditionalFormatting>
  <conditionalFormatting sqref="S46:S47 S50">
    <cfRule type="expression" dxfId="299" priority="305" stopIfTrue="1">
      <formula>OR(D46="参照関係",D46="主従関係")</formula>
    </cfRule>
    <cfRule type="expression" dxfId="298" priority="318" stopIfTrue="1">
      <formula>AND(NOT(D46="参照関係"),NOT(D46="主従関係"))</formula>
    </cfRule>
  </conditionalFormatting>
  <conditionalFormatting sqref="P46:P47 P50">
    <cfRule type="expression" dxfId="297" priority="303" stopIfTrue="1">
      <formula>OR(D46="数式（通貨）",D46="数式（数値）",D46="数式（パーセント）",D46="数式（日付）",D46="数式（日付/時間）",D46="数式（テキスト）",D46="数式（チェックボックス）",D46="自動採番")</formula>
    </cfRule>
    <cfRule type="expression" dxfId="296" priority="316" stopIfTrue="1">
      <formula>AND(NOT(D46="数式（通貨）"),NOT(D46="数式（数値）"),NOT(D46="数式（パーセント）"),NOT(D46="数式（日付）"),NOT(D46="数式（日付/時間）"),NOT(D46="数式（テキスト）"),NOT(D46="自動採番"))</formula>
    </cfRule>
  </conditionalFormatting>
  <conditionalFormatting sqref="H46:H47 H50">
    <cfRule type="expression" dxfId="295" priority="300" stopIfTrue="1">
      <formula>OR(D46="選択リスト",D46="選択リスト（複数選択）")</formula>
    </cfRule>
    <cfRule type="expression" dxfId="294" priority="310" stopIfTrue="1">
      <formula>AND(NOT(D46="選択リスト"),NOT(D46="選択リスト（複数選択）"))</formula>
    </cfRule>
  </conditionalFormatting>
  <conditionalFormatting sqref="J46:J47 J50">
    <cfRule type="expression" dxfId="293" priority="301" stopIfTrue="1">
      <formula>OR(D46="選択リスト（複数選択）",D46="ロングテキストエリア",D46="テキストエリア (リッチ)")</formula>
    </cfRule>
    <cfRule type="expression" dxfId="292" priority="312" stopIfTrue="1">
      <formula>AND(NOT(D46="選択リスト（複数選択）"),NOT(D46="ロングテキストエリア"),NOT(D46="テキストエリア (リッチ)"))</formula>
    </cfRule>
  </conditionalFormatting>
  <conditionalFormatting sqref="G46:G47 G50">
    <cfRule type="expression" dxfId="291" priority="299" stopIfTrue="1">
      <formula>OR(D46="テキスト",D46="ロングテキストエリア",D46="テキストエリア (リッチ)")</formula>
    </cfRule>
    <cfRule type="expression" dxfId="290" priority="309" stopIfTrue="1">
      <formula>AND(NOT(D46="テキスト"),NOT(D46="ロングテキストエリア"),NOT(D46="テキストエリア (リッチ)"))</formula>
    </cfRule>
  </conditionalFormatting>
  <conditionalFormatting sqref="U46:U47 U50">
    <cfRule type="expression" dxfId="289" priority="307" stopIfTrue="1">
      <formula>OR(D46="パーセント",D46="数値",D46="通貨",D46="数式（パーセント）",D46="数式（数値）",D46="数式（通貨）")</formula>
    </cfRule>
    <cfRule type="expression" dxfId="288" priority="320" stopIfTrue="1">
      <formula>AND(NOT(D46="数値"),NOT(D46="パーセント"),NOT(D46="通貨"),NOT(D46="数式（通貨）"),NOT(D46="数式（数値）"),NOT(D46="数式（パーセント）"))</formula>
    </cfRule>
  </conditionalFormatting>
  <conditionalFormatting sqref="I48:I49">
    <cfRule type="expression" dxfId="287" priority="284" stopIfTrue="1">
      <formula>AND(NOT(D48="選択リスト"),NOT(D48="選択リスト（複数選択）"))</formula>
    </cfRule>
  </conditionalFormatting>
  <conditionalFormatting sqref="Q48:Q49">
    <cfRule type="expression" dxfId="286" priority="290" stopIfTrue="1">
      <formula>AND(NOT(D48="数式（通貨）"),NOT(D48="数式（数値）"),NOT(D48="数式（パーセント）"),NOT(D48="数式（日付）"),NOT(D48="数式（日付/時間）"),NOT(D48="数式（テキスト）"),NOT(D48="数式（チェックボックス）"))</formula>
    </cfRule>
  </conditionalFormatting>
  <conditionalFormatting sqref="V48:V49">
    <cfRule type="expression" dxfId="285" priority="294" stopIfTrue="1">
      <formula>NOT(D48="主従関係")</formula>
    </cfRule>
  </conditionalFormatting>
  <conditionalFormatting sqref="O48:O49">
    <cfRule type="expression" dxfId="284" priority="275" stopIfTrue="1">
      <formula>AND(N48="○",D48="テキスト")</formula>
    </cfRule>
  </conditionalFormatting>
  <conditionalFormatting sqref="R48:R49">
    <cfRule type="expression" dxfId="283" priority="277" stopIfTrue="1">
      <formula>AND(D48="チェックボックス")</formula>
    </cfRule>
    <cfRule type="expression" dxfId="282" priority="281" stopIfTrue="1">
      <formula>OR(D48="テキスト",D48="数値",D48="日付/時間",D48="URL",D48="テキストエリア",D48="パーセント",D48="ロングテキストエリア",D48="通貨",D48="電子メール",D48="電話",D48="日付")</formula>
    </cfRule>
  </conditionalFormatting>
  <conditionalFormatting sqref="S48:S49">
    <cfRule type="expression" dxfId="281" priority="278" stopIfTrue="1">
      <formula>OR(D48="参照関係",D48="主従関係")</formula>
    </cfRule>
    <cfRule type="expression" dxfId="280" priority="291" stopIfTrue="1">
      <formula>AND(NOT(D48="参照関係"),NOT(D48="主従関係"))</formula>
    </cfRule>
  </conditionalFormatting>
  <conditionalFormatting sqref="P48:P49">
    <cfRule type="expression" dxfId="279" priority="276" stopIfTrue="1">
      <formula>OR(D48="数式（通貨）",D48="数式（数値）",D48="数式（パーセント）",D48="数式（日付）",D48="数式（日付/時間）",D48="数式（テキスト）",D48="数式（チェックボックス）",D48="自動採番")</formula>
    </cfRule>
    <cfRule type="expression" dxfId="278" priority="289" stopIfTrue="1">
      <formula>AND(NOT(D48="数式（通貨）"),NOT(D48="数式（数値）"),NOT(D48="数式（パーセント）"),NOT(D48="数式（日付）"),NOT(D48="数式（日付/時間）"),NOT(D48="数式（テキスト）"),NOT(D48="自動採番"))</formula>
    </cfRule>
  </conditionalFormatting>
  <conditionalFormatting sqref="H48:H49">
    <cfRule type="expression" dxfId="277" priority="273" stopIfTrue="1">
      <formula>OR(D48="選択リスト",D48="選択リスト（複数選択）")</formula>
    </cfRule>
    <cfRule type="expression" dxfId="276" priority="283" stopIfTrue="1">
      <formula>AND(NOT(D48="選択リスト"),NOT(D48="選択リスト（複数選択）"))</formula>
    </cfRule>
  </conditionalFormatting>
  <conditionalFormatting sqref="J48:J49">
    <cfRule type="expression" dxfId="275" priority="274" stopIfTrue="1">
      <formula>OR(D48="選択リスト（複数選択）",D48="ロングテキストエリア",D48="テキストエリア (リッチ)")</formula>
    </cfRule>
    <cfRule type="expression" dxfId="274" priority="285" stopIfTrue="1">
      <formula>AND(NOT(D48="選択リスト（複数選択）"),NOT(D48="ロングテキストエリア"),NOT(D48="テキストエリア (リッチ)"))</formula>
    </cfRule>
  </conditionalFormatting>
  <conditionalFormatting sqref="G48:G49">
    <cfRule type="expression" dxfId="273" priority="272" stopIfTrue="1">
      <formula>OR(D48="テキスト",D48="ロングテキストエリア",D48="テキストエリア (リッチ)")</formula>
    </cfRule>
    <cfRule type="expression" dxfId="272" priority="282" stopIfTrue="1">
      <formula>AND(NOT(D48="テキスト"),NOT(D48="ロングテキストエリア"),NOT(D48="テキストエリア (リッチ)"))</formula>
    </cfRule>
  </conditionalFormatting>
  <conditionalFormatting sqref="U48:U49">
    <cfRule type="expression" dxfId="271" priority="280" stopIfTrue="1">
      <formula>OR(D48="パーセント",D48="数値",D48="通貨",D48="数式（パーセント）",D48="数式（数値）",D48="数式（通貨）")</formula>
    </cfRule>
    <cfRule type="expression" dxfId="270" priority="293" stopIfTrue="1">
      <formula>AND(NOT(D48="数値"),NOT(D48="パーセント"),NOT(D48="通貨"),NOT(D48="数式（通貨）"),NOT(D48="数式（数値）"),NOT(D48="数式（パーセント）"))</formula>
    </cfRule>
  </conditionalFormatting>
  <conditionalFormatting sqref="U44">
    <cfRule type="expression" dxfId="269" priority="270" stopIfTrue="1">
      <formula>OR(D44="パーセント",D44="数値",D44="通貨",D44="数式（パーセント）",D44="数式（数値）",D44="数式（通貨）")</formula>
    </cfRule>
    <cfRule type="expression" dxfId="268" priority="271" stopIfTrue="1">
      <formula>AND(NOT(D44="数値"),NOT(D44="パーセント"),NOT(D44="通貨"),NOT(D44="数式（通貨）"),NOT(D44="数式（数値）"),NOT(D44="数式（パーセント）"))</formula>
    </cfRule>
  </conditionalFormatting>
  <conditionalFormatting sqref="V45">
    <cfRule type="expression" dxfId="267" priority="246" stopIfTrue="1">
      <formula>NOT(D45="主従関係")</formula>
    </cfRule>
  </conditionalFormatting>
  <conditionalFormatting sqref="I45">
    <cfRule type="expression" dxfId="266" priority="236" stopIfTrue="1">
      <formula>AND(NOT(D45="選択リスト"),NOT(D45="選択リスト（複数選択）"))</formula>
    </cfRule>
  </conditionalFormatting>
  <conditionalFormatting sqref="Q45">
    <cfRule type="expression" dxfId="265" priority="242" stopIfTrue="1">
      <formula>AND(NOT(D45="数式（通貨）"),NOT(D45="数式（数値）"),NOT(D45="数式（パーセント）"),NOT(D45="数式（日付）"),NOT(D45="数式（日付/時間）"),NOT(D45="数式（テキスト）"),NOT(D45="数式（チェックボックス）"))</formula>
    </cfRule>
  </conditionalFormatting>
  <conditionalFormatting sqref="O45">
    <cfRule type="expression" dxfId="264" priority="228" stopIfTrue="1">
      <formula>AND(N45="○",D45="テキスト")</formula>
    </cfRule>
  </conditionalFormatting>
  <conditionalFormatting sqref="R45">
    <cfRule type="expression" dxfId="263" priority="230" stopIfTrue="1">
      <formula>AND(D45="チェックボックス")</formula>
    </cfRule>
    <cfRule type="expression" dxfId="262" priority="234" stopIfTrue="1">
      <formula>OR(D45="テキスト",D45="数値",D45="日付/時間",D45="URL",D45="テキストエリア",D45="パーセント",D45="ロングテキストエリア",D45="通貨",D45="電子メール",D45="電話",D45="日付")</formula>
    </cfRule>
  </conditionalFormatting>
  <conditionalFormatting sqref="S45">
    <cfRule type="expression" dxfId="261" priority="231" stopIfTrue="1">
      <formula>OR(D45="参照関係",D45="主従関係")</formula>
    </cfRule>
    <cfRule type="expression" dxfId="260" priority="243" stopIfTrue="1">
      <formula>AND(NOT(D45="参照関係"),NOT(D45="主従関係"))</formula>
    </cfRule>
  </conditionalFormatting>
  <conditionalFormatting sqref="P45">
    <cfRule type="expression" dxfId="259" priority="229" stopIfTrue="1">
      <formula>OR(D45="数式（通貨）",D45="数式（数値）",D45="数式（パーセント）",D45="数式（日付）",D45="数式（日付/時間）",D45="数式（テキスト）",D45="数式（チェックボックス）",D45="自動採番")</formula>
    </cfRule>
    <cfRule type="expression" dxfId="258" priority="241" stopIfTrue="1">
      <formula>AND(NOT(D45="数式（通貨）"),NOT(D45="数式（数値）"),NOT(D45="数式（パーセント）"),NOT(D45="数式（日付）"),NOT(D45="数式（日付/時間）"),NOT(D45="数式（テキスト）"),NOT(D45="自動採番"))</formula>
    </cfRule>
  </conditionalFormatting>
  <conditionalFormatting sqref="H45">
    <cfRule type="expression" dxfId="257" priority="226" stopIfTrue="1">
      <formula>OR(D45="選択リスト",D45="選択リスト（複数選択）")</formula>
    </cfRule>
    <cfRule type="expression" dxfId="256" priority="235" stopIfTrue="1">
      <formula>AND(NOT(D45="選択リスト"),NOT(D45="選択リスト（複数選択）"))</formula>
    </cfRule>
  </conditionalFormatting>
  <conditionalFormatting sqref="J45">
    <cfRule type="expression" dxfId="255" priority="227" stopIfTrue="1">
      <formula>OR(D45="選択リスト（複数選択）",D45="ロングテキストエリア",D45="テキストエリア (リッチ)")</formula>
    </cfRule>
    <cfRule type="expression" dxfId="254" priority="237" stopIfTrue="1">
      <formula>AND(NOT(D45="選択リスト（複数選択）"),NOT(D45="ロングテキストエリア"),NOT(D45="テキストエリア (リッチ)"))</formula>
    </cfRule>
  </conditionalFormatting>
  <conditionalFormatting sqref="U45">
    <cfRule type="expression" dxfId="253" priority="233" stopIfTrue="1">
      <formula>OR(D45="パーセント",D45="数値",D45="通貨",D45="数式（パーセント）",D45="数式（数値）",D45="数式（通貨）")</formula>
    </cfRule>
    <cfRule type="expression" dxfId="252" priority="245" stopIfTrue="1">
      <formula>AND(NOT(D45="数値"),NOT(D45="パーセント"),NOT(D45="通貨"),NOT(D45="数式（通貨）"),NOT(D45="数式（数値）"),NOT(D45="数式（パーセント）"))</formula>
    </cfRule>
  </conditionalFormatting>
  <conditionalFormatting sqref="G45">
    <cfRule type="expression" dxfId="251" priority="224" stopIfTrue="1">
      <formula>OR(D45="テキスト",D45="ロングテキストエリア",D45="テキストエリア (リッチ)")</formula>
    </cfRule>
    <cfRule type="expression" dxfId="250" priority="225" stopIfTrue="1">
      <formula>AND(NOT(D45="テキスト"),NOT(D45="ロングテキストエリア"),NOT(D45="テキストエリア (リッチ)"))</formula>
    </cfRule>
  </conditionalFormatting>
  <conditionalFormatting sqref="I59">
    <cfRule type="expression" dxfId="249" priority="213" stopIfTrue="1">
      <formula>AND(NOT(D59="選択リスト"),NOT(D59="選択リスト（複数選択）"))</formula>
    </cfRule>
  </conditionalFormatting>
  <conditionalFormatting sqref="Q59">
    <cfRule type="expression" dxfId="248" priority="219" stopIfTrue="1">
      <formula>AND(NOT(D59="数式（通貨）"),NOT(D59="数式（数値）"),NOT(D59="数式（パーセント）"),NOT(D59="数式（日付）"),NOT(D59="数式（日付/時間）"),NOT(D59="数式（テキスト）"),NOT(D59="数式（チェックボックス）"))</formula>
    </cfRule>
  </conditionalFormatting>
  <conditionalFormatting sqref="V59">
    <cfRule type="expression" dxfId="247" priority="223" stopIfTrue="1">
      <formula>NOT(D59="主従関係")</formula>
    </cfRule>
  </conditionalFormatting>
  <conditionalFormatting sqref="O59">
    <cfRule type="expression" dxfId="246" priority="204" stopIfTrue="1">
      <formula>AND(N59="○",D59="テキスト")</formula>
    </cfRule>
  </conditionalFormatting>
  <conditionalFormatting sqref="R59">
    <cfRule type="expression" dxfId="245" priority="206" stopIfTrue="1">
      <formula>AND(D59="チェックボックス")</formula>
    </cfRule>
    <cfRule type="expression" dxfId="244" priority="210" stopIfTrue="1">
      <formula>OR(D59="テキスト",D59="数値",D59="日付/時間",D59="URL",D59="テキストエリア",D59="パーセント",D59="ロングテキストエリア",D59="通貨",D59="電子メール",D59="電話",D59="日付")</formula>
    </cfRule>
  </conditionalFormatting>
  <conditionalFormatting sqref="S59">
    <cfRule type="expression" dxfId="243" priority="207" stopIfTrue="1">
      <formula>OR(D59="参照関係",D59="主従関係")</formula>
    </cfRule>
    <cfRule type="expression" dxfId="242" priority="220" stopIfTrue="1">
      <formula>AND(NOT(D59="参照関係"),NOT(D59="主従関係"))</formula>
    </cfRule>
  </conditionalFormatting>
  <conditionalFormatting sqref="P59">
    <cfRule type="expression" dxfId="241" priority="205" stopIfTrue="1">
      <formula>OR(D59="数式（通貨）",D59="数式（数値）",D59="数式（パーセント）",D59="数式（日付）",D59="数式（日付/時間）",D59="数式（テキスト）",D59="数式（チェックボックス）",D59="自動採番")</formula>
    </cfRule>
    <cfRule type="expression" dxfId="240" priority="218" stopIfTrue="1">
      <formula>AND(NOT(D59="数式（通貨）"),NOT(D59="数式（数値）"),NOT(D59="数式（パーセント）"),NOT(D59="数式（日付）"),NOT(D59="数式（日付/時間）"),NOT(D59="数式（テキスト）"),NOT(D59="自動採番"))</formula>
    </cfRule>
  </conditionalFormatting>
  <conditionalFormatting sqref="H59">
    <cfRule type="expression" dxfId="239" priority="202" stopIfTrue="1">
      <formula>OR(D59="選択リスト",D59="選択リスト（複数選択）")</formula>
    </cfRule>
    <cfRule type="expression" dxfId="238" priority="212" stopIfTrue="1">
      <formula>AND(NOT(D59="選択リスト"),NOT(D59="選択リスト（複数選択）"))</formula>
    </cfRule>
  </conditionalFormatting>
  <conditionalFormatting sqref="J59">
    <cfRule type="expression" dxfId="237" priority="203" stopIfTrue="1">
      <formula>OR(D59="選択リスト（複数選択）",D59="ロングテキストエリア",D59="テキストエリア (リッチ)")</formula>
    </cfRule>
    <cfRule type="expression" dxfId="236" priority="214" stopIfTrue="1">
      <formula>AND(NOT(D59="選択リスト（複数選択）"),NOT(D59="ロングテキストエリア"),NOT(D59="テキストエリア (リッチ)"))</formula>
    </cfRule>
  </conditionalFormatting>
  <conditionalFormatting sqref="G59">
    <cfRule type="expression" dxfId="235" priority="201" stopIfTrue="1">
      <formula>OR(D59="テキスト",D59="ロングテキストエリア",D59="テキストエリア (リッチ)")</formula>
    </cfRule>
    <cfRule type="expression" dxfId="234" priority="211" stopIfTrue="1">
      <formula>AND(NOT(D59="テキスト"),NOT(D59="ロングテキストエリア"),NOT(D59="テキストエリア (リッチ)"))</formula>
    </cfRule>
  </conditionalFormatting>
  <conditionalFormatting sqref="U59">
    <cfRule type="expression" dxfId="233" priority="209" stopIfTrue="1">
      <formula>OR(D59="パーセント",D59="数値",D59="通貨",D59="数式（パーセント）",D59="数式（数値）",D59="数式（通貨）")</formula>
    </cfRule>
    <cfRule type="expression" dxfId="232" priority="222" stopIfTrue="1">
      <formula>AND(NOT(D59="数値"),NOT(D59="パーセント"),NOT(D59="通貨"),NOT(D59="数式（通貨）"),NOT(D59="数式（数値）"),NOT(D59="数式（パーセント）"))</formula>
    </cfRule>
  </conditionalFormatting>
  <conditionalFormatting sqref="I60">
    <cfRule type="expression" dxfId="231" priority="190" stopIfTrue="1">
      <formula>AND(NOT(D60="選択リスト"),NOT(D60="選択リスト（複数選択）"))</formula>
    </cfRule>
  </conditionalFormatting>
  <conditionalFormatting sqref="Q60">
    <cfRule type="expression" dxfId="230" priority="196" stopIfTrue="1">
      <formula>AND(NOT(D60="数式（通貨）"),NOT(D60="数式（数値）"),NOT(D60="数式（パーセント）"),NOT(D60="数式（日付）"),NOT(D60="数式（日付/時間）"),NOT(D60="数式（テキスト）"),NOT(D60="数式（チェックボックス）"))</formula>
    </cfRule>
  </conditionalFormatting>
  <conditionalFormatting sqref="V60">
    <cfRule type="expression" dxfId="229" priority="200" stopIfTrue="1">
      <formula>NOT(D60="主従関係")</formula>
    </cfRule>
  </conditionalFormatting>
  <conditionalFormatting sqref="O60">
    <cfRule type="expression" dxfId="228" priority="181" stopIfTrue="1">
      <formula>AND(N60="○",D60="テキスト")</formula>
    </cfRule>
  </conditionalFormatting>
  <conditionalFormatting sqref="R60">
    <cfRule type="expression" dxfId="227" priority="183" stopIfTrue="1">
      <formula>AND(D60="チェックボックス")</formula>
    </cfRule>
    <cfRule type="expression" dxfId="226" priority="187" stopIfTrue="1">
      <formula>OR(D60="テキスト",D60="数値",D60="日付/時間",D60="URL",D60="テキストエリア",D60="パーセント",D60="ロングテキストエリア",D60="通貨",D60="電子メール",D60="電話",D60="日付")</formula>
    </cfRule>
  </conditionalFormatting>
  <conditionalFormatting sqref="S60">
    <cfRule type="expression" dxfId="225" priority="184" stopIfTrue="1">
      <formula>OR(D60="参照関係",D60="主従関係")</formula>
    </cfRule>
    <cfRule type="expression" dxfId="224" priority="197" stopIfTrue="1">
      <formula>AND(NOT(D60="参照関係"),NOT(D60="主従関係"))</formula>
    </cfRule>
  </conditionalFormatting>
  <conditionalFormatting sqref="P60">
    <cfRule type="expression" dxfId="223" priority="182" stopIfTrue="1">
      <formula>OR(D60="数式（通貨）",D60="数式（数値）",D60="数式（パーセント）",D60="数式（日付）",D60="数式（日付/時間）",D60="数式（テキスト）",D60="数式（チェックボックス）",D60="自動採番")</formula>
    </cfRule>
    <cfRule type="expression" dxfId="222" priority="195" stopIfTrue="1">
      <formula>AND(NOT(D60="数式（通貨）"),NOT(D60="数式（数値）"),NOT(D60="数式（パーセント）"),NOT(D60="数式（日付）"),NOT(D60="数式（日付/時間）"),NOT(D60="数式（テキスト）"),NOT(D60="自動採番"))</formula>
    </cfRule>
  </conditionalFormatting>
  <conditionalFormatting sqref="H60">
    <cfRule type="expression" dxfId="221" priority="179" stopIfTrue="1">
      <formula>OR(D60="選択リスト",D60="選択リスト（複数選択）")</formula>
    </cfRule>
    <cfRule type="expression" dxfId="220" priority="189" stopIfTrue="1">
      <formula>AND(NOT(D60="選択リスト"),NOT(D60="選択リスト（複数選択）"))</formula>
    </cfRule>
  </conditionalFormatting>
  <conditionalFormatting sqref="J60">
    <cfRule type="expression" dxfId="219" priority="180" stopIfTrue="1">
      <formula>OR(D60="選択リスト（複数選択）",D60="ロングテキストエリア",D60="テキストエリア (リッチ)")</formula>
    </cfRule>
    <cfRule type="expression" dxfId="218" priority="191" stopIfTrue="1">
      <formula>AND(NOT(D60="選択リスト（複数選択）"),NOT(D60="ロングテキストエリア"),NOT(D60="テキストエリア (リッチ)"))</formula>
    </cfRule>
  </conditionalFormatting>
  <conditionalFormatting sqref="G60">
    <cfRule type="expression" dxfId="217" priority="178" stopIfTrue="1">
      <formula>OR(D60="テキスト",D60="ロングテキストエリア",D60="テキストエリア (リッチ)")</formula>
    </cfRule>
    <cfRule type="expression" dxfId="216" priority="188" stopIfTrue="1">
      <formula>AND(NOT(D60="テキスト"),NOT(D60="ロングテキストエリア"),NOT(D60="テキストエリア (リッチ)"))</formula>
    </cfRule>
  </conditionalFormatting>
  <conditionalFormatting sqref="U60">
    <cfRule type="expression" dxfId="215" priority="186" stopIfTrue="1">
      <formula>OR(D60="パーセント",D60="数値",D60="通貨",D60="数式（パーセント）",D60="数式（数値）",D60="数式（通貨）")</formula>
    </cfRule>
    <cfRule type="expression" dxfId="214" priority="199" stopIfTrue="1">
      <formula>AND(NOT(D60="数値"),NOT(D60="パーセント"),NOT(D60="通貨"),NOT(D60="数式（通貨）"),NOT(D60="数式（数値）"),NOT(D60="数式（パーセント）"))</formula>
    </cfRule>
  </conditionalFormatting>
  <conditionalFormatting sqref="R61">
    <cfRule type="expression" dxfId="213" priority="155" stopIfTrue="1">
      <formula>AND(D61="チェックボックス")</formula>
    </cfRule>
    <cfRule type="expression" dxfId="212" priority="156" stopIfTrue="1">
      <formula>OR(D61="テキスト",D61="数値",D61="日付/時間",D61="URL",D61="テキストエリア",D61="パーセント",D61="ロングテキストエリア",D61="通貨",D61="電子メール",D61="電話",D61="日付")</formula>
    </cfRule>
  </conditionalFormatting>
  <conditionalFormatting sqref="I61">
    <cfRule type="expression" dxfId="211" priority="167" stopIfTrue="1">
      <formula>AND(NOT(D61="選択リスト"),NOT(D61="選択リスト（複数選択）"))</formula>
    </cfRule>
  </conditionalFormatting>
  <conditionalFormatting sqref="Q61">
    <cfRule type="expression" dxfId="210" priority="173" stopIfTrue="1">
      <formula>AND(NOT(D61="数式（通貨）"),NOT(D61="数式（数値）"),NOT(D61="数式（パーセント）"),NOT(D61="数式（日付）"),NOT(D61="数式（日付/時間）"),NOT(D61="数式（テキスト）"),NOT(D61="数式（チェックボックス）"))</formula>
    </cfRule>
  </conditionalFormatting>
  <conditionalFormatting sqref="V61">
    <cfRule type="expression" dxfId="209" priority="177" stopIfTrue="1">
      <formula>NOT(D61="主従関係")</formula>
    </cfRule>
  </conditionalFormatting>
  <conditionalFormatting sqref="O61">
    <cfRule type="expression" dxfId="208" priority="160" stopIfTrue="1">
      <formula>AND(N61="○",D61="テキスト")</formula>
    </cfRule>
  </conditionalFormatting>
  <conditionalFormatting sqref="S61">
    <cfRule type="expression" dxfId="207" priority="162" stopIfTrue="1">
      <formula>OR(D61="参照関係",D61="主従関係")</formula>
    </cfRule>
    <cfRule type="expression" dxfId="206" priority="174" stopIfTrue="1">
      <formula>AND(NOT(D61="参照関係"),NOT(D61="主従関係"))</formula>
    </cfRule>
  </conditionalFormatting>
  <conditionalFormatting sqref="P61">
    <cfRule type="expression" dxfId="205" priority="161" stopIfTrue="1">
      <formula>OR(D61="数式（通貨）",D61="数式（数値）",D61="数式（パーセント）",D61="数式（日付）",D61="数式（日付/時間）",D61="数式（テキスト）",D61="数式（チェックボックス）",D61="自動採番")</formula>
    </cfRule>
    <cfRule type="expression" dxfId="204" priority="172" stopIfTrue="1">
      <formula>AND(NOT(D61="数式（通貨）"),NOT(D61="数式（数値）"),NOT(D61="数式（パーセント）"),NOT(D61="数式（日付）"),NOT(D61="数式（日付/時間）"),NOT(D61="数式（テキスト）"),NOT(D61="自動採番"))</formula>
    </cfRule>
  </conditionalFormatting>
  <conditionalFormatting sqref="H61">
    <cfRule type="expression" dxfId="203" priority="158" stopIfTrue="1">
      <formula>OR(D61="選択リスト",D61="選択リスト（複数選択）")</formula>
    </cfRule>
    <cfRule type="expression" dxfId="202" priority="166" stopIfTrue="1">
      <formula>AND(NOT(D61="選択リスト"),NOT(D61="選択リスト（複数選択）"))</formula>
    </cfRule>
  </conditionalFormatting>
  <conditionalFormatting sqref="J61">
    <cfRule type="expression" dxfId="201" priority="159" stopIfTrue="1">
      <formula>OR(D61="選択リスト（複数選択）",D61="ロングテキストエリア",D61="テキストエリア (リッチ)")</formula>
    </cfRule>
    <cfRule type="expression" dxfId="200" priority="168" stopIfTrue="1">
      <formula>AND(NOT(D61="選択リスト（複数選択）"),NOT(D61="ロングテキストエリア"),NOT(D61="テキストエリア (リッチ)"))</formula>
    </cfRule>
  </conditionalFormatting>
  <conditionalFormatting sqref="G61:G62">
    <cfRule type="expression" dxfId="199" priority="157" stopIfTrue="1">
      <formula>OR(D61="テキスト",D61="ロングテキストエリア",D61="テキストエリア (リッチ)")</formula>
    </cfRule>
    <cfRule type="expression" dxfId="198" priority="165" stopIfTrue="1">
      <formula>AND(NOT(D61="テキスト"),NOT(D61="ロングテキストエリア"),NOT(D61="テキストエリア (リッチ)"))</formula>
    </cfRule>
  </conditionalFormatting>
  <conditionalFormatting sqref="U61">
    <cfRule type="expression" dxfId="197" priority="164" stopIfTrue="1">
      <formula>OR(D61="パーセント",D61="数値",D61="通貨",D61="数式（パーセント）",D61="数式（数値）",D61="数式（通貨）")</formula>
    </cfRule>
    <cfRule type="expression" dxfId="196" priority="176" stopIfTrue="1">
      <formula>AND(NOT(D61="数値"),NOT(D61="パーセント"),NOT(D61="通貨"),NOT(D61="数式（通貨）"),NOT(D61="数式（数値）"),NOT(D61="数式（パーセント）"))</formula>
    </cfRule>
  </conditionalFormatting>
  <conditionalFormatting sqref="I62">
    <cfRule type="expression" dxfId="195" priority="144" stopIfTrue="1">
      <formula>AND(NOT(D62="選択リスト"),NOT(D62="選択リスト（複数選択）"))</formula>
    </cfRule>
  </conditionalFormatting>
  <conditionalFormatting sqref="Q62">
    <cfRule type="expression" dxfId="194" priority="150" stopIfTrue="1">
      <formula>AND(NOT(D62="数式（通貨）"),NOT(D62="数式（数値）"),NOT(D62="数式（パーセント）"),NOT(D62="数式（日付）"),NOT(D62="数式（日付/時間）"),NOT(D62="数式（テキスト）"),NOT(D62="数式（チェックボックス）"))</formula>
    </cfRule>
  </conditionalFormatting>
  <conditionalFormatting sqref="V62">
    <cfRule type="expression" dxfId="193" priority="154" stopIfTrue="1">
      <formula>NOT(D62="主従関係")</formula>
    </cfRule>
  </conditionalFormatting>
  <conditionalFormatting sqref="O62">
    <cfRule type="expression" dxfId="192" priority="136" stopIfTrue="1">
      <formula>AND(N62="○",D62="テキスト")</formula>
    </cfRule>
  </conditionalFormatting>
  <conditionalFormatting sqref="R62">
    <cfRule type="expression" dxfId="191" priority="138" stopIfTrue="1">
      <formula>AND(D62="チェックボックス")</formula>
    </cfRule>
    <cfRule type="expression" dxfId="190" priority="142" stopIfTrue="1">
      <formula>OR(D62="テキスト",D62="数値",D62="日付/時間",D62="URL",D62="テキストエリア",D62="パーセント",D62="ロングテキストエリア",D62="通貨",D62="電子メール",D62="電話",D62="日付")</formula>
    </cfRule>
  </conditionalFormatting>
  <conditionalFormatting sqref="S62">
    <cfRule type="expression" dxfId="189" priority="139" stopIfTrue="1">
      <formula>OR(D62="参照関係",D62="主従関係")</formula>
    </cfRule>
    <cfRule type="expression" dxfId="188" priority="151" stopIfTrue="1">
      <formula>AND(NOT(D62="参照関係"),NOT(D62="主従関係"))</formula>
    </cfRule>
  </conditionalFormatting>
  <conditionalFormatting sqref="P62">
    <cfRule type="expression" dxfId="187" priority="137" stopIfTrue="1">
      <formula>OR(D62="数式（通貨）",D62="数式（数値）",D62="数式（パーセント）",D62="数式（日付）",D62="数式（日付/時間）",D62="数式（テキスト）",D62="数式（チェックボックス）",D62="自動採番")</formula>
    </cfRule>
    <cfRule type="expression" dxfId="186" priority="149" stopIfTrue="1">
      <formula>AND(NOT(D62="数式（通貨）"),NOT(D62="数式（数値）"),NOT(D62="数式（パーセント）"),NOT(D62="数式（日付）"),NOT(D62="数式（日付/時間）"),NOT(D62="数式（テキスト）"),NOT(D62="自動採番"))</formula>
    </cfRule>
  </conditionalFormatting>
  <conditionalFormatting sqref="H62">
    <cfRule type="expression" dxfId="185" priority="134" stopIfTrue="1">
      <formula>OR(D62="選択リスト",D62="選択リスト（複数選択）")</formula>
    </cfRule>
    <cfRule type="expression" dxfId="184" priority="143" stopIfTrue="1">
      <formula>AND(NOT(D62="選択リスト"),NOT(D62="選択リスト（複数選択）"))</formula>
    </cfRule>
  </conditionalFormatting>
  <conditionalFormatting sqref="J62">
    <cfRule type="expression" dxfId="183" priority="135" stopIfTrue="1">
      <formula>OR(D62="選択リスト（複数選択）",D62="ロングテキストエリア",D62="テキストエリア (リッチ)")</formula>
    </cfRule>
    <cfRule type="expression" dxfId="182" priority="145" stopIfTrue="1">
      <formula>AND(NOT(D62="選択リスト（複数選択）"),NOT(D62="ロングテキストエリア"),NOT(D62="テキストエリア (リッチ)"))</formula>
    </cfRule>
  </conditionalFormatting>
  <conditionalFormatting sqref="U62">
    <cfRule type="expression" dxfId="181" priority="141" stopIfTrue="1">
      <formula>OR(D62="パーセント",D62="数値",D62="通貨",D62="数式（パーセント）",D62="数式（数値）",D62="数式（通貨）")</formula>
    </cfRule>
    <cfRule type="expression" dxfId="180" priority="153" stopIfTrue="1">
      <formula>AND(NOT(D62="数値"),NOT(D62="パーセント"),NOT(D62="通貨"),NOT(D62="数式（通貨）"),NOT(D62="数式（数値）"),NOT(D62="数式（パーセント）"))</formula>
    </cfRule>
  </conditionalFormatting>
  <conditionalFormatting sqref="G64">
    <cfRule type="expression" dxfId="179" priority="132" stopIfTrue="1">
      <formula>OR(D64="テキスト",D64="ロングテキストエリア",D64="テキストエリア (リッチ)")</formula>
    </cfRule>
    <cfRule type="expression" dxfId="178" priority="133" stopIfTrue="1">
      <formula>AND(NOT(D64="テキスト"),NOT(D64="ロングテキストエリア"),NOT(D64="テキストエリア (リッチ)"))</formula>
    </cfRule>
  </conditionalFormatting>
  <conditionalFormatting sqref="I64">
    <cfRule type="expression" dxfId="177" priority="121" stopIfTrue="1">
      <formula>AND(NOT(D64="選択リスト"),NOT(D64="選択リスト（複数選択）"))</formula>
    </cfRule>
  </conditionalFormatting>
  <conditionalFormatting sqref="Q64">
    <cfRule type="expression" dxfId="176" priority="127" stopIfTrue="1">
      <formula>AND(NOT(D64="数式（通貨）"),NOT(D64="数式（数値）"),NOT(D64="数式（パーセント）"),NOT(D64="数式（日付）"),NOT(D64="数式（日付/時間）"),NOT(D64="数式（テキスト）"),NOT(D64="数式（チェックボックス）"))</formula>
    </cfRule>
  </conditionalFormatting>
  <conditionalFormatting sqref="V64">
    <cfRule type="expression" dxfId="175" priority="131" stopIfTrue="1">
      <formula>NOT(D64="主従関係")</formula>
    </cfRule>
  </conditionalFormatting>
  <conditionalFormatting sqref="O64">
    <cfRule type="expression" dxfId="174" priority="113" stopIfTrue="1">
      <formula>AND(N64="○",D64="テキスト")</formula>
    </cfRule>
  </conditionalFormatting>
  <conditionalFormatting sqref="R64">
    <cfRule type="expression" dxfId="173" priority="115" stopIfTrue="1">
      <formula>AND(D64="チェックボックス")</formula>
    </cfRule>
    <cfRule type="expression" dxfId="172" priority="119" stopIfTrue="1">
      <formula>OR(D64="テキスト",D64="数値",D64="日付/時間",D64="URL",D64="テキストエリア",D64="パーセント",D64="ロングテキストエリア",D64="通貨",D64="電子メール",D64="電話",D64="日付")</formula>
    </cfRule>
  </conditionalFormatting>
  <conditionalFormatting sqref="S64">
    <cfRule type="expression" dxfId="171" priority="116" stopIfTrue="1">
      <formula>OR(D64="参照関係",D64="主従関係")</formula>
    </cfRule>
    <cfRule type="expression" dxfId="170" priority="128" stopIfTrue="1">
      <formula>AND(NOT(D64="参照関係"),NOT(D64="主従関係"))</formula>
    </cfRule>
  </conditionalFormatting>
  <conditionalFormatting sqref="P64">
    <cfRule type="expression" dxfId="169" priority="114" stopIfTrue="1">
      <formula>OR(D64="数式（通貨）",D64="数式（数値）",D64="数式（パーセント）",D64="数式（日付）",D64="数式（日付/時間）",D64="数式（テキスト）",D64="数式（チェックボックス）",D64="自動採番")</formula>
    </cfRule>
    <cfRule type="expression" dxfId="168" priority="126" stopIfTrue="1">
      <formula>AND(NOT(D64="数式（通貨）"),NOT(D64="数式（数値）"),NOT(D64="数式（パーセント）"),NOT(D64="数式（日付）"),NOT(D64="数式（日付/時間）"),NOT(D64="数式（テキスト）"),NOT(D64="自動採番"))</formula>
    </cfRule>
  </conditionalFormatting>
  <conditionalFormatting sqref="H64">
    <cfRule type="expression" dxfId="167" priority="111" stopIfTrue="1">
      <formula>OR(D64="選択リスト",D64="選択リスト（複数選択）")</formula>
    </cfRule>
    <cfRule type="expression" dxfId="166" priority="120" stopIfTrue="1">
      <formula>AND(NOT(D64="選択リスト"),NOT(D64="選択リスト（複数選択）"))</formula>
    </cfRule>
  </conditionalFormatting>
  <conditionalFormatting sqref="J64">
    <cfRule type="expression" dxfId="165" priority="112" stopIfTrue="1">
      <formula>OR(D64="選択リスト（複数選択）",D64="ロングテキストエリア",D64="テキストエリア (リッチ)")</formula>
    </cfRule>
    <cfRule type="expression" dxfId="164" priority="122" stopIfTrue="1">
      <formula>AND(NOT(D64="選択リスト（複数選択）"),NOT(D64="ロングテキストエリア"),NOT(D64="テキストエリア (リッチ)"))</formula>
    </cfRule>
  </conditionalFormatting>
  <conditionalFormatting sqref="U64">
    <cfRule type="expression" dxfId="163" priority="118" stopIfTrue="1">
      <formula>OR(D64="パーセント",D64="数値",D64="通貨",D64="数式（パーセント）",D64="数式（数値）",D64="数式（通貨）")</formula>
    </cfRule>
    <cfRule type="expression" dxfId="162" priority="130" stopIfTrue="1">
      <formula>AND(NOT(D64="数値"),NOT(D64="パーセント"),NOT(D64="通貨"),NOT(D64="数式（通貨）"),NOT(D64="数式（数値）"),NOT(D64="数式（パーセント）"))</formula>
    </cfRule>
  </conditionalFormatting>
  <conditionalFormatting sqref="G63">
    <cfRule type="expression" dxfId="161" priority="109" stopIfTrue="1">
      <formula>OR(D63="テキスト",D63="ロングテキストエリア",D63="テキストエリア (リッチ)")</formula>
    </cfRule>
    <cfRule type="expression" dxfId="160" priority="110" stopIfTrue="1">
      <formula>AND(NOT(D63="テキスト"),NOT(D63="ロングテキストエリア"),NOT(D63="テキストエリア (リッチ)"))</formula>
    </cfRule>
  </conditionalFormatting>
  <conditionalFormatting sqref="I63">
    <cfRule type="expression" dxfId="159" priority="98" stopIfTrue="1">
      <formula>AND(NOT(D63="選択リスト"),NOT(D63="選択リスト（複数選択）"))</formula>
    </cfRule>
  </conditionalFormatting>
  <conditionalFormatting sqref="Q63">
    <cfRule type="expression" dxfId="158" priority="104" stopIfTrue="1">
      <formula>AND(NOT(D63="数式（通貨）"),NOT(D63="数式（数値）"),NOT(D63="数式（パーセント）"),NOT(D63="数式（日付）"),NOT(D63="数式（日付/時間）"),NOT(D63="数式（テキスト）"),NOT(D63="数式（チェックボックス）"))</formula>
    </cfRule>
  </conditionalFormatting>
  <conditionalFormatting sqref="V63">
    <cfRule type="expression" dxfId="157" priority="108" stopIfTrue="1">
      <formula>NOT(D63="主従関係")</formula>
    </cfRule>
  </conditionalFormatting>
  <conditionalFormatting sqref="O63">
    <cfRule type="expression" dxfId="156" priority="90" stopIfTrue="1">
      <formula>AND(N63="○",D63="テキスト")</formula>
    </cfRule>
  </conditionalFormatting>
  <conditionalFormatting sqref="R63">
    <cfRule type="expression" dxfId="155" priority="92" stopIfTrue="1">
      <formula>AND(D63="チェックボックス")</formula>
    </cfRule>
    <cfRule type="expression" dxfId="154" priority="96" stopIfTrue="1">
      <formula>OR(D63="テキスト",D63="数値",D63="日付/時間",D63="URL",D63="テキストエリア",D63="パーセント",D63="ロングテキストエリア",D63="通貨",D63="電子メール",D63="電話",D63="日付")</formula>
    </cfRule>
  </conditionalFormatting>
  <conditionalFormatting sqref="S63">
    <cfRule type="expression" dxfId="153" priority="93" stopIfTrue="1">
      <formula>OR(D63="参照関係",D63="主従関係")</formula>
    </cfRule>
    <cfRule type="expression" dxfId="152" priority="105" stopIfTrue="1">
      <formula>AND(NOT(D63="参照関係"),NOT(D63="主従関係"))</formula>
    </cfRule>
  </conditionalFormatting>
  <conditionalFormatting sqref="P63">
    <cfRule type="expression" dxfId="151" priority="91" stopIfTrue="1">
      <formula>OR(D63="数式（通貨）",D63="数式（数値）",D63="数式（パーセント）",D63="数式（日付）",D63="数式（日付/時間）",D63="数式（テキスト）",D63="数式（チェックボックス）",D63="自動採番")</formula>
    </cfRule>
    <cfRule type="expression" dxfId="150" priority="103" stopIfTrue="1">
      <formula>AND(NOT(D63="数式（通貨）"),NOT(D63="数式（数値）"),NOT(D63="数式（パーセント）"),NOT(D63="数式（日付）"),NOT(D63="数式（日付/時間）"),NOT(D63="数式（テキスト）"),NOT(D63="自動採番"))</formula>
    </cfRule>
  </conditionalFormatting>
  <conditionalFormatting sqref="H63">
    <cfRule type="expression" dxfId="149" priority="88" stopIfTrue="1">
      <formula>OR(D63="選択リスト",D63="選択リスト（複数選択）")</formula>
    </cfRule>
    <cfRule type="expression" dxfId="148" priority="97" stopIfTrue="1">
      <formula>AND(NOT(D63="選択リスト"),NOT(D63="選択リスト（複数選択）"))</formula>
    </cfRule>
  </conditionalFormatting>
  <conditionalFormatting sqref="J63">
    <cfRule type="expression" dxfId="147" priority="89" stopIfTrue="1">
      <formula>OR(D63="選択リスト（複数選択）",D63="ロングテキストエリア",D63="テキストエリア (リッチ)")</formula>
    </cfRule>
    <cfRule type="expression" dxfId="146" priority="99" stopIfTrue="1">
      <formula>AND(NOT(D63="選択リスト（複数選択）"),NOT(D63="ロングテキストエリア"),NOT(D63="テキストエリア (リッチ)"))</formula>
    </cfRule>
  </conditionalFormatting>
  <conditionalFormatting sqref="U63">
    <cfRule type="expression" dxfId="145" priority="95" stopIfTrue="1">
      <formula>OR(D63="パーセント",D63="数値",D63="通貨",D63="数式（パーセント）",D63="数式（数値）",D63="数式（通貨）")</formula>
    </cfRule>
    <cfRule type="expression" dxfId="144" priority="107" stopIfTrue="1">
      <formula>AND(NOT(D63="数値"),NOT(D63="パーセント"),NOT(D63="通貨"),NOT(D63="数式（通貨）"),NOT(D63="数式（数値）"),NOT(D63="数式（パーセント）"))</formula>
    </cfRule>
  </conditionalFormatting>
  <conditionalFormatting sqref="G65">
    <cfRule type="expression" dxfId="143" priority="86" stopIfTrue="1">
      <formula>OR(D65="テキスト",D65="ロングテキストエリア",D65="テキストエリア (リッチ)")</formula>
    </cfRule>
    <cfRule type="expression" dxfId="142" priority="87" stopIfTrue="1">
      <formula>AND(NOT(D65="テキスト"),NOT(D65="ロングテキストエリア"),NOT(D65="テキストエリア (リッチ)"))</formula>
    </cfRule>
  </conditionalFormatting>
  <conditionalFormatting sqref="I65">
    <cfRule type="expression" dxfId="141" priority="55" stopIfTrue="1">
      <formula>AND(NOT(D65="選択リスト"),NOT(D65="選択リスト（複数選択）"))</formula>
    </cfRule>
  </conditionalFormatting>
  <conditionalFormatting sqref="Q65">
    <cfRule type="expression" dxfId="140" priority="60" stopIfTrue="1">
      <formula>AND(NOT(D65="数式（通貨）"),NOT(D65="数式（数値）"),NOT(D65="数式（パーセント）"),NOT(D65="数式（日付）"),NOT(D65="数式（日付/時間）"),NOT(D65="数式（テキスト）"),NOT(D65="数式（チェックボックス）"))</formula>
    </cfRule>
  </conditionalFormatting>
  <conditionalFormatting sqref="V65">
    <cfRule type="expression" dxfId="139" priority="64" stopIfTrue="1">
      <formula>NOT(D65="主従関係")</formula>
    </cfRule>
  </conditionalFormatting>
  <conditionalFormatting sqref="O65">
    <cfRule type="expression" dxfId="138" priority="47" stopIfTrue="1">
      <formula>AND(N65="○",D65="テキスト")</formula>
    </cfRule>
  </conditionalFormatting>
  <conditionalFormatting sqref="R65">
    <cfRule type="expression" dxfId="137" priority="49" stopIfTrue="1">
      <formula>AND(D65="チェックボックス")</formula>
    </cfRule>
    <cfRule type="expression" dxfId="136" priority="53" stopIfTrue="1">
      <formula>OR(D65="テキスト",D65="数値",D65="日付/時間",D65="URL",D65="テキストエリア",D65="パーセント",D65="ロングテキストエリア",D65="通貨",D65="電子メール",D65="電話",D65="日付")</formula>
    </cfRule>
  </conditionalFormatting>
  <conditionalFormatting sqref="S65">
    <cfRule type="expression" dxfId="135" priority="50" stopIfTrue="1">
      <formula>OR(D65="参照関係",D65="主従関係")</formula>
    </cfRule>
    <cfRule type="expression" dxfId="134" priority="61" stopIfTrue="1">
      <formula>AND(NOT(D65="参照関係"),NOT(D65="主従関係"))</formula>
    </cfRule>
  </conditionalFormatting>
  <conditionalFormatting sqref="P65">
    <cfRule type="expression" dxfId="133" priority="48" stopIfTrue="1">
      <formula>OR(D65="数式（通貨）",D65="数式（数値）",D65="数式（パーセント）",D65="数式（日付）",D65="数式（日付/時間）",D65="数式（テキスト）",D65="数式（チェックボックス）",D65="自動採番")</formula>
    </cfRule>
    <cfRule type="expression" dxfId="132" priority="59" stopIfTrue="1">
      <formula>AND(NOT(D65="数式（通貨）"),NOT(D65="数式（数値）"),NOT(D65="数式（パーセント）"),NOT(D65="数式（日付）"),NOT(D65="数式（日付/時間）"),NOT(D65="数式（テキスト）"),NOT(D65="自動採番"))</formula>
    </cfRule>
  </conditionalFormatting>
  <conditionalFormatting sqref="H65">
    <cfRule type="expression" dxfId="131" priority="45" stopIfTrue="1">
      <formula>OR(D65="選択リスト",D65="選択リスト（複数選択）")</formula>
    </cfRule>
    <cfRule type="expression" dxfId="130" priority="54" stopIfTrue="1">
      <formula>AND(NOT(D65="選択リスト"),NOT(D65="選択リスト（複数選択）"))</formula>
    </cfRule>
  </conditionalFormatting>
  <conditionalFormatting sqref="J65">
    <cfRule type="expression" dxfId="129" priority="46" stopIfTrue="1">
      <formula>OR(D65="選択リスト（複数選択）",D65="ロングテキストエリア",D65="テキストエリア (リッチ)")</formula>
    </cfRule>
    <cfRule type="expression" dxfId="128" priority="56" stopIfTrue="1">
      <formula>AND(NOT(D65="選択リスト（複数選択）"),NOT(D65="ロングテキストエリア"),NOT(D65="テキストエリア (リッチ)"))</formula>
    </cfRule>
  </conditionalFormatting>
  <conditionalFormatting sqref="U65">
    <cfRule type="expression" dxfId="127" priority="52" stopIfTrue="1">
      <formula>OR(D65="パーセント",D65="数値",D65="通貨",D65="数式（パーセント）",D65="数式（数値）",D65="数式（通貨）")</formula>
    </cfRule>
    <cfRule type="expression" dxfId="126" priority="63" stopIfTrue="1">
      <formula>AND(NOT(D65="数値"),NOT(D65="パーセント"),NOT(D65="通貨"),NOT(D65="数式（通貨）"),NOT(D65="数式（数値）"),NOT(D65="数式（パーセント）"))</formula>
    </cfRule>
  </conditionalFormatting>
  <conditionalFormatting sqref="N42:N65">
    <cfRule type="expression" dxfId="125" priority="43" stopIfTrue="1">
      <formula>AND(NOT(D42="テキスト"),NOT(D42="数値"),NOT(D42="メール"))</formula>
    </cfRule>
  </conditionalFormatting>
  <conditionalFormatting sqref="M42:M65">
    <cfRule type="expression" dxfId="124" priority="42" stopIfTrue="1">
      <formula>AND(NOT(D42="テキスト"),NOT(D42="数値"),NOT(D42="メール"),NOT(D42="自動採番"))</formula>
    </cfRule>
  </conditionalFormatting>
  <conditionalFormatting sqref="L46:L47 L49:L59 L61:L64">
    <cfRule type="expression" dxfId="123" priority="34" stopIfTrue="1">
      <formula>AND(NOT(D46="テキスト"),NOT(D46="数値"),NOT(D46="選択リスト"),NOT(D46="参照関係"),NOT(D46="日付/時間"),NOT(D46="URL"),NOT(D46="テキストエリア"),NOT(D46="パーセント"),NOT(D46="通貨"),NOT(D46="メール"),NOT(D46="電話"),NOT(D46="日付"))</formula>
    </cfRule>
  </conditionalFormatting>
  <conditionalFormatting sqref="L43:L45">
    <cfRule type="expression" dxfId="122" priority="33" stopIfTrue="1">
      <formula>AND(NOT(D43="テキスト"),NOT(D43="数値"),NOT(D43="選択リスト"),NOT(D43="参照関係"),NOT(D43="日付/時間"),NOT(D43="URL"),NOT(D43="テキストエリア"),NOT(D43="パーセント"),NOT(D43="通貨"),NOT(D43="メール"),NOT(D43="電話"),NOT(D43="日付"))</formula>
    </cfRule>
  </conditionalFormatting>
  <conditionalFormatting sqref="L48">
    <cfRule type="expression" dxfId="121" priority="32" stopIfTrue="1">
      <formula>AND(NOT(D48="テキスト"),NOT(D48="数値"),NOT(D48="選択リスト"),NOT(D48="参照関係"),NOT(D48="日付/時間"),NOT(D48="URL"),NOT(D48="テキストエリア"),NOT(D48="パーセント"),NOT(D48="通貨"),NOT(D48="メール"),NOT(D48="電話"),NOT(D48="日付"))</formula>
    </cfRule>
  </conditionalFormatting>
  <conditionalFormatting sqref="L42">
    <cfRule type="expression" dxfId="120" priority="31" stopIfTrue="1">
      <formula>AND(NOT(D42="テキスト"),NOT(D42="数値"),NOT(D42="選択リスト"),NOT(D42="参照関係"),NOT(D42="日付/時間"),NOT(D42="URL"),NOT(D42="テキストエリア"),NOT(D42="パーセント"),NOT(D42="通貨"),NOT(D42="メール"),NOT(D42="電話"),NOT(D42="日付"))</formula>
    </cfRule>
  </conditionalFormatting>
  <conditionalFormatting sqref="G66">
    <cfRule type="expression" dxfId="119" priority="29" stopIfTrue="1">
      <formula>OR(D66="テキスト",D66="ロングテキストエリア",D66="テキストエリア (リッチ)")</formula>
    </cfRule>
    <cfRule type="expression" dxfId="118" priority="30" stopIfTrue="1">
      <formula>AND(NOT(D66="テキスト"),NOT(D66="ロングテキストエリア"),NOT(D66="テキストエリア (リッチ)"))</formula>
    </cfRule>
  </conditionalFormatting>
  <conditionalFormatting sqref="I66">
    <cfRule type="expression" dxfId="117" priority="21" stopIfTrue="1">
      <formula>AND(NOT(D66="選択リスト"),NOT(D66="選択リスト（複数選択）"))</formula>
    </cfRule>
  </conditionalFormatting>
  <conditionalFormatting sqref="Q66">
    <cfRule type="expression" dxfId="116" priority="24" stopIfTrue="1">
      <formula>AND(NOT(D66="数式（通貨）"),NOT(D66="数式（数値）"),NOT(D66="数式（パーセント）"),NOT(D66="数式（日付）"),NOT(D66="数式（日付/時間）"),NOT(D66="数式（テキスト）"),NOT(D66="数式（チェックボックス）"))</formula>
    </cfRule>
  </conditionalFormatting>
  <conditionalFormatting sqref="V66">
    <cfRule type="expression" dxfId="115" priority="28" stopIfTrue="1">
      <formula>NOT(D66="主従関係")</formula>
    </cfRule>
  </conditionalFormatting>
  <conditionalFormatting sqref="O66">
    <cfRule type="expression" dxfId="114" priority="13" stopIfTrue="1">
      <formula>AND(N66="○",D66="テキスト")</formula>
    </cfRule>
  </conditionalFormatting>
  <conditionalFormatting sqref="R66">
    <cfRule type="expression" dxfId="113" priority="15" stopIfTrue="1">
      <formula>AND(D66="チェックボックス")</formula>
    </cfRule>
    <cfRule type="expression" dxfId="112" priority="19" stopIfTrue="1">
      <formula>OR(D66="テキスト",D66="数値",D66="日付/時間",D66="URL",D66="テキストエリア",D66="パーセント",D66="ロングテキストエリア",D66="通貨",D66="電子メール",D66="電話",D66="日付")</formula>
    </cfRule>
  </conditionalFormatting>
  <conditionalFormatting sqref="S66">
    <cfRule type="expression" dxfId="111" priority="16" stopIfTrue="1">
      <formula>OR(D66="参照関係",D66="主従関係")</formula>
    </cfRule>
    <cfRule type="expression" dxfId="110" priority="25" stopIfTrue="1">
      <formula>AND(NOT(D66="参照関係"),NOT(D66="主従関係"))</formula>
    </cfRule>
  </conditionalFormatting>
  <conditionalFormatting sqref="P66">
    <cfRule type="expression" dxfId="109" priority="14" stopIfTrue="1">
      <formula>OR(D66="数式（通貨）",D66="数式（数値）",D66="数式（パーセント）",D66="数式（日付）",D66="数式（日付/時間）",D66="数式（テキスト）",D66="数式（チェックボックス）",D66="自動採番")</formula>
    </cfRule>
    <cfRule type="expression" dxfId="108" priority="23" stopIfTrue="1">
      <formula>AND(NOT(D66="数式（通貨）"),NOT(D66="数式（数値）"),NOT(D66="数式（パーセント）"),NOT(D66="数式（日付）"),NOT(D66="数式（日付/時間）"),NOT(D66="数式（テキスト）"),NOT(D66="自動採番"))</formula>
    </cfRule>
  </conditionalFormatting>
  <conditionalFormatting sqref="J66">
    <cfRule type="expression" dxfId="107" priority="12" stopIfTrue="1">
      <formula>OR(D66="選択リスト（複数選択）",D66="ロングテキストエリア",D66="テキストエリア (リッチ)")</formula>
    </cfRule>
    <cfRule type="expression" dxfId="106" priority="22" stopIfTrue="1">
      <formula>AND(NOT(D66="選択リスト（複数選択）"),NOT(D66="ロングテキストエリア"),NOT(D66="テキストエリア (リッチ)"))</formula>
    </cfRule>
  </conditionalFormatting>
  <conditionalFormatting sqref="U66">
    <cfRule type="expression" dxfId="105" priority="18" stopIfTrue="1">
      <formula>OR(D66="パーセント",D66="数値",D66="通貨",D66="数式（パーセント）",D66="数式（数値）",D66="数式（通貨）")</formula>
    </cfRule>
    <cfRule type="expression" dxfId="104" priority="27" stopIfTrue="1">
      <formula>AND(NOT(D66="数値"),NOT(D66="パーセント"),NOT(D66="通貨"),NOT(D66="数式（通貨）"),NOT(D66="数式（数値）"),NOT(D66="数式（パーセント）"))</formula>
    </cfRule>
  </conditionalFormatting>
  <conditionalFormatting sqref="N66">
    <cfRule type="expression" dxfId="103" priority="10" stopIfTrue="1">
      <formula>AND(NOT(D66="テキスト"),NOT(D66="数値"),NOT(D66="メール"))</formula>
    </cfRule>
  </conditionalFormatting>
  <conditionalFormatting sqref="M66">
    <cfRule type="expression" dxfId="102" priority="9" stopIfTrue="1">
      <formula>AND(NOT(D66="テキスト"),NOT(D66="数値"),NOT(D66="メール"),NOT(D66="自動採番"))</formula>
    </cfRule>
  </conditionalFormatting>
  <conditionalFormatting sqref="H66">
    <cfRule type="expression" dxfId="101" priority="6" stopIfTrue="1">
      <formula>OR(D66="選択リスト",D66="選択リスト（複数選択）")</formula>
    </cfRule>
    <cfRule type="expression" dxfId="100" priority="7" stopIfTrue="1">
      <formula>AND(NOT(D66="選択リスト"),NOT(D66="選択リスト（複数選択）"))</formula>
    </cfRule>
  </conditionalFormatting>
  <conditionalFormatting sqref="L65">
    <cfRule type="expression" dxfId="99" priority="5" stopIfTrue="1">
      <formula>AND(NOT(D65="テキスト"),NOT(D65="数値"),NOT(D65="選択リスト"),NOT(D65="参照関係"),NOT(D65="日付/時間"),NOT(D65="URL"),NOT(D65="テキストエリア"),NOT(D65="パーセント"),NOT(D65="通貨"),NOT(D65="メール"),NOT(D65="電話"),NOT(D65="日付"))</formula>
    </cfRule>
  </conditionalFormatting>
  <conditionalFormatting sqref="L66">
    <cfRule type="expression" dxfId="98" priority="4" stopIfTrue="1">
      <formula>AND(NOT(D66="テキスト"),NOT(D66="数値"),NOT(D66="選択リスト"),NOT(D66="参照関係"),NOT(D66="日付/時間"),NOT(D66="URL"),NOT(D66="テキストエリア"),NOT(D66="パーセント"),NOT(D66="通貨"),NOT(D66="メール"),NOT(D66="電話"),NOT(D66="日付"))</formula>
    </cfRule>
  </conditionalFormatting>
  <conditionalFormatting sqref="L60">
    <cfRule type="expression" dxfId="97" priority="3" stopIfTrue="1">
      <formula>AND(NOT(D60="テキスト"),NOT(D60="数値"),NOT(D60="選択リスト"),NOT(D60="参照関係"),NOT(D60="日付/時間"),NOT(D60="URL"),NOT(D60="テキストエリア"),NOT(D60="パーセント"),NOT(D60="通貨"),NOT(D60="メール"),NOT(D60="電話"),NOT(D60="日付"))</formula>
    </cfRule>
  </conditionalFormatting>
  <conditionalFormatting sqref="T42:T66">
    <cfRule type="expression" dxfId="96" priority="1" stopIfTrue="1">
      <formula>OR(D42="パーセント",D42="数値",D42="通貨",D42="数式（パーセント）")</formula>
    </cfRule>
    <cfRule type="expression" dxfId="95" priority="2" stopIfTrue="1">
      <formula>AND(NOT(D42="数値"),NOT(D42="パーセント"),NOT(D42="通貨"),NOT(D42="数式（パーセント）"))</formula>
    </cfRule>
  </conditionalFormatting>
  <dataValidations count="13">
    <dataValidation type="list" allowBlank="1" showInputMessage="1" showErrorMessage="1" sqref="D42:D45">
      <formula1>"時間,外部参照関係,地理位置情報,URL,チェックボックス,テキスト,暗号化テキスト,テキストエリア,パーセント,ロングテキストエリア,リッチテキストエリア,数値,選択リスト,選択リスト（複数選択）,通貨,電子メール,電話,日付,日付/時間,参照関係,主従関係,積み上げ集計,数式（通貨）,数式（日付）,数式（日付/時間）,数式（数値）,数式（パーセント）,数式（テキスト）,数式（チェックボックス）,数式（時間）,自動採番"</formula1>
    </dataValidation>
    <dataValidation type="list" allowBlank="1" showInputMessage="1" showErrorMessage="1" sqref="N31 C16:C23 AB61:AB66 N42:N66 AB42:AB59">
      <formula1>"○,×"</formula1>
    </dataValidation>
    <dataValidation type="list" allowBlank="1" showInputMessage="1" showErrorMessage="1" sqref="L31">
      <formula1>"　,○"</formula1>
    </dataValidation>
    <dataValidation type="list" allowBlank="1" showInputMessage="1" showErrorMessage="1" sqref="C24">
      <formula1>"開発中,リリース済み"</formula1>
    </dataValidation>
    <dataValidation type="list" allowBlank="1" showInputMessage="1" showErrorMessage="1" sqref="C12">
      <formula1>"テキスト,自動採番"</formula1>
    </dataValidation>
    <dataValidation type="list" allowBlank="1" showInputMessage="1" showErrorMessage="1" sqref="Y61:Y66 Y42:Y59">
      <formula1>"必須,省略可能"</formula1>
    </dataValidation>
    <dataValidation type="list" allowBlank="1" showInputMessage="1" showErrorMessage="1" sqref="O42:O66">
      <formula1>"「ABC」と「abc」を値の重複として扱う,「ABC」と「abc」を別の値として扱う"</formula1>
    </dataValidation>
    <dataValidation type="list" allowBlank="1" showInputMessage="1" showErrorMessage="1" sqref="M42:M66 I42:I66 L46:L47 L42 L49:L59 L61:L64">
      <formula1>"○"</formula1>
    </dataValidation>
    <dataValidation type="list" allowBlank="1" showInputMessage="1" showErrorMessage="1" sqref="Q42:Q66">
      <formula1>"BlankAsZero"</formula1>
    </dataValidation>
    <dataValidation type="list" allowBlank="1" showInputMessage="1" showErrorMessage="1" sqref="V42:V66">
      <formula1>"参照のみ,参照・更新"</formula1>
    </dataValidation>
    <dataValidation type="list" allowBlank="1" showInputMessage="1" showErrorMessage="1" sqref="AG42:AH67">
      <formula1>"○,△,×"</formula1>
    </dataValidation>
    <dataValidation type="list" allowBlank="1" showInputMessage="1" showErrorMessage="1" sqref="D46:D66">
      <formula1>DataType</formula1>
    </dataValidation>
    <dataValidation type="list" allowBlank="1" showInputMessage="1" showErrorMessage="1" sqref="L48 L43:L45 L65:L66 L60">
      <formula1>"◎,〇"</formula1>
    </dataValidation>
  </dataValidations>
  <pageMargins left="0.78700000000000003" right="0.78700000000000003" top="0.98399999999999999" bottom="0.98399999999999999" header="0.51200000000000001" footer="0.51200000000000001"/>
  <pageSetup paperSize="8" scale="29" fitToHeight="0" orientation="landscape" r:id="rId1"/>
  <headerFooter alignWithMargins="0">
    <oddHeader>&amp;R&amp;D</oddHeader>
  </headerFooter>
  <colBreaks count="1" manualBreakCount="1">
    <brk id="30" max="77" man="1"/>
  </colBreaks>
  <drawing r:id="rId2"/>
  <legacyDrawing r:id="rId3"/>
  <controls>
    <mc:AlternateContent xmlns:mc="http://schemas.openxmlformats.org/markup-compatibility/2006">
      <mc:Choice Requires="x14">
        <control shapeId="102401" r:id="rId4" name="MakeXML">
          <controlPr defaultSize="0" autoLine="0" r:id="rId5">
            <anchor moveWithCells="1">
              <from>
                <xdr:col>11</xdr:col>
                <xdr:colOff>22860</xdr:colOff>
                <xdr:row>70</xdr:row>
                <xdr:rowOff>30480</xdr:rowOff>
              </from>
              <to>
                <xdr:col>14</xdr:col>
                <xdr:colOff>289560</xdr:colOff>
                <xdr:row>71</xdr:row>
                <xdr:rowOff>137160</xdr:rowOff>
              </to>
            </anchor>
          </controlPr>
        </control>
      </mc:Choice>
      <mc:Fallback>
        <control shapeId="102401" r:id="rId4" name="MakeXML"/>
      </mc:Fallback>
    </mc:AlternateContent>
  </controls>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2">
    <pageSetUpPr fitToPage="1"/>
  </sheetPr>
  <dimension ref="A1:BF189"/>
  <sheetViews>
    <sheetView showGridLines="0" view="pageBreakPreview" zoomScale="85" zoomScaleNormal="85" zoomScaleSheetLayoutView="85" workbookViewId="0">
      <pane xSplit="2" ySplit="1" topLeftCell="C2" activePane="bottomRight" state="frozen"/>
      <selection activeCell="T42" sqref="T42"/>
      <selection pane="topRight" activeCell="T42" sqref="T42"/>
      <selection pane="bottomLeft" activeCell="T42" sqref="T42"/>
      <selection pane="bottomRight" activeCell="C2" sqref="C2"/>
    </sheetView>
  </sheetViews>
  <sheetFormatPr defaultRowHeight="15"/>
  <cols>
    <col min="1" max="1" width="7.44140625" style="4" bestFit="1" customWidth="1"/>
    <col min="2" max="2" width="27.21875" style="4" customWidth="1"/>
    <col min="3" max="3" width="39.21875" style="4" customWidth="1"/>
    <col min="4" max="4" width="19.6640625" style="4" customWidth="1"/>
    <col min="5" max="5" width="14.77734375" style="4" customWidth="1"/>
    <col min="6" max="6" width="13.44140625" style="4" customWidth="1"/>
    <col min="7" max="7" width="12.88671875" style="4" customWidth="1"/>
    <col min="8" max="8" width="41.6640625" style="4" customWidth="1"/>
    <col min="9" max="9" width="7.88671875" style="4" customWidth="1"/>
    <col min="10" max="10" width="12.21875" style="4" customWidth="1"/>
    <col min="11" max="11" width="12.21875" style="4" hidden="1" customWidth="1"/>
    <col min="12" max="12" width="5" style="4" bestFit="1" customWidth="1"/>
    <col min="13" max="13" width="5" style="4" customWidth="1"/>
    <col min="14" max="14" width="8.33203125" style="4" customWidth="1"/>
    <col min="15" max="15" width="20.6640625" style="4" customWidth="1"/>
    <col min="16" max="16" width="24.44140625" style="4" customWidth="1"/>
    <col min="17" max="18" width="19.77734375" style="4" customWidth="1"/>
    <col min="19" max="21" width="10.88671875" style="4" customWidth="1"/>
    <col min="22" max="22" width="10.88671875" style="4" hidden="1" customWidth="1"/>
    <col min="23" max="27" width="10.88671875" style="4" customWidth="1"/>
    <col min="28" max="28" width="19" style="4" customWidth="1"/>
    <col min="29" max="29" width="14.6640625" style="4" bestFit="1" customWidth="1"/>
    <col min="30" max="31" width="10.109375" style="4" bestFit="1" customWidth="1"/>
    <col min="32" max="32" width="38.77734375" style="4" customWidth="1"/>
    <col min="33" max="34" width="12.33203125" style="4" hidden="1" customWidth="1"/>
    <col min="35" max="54" width="9" style="4" customWidth="1"/>
    <col min="55" max="55" width="9.88671875" style="96" customWidth="1"/>
    <col min="56" max="56" width="29" style="4" hidden="1" customWidth="1"/>
    <col min="57" max="57" width="11.21875" style="4" hidden="1" customWidth="1"/>
    <col min="58" max="58" width="24.88671875" style="4" hidden="1" customWidth="1"/>
    <col min="59" max="16384" width="8.88671875" style="4"/>
  </cols>
  <sheetData>
    <row r="1" spans="1:55" ht="22.8">
      <c r="A1" s="308" t="s">
        <v>680</v>
      </c>
      <c r="B1" s="308"/>
      <c r="C1" s="308"/>
      <c r="D1" s="308"/>
      <c r="E1" s="308"/>
      <c r="F1" s="308"/>
      <c r="G1" s="308"/>
      <c r="H1" s="308"/>
      <c r="I1" s="308"/>
      <c r="J1" s="308"/>
      <c r="K1" s="308"/>
      <c r="L1" s="308"/>
      <c r="M1" s="308"/>
      <c r="N1" s="308"/>
      <c r="O1" s="7"/>
      <c r="P1" s="7"/>
      <c r="Q1" s="7"/>
      <c r="R1" s="7"/>
      <c r="S1" s="7"/>
      <c r="T1" s="7"/>
      <c r="U1" s="7"/>
      <c r="V1" s="7"/>
      <c r="W1" s="7"/>
      <c r="X1" s="7"/>
      <c r="Y1" s="7"/>
      <c r="Z1" s="7"/>
      <c r="AA1" s="7"/>
      <c r="AB1" s="7"/>
      <c r="AC1" s="7"/>
      <c r="AD1" s="7"/>
      <c r="AE1" s="7"/>
      <c r="AF1" s="7"/>
      <c r="AH1" s="7"/>
      <c r="AI1" s="7"/>
      <c r="AJ1" s="7"/>
      <c r="AK1" s="7"/>
      <c r="AL1" s="7"/>
      <c r="AM1" s="7"/>
      <c r="AN1" s="7"/>
      <c r="AO1" s="7"/>
      <c r="AP1" s="7"/>
      <c r="AQ1" s="7"/>
      <c r="AR1" s="7"/>
      <c r="AS1" s="7"/>
      <c r="AT1" s="7"/>
      <c r="AU1" s="7"/>
      <c r="AV1" s="7"/>
      <c r="AW1" s="7"/>
      <c r="AX1" s="7"/>
      <c r="AY1" s="7"/>
      <c r="AZ1" s="7"/>
      <c r="BA1" s="7"/>
      <c r="BB1" s="7"/>
      <c r="BC1" s="95"/>
    </row>
    <row r="2" spans="1:55" ht="22.8">
      <c r="A2" s="8"/>
      <c r="B2" s="8"/>
      <c r="C2" s="8"/>
      <c r="D2" s="8"/>
      <c r="E2" s="8"/>
      <c r="F2" s="8"/>
      <c r="G2" s="8"/>
      <c r="H2" s="8"/>
      <c r="I2" s="8"/>
      <c r="J2" s="8"/>
      <c r="K2" s="8"/>
      <c r="L2" s="8"/>
      <c r="M2" s="8"/>
      <c r="N2" s="8"/>
      <c r="O2" s="7"/>
      <c r="P2" s="7"/>
      <c r="Q2" s="7"/>
      <c r="R2" s="7"/>
      <c r="S2" s="7"/>
      <c r="T2" s="7"/>
      <c r="U2" s="7"/>
      <c r="V2" s="7"/>
      <c r="W2" s="7"/>
      <c r="X2" s="7"/>
      <c r="Y2" s="7"/>
      <c r="Z2" s="7"/>
      <c r="AA2" s="7"/>
      <c r="AB2" s="7"/>
      <c r="AC2" s="7"/>
      <c r="AD2" s="7"/>
      <c r="AE2" s="7"/>
      <c r="AF2" s="7"/>
      <c r="AH2" s="7"/>
      <c r="AI2" s="7"/>
      <c r="AJ2" s="7"/>
      <c r="AK2" s="7"/>
      <c r="AL2" s="7"/>
      <c r="AM2" s="7"/>
      <c r="AN2" s="7"/>
      <c r="AO2" s="7"/>
      <c r="AP2" s="7"/>
      <c r="AQ2" s="7"/>
      <c r="AR2" s="7"/>
      <c r="AS2" s="7"/>
      <c r="AT2" s="7"/>
      <c r="AU2" s="7"/>
      <c r="AV2" s="7"/>
      <c r="AW2" s="7"/>
      <c r="AX2" s="7"/>
      <c r="AY2" s="7"/>
      <c r="AZ2" s="7"/>
      <c r="BA2" s="7"/>
      <c r="BB2" s="7"/>
      <c r="BC2" s="95"/>
    </row>
    <row r="3" spans="1:55" ht="22.8">
      <c r="A3" s="8" t="s">
        <v>933</v>
      </c>
      <c r="B3" s="8"/>
      <c r="C3" s="8"/>
      <c r="D3" s="8"/>
      <c r="E3" s="8"/>
      <c r="F3" s="8"/>
      <c r="G3" s="8"/>
      <c r="H3" s="8"/>
      <c r="I3" s="8"/>
      <c r="J3" s="8"/>
      <c r="K3" s="8"/>
      <c r="L3" s="8"/>
      <c r="M3" s="8"/>
      <c r="N3" s="8"/>
      <c r="O3" s="7"/>
      <c r="P3" s="7"/>
      <c r="Q3" s="7"/>
      <c r="R3" s="7"/>
      <c r="S3" s="7"/>
      <c r="T3" s="7"/>
      <c r="U3" s="7"/>
      <c r="V3" s="7"/>
      <c r="W3" s="7"/>
      <c r="X3" s="7"/>
      <c r="Y3" s="7"/>
      <c r="Z3" s="7"/>
      <c r="AA3" s="7"/>
      <c r="AB3" s="7"/>
      <c r="AC3" s="7"/>
      <c r="AD3" s="7"/>
      <c r="AE3" s="7"/>
      <c r="AF3" s="7"/>
      <c r="AH3" s="7"/>
      <c r="AI3" s="7"/>
      <c r="AJ3" s="7"/>
      <c r="AK3" s="7"/>
      <c r="AL3" s="7"/>
      <c r="AM3" s="7"/>
      <c r="AN3" s="7"/>
      <c r="AO3" s="7"/>
      <c r="AP3" s="7"/>
      <c r="AQ3" s="7"/>
      <c r="AR3" s="7"/>
      <c r="AS3" s="7"/>
      <c r="AT3" s="7"/>
      <c r="AU3" s="7"/>
      <c r="AV3" s="7"/>
      <c r="AW3" s="7"/>
      <c r="AX3" s="7"/>
      <c r="AY3" s="7"/>
      <c r="AZ3" s="7"/>
      <c r="BA3" s="7"/>
      <c r="BB3" s="7"/>
      <c r="BC3" s="95"/>
    </row>
    <row r="4" spans="1:55" ht="23.4" thickBot="1">
      <c r="A4" s="8"/>
      <c r="B4" s="9" t="s">
        <v>93</v>
      </c>
      <c r="C4" s="9"/>
      <c r="D4" s="8"/>
      <c r="E4" s="8"/>
      <c r="F4" s="8"/>
      <c r="G4" s="8"/>
      <c r="H4" s="8"/>
      <c r="I4" s="8"/>
      <c r="J4" s="8"/>
      <c r="K4" s="8"/>
      <c r="L4" s="8"/>
      <c r="M4" s="8"/>
      <c r="N4" s="8"/>
      <c r="O4" s="7"/>
      <c r="P4" s="7"/>
      <c r="Q4" s="7"/>
      <c r="R4" s="7"/>
      <c r="S4" s="7"/>
      <c r="T4" s="7"/>
      <c r="U4" s="7"/>
      <c r="V4" s="7"/>
      <c r="W4" s="7"/>
      <c r="X4" s="7"/>
      <c r="Y4" s="7"/>
      <c r="Z4" s="7"/>
      <c r="AA4" s="7"/>
      <c r="AB4" s="7"/>
      <c r="AC4" s="7"/>
      <c r="AD4" s="7"/>
      <c r="AE4" s="7"/>
      <c r="AF4" s="7"/>
      <c r="AH4" s="7"/>
      <c r="AI4" s="7"/>
      <c r="AJ4" s="7"/>
      <c r="AK4" s="7"/>
      <c r="AL4" s="7"/>
      <c r="AM4" s="7"/>
      <c r="AN4" s="7"/>
      <c r="AO4" s="7"/>
      <c r="AP4" s="7"/>
      <c r="AQ4" s="7"/>
      <c r="AR4" s="7"/>
      <c r="AS4" s="7"/>
      <c r="AT4" s="7"/>
      <c r="AU4" s="7"/>
      <c r="AV4" s="7"/>
      <c r="AW4" s="7"/>
      <c r="AX4" s="7"/>
      <c r="AY4" s="7"/>
      <c r="AZ4" s="7"/>
      <c r="BA4" s="7"/>
      <c r="BB4" s="7"/>
      <c r="BC4" s="95"/>
    </row>
    <row r="5" spans="1:55">
      <c r="A5" s="10"/>
      <c r="B5" s="11" t="s">
        <v>934</v>
      </c>
      <c r="C5" s="12" t="s">
        <v>71</v>
      </c>
      <c r="D5" s="7"/>
      <c r="E5" s="7"/>
      <c r="F5" s="7"/>
      <c r="G5" s="7"/>
      <c r="H5" s="7"/>
      <c r="I5" s="7"/>
      <c r="J5" s="7"/>
      <c r="K5" s="7"/>
      <c r="L5" s="7"/>
      <c r="M5" s="7"/>
      <c r="N5" s="7"/>
      <c r="O5" s="7"/>
      <c r="P5" s="7"/>
      <c r="Q5" s="7"/>
      <c r="R5" s="7"/>
      <c r="S5" s="7"/>
      <c r="T5" s="7"/>
      <c r="U5" s="7"/>
      <c r="V5" s="7"/>
      <c r="W5" s="7"/>
      <c r="X5" s="7"/>
      <c r="Y5" s="7"/>
      <c r="Z5" s="7"/>
      <c r="AA5" s="7"/>
      <c r="AB5" s="7"/>
      <c r="AC5" s="7"/>
      <c r="AD5" s="7"/>
      <c r="AE5" s="7"/>
      <c r="AF5" s="7"/>
      <c r="AH5" s="7"/>
      <c r="AI5" s="7"/>
      <c r="AJ5" s="7"/>
      <c r="AK5" s="7"/>
      <c r="AL5" s="7"/>
      <c r="AM5" s="7"/>
      <c r="AN5" s="7"/>
      <c r="AO5" s="7"/>
      <c r="AP5" s="7"/>
      <c r="AQ5" s="7"/>
      <c r="AR5" s="7"/>
      <c r="AS5" s="7"/>
      <c r="AT5" s="7"/>
      <c r="AU5" s="7"/>
      <c r="AV5" s="7"/>
      <c r="AW5" s="7"/>
      <c r="AX5" s="7"/>
      <c r="AY5" s="7"/>
      <c r="AZ5" s="7"/>
      <c r="BA5" s="7"/>
      <c r="BB5" s="7"/>
      <c r="BC5" s="95"/>
    </row>
    <row r="6" spans="1:55">
      <c r="A6" s="10"/>
      <c r="B6" s="13" t="s">
        <v>66</v>
      </c>
      <c r="C6" s="14" t="e">
        <f ca="1">RIGHT(CELL("filename",A1),LEN(CELL("filename",A1))-FIND("]",CELL("filename",A1)))</f>
        <v>#VALUE!</v>
      </c>
      <c r="D6" s="7"/>
      <c r="E6" s="7"/>
      <c r="F6" s="7"/>
      <c r="G6" s="7"/>
      <c r="H6" s="7"/>
      <c r="I6" s="7"/>
      <c r="J6" s="7"/>
      <c r="K6" s="7"/>
      <c r="L6" s="7"/>
      <c r="M6" s="7"/>
      <c r="N6" s="7"/>
      <c r="O6" s="7"/>
      <c r="P6" s="7"/>
      <c r="Q6" s="7"/>
      <c r="R6" s="7"/>
      <c r="S6" s="7"/>
      <c r="T6" s="7"/>
      <c r="U6" s="7"/>
      <c r="V6" s="7"/>
      <c r="W6" s="7"/>
      <c r="X6" s="7"/>
      <c r="Y6" s="7"/>
      <c r="Z6" s="7"/>
      <c r="AA6" s="7"/>
      <c r="AB6" s="7"/>
      <c r="AC6" s="7"/>
      <c r="AD6" s="7"/>
      <c r="AE6" s="7"/>
      <c r="AF6" s="7"/>
      <c r="AH6" s="7"/>
      <c r="AI6" s="7"/>
      <c r="AJ6" s="7"/>
      <c r="AK6" s="7"/>
      <c r="AL6" s="7"/>
      <c r="AM6" s="7"/>
      <c r="AN6" s="7"/>
      <c r="AO6" s="7"/>
      <c r="AP6" s="7"/>
      <c r="AQ6" s="7"/>
      <c r="AR6" s="7"/>
      <c r="AS6" s="7"/>
      <c r="AT6" s="7"/>
      <c r="AU6" s="7"/>
      <c r="AV6" s="7"/>
      <c r="AW6" s="7"/>
      <c r="AX6" s="7"/>
      <c r="AY6" s="7"/>
      <c r="AZ6" s="7"/>
      <c r="BA6" s="7"/>
      <c r="BB6" s="7"/>
      <c r="BC6" s="95"/>
    </row>
    <row r="7" spans="1:55">
      <c r="A7" s="10"/>
      <c r="B7" s="13" t="s">
        <v>681</v>
      </c>
      <c r="C7" s="14" t="s">
        <v>770</v>
      </c>
      <c r="D7" s="7"/>
      <c r="E7" s="7"/>
      <c r="F7" s="7"/>
      <c r="G7" s="7"/>
      <c r="H7" s="7"/>
      <c r="I7" s="7"/>
      <c r="J7" s="7"/>
      <c r="K7" s="7"/>
      <c r="L7" s="7"/>
      <c r="M7" s="7"/>
      <c r="N7" s="7"/>
      <c r="O7" s="7"/>
      <c r="P7" s="7"/>
      <c r="Q7" s="7"/>
      <c r="R7" s="7"/>
      <c r="S7" s="7"/>
      <c r="T7" s="7"/>
      <c r="U7" s="7"/>
      <c r="V7" s="7"/>
      <c r="W7" s="7"/>
      <c r="X7" s="7"/>
      <c r="Y7" s="7"/>
      <c r="Z7" s="7"/>
      <c r="AA7" s="7"/>
      <c r="AB7" s="7"/>
      <c r="AC7" s="7"/>
      <c r="AD7" s="7"/>
      <c r="AE7" s="7"/>
      <c r="AF7" s="7"/>
      <c r="AH7" s="7"/>
      <c r="AI7" s="7"/>
      <c r="AJ7" s="7"/>
      <c r="AK7" s="7"/>
      <c r="AL7" s="7"/>
      <c r="AM7" s="7"/>
      <c r="AN7" s="7"/>
      <c r="AO7" s="7"/>
      <c r="AP7" s="7"/>
      <c r="AQ7" s="7"/>
      <c r="AR7" s="7"/>
      <c r="AS7" s="7"/>
      <c r="AT7" s="7"/>
      <c r="AU7" s="7"/>
      <c r="AV7" s="7"/>
      <c r="AW7" s="7"/>
      <c r="AX7" s="7"/>
      <c r="AY7" s="7"/>
      <c r="AZ7" s="7"/>
      <c r="BA7" s="7"/>
      <c r="BB7" s="7"/>
      <c r="BC7" s="95"/>
    </row>
    <row r="8" spans="1:55">
      <c r="A8" s="10"/>
      <c r="B8" s="13" t="s">
        <v>74</v>
      </c>
      <c r="C8" s="131" t="s">
        <v>1009</v>
      </c>
      <c r="D8" s="7"/>
      <c r="E8" s="7"/>
      <c r="F8" s="7"/>
      <c r="G8" s="7"/>
      <c r="H8" s="7"/>
      <c r="I8" s="7"/>
      <c r="J8" s="7"/>
      <c r="K8" s="7"/>
      <c r="L8" s="7"/>
      <c r="M8" s="7"/>
      <c r="N8" s="7"/>
      <c r="O8" s="7"/>
      <c r="P8" s="7"/>
      <c r="Q8" s="7"/>
      <c r="R8" s="7"/>
      <c r="S8" s="7"/>
      <c r="T8" s="7"/>
      <c r="U8" s="7"/>
      <c r="V8" s="7"/>
      <c r="W8" s="7"/>
      <c r="X8" s="7"/>
      <c r="Y8" s="7"/>
      <c r="Z8" s="7"/>
      <c r="AA8" s="7"/>
      <c r="AB8" s="7"/>
      <c r="AC8" s="7"/>
      <c r="AD8" s="7"/>
      <c r="AE8" s="7"/>
      <c r="AF8" s="7"/>
      <c r="AH8" s="7"/>
      <c r="AI8" s="7"/>
      <c r="AJ8" s="7"/>
      <c r="AK8" s="7"/>
      <c r="AL8" s="7"/>
      <c r="AM8" s="7"/>
      <c r="AN8" s="7"/>
      <c r="AO8" s="7"/>
      <c r="AP8" s="7"/>
      <c r="AQ8" s="7"/>
      <c r="AR8" s="7"/>
      <c r="AS8" s="7"/>
      <c r="AT8" s="7"/>
      <c r="AU8" s="7"/>
      <c r="AV8" s="7"/>
      <c r="AW8" s="7"/>
      <c r="AX8" s="7"/>
      <c r="AY8" s="7"/>
      <c r="AZ8" s="7"/>
      <c r="BA8" s="7"/>
      <c r="BB8" s="7"/>
      <c r="BC8" s="95"/>
    </row>
    <row r="9" spans="1:55">
      <c r="A9" s="10"/>
      <c r="B9" s="15"/>
      <c r="C9" s="16"/>
      <c r="D9" s="7"/>
      <c r="E9" s="7"/>
      <c r="F9" s="7"/>
      <c r="G9" s="7"/>
      <c r="H9" s="7"/>
      <c r="I9" s="7"/>
      <c r="J9" s="7"/>
      <c r="K9" s="7"/>
      <c r="L9" s="7"/>
      <c r="M9" s="7"/>
      <c r="N9" s="7"/>
      <c r="O9" s="7"/>
      <c r="P9" s="7"/>
      <c r="Q9" s="7"/>
      <c r="R9" s="7"/>
      <c r="S9" s="7"/>
      <c r="T9" s="7"/>
      <c r="U9" s="7"/>
      <c r="V9" s="7"/>
      <c r="W9" s="7"/>
      <c r="X9" s="7"/>
      <c r="Y9" s="7"/>
      <c r="Z9" s="7"/>
      <c r="AA9" s="7"/>
      <c r="AB9" s="7"/>
      <c r="AC9" s="7"/>
      <c r="AD9" s="7"/>
      <c r="AE9" s="7"/>
      <c r="AF9" s="7"/>
      <c r="AH9" s="7"/>
      <c r="AI9" s="7"/>
      <c r="AJ9" s="7"/>
      <c r="AK9" s="7"/>
      <c r="AL9" s="7"/>
      <c r="AM9" s="7"/>
      <c r="AN9" s="7"/>
      <c r="AO9" s="7"/>
      <c r="AP9" s="7"/>
      <c r="AQ9" s="7"/>
      <c r="AR9" s="7"/>
      <c r="AS9" s="7"/>
      <c r="AT9" s="7"/>
      <c r="AU9" s="7"/>
      <c r="AV9" s="7"/>
      <c r="AW9" s="7"/>
      <c r="AX9" s="7"/>
      <c r="AY9" s="7"/>
      <c r="AZ9" s="7"/>
      <c r="BA9" s="7"/>
      <c r="BB9" s="7"/>
      <c r="BC9" s="95"/>
    </row>
    <row r="10" spans="1:55">
      <c r="A10" s="10"/>
      <c r="B10" s="17" t="s">
        <v>67</v>
      </c>
      <c r="C10" s="18" t="s">
        <v>71</v>
      </c>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H10" s="7"/>
      <c r="AI10" s="7"/>
      <c r="AJ10" s="7"/>
      <c r="AK10" s="7"/>
      <c r="AL10" s="7"/>
      <c r="AM10" s="7"/>
      <c r="AN10" s="7"/>
      <c r="AO10" s="7"/>
      <c r="AP10" s="7"/>
      <c r="AQ10" s="7"/>
      <c r="AR10" s="7"/>
      <c r="AS10" s="7"/>
      <c r="AT10" s="7"/>
      <c r="AU10" s="7"/>
      <c r="AV10" s="7"/>
      <c r="AW10" s="7"/>
      <c r="AX10" s="7"/>
      <c r="AY10" s="7"/>
      <c r="AZ10" s="7"/>
      <c r="BA10" s="7"/>
      <c r="BB10" s="7"/>
      <c r="BC10" s="95"/>
    </row>
    <row r="11" spans="1:55">
      <c r="A11" s="10"/>
      <c r="B11" s="13" t="s">
        <v>68</v>
      </c>
      <c r="C11" s="14" t="s">
        <v>975</v>
      </c>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H11" s="7"/>
      <c r="AI11" s="7"/>
      <c r="AJ11" s="7"/>
      <c r="AK11" s="7"/>
      <c r="AL11" s="7"/>
      <c r="AM11" s="7"/>
      <c r="AN11" s="7"/>
      <c r="AO11" s="7"/>
      <c r="AP11" s="7"/>
      <c r="AQ11" s="7"/>
      <c r="AR11" s="7"/>
      <c r="AS11" s="7"/>
      <c r="AT11" s="7"/>
      <c r="AU11" s="7"/>
      <c r="AV11" s="7"/>
      <c r="AW11" s="7"/>
      <c r="AX11" s="7"/>
      <c r="AY11" s="7"/>
      <c r="AZ11" s="7"/>
      <c r="BA11" s="7"/>
      <c r="BB11" s="7"/>
      <c r="BC11" s="95"/>
    </row>
    <row r="12" spans="1:55">
      <c r="A12" s="10"/>
      <c r="B12" s="13" t="s">
        <v>69</v>
      </c>
      <c r="C12" s="14" t="s">
        <v>72</v>
      </c>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H12" s="7"/>
      <c r="AI12" s="7"/>
      <c r="AJ12" s="7"/>
      <c r="AK12" s="7"/>
      <c r="AL12" s="7"/>
      <c r="AM12" s="7"/>
      <c r="AN12" s="7"/>
      <c r="AO12" s="7"/>
      <c r="AP12" s="7"/>
      <c r="AQ12" s="7"/>
      <c r="AR12" s="7"/>
      <c r="AS12" s="7"/>
      <c r="AT12" s="7"/>
      <c r="AU12" s="7"/>
      <c r="AV12" s="7"/>
      <c r="AW12" s="7"/>
      <c r="AX12" s="7"/>
      <c r="AY12" s="7"/>
      <c r="AZ12" s="7"/>
      <c r="BA12" s="7"/>
      <c r="BB12" s="7"/>
      <c r="BC12" s="95"/>
    </row>
    <row r="13" spans="1:55">
      <c r="A13" s="10"/>
      <c r="B13" s="13" t="s">
        <v>70</v>
      </c>
      <c r="C13" s="14"/>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H13" s="7"/>
      <c r="AI13" s="7"/>
      <c r="AJ13" s="7"/>
      <c r="AK13" s="7"/>
      <c r="AL13" s="7"/>
      <c r="AM13" s="7"/>
      <c r="AN13" s="7"/>
      <c r="AO13" s="7"/>
      <c r="AP13" s="7"/>
      <c r="AQ13" s="7"/>
      <c r="AR13" s="7"/>
      <c r="AS13" s="7"/>
      <c r="AT13" s="7"/>
      <c r="AU13" s="7"/>
      <c r="AV13" s="7"/>
      <c r="AW13" s="7"/>
      <c r="AX13" s="7"/>
      <c r="AY13" s="7"/>
      <c r="AZ13" s="7"/>
      <c r="BA13" s="7"/>
      <c r="BB13" s="7"/>
      <c r="BC13" s="95"/>
    </row>
    <row r="14" spans="1:55">
      <c r="A14" s="10"/>
      <c r="B14" s="15"/>
      <c r="C14" s="19"/>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H14" s="7"/>
      <c r="AI14" s="7"/>
      <c r="AJ14" s="7"/>
      <c r="AK14" s="7"/>
      <c r="AL14" s="7"/>
      <c r="AM14" s="7"/>
      <c r="AN14" s="7"/>
      <c r="AO14" s="7"/>
      <c r="AP14" s="7"/>
      <c r="AQ14" s="7"/>
      <c r="AR14" s="7"/>
      <c r="AS14" s="7"/>
      <c r="AT14" s="7"/>
      <c r="AU14" s="7"/>
      <c r="AV14" s="7"/>
      <c r="AW14" s="7"/>
      <c r="AX14" s="7"/>
      <c r="AY14" s="7"/>
      <c r="AZ14" s="7"/>
      <c r="BA14" s="7"/>
      <c r="BB14" s="7"/>
      <c r="BC14" s="95"/>
    </row>
    <row r="15" spans="1:55">
      <c r="A15" s="10"/>
      <c r="B15" s="17" t="s">
        <v>935</v>
      </c>
      <c r="C15" s="18" t="s">
        <v>71</v>
      </c>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H15" s="7"/>
      <c r="AI15" s="7"/>
      <c r="AJ15" s="7"/>
      <c r="AK15" s="7"/>
      <c r="AL15" s="7"/>
      <c r="AM15" s="7"/>
      <c r="AN15" s="7"/>
      <c r="AO15" s="7"/>
      <c r="AP15" s="7"/>
      <c r="AQ15" s="7"/>
      <c r="AR15" s="7"/>
      <c r="AS15" s="7"/>
      <c r="AT15" s="7"/>
      <c r="AU15" s="7"/>
      <c r="AV15" s="7"/>
      <c r="AW15" s="7"/>
      <c r="AX15" s="7"/>
      <c r="AY15" s="7"/>
      <c r="AZ15" s="7"/>
      <c r="BA15" s="7"/>
      <c r="BB15" s="7"/>
      <c r="BC15" s="95"/>
    </row>
    <row r="16" spans="1:55">
      <c r="A16" s="10"/>
      <c r="B16" s="13" t="s">
        <v>348</v>
      </c>
      <c r="C16" s="14" t="s">
        <v>678</v>
      </c>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H16" s="7"/>
    </row>
    <row r="17" spans="1:58">
      <c r="A17" s="10"/>
      <c r="B17" s="13" t="s">
        <v>373</v>
      </c>
      <c r="C17" s="14" t="s">
        <v>678</v>
      </c>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H17" s="7"/>
    </row>
    <row r="18" spans="1:58">
      <c r="A18" s="10"/>
      <c r="B18" s="13" t="s">
        <v>349</v>
      </c>
      <c r="C18" s="14" t="s">
        <v>678</v>
      </c>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H18" s="7"/>
    </row>
    <row r="19" spans="1:58">
      <c r="A19" s="10"/>
      <c r="B19" s="13" t="s">
        <v>350</v>
      </c>
      <c r="C19" s="14" t="s">
        <v>678</v>
      </c>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H19" s="7"/>
    </row>
    <row r="20" spans="1:58">
      <c r="A20" s="10"/>
      <c r="B20" s="13" t="s">
        <v>374</v>
      </c>
      <c r="C20" s="14" t="s">
        <v>678</v>
      </c>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H20" s="7"/>
      <c r="AI20" s="309" t="s">
        <v>507</v>
      </c>
      <c r="AJ20" s="310"/>
      <c r="AK20" s="310"/>
      <c r="AL20" s="310"/>
      <c r="AM20" s="310"/>
      <c r="AN20" s="310"/>
      <c r="AO20" s="310"/>
      <c r="AP20" s="310"/>
      <c r="AQ20" s="310"/>
      <c r="AR20" s="310"/>
      <c r="AS20" s="310"/>
      <c r="AT20" s="310"/>
      <c r="AU20" s="310"/>
      <c r="AV20" s="310"/>
      <c r="AW20" s="310"/>
      <c r="AX20" s="310"/>
      <c r="AY20" s="310"/>
      <c r="AZ20" s="310"/>
      <c r="BA20" s="310"/>
      <c r="BB20" s="311"/>
    </row>
    <row r="21" spans="1:58">
      <c r="A21" s="10"/>
      <c r="B21" s="13" t="s">
        <v>375</v>
      </c>
      <c r="C21" s="14" t="s">
        <v>678</v>
      </c>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H21" s="7"/>
      <c r="AI21" s="291" t="s">
        <v>513</v>
      </c>
      <c r="AJ21" s="291"/>
      <c r="AK21" s="291"/>
      <c r="AL21" s="291"/>
      <c r="AM21" s="291"/>
      <c r="AN21" s="291"/>
      <c r="AO21" s="291"/>
      <c r="AP21" s="291"/>
      <c r="AQ21" s="291"/>
      <c r="AR21" s="291"/>
      <c r="AS21" s="291"/>
      <c r="AT21" s="291"/>
      <c r="AU21" s="291"/>
      <c r="AV21" s="291"/>
      <c r="AW21" s="291"/>
      <c r="AX21" s="291"/>
      <c r="AY21" s="291"/>
      <c r="AZ21" s="291"/>
      <c r="BA21" s="291"/>
      <c r="BB21" s="291"/>
    </row>
    <row r="22" spans="1:58">
      <c r="A22" s="10"/>
      <c r="B22" s="13" t="s">
        <v>376</v>
      </c>
      <c r="C22" s="14" t="s">
        <v>678</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H22" s="7"/>
      <c r="AI22" s="312" t="s">
        <v>538</v>
      </c>
      <c r="AJ22" s="313"/>
      <c r="AK22" s="313"/>
      <c r="AL22" s="313"/>
      <c r="AM22" s="313"/>
      <c r="AN22" s="229"/>
      <c r="AO22" s="312" t="s">
        <v>527</v>
      </c>
      <c r="AP22" s="313"/>
      <c r="AQ22" s="313"/>
      <c r="AR22" s="313"/>
      <c r="AS22" s="313"/>
      <c r="AT22" s="313"/>
      <c r="AU22" s="312" t="s">
        <v>536</v>
      </c>
      <c r="AV22" s="313"/>
      <c r="AW22" s="312" t="s">
        <v>539</v>
      </c>
      <c r="AX22" s="313"/>
      <c r="AY22" s="313"/>
      <c r="AZ22" s="313"/>
      <c r="BA22" s="291" t="s">
        <v>526</v>
      </c>
      <c r="BB22" s="291" t="s">
        <v>526</v>
      </c>
    </row>
    <row r="23" spans="1:58" ht="25.2">
      <c r="A23" s="10"/>
      <c r="B23" s="20"/>
      <c r="C23" s="21"/>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H23" s="7"/>
      <c r="AI23" s="228" t="s">
        <v>508</v>
      </c>
      <c r="AJ23" s="278" t="s">
        <v>533</v>
      </c>
      <c r="AK23" s="279"/>
      <c r="AL23" s="280"/>
      <c r="AM23" s="291" t="s">
        <v>544</v>
      </c>
      <c r="AN23" s="291"/>
      <c r="AO23" s="278" t="s">
        <v>529</v>
      </c>
      <c r="AP23" s="279"/>
      <c r="AQ23" s="279"/>
      <c r="AR23" s="280"/>
      <c r="AS23" s="291" t="s">
        <v>545</v>
      </c>
      <c r="AT23" s="291"/>
      <c r="AU23" s="291" t="s">
        <v>512</v>
      </c>
      <c r="AV23" s="291"/>
      <c r="AW23" s="291" t="s">
        <v>515</v>
      </c>
      <c r="AX23" s="291"/>
      <c r="AY23" s="228" t="s">
        <v>519</v>
      </c>
      <c r="AZ23" s="228" t="s">
        <v>521</v>
      </c>
      <c r="BA23" s="291" t="s">
        <v>937</v>
      </c>
      <c r="BB23" s="291" t="s">
        <v>525</v>
      </c>
      <c r="BC23" s="91"/>
    </row>
    <row r="24" spans="1:58" ht="25.8" thickBot="1">
      <c r="A24" s="10"/>
      <c r="B24" s="22" t="s">
        <v>65</v>
      </c>
      <c r="C24" s="14" t="s">
        <v>678</v>
      </c>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H24" s="7"/>
      <c r="AI24" s="225" t="s">
        <v>509</v>
      </c>
      <c r="AJ24" s="291" t="s">
        <v>510</v>
      </c>
      <c r="AK24" s="291"/>
      <c r="AL24" s="291"/>
      <c r="AM24" s="291" t="s">
        <v>511</v>
      </c>
      <c r="AN24" s="291"/>
      <c r="AO24" s="278" t="s">
        <v>510</v>
      </c>
      <c r="AP24" s="279"/>
      <c r="AQ24" s="279"/>
      <c r="AR24" s="280"/>
      <c r="AS24" s="291" t="s">
        <v>546</v>
      </c>
      <c r="AT24" s="291"/>
      <c r="AU24" s="291" t="s">
        <v>510</v>
      </c>
      <c r="AV24" s="291"/>
      <c r="AW24" s="291" t="s">
        <v>516</v>
      </c>
      <c r="AX24" s="291"/>
      <c r="AY24" s="225" t="s">
        <v>520</v>
      </c>
      <c r="AZ24" s="225" t="s">
        <v>522</v>
      </c>
      <c r="BA24" s="291" t="s">
        <v>540</v>
      </c>
      <c r="BB24" s="291" t="s">
        <v>526</v>
      </c>
      <c r="BC24" s="92"/>
    </row>
    <row r="25" spans="1:58" ht="37.799999999999997">
      <c r="A25" s="10"/>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H25" s="7"/>
      <c r="AI25" s="226"/>
      <c r="AJ25" s="226" t="s">
        <v>531</v>
      </c>
      <c r="AK25" s="226" t="s">
        <v>532</v>
      </c>
      <c r="AL25" s="226" t="s">
        <v>535</v>
      </c>
      <c r="AM25" s="226" t="s">
        <v>543</v>
      </c>
      <c r="AN25" s="226" t="s">
        <v>537</v>
      </c>
      <c r="AO25" s="226" t="s">
        <v>527</v>
      </c>
      <c r="AP25" s="226" t="s">
        <v>528</v>
      </c>
      <c r="AQ25" s="226" t="s">
        <v>658</v>
      </c>
      <c r="AR25" s="226" t="s">
        <v>659</v>
      </c>
      <c r="AS25" s="226" t="s">
        <v>543</v>
      </c>
      <c r="AT25" s="226" t="s">
        <v>537</v>
      </c>
      <c r="AU25" s="228" t="s">
        <v>536</v>
      </c>
      <c r="AV25" s="228" t="s">
        <v>535</v>
      </c>
      <c r="AW25" s="228" t="s">
        <v>517</v>
      </c>
      <c r="AX25" s="228" t="s">
        <v>518</v>
      </c>
      <c r="AY25" s="226"/>
      <c r="AZ25" s="226"/>
      <c r="BA25" s="228" t="s">
        <v>534</v>
      </c>
      <c r="BB25" s="228" t="s">
        <v>530</v>
      </c>
      <c r="BC25" s="92"/>
    </row>
    <row r="26" spans="1:58">
      <c r="A26" s="24"/>
      <c r="AI26" s="314" t="s">
        <v>1788</v>
      </c>
      <c r="AJ26" s="314"/>
      <c r="AK26" s="314"/>
      <c r="AL26" s="314"/>
      <c r="AM26" s="314"/>
      <c r="AN26" s="314"/>
      <c r="AO26" s="314"/>
      <c r="AP26" s="314"/>
      <c r="AQ26" s="314"/>
      <c r="AR26" s="314"/>
      <c r="AS26" s="314"/>
      <c r="AT26" s="314"/>
      <c r="AU26" s="314"/>
      <c r="AV26" s="314"/>
      <c r="AW26" s="314"/>
      <c r="AX26" s="314"/>
      <c r="AY26" s="314"/>
      <c r="AZ26" s="314"/>
      <c r="BA26" s="314"/>
      <c r="BB26" s="314"/>
      <c r="BC26" s="92"/>
    </row>
    <row r="27" spans="1:58" ht="37.799999999999997">
      <c r="A27" s="25" t="s">
        <v>91</v>
      </c>
      <c r="C27" s="26" t="s">
        <v>94</v>
      </c>
      <c r="AI27" s="220" t="s">
        <v>1789</v>
      </c>
      <c r="AJ27" s="220" t="s">
        <v>1789</v>
      </c>
      <c r="AK27" s="220" t="s">
        <v>1790</v>
      </c>
      <c r="AL27" s="220" t="s">
        <v>1791</v>
      </c>
      <c r="AM27" s="220" t="s">
        <v>1791</v>
      </c>
      <c r="AN27" s="220" t="s">
        <v>1791</v>
      </c>
      <c r="AO27" s="220" t="s">
        <v>1791</v>
      </c>
      <c r="AP27" s="220" t="s">
        <v>1791</v>
      </c>
      <c r="AQ27" s="220" t="s">
        <v>1791</v>
      </c>
      <c r="AR27" s="220" t="s">
        <v>1791</v>
      </c>
      <c r="AS27" s="220" t="s">
        <v>1791</v>
      </c>
      <c r="AT27" s="220" t="s">
        <v>1791</v>
      </c>
      <c r="AU27" s="227" t="s">
        <v>1791</v>
      </c>
      <c r="AV27" s="227" t="s">
        <v>1791</v>
      </c>
      <c r="AW27" s="227" t="s">
        <v>1792</v>
      </c>
      <c r="AX27" s="227" t="s">
        <v>1793</v>
      </c>
      <c r="AY27" s="227" t="s">
        <v>1794</v>
      </c>
      <c r="AZ27" s="220" t="s">
        <v>1795</v>
      </c>
      <c r="BA27" s="227" t="s">
        <v>1789</v>
      </c>
      <c r="BB27" s="227" t="s">
        <v>1796</v>
      </c>
      <c r="BC27" s="92"/>
    </row>
    <row r="28" spans="1:58" ht="88.2">
      <c r="A28" s="27"/>
      <c r="B28" s="28" t="s">
        <v>936</v>
      </c>
      <c r="C28" s="29"/>
      <c r="D28" s="29"/>
      <c r="E28" s="29"/>
      <c r="F28" s="29"/>
      <c r="G28" s="29"/>
      <c r="H28" s="29"/>
      <c r="I28" s="29"/>
      <c r="J28" s="29"/>
      <c r="K28" s="29"/>
      <c r="L28" s="29"/>
      <c r="M28" s="29"/>
      <c r="N28" s="29"/>
      <c r="AI28" s="220" t="s">
        <v>1797</v>
      </c>
      <c r="AJ28" s="220" t="s">
        <v>1797</v>
      </c>
      <c r="AK28" s="220" t="s">
        <v>1798</v>
      </c>
      <c r="AL28" s="220" t="s">
        <v>1799</v>
      </c>
      <c r="AM28" s="220" t="s">
        <v>1799</v>
      </c>
      <c r="AN28" s="220" t="s">
        <v>1799</v>
      </c>
      <c r="AO28" s="220" t="s">
        <v>1799</v>
      </c>
      <c r="AP28" s="220" t="s">
        <v>1799</v>
      </c>
      <c r="AQ28" s="220" t="s">
        <v>1799</v>
      </c>
      <c r="AR28" s="220" t="s">
        <v>1799</v>
      </c>
      <c r="AS28" s="220" t="s">
        <v>1799</v>
      </c>
      <c r="AT28" s="220" t="s">
        <v>1799</v>
      </c>
      <c r="AU28" s="227" t="s">
        <v>1799</v>
      </c>
      <c r="AV28" s="227" t="s">
        <v>1799</v>
      </c>
      <c r="AW28" s="227" t="s">
        <v>1800</v>
      </c>
      <c r="AX28" s="227" t="s">
        <v>1801</v>
      </c>
      <c r="AY28" s="227" t="s">
        <v>1802</v>
      </c>
      <c r="AZ28" s="220" t="s">
        <v>1803</v>
      </c>
      <c r="BA28" s="227" t="s">
        <v>1797</v>
      </c>
      <c r="BB28" s="227" t="s">
        <v>1804</v>
      </c>
      <c r="BC28" s="93"/>
    </row>
    <row r="29" spans="1:58" ht="24" customHeight="1">
      <c r="A29" s="307" t="s">
        <v>32</v>
      </c>
      <c r="B29" s="307" t="s">
        <v>383</v>
      </c>
      <c r="C29" s="307" t="s">
        <v>33</v>
      </c>
      <c r="D29" s="307" t="s">
        <v>34</v>
      </c>
      <c r="E29" s="282" t="s">
        <v>74</v>
      </c>
      <c r="F29" s="282" t="s">
        <v>384</v>
      </c>
      <c r="G29" s="307" t="s">
        <v>35</v>
      </c>
      <c r="H29" s="282" t="s">
        <v>73</v>
      </c>
      <c r="I29" s="282" t="s">
        <v>78</v>
      </c>
      <c r="J29" s="282" t="s">
        <v>75</v>
      </c>
      <c r="K29" s="297" t="s">
        <v>385</v>
      </c>
      <c r="L29" s="307" t="s">
        <v>76</v>
      </c>
      <c r="M29" s="307" t="s">
        <v>53</v>
      </c>
      <c r="N29" s="282" t="s">
        <v>386</v>
      </c>
      <c r="O29" s="282" t="s">
        <v>79</v>
      </c>
      <c r="P29" s="284" t="s">
        <v>92</v>
      </c>
      <c r="Q29" s="284" t="s">
        <v>56</v>
      </c>
      <c r="R29" s="284" t="s">
        <v>57</v>
      </c>
      <c r="S29" s="284" t="s">
        <v>682</v>
      </c>
      <c r="T29" s="284" t="s">
        <v>63</v>
      </c>
      <c r="U29" s="284" t="s">
        <v>64</v>
      </c>
      <c r="V29" s="285" t="s">
        <v>90</v>
      </c>
      <c r="W29" s="285" t="s">
        <v>387</v>
      </c>
      <c r="X29" s="284" t="s">
        <v>388</v>
      </c>
      <c r="Y29" s="284"/>
      <c r="Z29" s="284"/>
      <c r="AA29" s="284"/>
      <c r="AB29" s="284"/>
      <c r="AC29" s="302" t="s">
        <v>377</v>
      </c>
      <c r="AD29" s="301" t="s">
        <v>389</v>
      </c>
      <c r="AE29" s="301" t="s">
        <v>390</v>
      </c>
      <c r="AF29" s="292" t="s">
        <v>55</v>
      </c>
      <c r="AG29" s="289" t="s">
        <v>54</v>
      </c>
      <c r="AH29" s="290"/>
      <c r="AI29" s="287" t="s">
        <v>514</v>
      </c>
      <c r="AJ29" s="288"/>
      <c r="AK29" s="288"/>
      <c r="AL29" s="288"/>
      <c r="AM29" s="288"/>
      <c r="AN29" s="288"/>
      <c r="AO29" s="288"/>
      <c r="AP29" s="288"/>
      <c r="AQ29" s="288"/>
      <c r="AR29" s="288"/>
      <c r="AS29" s="288"/>
      <c r="AT29" s="288"/>
      <c r="AU29" s="288"/>
      <c r="AV29" s="288"/>
      <c r="AW29" s="288"/>
      <c r="AX29" s="288"/>
      <c r="AY29" s="288"/>
      <c r="AZ29" s="288"/>
      <c r="BA29" s="288"/>
      <c r="BB29" s="288"/>
      <c r="BC29" s="299" t="s">
        <v>768</v>
      </c>
      <c r="BD29" s="304" t="s">
        <v>541</v>
      </c>
      <c r="BE29" s="305"/>
      <c r="BF29" s="306"/>
    </row>
    <row r="30" spans="1:58" ht="57" customHeight="1">
      <c r="A30" s="307"/>
      <c r="B30" s="307"/>
      <c r="C30" s="307"/>
      <c r="D30" s="307"/>
      <c r="E30" s="283"/>
      <c r="F30" s="283"/>
      <c r="G30" s="307"/>
      <c r="H30" s="283"/>
      <c r="I30" s="283"/>
      <c r="J30" s="283"/>
      <c r="K30" s="298"/>
      <c r="L30" s="307"/>
      <c r="M30" s="307"/>
      <c r="N30" s="283"/>
      <c r="O30" s="283"/>
      <c r="P30" s="284"/>
      <c r="Q30" s="284"/>
      <c r="R30" s="284"/>
      <c r="S30" s="284"/>
      <c r="T30" s="284"/>
      <c r="U30" s="284"/>
      <c r="V30" s="286"/>
      <c r="W30" s="286"/>
      <c r="X30" s="30" t="s">
        <v>378</v>
      </c>
      <c r="Y30" s="30" t="s">
        <v>379</v>
      </c>
      <c r="Z30" s="30" t="s">
        <v>380</v>
      </c>
      <c r="AA30" s="30" t="s">
        <v>381</v>
      </c>
      <c r="AB30" s="30" t="s">
        <v>382</v>
      </c>
      <c r="AC30" s="303"/>
      <c r="AD30" s="301"/>
      <c r="AE30" s="301"/>
      <c r="AF30" s="292"/>
      <c r="AG30" s="31">
        <v>1</v>
      </c>
      <c r="AH30" s="31">
        <v>2</v>
      </c>
      <c r="AI30" s="71" t="s">
        <v>523</v>
      </c>
      <c r="AJ30" s="71" t="s">
        <v>523</v>
      </c>
      <c r="AK30" s="71" t="s">
        <v>523</v>
      </c>
      <c r="AL30" s="71" t="s">
        <v>523</v>
      </c>
      <c r="AM30" s="71" t="s">
        <v>523</v>
      </c>
      <c r="AN30" s="71" t="s">
        <v>523</v>
      </c>
      <c r="AO30" s="71" t="s">
        <v>523</v>
      </c>
      <c r="AP30" s="71" t="s">
        <v>523</v>
      </c>
      <c r="AQ30" s="71" t="s">
        <v>523</v>
      </c>
      <c r="AR30" s="88" t="s">
        <v>676</v>
      </c>
      <c r="AS30" s="71" t="s">
        <v>523</v>
      </c>
      <c r="AT30" s="71" t="s">
        <v>523</v>
      </c>
      <c r="AU30" s="71" t="s">
        <v>523</v>
      </c>
      <c r="AV30" s="71" t="s">
        <v>523</v>
      </c>
      <c r="AW30" s="62" t="s">
        <v>524</v>
      </c>
      <c r="AX30" s="62" t="s">
        <v>524</v>
      </c>
      <c r="AY30" s="62" t="s">
        <v>524</v>
      </c>
      <c r="AZ30" s="62" t="s">
        <v>524</v>
      </c>
      <c r="BA30" s="64" t="s">
        <v>523</v>
      </c>
      <c r="BB30" s="72" t="s">
        <v>523</v>
      </c>
      <c r="BC30" s="300"/>
      <c r="BD30" s="66" t="s">
        <v>413</v>
      </c>
      <c r="BE30" s="66" t="s">
        <v>414</v>
      </c>
      <c r="BF30" s="66" t="s">
        <v>542</v>
      </c>
    </row>
    <row r="31" spans="1:58">
      <c r="A31" s="32">
        <v>1</v>
      </c>
      <c r="B31" s="33" t="s">
        <v>506</v>
      </c>
      <c r="C31" s="33" t="s">
        <v>36</v>
      </c>
      <c r="D31" s="33" t="s">
        <v>37</v>
      </c>
      <c r="E31" s="33"/>
      <c r="F31" s="33"/>
      <c r="G31" s="33">
        <v>18</v>
      </c>
      <c r="H31" s="33"/>
      <c r="I31" s="33"/>
      <c r="J31" s="33"/>
      <c r="K31" s="33"/>
      <c r="L31" s="141"/>
      <c r="M31" s="34"/>
      <c r="N31" s="141"/>
      <c r="O31" s="34"/>
      <c r="P31" s="35"/>
      <c r="Q31" s="35"/>
      <c r="R31" s="35"/>
      <c r="S31" s="34"/>
      <c r="T31" s="34"/>
      <c r="U31" s="34"/>
      <c r="V31" s="34"/>
      <c r="W31" s="34"/>
      <c r="X31" s="34"/>
      <c r="Y31" s="34"/>
      <c r="Z31" s="34"/>
      <c r="AA31" s="34"/>
      <c r="AB31" s="34"/>
      <c r="AC31" s="35"/>
      <c r="AD31" s="35"/>
      <c r="AE31" s="35"/>
      <c r="AF31" s="35"/>
      <c r="AG31" s="35"/>
      <c r="AH31" s="35"/>
      <c r="AI31" s="94"/>
      <c r="AJ31" s="94"/>
      <c r="AK31" s="94"/>
      <c r="AL31" s="94"/>
      <c r="AM31" s="94"/>
      <c r="AN31" s="94"/>
      <c r="AO31" s="94"/>
      <c r="AP31" s="94"/>
      <c r="AQ31" s="94"/>
      <c r="AR31" s="94"/>
      <c r="AS31" s="94"/>
      <c r="AT31" s="94"/>
      <c r="AU31" s="94"/>
      <c r="AV31" s="94"/>
      <c r="AW31" s="94"/>
      <c r="AX31" s="94"/>
      <c r="AY31" s="94"/>
      <c r="AZ31" s="75" t="s">
        <v>644</v>
      </c>
      <c r="BA31" s="94"/>
      <c r="BB31" s="94"/>
      <c r="BC31" s="75" t="s">
        <v>644</v>
      </c>
      <c r="BD31" s="66"/>
      <c r="BE31" s="66"/>
      <c r="BF31" s="66"/>
    </row>
    <row r="32" spans="1:58">
      <c r="A32" s="293">
        <v>2</v>
      </c>
      <c r="B32" s="295" t="s">
        <v>977</v>
      </c>
      <c r="C32" s="295" t="s">
        <v>39</v>
      </c>
      <c r="D32" s="33" t="s">
        <v>60</v>
      </c>
      <c r="E32" s="33"/>
      <c r="F32" s="33"/>
      <c r="G32" s="295"/>
      <c r="H32" s="33"/>
      <c r="I32" s="33"/>
      <c r="J32" s="33"/>
      <c r="K32" s="33"/>
      <c r="L32" s="296"/>
      <c r="M32" s="281"/>
      <c r="N32" s="141"/>
      <c r="O32" s="34"/>
      <c r="P32" s="35"/>
      <c r="Q32" s="35"/>
      <c r="R32" s="35"/>
      <c r="S32" s="34"/>
      <c r="T32" s="34"/>
      <c r="U32" s="34"/>
      <c r="V32" s="34"/>
      <c r="W32" s="34"/>
      <c r="X32" s="34"/>
      <c r="Y32" s="34"/>
      <c r="Z32" s="34"/>
      <c r="AA32" s="34"/>
      <c r="AB32" s="34"/>
      <c r="AC32" s="35"/>
      <c r="AD32" s="35"/>
      <c r="AE32" s="35"/>
      <c r="AF32" s="35"/>
      <c r="AG32" s="35"/>
      <c r="AH32" s="35"/>
      <c r="AI32" s="94"/>
      <c r="AJ32" s="94"/>
      <c r="AK32" s="94"/>
      <c r="AL32" s="94"/>
      <c r="AM32" s="94"/>
      <c r="AN32" s="94"/>
      <c r="AO32" s="94"/>
      <c r="AP32" s="94"/>
      <c r="AQ32" s="94"/>
      <c r="AR32" s="94"/>
      <c r="AS32" s="94"/>
      <c r="AT32" s="94"/>
      <c r="AU32" s="94"/>
      <c r="AV32" s="94"/>
      <c r="AW32" s="94"/>
      <c r="AX32" s="94"/>
      <c r="AY32" s="94"/>
      <c r="AZ32" s="75" t="s">
        <v>644</v>
      </c>
      <c r="BA32" s="94"/>
      <c r="BB32" s="94"/>
      <c r="BC32" s="75" t="s">
        <v>641</v>
      </c>
      <c r="BD32" s="66"/>
      <c r="BE32" s="66"/>
      <c r="BF32" s="66"/>
    </row>
    <row r="33" spans="1:58">
      <c r="A33" s="293"/>
      <c r="B33" s="295"/>
      <c r="C33" s="295"/>
      <c r="D33" s="33" t="s">
        <v>40</v>
      </c>
      <c r="E33" s="33"/>
      <c r="F33" s="33"/>
      <c r="G33" s="295"/>
      <c r="H33" s="33"/>
      <c r="I33" s="33"/>
      <c r="J33" s="33"/>
      <c r="K33" s="33"/>
      <c r="L33" s="296"/>
      <c r="M33" s="281"/>
      <c r="N33" s="141"/>
      <c r="O33" s="34"/>
      <c r="P33" s="35"/>
      <c r="Q33" s="35"/>
      <c r="R33" s="35"/>
      <c r="S33" s="34"/>
      <c r="T33" s="34"/>
      <c r="U33" s="34"/>
      <c r="V33" s="34"/>
      <c r="W33" s="34"/>
      <c r="X33" s="34"/>
      <c r="Y33" s="34"/>
      <c r="Z33" s="34"/>
      <c r="AA33" s="34"/>
      <c r="AB33" s="34"/>
      <c r="AC33" s="35"/>
      <c r="AD33" s="35"/>
      <c r="AE33" s="35"/>
      <c r="AF33" s="35"/>
      <c r="AG33" s="35"/>
      <c r="AH33" s="35"/>
      <c r="AI33" s="94"/>
      <c r="AJ33" s="94"/>
      <c r="AK33" s="94"/>
      <c r="AL33" s="94"/>
      <c r="AM33" s="94"/>
      <c r="AN33" s="94"/>
      <c r="AO33" s="94"/>
      <c r="AP33" s="94"/>
      <c r="AQ33" s="94"/>
      <c r="AR33" s="94"/>
      <c r="AS33" s="94"/>
      <c r="AT33" s="94"/>
      <c r="AU33" s="94"/>
      <c r="AV33" s="94"/>
      <c r="AW33" s="94"/>
      <c r="AX33" s="94"/>
      <c r="AY33" s="94"/>
      <c r="AZ33" s="75" t="s">
        <v>644</v>
      </c>
      <c r="BA33" s="94"/>
      <c r="BB33" s="94"/>
      <c r="BC33" s="75" t="s">
        <v>644</v>
      </c>
      <c r="BD33" s="66"/>
      <c r="BE33" s="66"/>
      <c r="BF33" s="66"/>
    </row>
    <row r="34" spans="1:58">
      <c r="A34" s="293"/>
      <c r="B34" s="295"/>
      <c r="C34" s="295"/>
      <c r="D34" s="33" t="s">
        <v>41</v>
      </c>
      <c r="E34" s="33"/>
      <c r="F34" s="33"/>
      <c r="G34" s="295"/>
      <c r="H34" s="33"/>
      <c r="I34" s="33"/>
      <c r="J34" s="33"/>
      <c r="K34" s="33"/>
      <c r="L34" s="296"/>
      <c r="M34" s="281"/>
      <c r="N34" s="141"/>
      <c r="O34" s="34"/>
      <c r="P34" s="35"/>
      <c r="Q34" s="35"/>
      <c r="R34" s="35"/>
      <c r="S34" s="34"/>
      <c r="T34" s="34"/>
      <c r="U34" s="34"/>
      <c r="V34" s="34"/>
      <c r="W34" s="34"/>
      <c r="X34" s="34"/>
      <c r="Y34" s="34"/>
      <c r="Z34" s="34"/>
      <c r="AA34" s="34"/>
      <c r="AB34" s="34"/>
      <c r="AC34" s="35"/>
      <c r="AD34" s="35"/>
      <c r="AE34" s="35"/>
      <c r="AF34" s="35"/>
      <c r="AG34" s="35"/>
      <c r="AH34" s="35"/>
      <c r="AI34" s="94"/>
      <c r="AJ34" s="94"/>
      <c r="AK34" s="94"/>
      <c r="AL34" s="94"/>
      <c r="AM34" s="94"/>
      <c r="AN34" s="94"/>
      <c r="AO34" s="94"/>
      <c r="AP34" s="94"/>
      <c r="AQ34" s="94"/>
      <c r="AR34" s="94"/>
      <c r="AS34" s="94"/>
      <c r="AT34" s="94"/>
      <c r="AU34" s="94"/>
      <c r="AV34" s="94"/>
      <c r="AW34" s="94"/>
      <c r="AX34" s="94"/>
      <c r="AY34" s="94"/>
      <c r="AZ34" s="75" t="s">
        <v>644</v>
      </c>
      <c r="BA34" s="94"/>
      <c r="BB34" s="94"/>
      <c r="BC34" s="75" t="s">
        <v>644</v>
      </c>
      <c r="BD34" s="66"/>
      <c r="BE34" s="66"/>
      <c r="BF34" s="66"/>
    </row>
    <row r="35" spans="1:58">
      <c r="A35" s="32">
        <v>3</v>
      </c>
      <c r="B35" s="33" t="s">
        <v>42</v>
      </c>
      <c r="C35" s="33" t="s">
        <v>43</v>
      </c>
      <c r="D35" s="33" t="s">
        <v>44</v>
      </c>
      <c r="E35" s="33"/>
      <c r="F35" s="33"/>
      <c r="G35" s="33"/>
      <c r="H35" s="33"/>
      <c r="I35" s="33"/>
      <c r="J35" s="33"/>
      <c r="K35" s="33"/>
      <c r="L35" s="141"/>
      <c r="M35" s="34"/>
      <c r="N35" s="141"/>
      <c r="O35" s="34"/>
      <c r="P35" s="37"/>
      <c r="Q35" s="37"/>
      <c r="R35" s="37"/>
      <c r="S35" s="34"/>
      <c r="T35" s="34"/>
      <c r="U35" s="34"/>
      <c r="V35" s="34"/>
      <c r="W35" s="34"/>
      <c r="X35" s="34"/>
      <c r="Y35" s="34"/>
      <c r="Z35" s="34"/>
      <c r="AA35" s="34"/>
      <c r="AB35" s="34"/>
      <c r="AC35" s="35"/>
      <c r="AD35" s="35"/>
      <c r="AE35" s="35"/>
      <c r="AF35" s="35"/>
      <c r="AG35" s="35"/>
      <c r="AH35" s="35"/>
      <c r="AI35" s="94"/>
      <c r="AJ35" s="94"/>
      <c r="AK35" s="94"/>
      <c r="AL35" s="94"/>
      <c r="AM35" s="94"/>
      <c r="AN35" s="94"/>
      <c r="AO35" s="94"/>
      <c r="AP35" s="94"/>
      <c r="AQ35" s="94"/>
      <c r="AR35" s="94"/>
      <c r="AS35" s="94"/>
      <c r="AT35" s="94"/>
      <c r="AU35" s="94"/>
      <c r="AV35" s="94"/>
      <c r="AW35" s="94"/>
      <c r="AX35" s="94"/>
      <c r="AY35" s="94"/>
      <c r="AZ35" s="75" t="s">
        <v>644</v>
      </c>
      <c r="BA35" s="94"/>
      <c r="BB35" s="94"/>
      <c r="BC35" s="75" t="s">
        <v>644</v>
      </c>
      <c r="BD35" s="66"/>
      <c r="BE35" s="66"/>
      <c r="BF35" s="66"/>
    </row>
    <row r="36" spans="1:58">
      <c r="A36" s="32">
        <v>4</v>
      </c>
      <c r="B36" s="33" t="s">
        <v>45</v>
      </c>
      <c r="C36" s="33" t="s">
        <v>46</v>
      </c>
      <c r="D36" s="33" t="s">
        <v>61</v>
      </c>
      <c r="E36" s="33"/>
      <c r="F36" s="33"/>
      <c r="G36" s="33"/>
      <c r="H36" s="33"/>
      <c r="I36" s="33"/>
      <c r="J36" s="33"/>
      <c r="K36" s="33"/>
      <c r="L36" s="141"/>
      <c r="M36" s="34"/>
      <c r="N36" s="141"/>
      <c r="O36" s="34"/>
      <c r="P36" s="37"/>
      <c r="Q36" s="37"/>
      <c r="R36" s="37"/>
      <c r="S36" s="34"/>
      <c r="T36" s="34"/>
      <c r="U36" s="34"/>
      <c r="V36" s="34"/>
      <c r="W36" s="34"/>
      <c r="X36" s="34"/>
      <c r="Y36" s="34"/>
      <c r="Z36" s="34"/>
      <c r="AA36" s="34"/>
      <c r="AB36" s="34"/>
      <c r="AC36" s="35"/>
      <c r="AD36" s="35"/>
      <c r="AE36" s="35"/>
      <c r="AF36" s="35"/>
      <c r="AG36" s="35"/>
      <c r="AH36" s="35"/>
      <c r="AI36" s="94"/>
      <c r="AJ36" s="94"/>
      <c r="AK36" s="94"/>
      <c r="AL36" s="94"/>
      <c r="AM36" s="94"/>
      <c r="AN36" s="94"/>
      <c r="AO36" s="94"/>
      <c r="AP36" s="94"/>
      <c r="AQ36" s="94"/>
      <c r="AR36" s="94"/>
      <c r="AS36" s="94"/>
      <c r="AT36" s="94"/>
      <c r="AU36" s="94"/>
      <c r="AV36" s="94"/>
      <c r="AW36" s="94"/>
      <c r="AX36" s="94"/>
      <c r="AY36" s="94"/>
      <c r="AZ36" s="75" t="s">
        <v>644</v>
      </c>
      <c r="BA36" s="94"/>
      <c r="BB36" s="94"/>
      <c r="BC36" s="75" t="s">
        <v>738</v>
      </c>
      <c r="BD36" s="66"/>
      <c r="BE36" s="66"/>
      <c r="BF36" s="66"/>
    </row>
    <row r="37" spans="1:58">
      <c r="A37" s="32">
        <v>5</v>
      </c>
      <c r="B37" s="33" t="s">
        <v>440</v>
      </c>
      <c r="C37" s="33" t="s">
        <v>47</v>
      </c>
      <c r="D37" s="33" t="s">
        <v>48</v>
      </c>
      <c r="E37" s="33"/>
      <c r="F37" s="33"/>
      <c r="G37" s="33"/>
      <c r="H37" s="33"/>
      <c r="I37" s="33"/>
      <c r="J37" s="33"/>
      <c r="K37" s="33"/>
      <c r="L37" s="141"/>
      <c r="M37" s="34"/>
      <c r="N37" s="141"/>
      <c r="O37" s="34"/>
      <c r="P37" s="37"/>
      <c r="Q37" s="37"/>
      <c r="R37" s="37"/>
      <c r="S37" s="34"/>
      <c r="T37" s="34"/>
      <c r="U37" s="34"/>
      <c r="V37" s="34"/>
      <c r="W37" s="34"/>
      <c r="X37" s="34"/>
      <c r="Y37" s="34"/>
      <c r="Z37" s="34"/>
      <c r="AA37" s="34"/>
      <c r="AB37" s="34"/>
      <c r="AC37" s="35"/>
      <c r="AD37" s="35"/>
      <c r="AE37" s="35"/>
      <c r="AF37" s="35"/>
      <c r="AG37" s="35"/>
      <c r="AH37" s="35"/>
      <c r="AI37" s="94"/>
      <c r="AJ37" s="94"/>
      <c r="AK37" s="94"/>
      <c r="AL37" s="94"/>
      <c r="AM37" s="94"/>
      <c r="AN37" s="94"/>
      <c r="AO37" s="94"/>
      <c r="AP37" s="94"/>
      <c r="AQ37" s="94"/>
      <c r="AR37" s="94"/>
      <c r="AS37" s="94"/>
      <c r="AT37" s="94"/>
      <c r="AU37" s="94"/>
      <c r="AV37" s="94"/>
      <c r="AW37" s="94"/>
      <c r="AX37" s="94"/>
      <c r="AY37" s="94"/>
      <c r="AZ37" s="75" t="s">
        <v>644</v>
      </c>
      <c r="BA37" s="94"/>
      <c r="BB37" s="94"/>
      <c r="BC37" s="75" t="s">
        <v>738</v>
      </c>
      <c r="BD37" s="66"/>
      <c r="BE37" s="66"/>
      <c r="BF37" s="66"/>
    </row>
    <row r="38" spans="1:58">
      <c r="A38" s="32">
        <v>6</v>
      </c>
      <c r="B38" s="33" t="s">
        <v>49</v>
      </c>
      <c r="C38" s="33" t="s">
        <v>50</v>
      </c>
      <c r="D38" s="33" t="s">
        <v>61</v>
      </c>
      <c r="E38" s="33"/>
      <c r="F38" s="33"/>
      <c r="G38" s="33"/>
      <c r="H38" s="33"/>
      <c r="I38" s="33"/>
      <c r="J38" s="33"/>
      <c r="K38" s="33"/>
      <c r="L38" s="141"/>
      <c r="M38" s="34"/>
      <c r="N38" s="141"/>
      <c r="O38" s="34"/>
      <c r="P38" s="37"/>
      <c r="Q38" s="37"/>
      <c r="R38" s="37"/>
      <c r="S38" s="34"/>
      <c r="T38" s="34"/>
      <c r="U38" s="34"/>
      <c r="V38" s="34"/>
      <c r="W38" s="34"/>
      <c r="X38" s="34"/>
      <c r="Y38" s="34"/>
      <c r="Z38" s="34"/>
      <c r="AA38" s="34"/>
      <c r="AB38" s="34"/>
      <c r="AC38" s="35"/>
      <c r="AD38" s="35"/>
      <c r="AE38" s="35"/>
      <c r="AF38" s="35"/>
      <c r="AG38" s="35"/>
      <c r="AH38" s="35"/>
      <c r="AI38" s="94"/>
      <c r="AJ38" s="94"/>
      <c r="AK38" s="94"/>
      <c r="AL38" s="94"/>
      <c r="AM38" s="94"/>
      <c r="AN38" s="94"/>
      <c r="AO38" s="94"/>
      <c r="AP38" s="94"/>
      <c r="AQ38" s="94"/>
      <c r="AR38" s="94"/>
      <c r="AS38" s="94"/>
      <c r="AT38" s="94"/>
      <c r="AU38" s="94"/>
      <c r="AV38" s="94"/>
      <c r="AW38" s="94"/>
      <c r="AX38" s="94"/>
      <c r="AY38" s="94"/>
      <c r="AZ38" s="75" t="s">
        <v>644</v>
      </c>
      <c r="BA38" s="94"/>
      <c r="BB38" s="94"/>
      <c r="BC38" s="75" t="s">
        <v>738</v>
      </c>
      <c r="BD38" s="66"/>
      <c r="BE38" s="66"/>
      <c r="BF38" s="66"/>
    </row>
    <row r="39" spans="1:58">
      <c r="A39" s="32">
        <v>7</v>
      </c>
      <c r="B39" s="33" t="s">
        <v>978</v>
      </c>
      <c r="C39" s="33" t="s">
        <v>51</v>
      </c>
      <c r="D39" s="33" t="s">
        <v>48</v>
      </c>
      <c r="E39" s="33"/>
      <c r="F39" s="33"/>
      <c r="G39" s="33"/>
      <c r="H39" s="33"/>
      <c r="I39" s="33"/>
      <c r="J39" s="33"/>
      <c r="K39" s="33"/>
      <c r="L39" s="141"/>
      <c r="M39" s="34"/>
      <c r="N39" s="141"/>
      <c r="O39" s="34"/>
      <c r="P39" s="37"/>
      <c r="Q39" s="37"/>
      <c r="R39" s="37"/>
      <c r="S39" s="34"/>
      <c r="T39" s="34"/>
      <c r="U39" s="34"/>
      <c r="V39" s="34"/>
      <c r="W39" s="34"/>
      <c r="X39" s="34"/>
      <c r="Y39" s="34"/>
      <c r="Z39" s="34"/>
      <c r="AA39" s="34"/>
      <c r="AB39" s="34"/>
      <c r="AC39" s="35"/>
      <c r="AD39" s="35"/>
      <c r="AE39" s="35"/>
      <c r="AF39" s="35"/>
      <c r="AG39" s="35"/>
      <c r="AH39" s="35"/>
      <c r="AI39" s="94"/>
      <c r="AJ39" s="94"/>
      <c r="AK39" s="94"/>
      <c r="AL39" s="94"/>
      <c r="AM39" s="94"/>
      <c r="AN39" s="94"/>
      <c r="AO39" s="94"/>
      <c r="AP39" s="94"/>
      <c r="AQ39" s="94"/>
      <c r="AR39" s="94"/>
      <c r="AS39" s="94"/>
      <c r="AT39" s="94"/>
      <c r="AU39" s="94"/>
      <c r="AV39" s="94"/>
      <c r="AW39" s="94"/>
      <c r="AX39" s="94"/>
      <c r="AY39" s="94"/>
      <c r="AZ39" s="75" t="s">
        <v>644</v>
      </c>
      <c r="BA39" s="94"/>
      <c r="BB39" s="94"/>
      <c r="BC39" s="75" t="s">
        <v>738</v>
      </c>
      <c r="BD39" s="66"/>
      <c r="BE39" s="66"/>
      <c r="BF39" s="66"/>
    </row>
    <row r="40" spans="1:58">
      <c r="A40" s="32">
        <v>8</v>
      </c>
      <c r="B40" s="33" t="s">
        <v>752</v>
      </c>
      <c r="C40" s="33" t="s">
        <v>52</v>
      </c>
      <c r="D40" s="33" t="s">
        <v>61</v>
      </c>
      <c r="E40" s="33"/>
      <c r="F40" s="33"/>
      <c r="G40" s="33"/>
      <c r="H40" s="33"/>
      <c r="I40" s="33"/>
      <c r="J40" s="33"/>
      <c r="K40" s="33"/>
      <c r="L40" s="141"/>
      <c r="M40" s="34"/>
      <c r="N40" s="141"/>
      <c r="O40" s="34"/>
      <c r="P40" s="37"/>
      <c r="Q40" s="37"/>
      <c r="R40" s="37"/>
      <c r="S40" s="34"/>
      <c r="T40" s="34"/>
      <c r="U40" s="34"/>
      <c r="V40" s="34"/>
      <c r="W40" s="34"/>
      <c r="X40" s="34"/>
      <c r="Y40" s="34"/>
      <c r="Z40" s="34"/>
      <c r="AA40" s="34"/>
      <c r="AB40" s="34"/>
      <c r="AC40" s="35"/>
      <c r="AD40" s="35"/>
      <c r="AE40" s="35"/>
      <c r="AF40" s="35"/>
      <c r="AG40" s="35"/>
      <c r="AH40" s="35"/>
      <c r="AI40" s="94"/>
      <c r="AJ40" s="94"/>
      <c r="AK40" s="94"/>
      <c r="AL40" s="94"/>
      <c r="AM40" s="94"/>
      <c r="AN40" s="94"/>
      <c r="AO40" s="94"/>
      <c r="AP40" s="94"/>
      <c r="AQ40" s="94"/>
      <c r="AR40" s="94"/>
      <c r="AS40" s="94"/>
      <c r="AT40" s="94"/>
      <c r="AU40" s="94"/>
      <c r="AV40" s="94"/>
      <c r="AW40" s="94"/>
      <c r="AX40" s="94"/>
      <c r="AY40" s="94"/>
      <c r="AZ40" s="75" t="s">
        <v>644</v>
      </c>
      <c r="BA40" s="94"/>
      <c r="BB40" s="94"/>
      <c r="BC40" s="75" t="s">
        <v>644</v>
      </c>
      <c r="BD40" s="66"/>
      <c r="BE40" s="66"/>
      <c r="BF40" s="66"/>
    </row>
    <row r="41" spans="1:58">
      <c r="A41" s="160">
        <f>MAX($A40:A$40)+1</f>
        <v>9</v>
      </c>
      <c r="B41" s="138" t="s">
        <v>627</v>
      </c>
      <c r="C41" s="99" t="s">
        <v>975</v>
      </c>
      <c r="D41" s="99" t="s">
        <v>405</v>
      </c>
      <c r="E41" s="194" t="s">
        <v>628</v>
      </c>
      <c r="F41" s="194"/>
      <c r="G41" s="265" t="s">
        <v>1832</v>
      </c>
      <c r="H41" s="157"/>
      <c r="I41" s="161"/>
      <c r="J41" s="157"/>
      <c r="K41" s="162"/>
      <c r="L41" s="161" t="s">
        <v>864</v>
      </c>
      <c r="M41" s="161"/>
      <c r="N41" s="161"/>
      <c r="O41" s="163"/>
      <c r="P41" s="164"/>
      <c r="Q41" s="165"/>
      <c r="R41" s="166"/>
      <c r="S41" s="161"/>
      <c r="T41" s="167"/>
      <c r="U41" s="167"/>
      <c r="V41" s="167"/>
      <c r="W41" s="161"/>
      <c r="X41" s="161"/>
      <c r="Y41" s="161"/>
      <c r="Z41" s="161"/>
      <c r="AA41" s="161"/>
      <c r="AB41" s="161"/>
      <c r="AC41" s="168"/>
      <c r="AD41" s="168"/>
      <c r="AE41" s="168"/>
      <c r="AF41" s="169"/>
      <c r="AG41" s="170"/>
      <c r="AH41" s="170"/>
      <c r="AI41" s="173"/>
      <c r="AJ41" s="173"/>
      <c r="AK41" s="173"/>
      <c r="AL41" s="173"/>
      <c r="AM41" s="173"/>
      <c r="AN41" s="173"/>
      <c r="AO41" s="173"/>
      <c r="AP41" s="173"/>
      <c r="AQ41" s="173"/>
      <c r="AR41" s="173"/>
      <c r="AS41" s="173"/>
      <c r="AT41" s="173"/>
      <c r="AU41" s="173"/>
      <c r="AV41" s="173"/>
      <c r="AW41" s="173"/>
      <c r="AX41" s="173"/>
      <c r="AY41" s="173"/>
      <c r="AZ41" s="173" t="s">
        <v>643</v>
      </c>
      <c r="BA41" s="173"/>
      <c r="BB41" s="171"/>
      <c r="BC41" s="172" t="s">
        <v>643</v>
      </c>
      <c r="BD41" s="183" t="s">
        <v>677</v>
      </c>
      <c r="BE41" s="183" t="s">
        <v>392</v>
      </c>
      <c r="BF41" s="183" t="s">
        <v>702</v>
      </c>
    </row>
    <row r="42" spans="1:58">
      <c r="A42" s="160">
        <f>MAX($A$40:A41)+1</f>
        <v>10</v>
      </c>
      <c r="B42" s="138" t="s">
        <v>629</v>
      </c>
      <c r="C42" s="99" t="s">
        <v>1264</v>
      </c>
      <c r="D42" s="99" t="s">
        <v>630</v>
      </c>
      <c r="E42" s="196" t="s">
        <v>631</v>
      </c>
      <c r="F42" s="194"/>
      <c r="G42" s="194"/>
      <c r="H42" s="157"/>
      <c r="I42" s="161"/>
      <c r="J42" s="157"/>
      <c r="K42" s="162"/>
      <c r="L42" s="161"/>
      <c r="M42" s="161"/>
      <c r="N42" s="161"/>
      <c r="O42" s="163"/>
      <c r="P42" s="164"/>
      <c r="Q42" s="165"/>
      <c r="R42" s="166"/>
      <c r="S42" s="161"/>
      <c r="T42" s="167"/>
      <c r="U42" s="167"/>
      <c r="V42" s="167"/>
      <c r="W42" s="161"/>
      <c r="X42" s="161"/>
      <c r="Y42" s="161"/>
      <c r="Z42" s="161"/>
      <c r="AA42" s="161"/>
      <c r="AB42" s="161"/>
      <c r="AC42" s="168"/>
      <c r="AD42" s="168"/>
      <c r="AE42" s="168"/>
      <c r="AF42" s="169"/>
      <c r="AG42" s="170"/>
      <c r="AH42" s="170"/>
      <c r="AI42" s="173"/>
      <c r="AJ42" s="173"/>
      <c r="AK42" s="173"/>
      <c r="AL42" s="173"/>
      <c r="AM42" s="173"/>
      <c r="AN42" s="173"/>
      <c r="AO42" s="173"/>
      <c r="AP42" s="173"/>
      <c r="AQ42" s="173"/>
      <c r="AR42" s="173"/>
      <c r="AS42" s="173"/>
      <c r="AT42" s="173"/>
      <c r="AU42" s="173"/>
      <c r="AV42" s="173"/>
      <c r="AW42" s="173"/>
      <c r="AX42" s="173"/>
      <c r="AY42" s="173"/>
      <c r="AZ42" s="173" t="s">
        <v>643</v>
      </c>
      <c r="BA42" s="173"/>
      <c r="BB42" s="171"/>
      <c r="BC42" s="172" t="s">
        <v>643</v>
      </c>
      <c r="BD42" s="183" t="s">
        <v>677</v>
      </c>
      <c r="BE42" s="183" t="s">
        <v>392</v>
      </c>
      <c r="BF42" s="183" t="s">
        <v>702</v>
      </c>
    </row>
    <row r="43" spans="1:58" ht="24">
      <c r="A43" s="160">
        <f>MAX($A$40:A42)+1</f>
        <v>11</v>
      </c>
      <c r="B43" s="138" t="s">
        <v>632</v>
      </c>
      <c r="C43" s="99" t="s">
        <v>1265</v>
      </c>
      <c r="D43" s="99" t="s">
        <v>633</v>
      </c>
      <c r="E43" s="196" t="s">
        <v>634</v>
      </c>
      <c r="F43" s="194"/>
      <c r="G43" s="194"/>
      <c r="H43" s="157"/>
      <c r="I43" s="161"/>
      <c r="J43" s="157"/>
      <c r="K43" s="162"/>
      <c r="L43" s="161"/>
      <c r="M43" s="161"/>
      <c r="N43" s="161"/>
      <c r="O43" s="163"/>
      <c r="P43" s="164"/>
      <c r="Q43" s="165"/>
      <c r="R43" s="166"/>
      <c r="S43" s="161" t="s">
        <v>728</v>
      </c>
      <c r="T43" s="167"/>
      <c r="U43" s="167"/>
      <c r="V43" s="167"/>
      <c r="W43" s="161"/>
      <c r="X43" s="161" t="s">
        <v>983</v>
      </c>
      <c r="Y43" s="161" t="s">
        <v>983</v>
      </c>
      <c r="Z43" s="161" t="s">
        <v>983</v>
      </c>
      <c r="AA43" s="161" t="s">
        <v>983</v>
      </c>
      <c r="AB43" s="161" t="s">
        <v>983</v>
      </c>
      <c r="AC43" s="168"/>
      <c r="AD43" s="168"/>
      <c r="AE43" s="168"/>
      <c r="AF43" s="169"/>
      <c r="AG43" s="170"/>
      <c r="AH43" s="170"/>
      <c r="AI43" s="168"/>
      <c r="AJ43" s="168"/>
      <c r="AK43" s="168"/>
      <c r="AL43" s="168"/>
      <c r="AM43" s="168"/>
      <c r="AN43" s="168"/>
      <c r="AO43" s="168"/>
      <c r="AP43" s="168"/>
      <c r="AQ43" s="168"/>
      <c r="AR43" s="168"/>
      <c r="AS43" s="168"/>
      <c r="AT43" s="168"/>
      <c r="AU43" s="168"/>
      <c r="AV43" s="168"/>
      <c r="AW43" s="168"/>
      <c r="AX43" s="168"/>
      <c r="AY43" s="168"/>
      <c r="AZ43" s="168" t="s">
        <v>643</v>
      </c>
      <c r="BA43" s="168"/>
      <c r="BB43" s="171"/>
      <c r="BC43" s="172" t="s">
        <v>643</v>
      </c>
      <c r="BD43" s="183" t="s">
        <v>677</v>
      </c>
      <c r="BE43" s="183" t="s">
        <v>392</v>
      </c>
      <c r="BF43" s="183" t="s">
        <v>702</v>
      </c>
    </row>
    <row r="44" spans="1:58">
      <c r="A44" s="160">
        <f>MAX($A$40:A43)+1</f>
        <v>12</v>
      </c>
      <c r="B44" s="138" t="s">
        <v>754</v>
      </c>
      <c r="C44" s="99" t="s">
        <v>751</v>
      </c>
      <c r="D44" s="99" t="s">
        <v>405</v>
      </c>
      <c r="E44" s="196" t="s">
        <v>753</v>
      </c>
      <c r="F44" s="194"/>
      <c r="G44" s="265">
        <v>40</v>
      </c>
      <c r="H44" s="157"/>
      <c r="I44" s="161"/>
      <c r="J44" s="157"/>
      <c r="K44" s="162"/>
      <c r="L44" s="161" t="s">
        <v>864</v>
      </c>
      <c r="M44" s="161"/>
      <c r="N44" s="161"/>
      <c r="O44" s="163"/>
      <c r="P44" s="164"/>
      <c r="Q44" s="165"/>
      <c r="R44" s="166"/>
      <c r="S44" s="167"/>
      <c r="T44" s="167"/>
      <c r="U44" s="167"/>
      <c r="V44" s="167"/>
      <c r="W44" s="161"/>
      <c r="X44" s="161"/>
      <c r="Y44" s="161"/>
      <c r="Z44" s="161"/>
      <c r="AA44" s="161"/>
      <c r="AB44" s="161"/>
      <c r="AC44" s="168"/>
      <c r="AD44" s="168"/>
      <c r="AE44" s="168"/>
      <c r="AF44" s="169"/>
      <c r="AG44" s="170"/>
      <c r="AH44" s="170"/>
      <c r="AI44" s="168"/>
      <c r="AJ44" s="168"/>
      <c r="AK44" s="168"/>
      <c r="AL44" s="168"/>
      <c r="AM44" s="168"/>
      <c r="AN44" s="168"/>
      <c r="AO44" s="168"/>
      <c r="AP44" s="168"/>
      <c r="AQ44" s="168"/>
      <c r="AR44" s="168"/>
      <c r="AS44" s="168"/>
      <c r="AT44" s="168"/>
      <c r="AU44" s="168"/>
      <c r="AV44" s="168"/>
      <c r="AW44" s="168"/>
      <c r="AX44" s="168"/>
      <c r="AY44" s="168"/>
      <c r="AZ44" s="172" t="s">
        <v>644</v>
      </c>
      <c r="BA44" s="168"/>
      <c r="BB44" s="171"/>
      <c r="BC44" s="172" t="s">
        <v>644</v>
      </c>
      <c r="BD44" s="183" t="s">
        <v>677</v>
      </c>
      <c r="BE44" s="183" t="s">
        <v>392</v>
      </c>
      <c r="BF44" s="183" t="s">
        <v>702</v>
      </c>
    </row>
    <row r="45" spans="1:58" ht="28.8">
      <c r="A45" s="160">
        <f>MAX($A$40:A44)+1</f>
        <v>13</v>
      </c>
      <c r="B45" s="138" t="s">
        <v>1266</v>
      </c>
      <c r="C45" s="99" t="s">
        <v>1551</v>
      </c>
      <c r="D45" s="99" t="s">
        <v>405</v>
      </c>
      <c r="E45" s="157"/>
      <c r="F45" s="157"/>
      <c r="G45" s="157">
        <v>2</v>
      </c>
      <c r="H45" s="157"/>
      <c r="I45" s="161"/>
      <c r="J45" s="157"/>
      <c r="K45" s="162"/>
      <c r="L45" s="161"/>
      <c r="M45" s="161"/>
      <c r="N45" s="161"/>
      <c r="O45" s="163"/>
      <c r="P45" s="164"/>
      <c r="Q45" s="165"/>
      <c r="R45" s="166" t="s">
        <v>816</v>
      </c>
      <c r="S45" s="161"/>
      <c r="T45" s="167"/>
      <c r="U45" s="167"/>
      <c r="V45" s="167"/>
      <c r="W45" s="161"/>
      <c r="X45" s="161"/>
      <c r="Y45" s="161"/>
      <c r="Z45" s="161"/>
      <c r="AA45" s="161"/>
      <c r="AB45" s="161"/>
      <c r="AC45" s="168"/>
      <c r="AD45" s="168"/>
      <c r="AE45" s="168"/>
      <c r="AF45" s="169"/>
      <c r="AG45" s="170"/>
      <c r="AH45" s="170"/>
      <c r="AI45" s="168"/>
      <c r="AJ45" s="168"/>
      <c r="AK45" s="168"/>
      <c r="AL45" s="168"/>
      <c r="AM45" s="168"/>
      <c r="AN45" s="168"/>
      <c r="AO45" s="168"/>
      <c r="AP45" s="168"/>
      <c r="AQ45" s="168"/>
      <c r="AR45" s="168"/>
      <c r="AS45" s="168"/>
      <c r="AT45" s="168"/>
      <c r="AU45" s="168"/>
      <c r="AV45" s="168"/>
      <c r="AW45" s="168"/>
      <c r="AX45" s="168"/>
      <c r="AY45" s="168"/>
      <c r="AZ45" s="172" t="s">
        <v>644</v>
      </c>
      <c r="BA45" s="168"/>
      <c r="BB45" s="168"/>
      <c r="BC45" s="168" t="s">
        <v>642</v>
      </c>
      <c r="BD45" s="184" t="s">
        <v>678</v>
      </c>
      <c r="BE45" s="184" t="s">
        <v>678</v>
      </c>
      <c r="BF45" s="184" t="s">
        <v>817</v>
      </c>
    </row>
    <row r="46" spans="1:58">
      <c r="A46" s="160">
        <f>MAX($A$40:A45)+1</f>
        <v>14</v>
      </c>
      <c r="B46" s="138" t="s">
        <v>1833</v>
      </c>
      <c r="C46" s="99" t="s">
        <v>1833</v>
      </c>
      <c r="D46" s="99" t="s">
        <v>44</v>
      </c>
      <c r="E46" s="157"/>
      <c r="F46" s="157"/>
      <c r="G46" s="157"/>
      <c r="H46" s="157"/>
      <c r="I46" s="161"/>
      <c r="J46" s="157"/>
      <c r="K46" s="162"/>
      <c r="L46" s="161"/>
      <c r="M46" s="161"/>
      <c r="N46" s="161"/>
      <c r="O46" s="163"/>
      <c r="P46" s="164"/>
      <c r="Q46" s="165"/>
      <c r="R46" s="166" t="s">
        <v>1834</v>
      </c>
      <c r="S46" s="161"/>
      <c r="T46" s="167"/>
      <c r="U46" s="167"/>
      <c r="V46" s="167"/>
      <c r="W46" s="161"/>
      <c r="X46" s="161"/>
      <c r="Y46" s="161"/>
      <c r="Z46" s="161"/>
      <c r="AA46" s="161"/>
      <c r="AB46" s="161"/>
      <c r="AC46" s="168"/>
      <c r="AD46" s="168"/>
      <c r="AE46" s="168"/>
      <c r="AF46" s="169"/>
      <c r="AG46" s="170"/>
      <c r="AH46" s="170"/>
      <c r="AI46" s="168"/>
      <c r="AJ46" s="168"/>
      <c r="AK46" s="168"/>
      <c r="AL46" s="168"/>
      <c r="AM46" s="168"/>
      <c r="AN46" s="168"/>
      <c r="AO46" s="168"/>
      <c r="AP46" s="168"/>
      <c r="AQ46" s="168"/>
      <c r="AR46" s="168"/>
      <c r="AS46" s="168"/>
      <c r="AT46" s="168"/>
      <c r="AU46" s="168"/>
      <c r="AV46" s="168"/>
      <c r="AW46" s="168"/>
      <c r="AX46" s="168"/>
      <c r="AY46" s="168"/>
      <c r="AZ46" s="172" t="s">
        <v>644</v>
      </c>
      <c r="BA46" s="168"/>
      <c r="BB46" s="168"/>
      <c r="BC46" s="168" t="s">
        <v>642</v>
      </c>
      <c r="BD46" s="184"/>
      <c r="BE46" s="184"/>
      <c r="BF46" s="184"/>
    </row>
    <row r="47" spans="1:58" ht="28.8">
      <c r="A47" s="38">
        <f>MAX($A$41:A46)+1</f>
        <v>15</v>
      </c>
      <c r="B47" s="247" t="s">
        <v>1843</v>
      </c>
      <c r="C47" s="248" t="s">
        <v>1844</v>
      </c>
      <c r="D47" s="248" t="s">
        <v>750</v>
      </c>
      <c r="E47" s="249"/>
      <c r="F47" s="249"/>
      <c r="G47" s="249">
        <v>18</v>
      </c>
      <c r="H47" s="249"/>
      <c r="I47" s="250"/>
      <c r="J47" s="249"/>
      <c r="K47" s="251"/>
      <c r="L47" s="250"/>
      <c r="M47" s="250" t="s">
        <v>38</v>
      </c>
      <c r="N47" s="250" t="s">
        <v>38</v>
      </c>
      <c r="O47" s="252" t="s">
        <v>1182</v>
      </c>
      <c r="P47" s="253"/>
      <c r="Q47" s="254"/>
      <c r="R47" s="255"/>
      <c r="S47" s="250"/>
      <c r="T47" s="256"/>
      <c r="U47" s="256"/>
      <c r="V47" s="256"/>
      <c r="W47" s="250"/>
      <c r="X47" s="250"/>
      <c r="Y47" s="250"/>
      <c r="Z47" s="250"/>
      <c r="AA47" s="250"/>
      <c r="AB47" s="250"/>
      <c r="AC47" s="267"/>
      <c r="AD47" s="267"/>
      <c r="AE47" s="267"/>
      <c r="AF47" s="258"/>
      <c r="AG47" s="259"/>
      <c r="AH47" s="259"/>
      <c r="AI47" s="267"/>
      <c r="AJ47" s="267"/>
      <c r="AK47" s="267"/>
      <c r="AL47" s="267"/>
      <c r="AM47" s="267"/>
      <c r="AN47" s="267"/>
      <c r="AO47" s="267"/>
      <c r="AP47" s="267"/>
      <c r="AQ47" s="267"/>
      <c r="AR47" s="267"/>
      <c r="AS47" s="173"/>
      <c r="AT47" s="173"/>
      <c r="AU47" s="173"/>
      <c r="AV47" s="173"/>
      <c r="AW47" s="242"/>
      <c r="AX47" s="168"/>
      <c r="AY47" s="168"/>
      <c r="AZ47" s="267" t="s">
        <v>643</v>
      </c>
      <c r="BA47" s="267"/>
      <c r="BB47" s="171"/>
      <c r="BC47" s="264" t="s">
        <v>644</v>
      </c>
      <c r="BD47" s="79" t="s">
        <v>678</v>
      </c>
      <c r="BE47" s="79" t="s">
        <v>678</v>
      </c>
      <c r="BF47" s="79" t="s">
        <v>1044</v>
      </c>
    </row>
    <row r="48" spans="1:58">
      <c r="A48" s="46" t="s">
        <v>62</v>
      </c>
      <c r="B48" s="47"/>
      <c r="C48" s="47"/>
      <c r="D48" s="47"/>
      <c r="E48" s="47"/>
      <c r="F48" s="47"/>
      <c r="G48" s="47"/>
      <c r="H48" s="47"/>
      <c r="I48" s="47"/>
      <c r="J48" s="47"/>
      <c r="K48" s="47"/>
      <c r="L48" s="142"/>
      <c r="M48" s="48"/>
      <c r="N48" s="142"/>
      <c r="O48" s="48"/>
      <c r="P48" s="48"/>
      <c r="Q48" s="48"/>
      <c r="R48" s="48"/>
      <c r="S48" s="48"/>
      <c r="T48" s="48"/>
      <c r="U48" s="48"/>
      <c r="V48" s="48"/>
      <c r="W48" s="48"/>
      <c r="X48" s="48"/>
      <c r="Y48" s="48"/>
      <c r="Z48" s="48"/>
      <c r="AA48" s="48"/>
      <c r="AB48" s="48"/>
      <c r="AC48" s="48"/>
      <c r="AD48" s="48"/>
      <c r="AE48" s="48"/>
      <c r="AF48" s="48"/>
      <c r="AG48" s="45" t="s">
        <v>38</v>
      </c>
      <c r="AH48" s="45" t="s">
        <v>38</v>
      </c>
      <c r="AI48" s="60"/>
      <c r="AJ48" s="60"/>
      <c r="AK48" s="60"/>
      <c r="AL48" s="60"/>
      <c r="AM48" s="60"/>
      <c r="AN48" s="60"/>
      <c r="AO48" s="60"/>
      <c r="AP48" s="60"/>
      <c r="AQ48" s="60"/>
      <c r="AR48" s="60"/>
      <c r="AS48" s="60"/>
      <c r="AT48" s="60"/>
      <c r="AU48" s="60"/>
      <c r="AV48" s="60"/>
      <c r="AW48" s="60"/>
      <c r="AX48" s="60"/>
      <c r="AY48" s="60"/>
      <c r="AZ48" s="60"/>
      <c r="BA48" s="60"/>
      <c r="BB48" s="60"/>
      <c r="BC48" s="60"/>
      <c r="BD48" s="60"/>
      <c r="BE48" s="60"/>
      <c r="BF48" s="60"/>
    </row>
    <row r="49" spans="4:28">
      <c r="L49" s="143"/>
      <c r="N49" s="144"/>
      <c r="O49" s="52"/>
      <c r="P49" s="53"/>
      <c r="Q49" s="53"/>
      <c r="R49" s="53"/>
      <c r="S49" s="52"/>
      <c r="T49" s="52"/>
      <c r="U49" s="52"/>
      <c r="V49" s="52"/>
      <c r="W49" s="52"/>
      <c r="X49" s="52"/>
      <c r="Y49" s="52"/>
      <c r="Z49" s="52"/>
      <c r="AA49" s="52"/>
      <c r="AB49" s="52"/>
    </row>
    <row r="50" spans="4:28">
      <c r="L50" s="143"/>
      <c r="N50" s="144"/>
      <c r="O50" s="52"/>
      <c r="P50" s="53"/>
      <c r="Q50" s="53"/>
      <c r="R50" s="53"/>
      <c r="S50" s="52"/>
      <c r="T50" s="52"/>
      <c r="U50" s="52"/>
      <c r="V50" s="52"/>
      <c r="W50" s="52"/>
      <c r="X50" s="52"/>
      <c r="Y50" s="52"/>
      <c r="Z50" s="52"/>
      <c r="AA50" s="52"/>
      <c r="AB50" s="52"/>
    </row>
    <row r="51" spans="4:28">
      <c r="L51" s="143"/>
      <c r="N51" s="144"/>
      <c r="O51" s="52"/>
      <c r="P51" s="53"/>
      <c r="Q51" s="53"/>
      <c r="R51" s="53"/>
      <c r="S51" s="52"/>
      <c r="T51" s="52"/>
      <c r="U51" s="52"/>
      <c r="V51" s="52"/>
      <c r="W51" s="52"/>
      <c r="X51" s="52"/>
      <c r="Y51" s="52"/>
      <c r="Z51" s="52"/>
      <c r="AA51" s="52"/>
      <c r="AB51" s="52"/>
    </row>
    <row r="52" spans="4:28">
      <c r="D52" s="54"/>
      <c r="E52" s="54"/>
      <c r="F52" s="54"/>
      <c r="L52" s="143"/>
      <c r="N52" s="144"/>
      <c r="O52" s="52"/>
      <c r="P52" s="53"/>
      <c r="Q52" s="53"/>
      <c r="R52" s="53"/>
      <c r="S52" s="52"/>
      <c r="T52" s="52"/>
      <c r="U52" s="52"/>
      <c r="V52" s="52"/>
      <c r="W52" s="52"/>
      <c r="X52" s="52"/>
      <c r="Y52" s="52"/>
      <c r="Z52" s="52"/>
      <c r="AA52" s="52"/>
      <c r="AB52" s="52"/>
    </row>
    <row r="53" spans="4:28">
      <c r="L53" s="143"/>
      <c r="N53" s="144"/>
      <c r="O53" s="52"/>
      <c r="P53" s="53"/>
      <c r="Q53" s="53"/>
      <c r="R53" s="53"/>
      <c r="S53" s="52"/>
      <c r="T53" s="52"/>
      <c r="U53" s="52"/>
      <c r="V53" s="52"/>
      <c r="W53" s="52"/>
      <c r="X53" s="52"/>
      <c r="Y53" s="52"/>
      <c r="Z53" s="52"/>
      <c r="AA53" s="52"/>
      <c r="AB53" s="52"/>
    </row>
    <row r="54" spans="4:28">
      <c r="L54" s="143"/>
      <c r="N54" s="144"/>
      <c r="O54" s="52"/>
      <c r="P54" s="53"/>
      <c r="Q54" s="53"/>
      <c r="R54" s="53"/>
      <c r="S54" s="52"/>
      <c r="T54" s="52"/>
      <c r="U54" s="52"/>
      <c r="V54" s="52"/>
      <c r="W54" s="52"/>
      <c r="X54" s="52"/>
      <c r="Y54" s="52"/>
      <c r="Z54" s="52"/>
      <c r="AA54" s="52"/>
      <c r="AB54" s="52"/>
    </row>
    <row r="55" spans="4:28">
      <c r="L55" s="143"/>
      <c r="N55" s="144"/>
      <c r="O55" s="52"/>
      <c r="P55" s="53"/>
      <c r="Q55" s="53"/>
      <c r="R55" s="53"/>
      <c r="S55" s="52"/>
      <c r="T55" s="52"/>
      <c r="U55" s="52"/>
      <c r="V55" s="52"/>
      <c r="W55" s="52"/>
      <c r="X55" s="52"/>
      <c r="Y55" s="52"/>
      <c r="Z55" s="52"/>
      <c r="AA55" s="52"/>
      <c r="AB55" s="52"/>
    </row>
    <row r="56" spans="4:28">
      <c r="L56" s="143"/>
      <c r="N56" s="144"/>
      <c r="O56" s="52"/>
      <c r="P56" s="53"/>
      <c r="Q56" s="53"/>
      <c r="R56" s="53"/>
      <c r="S56" s="52"/>
      <c r="T56" s="52"/>
      <c r="U56" s="52"/>
      <c r="V56" s="52"/>
      <c r="W56" s="52"/>
      <c r="X56" s="52"/>
      <c r="Y56" s="52"/>
      <c r="Z56" s="52"/>
      <c r="AA56" s="52"/>
      <c r="AB56" s="52"/>
    </row>
    <row r="57" spans="4:28">
      <c r="L57" s="143"/>
      <c r="N57" s="144"/>
      <c r="O57" s="52"/>
      <c r="P57" s="53"/>
      <c r="Q57" s="53"/>
      <c r="R57" s="53"/>
      <c r="S57" s="52"/>
      <c r="T57" s="52"/>
      <c r="U57" s="52"/>
      <c r="V57" s="52"/>
      <c r="W57" s="52"/>
      <c r="X57" s="52"/>
      <c r="Y57" s="52"/>
      <c r="Z57" s="52"/>
      <c r="AA57" s="52"/>
      <c r="AB57" s="52"/>
    </row>
    <row r="58" spans="4:28">
      <c r="L58" s="143"/>
      <c r="N58" s="144"/>
      <c r="O58" s="52"/>
      <c r="P58" s="53"/>
      <c r="Q58" s="53"/>
      <c r="R58" s="53"/>
      <c r="S58" s="52"/>
      <c r="T58" s="52"/>
      <c r="U58" s="52"/>
      <c r="V58" s="52"/>
      <c r="W58" s="52"/>
      <c r="X58" s="52"/>
      <c r="Y58" s="52"/>
      <c r="Z58" s="52"/>
      <c r="AA58" s="52"/>
      <c r="AB58" s="52"/>
    </row>
    <row r="59" spans="4:28">
      <c r="L59" s="143"/>
      <c r="N59" s="144"/>
      <c r="O59" s="52"/>
      <c r="P59" s="53"/>
      <c r="Q59" s="53"/>
      <c r="R59" s="53"/>
      <c r="S59" s="52"/>
      <c r="T59" s="52"/>
      <c r="U59" s="52"/>
      <c r="V59" s="52"/>
      <c r="W59" s="52"/>
      <c r="X59" s="52"/>
      <c r="Y59" s="52"/>
      <c r="Z59" s="52"/>
      <c r="AA59" s="52"/>
      <c r="AB59" s="52"/>
    </row>
    <row r="60" spans="4:28">
      <c r="L60" s="143"/>
      <c r="N60" s="143"/>
    </row>
    <row r="61" spans="4:28">
      <c r="L61" s="143"/>
      <c r="N61" s="143"/>
    </row>
    <row r="62" spans="4:28">
      <c r="L62" s="143"/>
      <c r="N62" s="143"/>
    </row>
    <row r="63" spans="4:28">
      <c r="L63" s="143"/>
      <c r="N63" s="143"/>
    </row>
    <row r="64" spans="4:28">
      <c r="L64" s="143"/>
      <c r="N64" s="143"/>
    </row>
    <row r="65" spans="12:14">
      <c r="L65" s="143"/>
      <c r="N65" s="143"/>
    </row>
    <row r="66" spans="12:14">
      <c r="L66" s="143"/>
      <c r="N66" s="143"/>
    </row>
    <row r="67" spans="12:14">
      <c r="L67" s="143"/>
      <c r="N67" s="143"/>
    </row>
    <row r="68" spans="12:14">
      <c r="L68" s="143"/>
      <c r="N68" s="143"/>
    </row>
    <row r="69" spans="12:14">
      <c r="L69" s="143"/>
      <c r="N69" s="143"/>
    </row>
    <row r="70" spans="12:14">
      <c r="L70" s="143"/>
      <c r="N70" s="143"/>
    </row>
    <row r="71" spans="12:14">
      <c r="L71" s="143"/>
      <c r="N71" s="143"/>
    </row>
    <row r="72" spans="12:14">
      <c r="L72" s="143"/>
      <c r="N72" s="143"/>
    </row>
    <row r="73" spans="12:14">
      <c r="L73" s="143"/>
      <c r="N73" s="143"/>
    </row>
    <row r="74" spans="12:14">
      <c r="L74" s="143"/>
      <c r="N74" s="143"/>
    </row>
    <row r="75" spans="12:14">
      <c r="L75" s="143"/>
      <c r="N75" s="143"/>
    </row>
    <row r="76" spans="12:14">
      <c r="L76" s="143"/>
      <c r="N76" s="143"/>
    </row>
    <row r="77" spans="12:14">
      <c r="L77" s="143"/>
      <c r="N77" s="143"/>
    </row>
    <row r="78" spans="12:14">
      <c r="L78" s="143"/>
      <c r="N78" s="143"/>
    </row>
    <row r="79" spans="12:14">
      <c r="L79" s="143"/>
      <c r="N79" s="143"/>
    </row>
    <row r="80" spans="12:14">
      <c r="L80" s="143"/>
      <c r="N80" s="143"/>
    </row>
    <row r="81" spans="12:14">
      <c r="L81" s="143"/>
      <c r="N81" s="143"/>
    </row>
    <row r="82" spans="12:14">
      <c r="L82" s="143"/>
      <c r="N82" s="143"/>
    </row>
    <row r="83" spans="12:14">
      <c r="L83" s="143"/>
      <c r="N83" s="143"/>
    </row>
    <row r="84" spans="12:14">
      <c r="L84" s="143"/>
      <c r="N84" s="143"/>
    </row>
    <row r="85" spans="12:14">
      <c r="L85" s="143"/>
      <c r="N85" s="143"/>
    </row>
    <row r="86" spans="12:14">
      <c r="L86" s="143"/>
      <c r="N86" s="143"/>
    </row>
    <row r="87" spans="12:14">
      <c r="L87" s="143"/>
      <c r="N87" s="143"/>
    </row>
    <row r="88" spans="12:14">
      <c r="L88" s="143"/>
      <c r="N88" s="143"/>
    </row>
    <row r="89" spans="12:14">
      <c r="L89" s="143"/>
      <c r="N89" s="143"/>
    </row>
    <row r="90" spans="12:14">
      <c r="L90" s="143"/>
      <c r="N90" s="143"/>
    </row>
    <row r="91" spans="12:14">
      <c r="L91" s="143"/>
      <c r="N91" s="143"/>
    </row>
    <row r="92" spans="12:14">
      <c r="L92" s="143"/>
      <c r="N92" s="143"/>
    </row>
    <row r="93" spans="12:14">
      <c r="L93" s="143"/>
      <c r="N93" s="143"/>
    </row>
    <row r="94" spans="12:14">
      <c r="L94" s="143"/>
      <c r="N94" s="143"/>
    </row>
    <row r="95" spans="12:14">
      <c r="L95" s="143"/>
      <c r="N95" s="143"/>
    </row>
    <row r="96" spans="12:14">
      <c r="L96" s="143"/>
      <c r="N96" s="143"/>
    </row>
    <row r="97" spans="12:14">
      <c r="L97" s="143"/>
      <c r="N97" s="143"/>
    </row>
    <row r="98" spans="12:14">
      <c r="L98" s="143"/>
      <c r="N98" s="143"/>
    </row>
    <row r="99" spans="12:14">
      <c r="L99" s="143"/>
      <c r="N99" s="143"/>
    </row>
    <row r="100" spans="12:14">
      <c r="L100" s="143"/>
      <c r="N100" s="143"/>
    </row>
    <row r="101" spans="12:14">
      <c r="L101" s="143"/>
      <c r="N101" s="143"/>
    </row>
    <row r="102" spans="12:14">
      <c r="L102" s="143"/>
      <c r="N102" s="143"/>
    </row>
    <row r="103" spans="12:14">
      <c r="L103" s="143"/>
      <c r="N103" s="143"/>
    </row>
    <row r="104" spans="12:14">
      <c r="L104" s="143"/>
      <c r="N104" s="143"/>
    </row>
    <row r="105" spans="12:14">
      <c r="L105" s="143"/>
      <c r="N105" s="143"/>
    </row>
    <row r="106" spans="12:14">
      <c r="L106" s="143"/>
      <c r="N106" s="143"/>
    </row>
    <row r="107" spans="12:14">
      <c r="L107" s="143"/>
      <c r="N107" s="143"/>
    </row>
    <row r="108" spans="12:14">
      <c r="L108" s="143"/>
      <c r="N108" s="143"/>
    </row>
    <row r="109" spans="12:14">
      <c r="L109" s="143"/>
      <c r="N109" s="143"/>
    </row>
    <row r="110" spans="12:14">
      <c r="L110" s="143"/>
      <c r="N110" s="143"/>
    </row>
    <row r="111" spans="12:14">
      <c r="L111" s="143"/>
      <c r="N111" s="143"/>
    </row>
    <row r="112" spans="12:14">
      <c r="L112" s="143"/>
      <c r="N112" s="143"/>
    </row>
    <row r="113" spans="12:14">
      <c r="L113" s="143"/>
      <c r="N113" s="143"/>
    </row>
    <row r="114" spans="12:14">
      <c r="L114" s="143"/>
      <c r="N114" s="143"/>
    </row>
    <row r="115" spans="12:14">
      <c r="L115" s="143"/>
      <c r="N115" s="143"/>
    </row>
    <row r="116" spans="12:14">
      <c r="L116" s="143"/>
      <c r="N116" s="143"/>
    </row>
    <row r="117" spans="12:14">
      <c r="L117" s="143"/>
      <c r="N117" s="143"/>
    </row>
    <row r="118" spans="12:14">
      <c r="L118" s="143"/>
      <c r="N118" s="143"/>
    </row>
    <row r="119" spans="12:14">
      <c r="L119" s="143"/>
      <c r="N119" s="143"/>
    </row>
    <row r="120" spans="12:14">
      <c r="L120" s="143"/>
      <c r="N120" s="143"/>
    </row>
    <row r="121" spans="12:14">
      <c r="L121" s="143"/>
      <c r="N121" s="143"/>
    </row>
    <row r="122" spans="12:14">
      <c r="L122" s="143"/>
      <c r="N122" s="143"/>
    </row>
    <row r="123" spans="12:14">
      <c r="L123" s="143"/>
      <c r="N123" s="143"/>
    </row>
    <row r="124" spans="12:14">
      <c r="L124" s="143"/>
      <c r="N124" s="143"/>
    </row>
    <row r="125" spans="12:14">
      <c r="L125" s="143"/>
      <c r="N125" s="143"/>
    </row>
    <row r="126" spans="12:14">
      <c r="L126" s="143"/>
      <c r="N126" s="143"/>
    </row>
    <row r="127" spans="12:14">
      <c r="L127" s="143"/>
      <c r="N127" s="143"/>
    </row>
    <row r="128" spans="12:14">
      <c r="L128" s="143"/>
      <c r="N128" s="143"/>
    </row>
    <row r="129" spans="12:14">
      <c r="L129" s="143"/>
      <c r="N129" s="143"/>
    </row>
    <row r="130" spans="12:14">
      <c r="L130" s="143"/>
      <c r="N130" s="143"/>
    </row>
    <row r="131" spans="12:14">
      <c r="L131" s="143"/>
      <c r="N131" s="143"/>
    </row>
    <row r="132" spans="12:14">
      <c r="L132" s="143"/>
      <c r="N132" s="143"/>
    </row>
    <row r="133" spans="12:14">
      <c r="L133" s="143"/>
      <c r="N133" s="143"/>
    </row>
    <row r="134" spans="12:14">
      <c r="L134" s="143"/>
      <c r="N134" s="143"/>
    </row>
    <row r="135" spans="12:14">
      <c r="L135" s="143"/>
      <c r="N135" s="143"/>
    </row>
    <row r="136" spans="12:14">
      <c r="L136" s="143"/>
      <c r="N136" s="143"/>
    </row>
    <row r="137" spans="12:14">
      <c r="L137" s="143"/>
      <c r="N137" s="143"/>
    </row>
    <row r="138" spans="12:14">
      <c r="L138" s="143"/>
      <c r="N138" s="143"/>
    </row>
    <row r="139" spans="12:14">
      <c r="L139" s="143"/>
      <c r="N139" s="143"/>
    </row>
    <row r="140" spans="12:14">
      <c r="L140" s="143"/>
      <c r="N140" s="143"/>
    </row>
    <row r="141" spans="12:14">
      <c r="L141" s="143"/>
      <c r="N141" s="143"/>
    </row>
    <row r="142" spans="12:14">
      <c r="L142" s="143"/>
      <c r="N142" s="143"/>
    </row>
    <row r="143" spans="12:14">
      <c r="L143" s="143"/>
      <c r="N143" s="143"/>
    </row>
    <row r="144" spans="12:14">
      <c r="L144" s="143"/>
      <c r="N144" s="143"/>
    </row>
    <row r="145" spans="12:14">
      <c r="L145" s="143"/>
      <c r="N145" s="143"/>
    </row>
    <row r="146" spans="12:14">
      <c r="L146" s="143"/>
      <c r="N146" s="143"/>
    </row>
    <row r="147" spans="12:14">
      <c r="L147" s="143"/>
      <c r="N147" s="143"/>
    </row>
    <row r="148" spans="12:14">
      <c r="L148" s="143"/>
      <c r="N148" s="143"/>
    </row>
    <row r="149" spans="12:14">
      <c r="L149" s="143"/>
      <c r="N149" s="143"/>
    </row>
    <row r="150" spans="12:14">
      <c r="L150" s="143"/>
      <c r="N150" s="143"/>
    </row>
    <row r="151" spans="12:14">
      <c r="L151" s="143"/>
      <c r="N151" s="143"/>
    </row>
    <row r="152" spans="12:14">
      <c r="L152" s="143"/>
      <c r="N152" s="143"/>
    </row>
    <row r="153" spans="12:14">
      <c r="L153" s="143"/>
      <c r="N153" s="143"/>
    </row>
    <row r="154" spans="12:14">
      <c r="L154" s="143"/>
      <c r="N154" s="143"/>
    </row>
    <row r="155" spans="12:14">
      <c r="L155" s="143"/>
      <c r="N155" s="143"/>
    </row>
    <row r="156" spans="12:14">
      <c r="L156" s="143"/>
      <c r="N156" s="143"/>
    </row>
    <row r="157" spans="12:14">
      <c r="L157" s="143"/>
      <c r="N157" s="143"/>
    </row>
    <row r="158" spans="12:14">
      <c r="L158" s="143"/>
      <c r="N158" s="143"/>
    </row>
    <row r="159" spans="12:14">
      <c r="L159" s="143"/>
      <c r="N159" s="143"/>
    </row>
    <row r="160" spans="12:14">
      <c r="L160" s="143"/>
      <c r="N160" s="143"/>
    </row>
    <row r="161" spans="12:14">
      <c r="L161" s="143"/>
      <c r="N161" s="143"/>
    </row>
    <row r="162" spans="12:14">
      <c r="L162" s="143"/>
      <c r="N162" s="143"/>
    </row>
    <row r="163" spans="12:14">
      <c r="L163" s="143"/>
      <c r="N163" s="143"/>
    </row>
    <row r="164" spans="12:14">
      <c r="L164" s="143"/>
      <c r="N164" s="143"/>
    </row>
    <row r="165" spans="12:14">
      <c r="L165" s="143"/>
      <c r="N165" s="143"/>
    </row>
    <row r="166" spans="12:14">
      <c r="L166" s="143"/>
      <c r="N166" s="143"/>
    </row>
    <row r="167" spans="12:14">
      <c r="L167" s="143"/>
      <c r="N167" s="143"/>
    </row>
    <row r="168" spans="12:14">
      <c r="L168" s="143"/>
      <c r="N168" s="143"/>
    </row>
    <row r="169" spans="12:14">
      <c r="L169" s="143"/>
      <c r="N169" s="143"/>
    </row>
    <row r="170" spans="12:14">
      <c r="L170" s="143"/>
      <c r="N170" s="143"/>
    </row>
    <row r="171" spans="12:14">
      <c r="L171" s="143"/>
      <c r="N171" s="143"/>
    </row>
    <row r="172" spans="12:14">
      <c r="L172" s="143"/>
      <c r="N172" s="143"/>
    </row>
    <row r="173" spans="12:14">
      <c r="L173" s="143"/>
      <c r="N173" s="143"/>
    </row>
    <row r="174" spans="12:14">
      <c r="L174" s="143"/>
      <c r="N174" s="143"/>
    </row>
    <row r="175" spans="12:14">
      <c r="L175" s="143"/>
      <c r="N175" s="143"/>
    </row>
    <row r="176" spans="12:14">
      <c r="L176" s="143"/>
      <c r="N176" s="143"/>
    </row>
    <row r="177" spans="12:14">
      <c r="L177" s="143"/>
      <c r="N177" s="143"/>
    </row>
    <row r="178" spans="12:14">
      <c r="L178" s="143"/>
      <c r="N178" s="143"/>
    </row>
    <row r="179" spans="12:14">
      <c r="L179" s="143"/>
      <c r="N179" s="143"/>
    </row>
    <row r="180" spans="12:14">
      <c r="L180" s="143"/>
      <c r="N180" s="143"/>
    </row>
    <row r="181" spans="12:14">
      <c r="L181" s="143"/>
      <c r="N181" s="143"/>
    </row>
    <row r="182" spans="12:14">
      <c r="L182" s="143"/>
      <c r="N182" s="143"/>
    </row>
    <row r="183" spans="12:14">
      <c r="L183" s="143"/>
      <c r="N183" s="143"/>
    </row>
    <row r="184" spans="12:14">
      <c r="L184" s="143"/>
      <c r="N184" s="143"/>
    </row>
    <row r="185" spans="12:14">
      <c r="L185" s="143"/>
      <c r="N185" s="143"/>
    </row>
    <row r="186" spans="12:14">
      <c r="L186" s="143"/>
      <c r="N186" s="143"/>
    </row>
    <row r="187" spans="12:14">
      <c r="L187" s="143"/>
      <c r="N187" s="143"/>
    </row>
    <row r="188" spans="12:14">
      <c r="L188" s="143"/>
      <c r="N188" s="143"/>
    </row>
    <row r="189" spans="12:14">
      <c r="L189" s="143"/>
      <c r="N189" s="143"/>
    </row>
  </sheetData>
  <dataConsolidate/>
  <mergeCells count="61">
    <mergeCell ref="AI26:BB26"/>
    <mergeCell ref="BA23:BB23"/>
    <mergeCell ref="AJ24:AL24"/>
    <mergeCell ref="AM24:AN24"/>
    <mergeCell ref="AO24:AR24"/>
    <mergeCell ref="AS24:AT24"/>
    <mergeCell ref="AU24:AV24"/>
    <mergeCell ref="AW24:AX24"/>
    <mergeCell ref="BA24:BB24"/>
    <mergeCell ref="AJ23:AL23"/>
    <mergeCell ref="AW23:AX23"/>
    <mergeCell ref="AI20:BB20"/>
    <mergeCell ref="AI21:BB21"/>
    <mergeCell ref="AI22:AM22"/>
    <mergeCell ref="AO22:AT22"/>
    <mergeCell ref="AU22:AV22"/>
    <mergeCell ref="M32:M34"/>
    <mergeCell ref="R29:R30"/>
    <mergeCell ref="S29:S30"/>
    <mergeCell ref="M29:M30"/>
    <mergeCell ref="P29:P30"/>
    <mergeCell ref="Q29:Q30"/>
    <mergeCell ref="C29:C30"/>
    <mergeCell ref="D29:D30"/>
    <mergeCell ref="AW22:AZ22"/>
    <mergeCell ref="BA22:BB22"/>
    <mergeCell ref="BC29:BC30"/>
    <mergeCell ref="BD29:BF29"/>
    <mergeCell ref="AM23:AN23"/>
    <mergeCell ref="AO23:AR23"/>
    <mergeCell ref="AS23:AT23"/>
    <mergeCell ref="AU23:AV23"/>
    <mergeCell ref="A32:A34"/>
    <mergeCell ref="B32:B34"/>
    <mergeCell ref="C32:C34"/>
    <mergeCell ref="G32:G34"/>
    <mergeCell ref="L32:L34"/>
    <mergeCell ref="W29:W30"/>
    <mergeCell ref="O29:O30"/>
    <mergeCell ref="A29:A30"/>
    <mergeCell ref="B29:B30"/>
    <mergeCell ref="L29:L30"/>
    <mergeCell ref="X29:AB29"/>
    <mergeCell ref="E29:E30"/>
    <mergeCell ref="F29:F30"/>
    <mergeCell ref="AI29:BB29"/>
    <mergeCell ref="U29:U30"/>
    <mergeCell ref="V29:V30"/>
    <mergeCell ref="I29:I30"/>
    <mergeCell ref="J29:J30"/>
    <mergeCell ref="K29:K30"/>
    <mergeCell ref="A1:N1"/>
    <mergeCell ref="G29:G30"/>
    <mergeCell ref="T29:T30"/>
    <mergeCell ref="H29:H30"/>
    <mergeCell ref="AF29:AF30"/>
    <mergeCell ref="AG29:AH29"/>
    <mergeCell ref="AC29:AC30"/>
    <mergeCell ref="N29:N30"/>
    <mergeCell ref="AD29:AD30"/>
    <mergeCell ref="AE29:AE30"/>
  </mergeCells>
  <phoneticPr fontId="2"/>
  <conditionalFormatting sqref="C13">
    <cfRule type="expression" dxfId="94" priority="134" stopIfTrue="1">
      <formula>$C$12 = "テキスト"</formula>
    </cfRule>
  </conditionalFormatting>
  <conditionalFormatting sqref="I41:I43">
    <cfRule type="expression" dxfId="93" priority="96" stopIfTrue="1">
      <formula>AND(NOT(D41="選択リスト"),NOT(D41="選択リスト（複数選択）"))</formula>
    </cfRule>
  </conditionalFormatting>
  <conditionalFormatting sqref="Q41:Q43">
    <cfRule type="expression" dxfId="92" priority="102" stopIfTrue="1">
      <formula>AND(NOT(D41="数式（通貨）"),NOT(D41="数式（数値）"),NOT(D41="数式（パーセント）"),NOT(D41="数式（日付）"),NOT(D41="数式（日付/時間）"),NOT(D41="数式（テキスト）"),NOT(D41="数式（チェックボックス）"))</formula>
    </cfRule>
  </conditionalFormatting>
  <conditionalFormatting sqref="V41:V43">
    <cfRule type="expression" dxfId="91" priority="106" stopIfTrue="1">
      <formula>NOT(D41="主従関係")</formula>
    </cfRule>
  </conditionalFormatting>
  <conditionalFormatting sqref="O41:O43">
    <cfRule type="expression" dxfId="90" priority="88" stopIfTrue="1">
      <formula>AND(N41="○",D41="テキスト")</formula>
    </cfRule>
  </conditionalFormatting>
  <conditionalFormatting sqref="R41:R43">
    <cfRule type="expression" dxfId="89" priority="90" stopIfTrue="1">
      <formula>AND(D41="チェックボックス")</formula>
    </cfRule>
    <cfRule type="expression" dxfId="88" priority="94" stopIfTrue="1">
      <formula>OR(D41="テキスト",D41="数値",D41="日付/時間",D41="URL",D41="テキストエリア",D41="パーセント",D41="ロングテキストエリア",D41="通貨",D41="電子メール",D41="電話",D41="日付")</formula>
    </cfRule>
  </conditionalFormatting>
  <conditionalFormatting sqref="S41:S43">
    <cfRule type="expression" dxfId="87" priority="91" stopIfTrue="1">
      <formula>OR(D41="参照関係",D41="主従関係")</formula>
    </cfRule>
    <cfRule type="expression" dxfId="86" priority="103" stopIfTrue="1">
      <formula>AND(NOT(D41="参照関係"),NOT(D41="主従関係"))</formula>
    </cfRule>
  </conditionalFormatting>
  <conditionalFormatting sqref="P41:P43">
    <cfRule type="expression" dxfId="85" priority="89" stopIfTrue="1">
      <formula>OR(D41="数式（通貨）",D41="数式（数値）",D41="数式（パーセント）",D41="数式（日付）",D41="数式（日付/時間）",D41="数式（テキスト）",D41="数式（チェックボックス）",D41="自動採番")</formula>
    </cfRule>
    <cfRule type="expression" dxfId="84" priority="101" stopIfTrue="1">
      <formula>AND(NOT(D41="数式（通貨）"),NOT(D41="数式（数値）"),NOT(D41="数式（パーセント）"),NOT(D41="数式（日付）"),NOT(D41="数式（日付/時間）"),NOT(D41="数式（テキスト）"),NOT(D41="自動採番"))</formula>
    </cfRule>
  </conditionalFormatting>
  <conditionalFormatting sqref="H41:H43">
    <cfRule type="expression" dxfId="83" priority="86" stopIfTrue="1">
      <formula>OR(D41="選択リスト",D41="選択リスト（複数選択）")</formula>
    </cfRule>
    <cfRule type="expression" dxfId="82" priority="95" stopIfTrue="1">
      <formula>AND(NOT(D41="選択リスト"),NOT(D41="選択リスト（複数選択）"))</formula>
    </cfRule>
  </conditionalFormatting>
  <conditionalFormatting sqref="J41:J43">
    <cfRule type="expression" dxfId="81" priority="87" stopIfTrue="1">
      <formula>OR(D41="選択リスト（複数選択）",D41="ロングテキストエリア",D41="テキストエリア (リッチ)")</formula>
    </cfRule>
    <cfRule type="expression" dxfId="80" priority="97" stopIfTrue="1">
      <formula>AND(NOT(D41="選択リスト（複数選択）"),NOT(D41="ロングテキストエリア"),NOT(D41="テキストエリア (リッチ)"))</formula>
    </cfRule>
  </conditionalFormatting>
  <conditionalFormatting sqref="U41:U43">
    <cfRule type="expression" dxfId="79" priority="93" stopIfTrue="1">
      <formula>OR(D41="パーセント",D41="数値",D41="通貨",D41="数式（パーセント）",D41="数式（数値）",D41="数式（通貨）")</formula>
    </cfRule>
    <cfRule type="expression" dxfId="78" priority="105" stopIfTrue="1">
      <formula>AND(NOT(D41="数値"),NOT(D41="パーセント"),NOT(D41="通貨"),NOT(D41="数式（通貨）"),NOT(D41="数式（数値）"),NOT(D41="数式（パーセント）"))</formula>
    </cfRule>
  </conditionalFormatting>
  <conditionalFormatting sqref="T41:T43">
    <cfRule type="expression" dxfId="77" priority="92" stopIfTrue="1">
      <formula>OR(D41="パーセント",D41="数値",D41="通貨",D41="数式（パーセント）",D41="数式（数値）",D41="数式（通貨）")</formula>
    </cfRule>
    <cfRule type="expression" dxfId="76" priority="104" stopIfTrue="1">
      <formula>AND(NOT(D41="数値"),NOT(D41="パーセント"),NOT(D41="通貨"),NOT(D41="数式（通貨）"),NOT(D41="数式（数値）"),NOT(D41="数式（パーセント）"))</formula>
    </cfRule>
  </conditionalFormatting>
  <conditionalFormatting sqref="G41:G43">
    <cfRule type="expression" dxfId="75" priority="84" stopIfTrue="1">
      <formula>OR(D41="テキスト",D41="ロングテキストエリア",D41="テキストエリア (リッチ)")</formula>
    </cfRule>
    <cfRule type="expression" dxfId="74" priority="85" stopIfTrue="1">
      <formula>AND(NOT(D41="テキスト"),NOT(D41="ロングテキストエリア"),NOT(D41="テキストエリア (リッチ)"))</formula>
    </cfRule>
  </conditionalFormatting>
  <conditionalFormatting sqref="G42">
    <cfRule type="expression" dxfId="73" priority="82" stopIfTrue="1">
      <formula>OR(D42="テキスト",D42="ロングテキストエリア",D42="テキストエリア (リッチ)")</formula>
    </cfRule>
    <cfRule type="expression" dxfId="72" priority="83" stopIfTrue="1">
      <formula>AND(NOT(D42="テキスト"),NOT(D42="ロングテキストエリア"),NOT(D42="テキストエリア (リッチ)"))</formula>
    </cfRule>
  </conditionalFormatting>
  <conditionalFormatting sqref="G42">
    <cfRule type="expression" dxfId="71" priority="80" stopIfTrue="1">
      <formula>OR(D42="テキスト",D42="ロングテキストエリア",D42="テキストエリア (リッチ)")</formula>
    </cfRule>
    <cfRule type="expression" dxfId="70" priority="81" stopIfTrue="1">
      <formula>AND(NOT(D42="テキスト"),NOT(D42="ロングテキストエリア"),NOT(D42="テキストエリア (リッチ)"))</formula>
    </cfRule>
  </conditionalFormatting>
  <conditionalFormatting sqref="I44">
    <cfRule type="expression" dxfId="69" priority="69" stopIfTrue="1">
      <formula>AND(NOT(D44="選択リスト"),NOT(D44="選択リスト（複数選択）"))</formula>
    </cfRule>
  </conditionalFormatting>
  <conditionalFormatting sqref="Q44">
    <cfRule type="expression" dxfId="68" priority="75" stopIfTrue="1">
      <formula>AND(NOT(D44="数式（通貨）"),NOT(D44="数式（数値）"),NOT(D44="数式（パーセント）"),NOT(D44="数式（日付）"),NOT(D44="数式（日付/時間）"),NOT(D44="数式（テキスト）"),NOT(D44="数式（チェックボックス）"))</formula>
    </cfRule>
  </conditionalFormatting>
  <conditionalFormatting sqref="V44">
    <cfRule type="expression" dxfId="67" priority="79" stopIfTrue="1">
      <formula>NOT(D44="主従関係")</formula>
    </cfRule>
  </conditionalFormatting>
  <conditionalFormatting sqref="O44">
    <cfRule type="expression" dxfId="66" priority="61" stopIfTrue="1">
      <formula>AND(N44="○",D44="テキスト")</formula>
    </cfRule>
  </conditionalFormatting>
  <conditionalFormatting sqref="R44">
    <cfRule type="expression" dxfId="65" priority="63" stopIfTrue="1">
      <formula>AND(D44="チェックボックス")</formula>
    </cfRule>
    <cfRule type="expression" dxfId="64" priority="67" stopIfTrue="1">
      <formula>OR(D44="テキスト",D44="数値",D44="日付/時間",D44="URL",D44="テキストエリア",D44="パーセント",D44="ロングテキストエリア",D44="通貨",D44="電子メール",D44="電話",D44="日付")</formula>
    </cfRule>
  </conditionalFormatting>
  <conditionalFormatting sqref="P44">
    <cfRule type="expression" dxfId="63" priority="62" stopIfTrue="1">
      <formula>OR(D44="数式（通貨）",D44="数式（数値）",D44="数式（パーセント）",D44="数式（日付）",D44="数式（日付/時間）",D44="数式（テキスト）",D44="数式（チェックボックス）",D44="自動採番")</formula>
    </cfRule>
    <cfRule type="expression" dxfId="62" priority="74" stopIfTrue="1">
      <formula>AND(NOT(D44="数式（通貨）"),NOT(D44="数式（数値）"),NOT(D44="数式（パーセント）"),NOT(D44="数式（日付）"),NOT(D44="数式（日付/時間）"),NOT(D44="数式（テキスト）"),NOT(D44="自動採番"))</formula>
    </cfRule>
  </conditionalFormatting>
  <conditionalFormatting sqref="H44">
    <cfRule type="expression" dxfId="61" priority="59" stopIfTrue="1">
      <formula>OR(D44="選択リスト",D44="選択リスト（複数選択）")</formula>
    </cfRule>
    <cfRule type="expression" dxfId="60" priority="68" stopIfTrue="1">
      <formula>AND(NOT(D44="選択リスト"),NOT(D44="選択リスト（複数選択）"))</formula>
    </cfRule>
  </conditionalFormatting>
  <conditionalFormatting sqref="J44">
    <cfRule type="expression" dxfId="59" priority="60" stopIfTrue="1">
      <formula>OR(D44="選択リスト（複数選択）",D44="ロングテキストエリア",D44="テキストエリア (リッチ)")</formula>
    </cfRule>
    <cfRule type="expression" dxfId="58" priority="70" stopIfTrue="1">
      <formula>AND(NOT(D44="選択リスト（複数選択）"),NOT(D44="ロングテキストエリア"),NOT(D44="テキストエリア (リッチ)"))</formula>
    </cfRule>
  </conditionalFormatting>
  <conditionalFormatting sqref="U44">
    <cfRule type="expression" dxfId="57" priority="66" stopIfTrue="1">
      <formula>OR(D44="パーセント",D44="数値",D44="通貨",D44="数式（パーセント）",D44="数式（数値）",D44="数式（通貨）")</formula>
    </cfRule>
    <cfRule type="expression" dxfId="56" priority="78" stopIfTrue="1">
      <formula>AND(NOT(D44="数値"),NOT(D44="パーセント"),NOT(D44="通貨"),NOT(D44="数式（通貨）"),NOT(D44="数式（数値）"),NOT(D44="数式（パーセント）"))</formula>
    </cfRule>
  </conditionalFormatting>
  <conditionalFormatting sqref="T44">
    <cfRule type="expression" dxfId="55" priority="65" stopIfTrue="1">
      <formula>OR(D44="パーセント",D44="数値",D44="通貨",D44="数式（パーセント）",D44="数式（数値）",D44="数式（通貨）")</formula>
    </cfRule>
    <cfRule type="expression" dxfId="54" priority="77" stopIfTrue="1">
      <formula>AND(NOT(D44="数値"),NOT(D44="パーセント"),NOT(D44="通貨"),NOT(D44="数式（通貨）"),NOT(D44="数式（数値）"),NOT(D44="数式（パーセント）"))</formula>
    </cfRule>
  </conditionalFormatting>
  <conditionalFormatting sqref="G44">
    <cfRule type="expression" dxfId="53" priority="57" stopIfTrue="1">
      <formula>OR(D44="テキスト",D44="ロングテキストエリア",D44="テキストエリア (リッチ)")</formula>
    </cfRule>
    <cfRule type="expression" dxfId="52" priority="58" stopIfTrue="1">
      <formula>AND(NOT(D44="テキスト"),NOT(D44="ロングテキストエリア"),NOT(D44="テキストエリア (リッチ)"))</formula>
    </cfRule>
  </conditionalFormatting>
  <conditionalFormatting sqref="S44">
    <cfRule type="expression" dxfId="51" priority="55" stopIfTrue="1">
      <formula>OR(C44="パーセント",C44="数値",C44="通貨",C44="数式（パーセント）",C44="数式（数値）",C44="数式（通貨）")</formula>
    </cfRule>
    <cfRule type="expression" dxfId="50" priority="56" stopIfTrue="1">
      <formula>AND(NOT(C44="数値"),NOT(C44="パーセント"),NOT(C44="通貨"),NOT(C44="数式（通貨）"),NOT(C44="数式（数値）"),NOT(C44="数式（パーセント）"))</formula>
    </cfRule>
  </conditionalFormatting>
  <conditionalFormatting sqref="I45:I46">
    <cfRule type="expression" dxfId="49" priority="44" stopIfTrue="1">
      <formula>AND(NOT(D45="選択リスト"),NOT(D45="選択リスト（複数選択）"))</formula>
    </cfRule>
  </conditionalFormatting>
  <conditionalFormatting sqref="Q45:Q46">
    <cfRule type="expression" dxfId="48" priority="50" stopIfTrue="1">
      <formula>AND(NOT(D45="数式（通貨）"),NOT(D45="数式（数値）"),NOT(D45="数式（パーセント）"),NOT(D45="数式（日付）"),NOT(D45="数式（日付/時間）"),NOT(D45="数式（テキスト）"),NOT(D45="数式（チェックボックス）"))</formula>
    </cfRule>
  </conditionalFormatting>
  <conditionalFormatting sqref="V45:V46">
    <cfRule type="expression" dxfId="47" priority="54" stopIfTrue="1">
      <formula>NOT(D45="主従関係")</formula>
    </cfRule>
  </conditionalFormatting>
  <conditionalFormatting sqref="O45:O46">
    <cfRule type="expression" dxfId="46" priority="35" stopIfTrue="1">
      <formula>AND(N45="○",D45="テキスト")</formula>
    </cfRule>
  </conditionalFormatting>
  <conditionalFormatting sqref="R45:R46">
    <cfRule type="expression" dxfId="45" priority="37" stopIfTrue="1">
      <formula>AND(D45="チェックボックス")</formula>
    </cfRule>
    <cfRule type="expression" dxfId="44" priority="41" stopIfTrue="1">
      <formula>OR(D45="テキスト",D45="数値",D45="日付/時間",D45="URL",D45="テキストエリア",D45="パーセント",D45="ロングテキストエリア",D45="通貨",D45="電子メール",D45="電話",D45="日付")</formula>
    </cfRule>
  </conditionalFormatting>
  <conditionalFormatting sqref="S45:S46">
    <cfRule type="expression" dxfId="43" priority="38" stopIfTrue="1">
      <formula>OR(D45="参照関係",D45="主従関係")</formula>
    </cfRule>
    <cfRule type="expression" dxfId="42" priority="51" stopIfTrue="1">
      <formula>AND(NOT(D45="参照関係"),NOT(D45="主従関係"))</formula>
    </cfRule>
  </conditionalFormatting>
  <conditionalFormatting sqref="P45:P46">
    <cfRule type="expression" dxfId="41" priority="36" stopIfTrue="1">
      <formula>OR(D45="数式（通貨）",D45="数式（数値）",D45="数式（パーセント）",D45="数式（日付）",D45="数式（日付/時間）",D45="数式（テキスト）",D45="数式（チェックボックス）",D45="自動採番")</formula>
    </cfRule>
    <cfRule type="expression" dxfId="40" priority="49" stopIfTrue="1">
      <formula>AND(NOT(D45="数式（通貨）"),NOT(D45="数式（数値）"),NOT(D45="数式（パーセント）"),NOT(D45="数式（日付）"),NOT(D45="数式（日付/時間）"),NOT(D45="数式（テキスト）"),NOT(D45="自動採番"))</formula>
    </cfRule>
  </conditionalFormatting>
  <conditionalFormatting sqref="H45:H46">
    <cfRule type="expression" dxfId="39" priority="33" stopIfTrue="1">
      <formula>OR(D45="選択リスト",D45="選択リスト（複数選択）")</formula>
    </cfRule>
    <cfRule type="expression" dxfId="38" priority="43" stopIfTrue="1">
      <formula>AND(NOT(D45="選択リスト"),NOT(D45="選択リスト（複数選択）"))</formula>
    </cfRule>
  </conditionalFormatting>
  <conditionalFormatting sqref="J45:J46">
    <cfRule type="expression" dxfId="37" priority="34" stopIfTrue="1">
      <formula>OR(D45="選択リスト（複数選択）",D45="ロングテキストエリア",D45="テキストエリア (リッチ)")</formula>
    </cfRule>
    <cfRule type="expression" dxfId="36" priority="45" stopIfTrue="1">
      <formula>AND(NOT(D45="選択リスト（複数選択）"),NOT(D45="ロングテキストエリア"),NOT(D45="テキストエリア (リッチ)"))</formula>
    </cfRule>
  </conditionalFormatting>
  <conditionalFormatting sqref="G45:G46">
    <cfRule type="expression" dxfId="35" priority="32" stopIfTrue="1">
      <formula>OR(D45="テキスト",D45="ロングテキストエリア",D45="テキストエリア (リッチ)")</formula>
    </cfRule>
    <cfRule type="expression" dxfId="34" priority="42" stopIfTrue="1">
      <formula>AND(NOT(D45="テキスト"),NOT(D45="ロングテキストエリア"),NOT(D45="テキストエリア (リッチ)"))</formula>
    </cfRule>
  </conditionalFormatting>
  <conditionalFormatting sqref="U45:U46">
    <cfRule type="expression" dxfId="33" priority="40" stopIfTrue="1">
      <formula>OR(D45="パーセント",D45="数値",D45="通貨",D45="数式（パーセント）",D45="数式（数値）",D45="数式（通貨）")</formula>
    </cfRule>
    <cfRule type="expression" dxfId="32" priority="53" stopIfTrue="1">
      <formula>AND(NOT(D45="数値"),NOT(D45="パーセント"),NOT(D45="通貨"),NOT(D45="数式（通貨）"),NOT(D45="数式（数値）"),NOT(D45="数式（パーセント）"))</formula>
    </cfRule>
  </conditionalFormatting>
  <conditionalFormatting sqref="T45:T46">
    <cfRule type="expression" dxfId="31" priority="39" stopIfTrue="1">
      <formula>OR(D45="パーセント",D45="数値",D45="通貨",D45="数式（パーセント）",D45="数式（数値）",D45="数式（通貨）")</formula>
    </cfRule>
    <cfRule type="expression" dxfId="30" priority="52" stopIfTrue="1">
      <formula>AND(NOT(D45="数値"),NOT(D45="パーセント"),NOT(D45="通貨"),NOT(D45="数式（通貨）"),NOT(D45="数式（数値）"),NOT(D45="数式（パーセント）"))</formula>
    </cfRule>
  </conditionalFormatting>
  <conditionalFormatting sqref="N41:N46">
    <cfRule type="expression" dxfId="29" priority="31" stopIfTrue="1">
      <formula>AND(NOT(D41="テキスト"),NOT(D41="数値"),NOT(D41="メール"))</formula>
    </cfRule>
  </conditionalFormatting>
  <conditionalFormatting sqref="M41:M46">
    <cfRule type="expression" dxfId="28" priority="30" stopIfTrue="1">
      <formula>AND(NOT(D41="テキスト"),NOT(D41="数値"),NOT(D41="メール"),NOT(D41="自動採番"))</formula>
    </cfRule>
  </conditionalFormatting>
  <conditionalFormatting sqref="L42:L43 L45:L46">
    <cfRule type="expression" dxfId="27" priority="28" stopIfTrue="1">
      <formula>AND(NOT(D42="テキスト"),NOT(D42="数値"),NOT(D42="選択リスト"),NOT(D42="参照関係"),NOT(D42="日付/時間"),NOT(D42="URL"),NOT(D42="テキストエリア"),NOT(D42="パーセント"),NOT(D42="通貨"),NOT(D42="メール"),NOT(D42="電話"),NOT(D42="日付"))</formula>
    </cfRule>
  </conditionalFormatting>
  <conditionalFormatting sqref="L41">
    <cfRule type="expression" dxfId="26" priority="27" stopIfTrue="1">
      <formula>AND(NOT(D41="テキスト"),NOT(D41="数値"),NOT(D41="選択リスト"),NOT(D41="参照関係"),NOT(D41="日付/時間"),NOT(D41="URL"),NOT(D41="テキストエリア"),NOT(D41="パーセント"),NOT(D41="通貨"),NOT(D41="メール"),NOT(D41="電話"),NOT(D41="日付"))</formula>
    </cfRule>
  </conditionalFormatting>
  <conditionalFormatting sqref="L44">
    <cfRule type="expression" dxfId="25" priority="26" stopIfTrue="1">
      <formula>AND(NOT(D44="テキスト"),NOT(D44="数値"),NOT(D44="選択リスト"),NOT(D44="参照関係"),NOT(D44="日付/時間"),NOT(D44="URL"),NOT(D44="テキストエリア"),NOT(D44="パーセント"),NOT(D44="通貨"),NOT(D44="メール"),NOT(D44="電話"),NOT(D44="日付"))</formula>
    </cfRule>
  </conditionalFormatting>
  <conditionalFormatting sqref="Q47">
    <cfRule type="expression" dxfId="24" priority="22" stopIfTrue="1">
      <formula>AND(NOT(D47="数式（通貨）"),NOT(D47="数式（数値）"),NOT(D47="数式（パーセント）"),NOT(D47="数式（日付）"),NOT(D47="数式（日付/時間）"),NOT(D47="数式（テキスト）"),NOT(D47="数式（チェックボックス）"))</formula>
    </cfRule>
  </conditionalFormatting>
  <conditionalFormatting sqref="V47">
    <cfRule type="expression" dxfId="23" priority="25" stopIfTrue="1">
      <formula>NOT(D47="主従関係")</formula>
    </cfRule>
  </conditionalFormatting>
  <conditionalFormatting sqref="O47">
    <cfRule type="expression" dxfId="22" priority="13" stopIfTrue="1">
      <formula>AND(N47="○",D47="テキスト")</formula>
    </cfRule>
  </conditionalFormatting>
  <conditionalFormatting sqref="R47">
    <cfRule type="expression" dxfId="21" priority="15" stopIfTrue="1">
      <formula>AND(D47="チェックボックス")</formula>
    </cfRule>
    <cfRule type="expression" dxfId="20" priority="18" stopIfTrue="1">
      <formula>OR(D47="テキスト",D47="数値",D47="日付/時間",D47="URL",D47="テキストエリア",D47="パーセント",D47="ロングテキストエリア",D47="通貨",D47="電子メール",D47="電話",D47="日付")</formula>
    </cfRule>
  </conditionalFormatting>
  <conditionalFormatting sqref="S47">
    <cfRule type="expression" dxfId="19" priority="16" stopIfTrue="1">
      <formula>OR(D47="参照関係",D47="主従関係")</formula>
    </cfRule>
    <cfRule type="expression" dxfId="18" priority="23" stopIfTrue="1">
      <formula>AND(NOT(D47="参照関係"),NOT(D47="主従関係"))</formula>
    </cfRule>
  </conditionalFormatting>
  <conditionalFormatting sqref="P47">
    <cfRule type="expression" dxfId="17" priority="14" stopIfTrue="1">
      <formula>OR(D47="数式（通貨）",D47="数式（数値）",D47="数式（パーセント）",D47="数式（日付）",D47="数式（日付/時間）",D47="数式（テキスト）",D47="数式（チェックボックス）",D47="自動採番")</formula>
    </cfRule>
    <cfRule type="expression" dxfId="16" priority="21" stopIfTrue="1">
      <formula>AND(NOT(D47="数式（通貨）"),NOT(D47="数式（数値）"),NOT(D47="数式（パーセント）"),NOT(D47="数式（日付）"),NOT(D47="数式（日付/時間）"),NOT(D47="数式（テキスト）"),NOT(D47="自動採番"))</formula>
    </cfRule>
  </conditionalFormatting>
  <conditionalFormatting sqref="H47">
    <cfRule type="expression" dxfId="15" priority="11" stopIfTrue="1">
      <formula>OR(D47="選択リスト",D47="選択リスト（複数選択）")</formula>
    </cfRule>
    <cfRule type="expression" dxfId="14" priority="19" stopIfTrue="1">
      <formula>AND(NOT(D47="選択リスト"),NOT(D47="選択リスト（複数選択）"))</formula>
    </cfRule>
  </conditionalFormatting>
  <conditionalFormatting sqref="J47">
    <cfRule type="expression" dxfId="13" priority="12" stopIfTrue="1">
      <formula>OR(D47="選択リスト（複数選択）",D47="ロングテキストエリア",D47="テキストエリア (リッチ)")</formula>
    </cfRule>
    <cfRule type="expression" dxfId="12" priority="20" stopIfTrue="1">
      <formula>AND(NOT(D47="選択リスト（複数選択）"),NOT(D47="ロングテキストエリア"),NOT(D47="テキストエリア (リッチ)"))</formula>
    </cfRule>
  </conditionalFormatting>
  <conditionalFormatting sqref="U47">
    <cfRule type="expression" dxfId="11" priority="17" stopIfTrue="1">
      <formula>OR(D47="パーセント",D47="数値",D47="通貨",D47="数式（パーセント）",D47="数式（数値）",D47="数式（通貨）")</formula>
    </cfRule>
    <cfRule type="expression" dxfId="10" priority="24" stopIfTrue="1">
      <formula>AND(NOT(D47="数値"),NOT(D47="パーセント"),NOT(D47="通貨"),NOT(D47="数式（通貨）"),NOT(D47="数式（数値）"),NOT(D47="数式（パーセント）"))</formula>
    </cfRule>
  </conditionalFormatting>
  <conditionalFormatting sqref="G47">
    <cfRule type="expression" dxfId="9" priority="9" stopIfTrue="1">
      <formula>OR(D47="テキスト",D47="ロングテキストエリア",D47="テキストエリア (リッチ)")</formula>
    </cfRule>
    <cfRule type="expression" dxfId="8" priority="10" stopIfTrue="1">
      <formula>AND(NOT(D47="テキスト"),NOT(D47="ロングテキストエリア"),NOT(D47="テキストエリア (リッチ)"))</formula>
    </cfRule>
  </conditionalFormatting>
  <conditionalFormatting sqref="N47">
    <cfRule type="expression" dxfId="7" priority="8" stopIfTrue="1">
      <formula>AND(NOT(D47="テキスト"),NOT(D47="数値"),NOT(D47="メール"))</formula>
    </cfRule>
  </conditionalFormatting>
  <conditionalFormatting sqref="M47">
    <cfRule type="expression" dxfId="6" priority="7" stopIfTrue="1">
      <formula>AND(NOT(D47="テキスト"),NOT(D47="数値"),NOT(D47="メール"),NOT(D47="自動採番"))</formula>
    </cfRule>
  </conditionalFormatting>
  <conditionalFormatting sqref="L47">
    <cfRule type="expression" dxfId="5" priority="6" stopIfTrue="1">
      <formula>AND(NOT(D47="テキスト"),NOT(D47="数値"),NOT(D47="選択リスト"),NOT(D47="参照関係"),NOT(D47="日付/時間"),NOT(D47="URL"),NOT(D47="テキストエリア"),NOT(D47="パーセント"),NOT(D47="通貨"),NOT(D47="メール"),NOT(D47="電話"),NOT(D47="日付"))</formula>
    </cfRule>
  </conditionalFormatting>
  <conditionalFormatting sqref="R47">
    <cfRule type="expression" dxfId="4" priority="4" stopIfTrue="1">
      <formula>AND(D47="チェックボックス")</formula>
    </cfRule>
    <cfRule type="expression" dxfId="3" priority="5" stopIfTrue="1">
      <formula>OR(D47="テキスト",D47="数値",D47="日付/時間",D47="URL",D47="テキストエリア",D47="パーセント",D47="ロングテキストエリア",D47="通貨",D47="電子メール",D47="電話",D47="日付",D47="選択リスト")</formula>
    </cfRule>
  </conditionalFormatting>
  <conditionalFormatting sqref="I47">
    <cfRule type="expression" dxfId="2" priority="3" stopIfTrue="1">
      <formula>AND(NOT(D47="無効"),NOT(D47="無効"))</formula>
    </cfRule>
  </conditionalFormatting>
  <conditionalFormatting sqref="T47">
    <cfRule type="expression" dxfId="1" priority="1" stopIfTrue="1">
      <formula>OR(D47="パーセント",D47="数値",D47="通貨",D47="数式（パーセント）")</formula>
    </cfRule>
    <cfRule type="expression" dxfId="0" priority="2" stopIfTrue="1">
      <formula>AND(NOT(D47="数値"),NOT(D47="パーセント"),NOT(D47="通貨"),NOT(D47="数式（パーセント）"))</formula>
    </cfRule>
  </conditionalFormatting>
  <dataValidations count="11">
    <dataValidation type="list" allowBlank="1" showInputMessage="1" showErrorMessage="1" sqref="AG41:AH48">
      <formula1>"○,△,×"</formula1>
    </dataValidation>
    <dataValidation type="list" allowBlank="1" showInputMessage="1" showErrorMessage="1" sqref="V41:V47">
      <formula1>"参照のみ,参照・更新"</formula1>
    </dataValidation>
    <dataValidation type="list" allowBlank="1" showInputMessage="1" showErrorMessage="1" sqref="Q41:Q47">
      <formula1>"BlankAsZero"</formula1>
    </dataValidation>
    <dataValidation type="list" allowBlank="1" showInputMessage="1" showErrorMessage="1" sqref="L41:M47 I41:I47">
      <formula1>"○"</formula1>
    </dataValidation>
    <dataValidation type="list" allowBlank="1" showInputMessage="1" showErrorMessage="1" sqref="O41:O47">
      <formula1>"「ABC」と「abc」を値の重複として扱う,「ABC」と「abc」を別の値として扱う"</formula1>
    </dataValidation>
    <dataValidation type="list" allowBlank="1" showInputMessage="1" showErrorMessage="1" sqref="Y41:Y42 Y44:Y47">
      <formula1>"必須,省略可能"</formula1>
    </dataValidation>
    <dataValidation type="list" allowBlank="1" showInputMessage="1" showErrorMessage="1" sqref="C12">
      <formula1>"テキスト,自動採番"</formula1>
    </dataValidation>
    <dataValidation type="list" allowBlank="1" showInputMessage="1" showErrorMessage="1" sqref="L31">
      <formula1>"　,○"</formula1>
    </dataValidation>
    <dataValidation type="list" allowBlank="1" showInputMessage="1" showErrorMessage="1" sqref="N31 AB44:AB47 AB41:AB42 N41:N47">
      <formula1>"○,×"</formula1>
    </dataValidation>
    <dataValidation type="list" allowBlank="1" showInputMessage="1" showErrorMessage="1" sqref="D41 D43:D44">
      <formula1>"時間,外部参照関係,地理位置情報,URL,チェックボックス,テキスト,暗号化テキスト,テキストエリア,パーセント,ロングテキストエリア,リッチテキストエリア,数値,選択リスト,選択リスト（複数選択）,通貨,電子メール,電話,日付,日付/時間,参照関係,主従関係,積み上げ集計,数式（通貨）,数式（日付）,数式（日付/時間）,数式（数値）,数式（パーセント）,数式（テキスト）,数式（チェックボックス）,数式（時間）,自動採番"</formula1>
    </dataValidation>
    <dataValidation type="list" allowBlank="1" showInputMessage="1" showErrorMessage="1" sqref="D45:D47">
      <formula1>DataType</formula1>
    </dataValidation>
  </dataValidations>
  <pageMargins left="0.78700000000000003" right="0.78700000000000003" top="0.98399999999999999" bottom="0.98399999999999999" header="0.51200000000000001" footer="0.51200000000000001"/>
  <pageSetup paperSize="8" scale="29" fitToHeight="0" orientation="landscape" r:id="rId1"/>
  <headerFooter alignWithMargins="0">
    <oddHeader>&amp;R&amp;D</oddHeader>
  </headerFooter>
  <colBreaks count="1" manualBreakCount="1">
    <brk id="30" max="58" man="1"/>
  </colBreaks>
  <drawing r:id="rId2"/>
  <legacyDrawing r:id="rId3"/>
  <controls>
    <mc:AlternateContent xmlns:mc="http://schemas.openxmlformats.org/markup-compatibility/2006">
      <mc:Choice Requires="x14">
        <control shapeId="103425" r:id="rId4" name="MakeXML">
          <controlPr defaultSize="0" autoLine="0" r:id="rId5">
            <anchor moveWithCells="1">
              <from>
                <xdr:col>11</xdr:col>
                <xdr:colOff>22860</xdr:colOff>
                <xdr:row>50</xdr:row>
                <xdr:rowOff>30480</xdr:rowOff>
              </from>
              <to>
                <xdr:col>14</xdr:col>
                <xdr:colOff>289560</xdr:colOff>
                <xdr:row>51</xdr:row>
                <xdr:rowOff>137160</xdr:rowOff>
              </to>
            </anchor>
          </controlPr>
        </control>
      </mc:Choice>
      <mc:Fallback>
        <control shapeId="103425" r:id="rId4" name="MakeXML"/>
      </mc:Fallback>
    </mc:AlternateContent>
  </control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E32"/>
  <sheetViews>
    <sheetView showGridLines="0" workbookViewId="0"/>
  </sheetViews>
  <sheetFormatPr defaultColWidth="9" defaultRowHeight="13.2"/>
  <cols>
    <col min="1" max="1" width="4" style="149" customWidth="1"/>
    <col min="2" max="2" width="22.44140625" style="149" customWidth="1"/>
    <col min="3" max="3" width="29.88671875" style="149" bestFit="1" customWidth="1"/>
    <col min="4" max="4" width="9" style="149"/>
    <col min="5" max="5" width="102.77734375" style="149" customWidth="1"/>
    <col min="6" max="16384" width="9" style="149"/>
  </cols>
  <sheetData>
    <row r="1" spans="1:5">
      <c r="A1" s="148" t="s">
        <v>1215</v>
      </c>
    </row>
    <row r="3" spans="1:5">
      <c r="A3" s="150" t="s">
        <v>1216</v>
      </c>
      <c r="E3" s="150" t="s">
        <v>1217</v>
      </c>
    </row>
    <row r="5" spans="1:5">
      <c r="B5" s="149" t="s">
        <v>1218</v>
      </c>
      <c r="E5" s="338" t="s">
        <v>1805</v>
      </c>
    </row>
    <row r="6" spans="1:5">
      <c r="B6" s="153" t="s">
        <v>1219</v>
      </c>
      <c r="C6" s="153" t="s">
        <v>1241</v>
      </c>
      <c r="E6" s="339"/>
    </row>
    <row r="7" spans="1:5">
      <c r="B7" s="151" t="s">
        <v>1221</v>
      </c>
      <c r="C7" s="151" t="s">
        <v>1220</v>
      </c>
      <c r="E7" s="339"/>
    </row>
    <row r="8" spans="1:5">
      <c r="B8" s="151" t="s">
        <v>1222</v>
      </c>
      <c r="C8" s="155" t="str">
        <f>C7</f>
        <v>申請依頼中</v>
      </c>
      <c r="E8" s="339"/>
    </row>
    <row r="9" spans="1:5">
      <c r="B9" s="151" t="s">
        <v>1223</v>
      </c>
      <c r="C9" s="155" t="str">
        <f>C8</f>
        <v>申請依頼中</v>
      </c>
      <c r="E9" s="339"/>
    </row>
    <row r="10" spans="1:5">
      <c r="B10" s="151" t="s">
        <v>1224</v>
      </c>
      <c r="C10" s="155" t="str">
        <f>C9</f>
        <v>申請依頼中</v>
      </c>
      <c r="E10" s="339"/>
    </row>
    <row r="11" spans="1:5">
      <c r="B11" s="151" t="s">
        <v>1225</v>
      </c>
      <c r="C11" s="155" t="str">
        <f>C10</f>
        <v>申請依頼中</v>
      </c>
      <c r="E11" s="339"/>
    </row>
    <row r="12" spans="1:5">
      <c r="B12" s="155" t="s">
        <v>1766</v>
      </c>
      <c r="C12" s="155" t="s">
        <v>1226</v>
      </c>
      <c r="E12" s="339"/>
    </row>
    <row r="13" spans="1:5">
      <c r="B13" s="155" t="s">
        <v>1767</v>
      </c>
      <c r="C13" s="155" t="s">
        <v>1227</v>
      </c>
      <c r="E13" s="339"/>
    </row>
    <row r="14" spans="1:5">
      <c r="B14" s="151" t="s">
        <v>1228</v>
      </c>
      <c r="C14" s="155" t="str">
        <f>C13</f>
        <v>東証確認中</v>
      </c>
      <c r="E14" s="339"/>
    </row>
    <row r="15" spans="1:5">
      <c r="B15" s="151" t="s">
        <v>1229</v>
      </c>
      <c r="C15" s="155" t="str">
        <f>C14</f>
        <v>東証確認中</v>
      </c>
      <c r="E15" s="339"/>
    </row>
    <row r="16" spans="1:5">
      <c r="B16" s="151" t="s">
        <v>1230</v>
      </c>
      <c r="C16" s="155" t="str">
        <f>C15</f>
        <v>東証確認中</v>
      </c>
      <c r="E16" s="339"/>
    </row>
    <row r="17" spans="2:5">
      <c r="B17" s="151" t="s">
        <v>1232</v>
      </c>
      <c r="C17" s="155" t="s">
        <v>1231</v>
      </c>
      <c r="E17" s="339"/>
    </row>
    <row r="18" spans="2:5">
      <c r="B18" s="151" t="s">
        <v>1231</v>
      </c>
      <c r="C18" s="155" t="str">
        <f>C17</f>
        <v>契約中</v>
      </c>
      <c r="E18" s="339"/>
    </row>
    <row r="19" spans="2:5">
      <c r="B19" s="152" t="s">
        <v>1242</v>
      </c>
      <c r="C19" s="154" t="s">
        <v>392</v>
      </c>
      <c r="E19" s="339"/>
    </row>
    <row r="20" spans="2:5">
      <c r="E20" s="339"/>
    </row>
    <row r="21" spans="2:5">
      <c r="E21" s="339"/>
    </row>
    <row r="22" spans="2:5">
      <c r="B22" s="230" t="s">
        <v>1234</v>
      </c>
      <c r="E22" s="339"/>
    </row>
    <row r="23" spans="2:5">
      <c r="B23" s="231" t="s">
        <v>1219</v>
      </c>
      <c r="C23" s="153" t="s">
        <v>1241</v>
      </c>
      <c r="E23" s="339"/>
    </row>
    <row r="24" spans="2:5">
      <c r="B24" s="151" t="s">
        <v>1221</v>
      </c>
      <c r="C24" s="155" t="s">
        <v>1220</v>
      </c>
      <c r="E24" s="339"/>
    </row>
    <row r="25" spans="2:5">
      <c r="B25" s="151" t="s">
        <v>1222</v>
      </c>
      <c r="C25" s="155" t="str">
        <f>C24</f>
        <v>申請依頼中</v>
      </c>
      <c r="E25" s="339"/>
    </row>
    <row r="26" spans="2:5">
      <c r="B26" s="152" t="s">
        <v>1806</v>
      </c>
      <c r="C26" s="155" t="str">
        <f>C25</f>
        <v>申請依頼中</v>
      </c>
      <c r="E26" s="339"/>
    </row>
    <row r="27" spans="2:5">
      <c r="B27" s="151" t="s">
        <v>1228</v>
      </c>
      <c r="C27" s="155" t="str">
        <f>C26</f>
        <v>申請依頼中</v>
      </c>
      <c r="E27" s="339"/>
    </row>
    <row r="28" spans="2:5">
      <c r="B28" s="151" t="s">
        <v>1229</v>
      </c>
      <c r="C28" s="155" t="str">
        <f>C27</f>
        <v>申請依頼中</v>
      </c>
      <c r="E28" s="339"/>
    </row>
    <row r="29" spans="2:5">
      <c r="B29" s="151" t="s">
        <v>1230</v>
      </c>
      <c r="C29" s="155" t="str">
        <f>C28</f>
        <v>申請依頼中</v>
      </c>
      <c r="E29" s="339"/>
    </row>
    <row r="30" spans="2:5">
      <c r="B30" s="151" t="s">
        <v>1232</v>
      </c>
      <c r="C30" s="155" t="s">
        <v>1233</v>
      </c>
      <c r="E30" s="339"/>
    </row>
    <row r="31" spans="2:5">
      <c r="B31" s="152" t="s">
        <v>1237</v>
      </c>
      <c r="C31" s="155" t="str">
        <f>C30</f>
        <v>解約済み</v>
      </c>
      <c r="E31" s="340"/>
    </row>
    <row r="32" spans="2:5">
      <c r="B32" s="152" t="s">
        <v>1242</v>
      </c>
      <c r="C32" s="154" t="s">
        <v>392</v>
      </c>
    </row>
  </sheetData>
  <mergeCells count="1">
    <mergeCell ref="E5:E31"/>
  </mergeCells>
  <phoneticPr fontId="2"/>
  <pageMargins left="0.7" right="0.7" top="0.75" bottom="0.75" header="0.3" footer="0.3"/>
  <pageSetup paperSize="9" scale="84"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F203"/>
  <sheetViews>
    <sheetView showGridLines="0" workbookViewId="0"/>
  </sheetViews>
  <sheetFormatPr defaultColWidth="9" defaultRowHeight="13.2"/>
  <cols>
    <col min="1" max="1" width="1.6640625" style="149" customWidth="1"/>
    <col min="2" max="2" width="48.109375" style="149" customWidth="1"/>
    <col min="3" max="5" width="11.33203125" style="149" customWidth="1"/>
    <col min="6" max="16384" width="9" style="149"/>
  </cols>
  <sheetData>
    <row r="1" spans="1:6">
      <c r="A1" s="148" t="s">
        <v>1553</v>
      </c>
    </row>
    <row r="3" spans="1:6">
      <c r="A3" s="197"/>
      <c r="B3" s="1" t="s">
        <v>1554</v>
      </c>
      <c r="C3" s="198"/>
      <c r="D3" s="198"/>
      <c r="E3" s="197"/>
      <c r="F3" s="198"/>
    </row>
    <row r="4" spans="1:6">
      <c r="A4" s="198"/>
      <c r="B4" s="1" t="s">
        <v>1555</v>
      </c>
      <c r="C4" s="198"/>
      <c r="D4" s="198"/>
      <c r="E4" s="198"/>
      <c r="F4" s="198"/>
    </row>
    <row r="5" spans="1:6">
      <c r="A5" s="198"/>
      <c r="B5" s="1" t="s">
        <v>1556</v>
      </c>
      <c r="C5" s="198"/>
      <c r="D5" s="198"/>
      <c r="E5" s="341"/>
      <c r="F5" s="198"/>
    </row>
    <row r="6" spans="1:6">
      <c r="A6" s="198"/>
      <c r="B6" s="1" t="s">
        <v>1557</v>
      </c>
      <c r="C6" s="199"/>
      <c r="D6" s="198"/>
      <c r="E6" s="342"/>
      <c r="F6" s="198"/>
    </row>
    <row r="7" spans="1:6">
      <c r="A7" s="198"/>
      <c r="B7" s="1" t="s">
        <v>1558</v>
      </c>
      <c r="C7" s="198"/>
      <c r="D7" s="198"/>
      <c r="E7" s="342"/>
      <c r="F7" s="198"/>
    </row>
    <row r="8" spans="1:6">
      <c r="A8" s="198"/>
      <c r="B8" s="1" t="s">
        <v>1559</v>
      </c>
      <c r="C8" s="199"/>
      <c r="D8" s="198"/>
      <c r="E8" s="342"/>
      <c r="F8" s="198"/>
    </row>
    <row r="9" spans="1:6">
      <c r="A9" s="198"/>
      <c r="B9" s="1" t="s">
        <v>1560</v>
      </c>
      <c r="C9" s="199"/>
      <c r="D9" s="198"/>
      <c r="E9" s="342"/>
      <c r="F9" s="198"/>
    </row>
    <row r="10" spans="1:6">
      <c r="A10" s="198"/>
      <c r="B10" s="1" t="s">
        <v>1561</v>
      </c>
      <c r="C10" s="199"/>
      <c r="D10" s="198"/>
      <c r="E10" s="342"/>
      <c r="F10" s="198"/>
    </row>
    <row r="11" spans="1:6">
      <c r="A11" s="198"/>
      <c r="B11" s="1" t="s">
        <v>1562</v>
      </c>
      <c r="C11" s="199"/>
      <c r="D11" s="198"/>
      <c r="E11" s="342"/>
      <c r="F11" s="198"/>
    </row>
    <row r="12" spans="1:6">
      <c r="A12" s="198"/>
      <c r="B12" s="1" t="s">
        <v>1563</v>
      </c>
      <c r="C12" s="199"/>
      <c r="D12" s="198"/>
      <c r="E12" s="342"/>
      <c r="F12" s="198"/>
    </row>
    <row r="13" spans="1:6">
      <c r="A13" s="198"/>
      <c r="B13" s="1" t="s">
        <v>1564</v>
      </c>
      <c r="C13" s="199"/>
      <c r="D13" s="198"/>
      <c r="E13" s="342"/>
      <c r="F13" s="198"/>
    </row>
    <row r="14" spans="1:6">
      <c r="A14" s="198"/>
      <c r="B14" s="1" t="s">
        <v>1565</v>
      </c>
      <c r="C14" s="199"/>
      <c r="D14" s="198"/>
      <c r="E14" s="342"/>
      <c r="F14" s="198"/>
    </row>
    <row r="15" spans="1:6">
      <c r="A15" s="198"/>
      <c r="B15" s="1" t="s">
        <v>1566</v>
      </c>
      <c r="C15" s="199"/>
      <c r="D15" s="198"/>
      <c r="E15" s="342"/>
      <c r="F15" s="198"/>
    </row>
    <row r="16" spans="1:6">
      <c r="A16" s="198"/>
      <c r="B16" s="1" t="s">
        <v>1567</v>
      </c>
      <c r="C16" s="199"/>
      <c r="D16" s="198"/>
      <c r="E16" s="342"/>
      <c r="F16" s="198"/>
    </row>
    <row r="17" spans="1:6">
      <c r="A17" s="198"/>
      <c r="B17" s="1" t="s">
        <v>1568</v>
      </c>
      <c r="C17" s="199"/>
      <c r="D17" s="198"/>
      <c r="E17" s="342"/>
      <c r="F17" s="198"/>
    </row>
    <row r="18" spans="1:6">
      <c r="A18" s="198"/>
      <c r="B18" s="1" t="s">
        <v>1569</v>
      </c>
      <c r="C18" s="199"/>
      <c r="D18" s="198"/>
      <c r="E18" s="342"/>
      <c r="F18" s="198"/>
    </row>
    <row r="19" spans="1:6">
      <c r="A19" s="198"/>
      <c r="B19" s="1" t="s">
        <v>1570</v>
      </c>
      <c r="C19" s="200"/>
      <c r="D19" s="198"/>
      <c r="E19" s="342"/>
      <c r="F19" s="198"/>
    </row>
    <row r="20" spans="1:6">
      <c r="A20" s="198"/>
      <c r="B20" s="1" t="s">
        <v>1571</v>
      </c>
      <c r="C20" s="198"/>
      <c r="D20" s="198"/>
      <c r="E20" s="342"/>
      <c r="F20" s="198"/>
    </row>
    <row r="21" spans="1:6">
      <c r="A21" s="198"/>
      <c r="B21" s="1" t="s">
        <v>1572</v>
      </c>
      <c r="C21" s="198"/>
      <c r="D21" s="198"/>
      <c r="E21" s="342"/>
      <c r="F21" s="198"/>
    </row>
    <row r="22" spans="1:6">
      <c r="A22" s="198"/>
      <c r="B22" s="1" t="s">
        <v>1573</v>
      </c>
      <c r="C22" s="198"/>
      <c r="D22" s="198"/>
      <c r="E22" s="342"/>
      <c r="F22" s="198"/>
    </row>
    <row r="23" spans="1:6">
      <c r="A23" s="198"/>
      <c r="B23" s="1" t="s">
        <v>1574</v>
      </c>
      <c r="C23" s="199"/>
      <c r="D23" s="198"/>
      <c r="E23" s="342"/>
      <c r="F23" s="198"/>
    </row>
    <row r="24" spans="1:6">
      <c r="A24" s="198"/>
      <c r="B24" s="1" t="s">
        <v>1575</v>
      </c>
      <c r="C24" s="199"/>
      <c r="D24" s="198"/>
      <c r="E24" s="342"/>
      <c r="F24" s="198"/>
    </row>
    <row r="25" spans="1:6">
      <c r="A25" s="198"/>
      <c r="B25" s="1" t="s">
        <v>1576</v>
      </c>
      <c r="C25" s="199"/>
      <c r="D25" s="198"/>
      <c r="E25" s="342"/>
      <c r="F25" s="198"/>
    </row>
    <row r="26" spans="1:6">
      <c r="A26" s="198"/>
      <c r="B26" s="1" t="s">
        <v>1577</v>
      </c>
      <c r="C26" s="199"/>
      <c r="D26" s="198"/>
      <c r="E26" s="342"/>
      <c r="F26" s="198"/>
    </row>
    <row r="27" spans="1:6">
      <c r="A27" s="198"/>
      <c r="B27" s="1" t="s">
        <v>1578</v>
      </c>
      <c r="C27" s="199"/>
      <c r="D27" s="198"/>
      <c r="E27" s="342"/>
      <c r="F27" s="198"/>
    </row>
    <row r="28" spans="1:6">
      <c r="A28" s="198"/>
      <c r="B28" s="1" t="s">
        <v>1579</v>
      </c>
      <c r="C28" s="199"/>
      <c r="D28" s="198"/>
      <c r="E28" s="342"/>
      <c r="F28" s="198"/>
    </row>
    <row r="29" spans="1:6">
      <c r="A29" s="198"/>
      <c r="B29" s="1" t="s">
        <v>1580</v>
      </c>
      <c r="C29" s="199"/>
      <c r="D29" s="198"/>
      <c r="E29" s="342"/>
      <c r="F29" s="198"/>
    </row>
    <row r="30" spans="1:6">
      <c r="A30" s="198"/>
      <c r="B30" s="1" t="s">
        <v>1581</v>
      </c>
      <c r="C30" s="199"/>
      <c r="D30" s="198"/>
      <c r="E30" s="342"/>
      <c r="F30" s="198"/>
    </row>
    <row r="31" spans="1:6">
      <c r="A31" s="198"/>
      <c r="B31" s="1" t="s">
        <v>1582</v>
      </c>
      <c r="C31" s="200"/>
      <c r="D31" s="198"/>
      <c r="E31" s="342"/>
      <c r="F31" s="198"/>
    </row>
    <row r="32" spans="1:6">
      <c r="B32" s="1" t="s">
        <v>1583</v>
      </c>
    </row>
    <row r="33" spans="2:2">
      <c r="B33" s="1" t="s">
        <v>1584</v>
      </c>
    </row>
    <row r="34" spans="2:2">
      <c r="B34" s="1" t="s">
        <v>1585</v>
      </c>
    </row>
    <row r="35" spans="2:2">
      <c r="B35" s="1" t="s">
        <v>1586</v>
      </c>
    </row>
    <row r="36" spans="2:2">
      <c r="B36" s="1" t="s">
        <v>1587</v>
      </c>
    </row>
    <row r="37" spans="2:2">
      <c r="B37" s="1" t="s">
        <v>1588</v>
      </c>
    </row>
    <row r="38" spans="2:2">
      <c r="B38" s="1" t="s">
        <v>1589</v>
      </c>
    </row>
    <row r="39" spans="2:2">
      <c r="B39" s="1" t="s">
        <v>1590</v>
      </c>
    </row>
    <row r="40" spans="2:2">
      <c r="B40" s="1" t="s">
        <v>1591</v>
      </c>
    </row>
    <row r="41" spans="2:2">
      <c r="B41" s="1" t="s">
        <v>1592</v>
      </c>
    </row>
    <row r="42" spans="2:2">
      <c r="B42" s="1" t="s">
        <v>1593</v>
      </c>
    </row>
    <row r="43" spans="2:2">
      <c r="B43" s="1" t="s">
        <v>1594</v>
      </c>
    </row>
    <row r="44" spans="2:2">
      <c r="B44" s="1" t="s">
        <v>1595</v>
      </c>
    </row>
    <row r="45" spans="2:2">
      <c r="B45" s="1" t="s">
        <v>1596</v>
      </c>
    </row>
    <row r="46" spans="2:2">
      <c r="B46" s="1" t="s">
        <v>1597</v>
      </c>
    </row>
    <row r="47" spans="2:2">
      <c r="B47" s="1" t="s">
        <v>1598</v>
      </c>
    </row>
    <row r="48" spans="2:2">
      <c r="B48" s="1" t="s">
        <v>1599</v>
      </c>
    </row>
    <row r="49" spans="2:2">
      <c r="B49" s="1" t="s">
        <v>1600</v>
      </c>
    </row>
    <row r="50" spans="2:2">
      <c r="B50" s="1" t="s">
        <v>1601</v>
      </c>
    </row>
    <row r="51" spans="2:2">
      <c r="B51" s="1" t="s">
        <v>1602</v>
      </c>
    </row>
    <row r="52" spans="2:2">
      <c r="B52" s="1" t="s">
        <v>1603</v>
      </c>
    </row>
    <row r="53" spans="2:2">
      <c r="B53" s="1" t="s">
        <v>1604</v>
      </c>
    </row>
    <row r="54" spans="2:2">
      <c r="B54" s="1" t="s">
        <v>1605</v>
      </c>
    </row>
    <row r="55" spans="2:2">
      <c r="B55" s="1" t="s">
        <v>1606</v>
      </c>
    </row>
    <row r="56" spans="2:2">
      <c r="B56" s="1" t="s">
        <v>1607</v>
      </c>
    </row>
    <row r="57" spans="2:2">
      <c r="B57" s="1" t="s">
        <v>1608</v>
      </c>
    </row>
    <row r="58" spans="2:2">
      <c r="B58" s="1" t="s">
        <v>1609</v>
      </c>
    </row>
    <row r="59" spans="2:2">
      <c r="B59" s="1" t="s">
        <v>1610</v>
      </c>
    </row>
    <row r="60" spans="2:2">
      <c r="B60" s="1" t="s">
        <v>1611</v>
      </c>
    </row>
    <row r="61" spans="2:2">
      <c r="B61" s="1" t="s">
        <v>1612</v>
      </c>
    </row>
    <row r="62" spans="2:2">
      <c r="B62" s="1" t="s">
        <v>1613</v>
      </c>
    </row>
    <row r="63" spans="2:2">
      <c r="B63" s="1" t="s">
        <v>1614</v>
      </c>
    </row>
    <row r="64" spans="2:2">
      <c r="B64" s="1" t="s">
        <v>1615</v>
      </c>
    </row>
    <row r="65" spans="2:2">
      <c r="B65" s="1" t="s">
        <v>1616</v>
      </c>
    </row>
    <row r="66" spans="2:2">
      <c r="B66" s="1" t="s">
        <v>1617</v>
      </c>
    </row>
    <row r="67" spans="2:2">
      <c r="B67" s="1" t="s">
        <v>1618</v>
      </c>
    </row>
    <row r="68" spans="2:2">
      <c r="B68" s="1" t="s">
        <v>1619</v>
      </c>
    </row>
    <row r="69" spans="2:2">
      <c r="B69" s="1" t="s">
        <v>1620</v>
      </c>
    </row>
    <row r="70" spans="2:2">
      <c r="B70" s="1" t="s">
        <v>1621</v>
      </c>
    </row>
    <row r="71" spans="2:2">
      <c r="B71" s="1" t="s">
        <v>1622</v>
      </c>
    </row>
    <row r="72" spans="2:2">
      <c r="B72" s="1" t="s">
        <v>1623</v>
      </c>
    </row>
    <row r="73" spans="2:2">
      <c r="B73" s="1" t="s">
        <v>1624</v>
      </c>
    </row>
    <row r="74" spans="2:2">
      <c r="B74" s="1" t="s">
        <v>1625</v>
      </c>
    </row>
    <row r="75" spans="2:2">
      <c r="B75" s="1" t="s">
        <v>1626</v>
      </c>
    </row>
    <row r="76" spans="2:2">
      <c r="B76" s="1" t="s">
        <v>1627</v>
      </c>
    </row>
    <row r="77" spans="2:2">
      <c r="B77" s="1" t="s">
        <v>1628</v>
      </c>
    </row>
    <row r="78" spans="2:2">
      <c r="B78" s="1" t="s">
        <v>1629</v>
      </c>
    </row>
    <row r="79" spans="2:2">
      <c r="B79" s="1" t="s">
        <v>1630</v>
      </c>
    </row>
    <row r="80" spans="2:2">
      <c r="B80" s="1" t="s">
        <v>1631</v>
      </c>
    </row>
    <row r="81" spans="2:2">
      <c r="B81" s="1" t="s">
        <v>1632</v>
      </c>
    </row>
    <row r="82" spans="2:2">
      <c r="B82" s="1" t="s">
        <v>1633</v>
      </c>
    </row>
    <row r="83" spans="2:2">
      <c r="B83" s="1" t="s">
        <v>1634</v>
      </c>
    </row>
    <row r="84" spans="2:2">
      <c r="B84" s="1" t="s">
        <v>1635</v>
      </c>
    </row>
    <row r="85" spans="2:2">
      <c r="B85" s="1" t="s">
        <v>1636</v>
      </c>
    </row>
    <row r="86" spans="2:2">
      <c r="B86" s="1" t="s">
        <v>1637</v>
      </c>
    </row>
    <row r="87" spans="2:2">
      <c r="B87" s="1" t="s">
        <v>1638</v>
      </c>
    </row>
    <row r="88" spans="2:2">
      <c r="B88" s="1" t="s">
        <v>1639</v>
      </c>
    </row>
    <row r="89" spans="2:2">
      <c r="B89" s="1" t="s">
        <v>1640</v>
      </c>
    </row>
    <row r="90" spans="2:2">
      <c r="B90" s="1" t="s">
        <v>1641</v>
      </c>
    </row>
    <row r="91" spans="2:2">
      <c r="B91" s="1" t="s">
        <v>1642</v>
      </c>
    </row>
    <row r="92" spans="2:2">
      <c r="B92" s="1" t="s">
        <v>1643</v>
      </c>
    </row>
    <row r="93" spans="2:2">
      <c r="B93" s="1" t="s">
        <v>1644</v>
      </c>
    </row>
    <row r="94" spans="2:2">
      <c r="B94" s="1" t="s">
        <v>1645</v>
      </c>
    </row>
    <row r="95" spans="2:2">
      <c r="B95" s="1" t="s">
        <v>1646</v>
      </c>
    </row>
    <row r="96" spans="2:2">
      <c r="B96" s="1" t="s">
        <v>1647</v>
      </c>
    </row>
    <row r="97" spans="2:2">
      <c r="B97" s="1" t="s">
        <v>1648</v>
      </c>
    </row>
    <row r="98" spans="2:2">
      <c r="B98" s="1" t="s">
        <v>1649</v>
      </c>
    </row>
    <row r="99" spans="2:2">
      <c r="B99" s="1" t="s">
        <v>1650</v>
      </c>
    </row>
    <row r="100" spans="2:2">
      <c r="B100" s="1" t="s">
        <v>1651</v>
      </c>
    </row>
    <row r="101" spans="2:2">
      <c r="B101" s="1" t="s">
        <v>1652</v>
      </c>
    </row>
    <row r="102" spans="2:2">
      <c r="B102" s="1" t="s">
        <v>1653</v>
      </c>
    </row>
    <row r="103" spans="2:2">
      <c r="B103" s="1" t="s">
        <v>1654</v>
      </c>
    </row>
    <row r="104" spans="2:2">
      <c r="B104" s="1" t="s">
        <v>1655</v>
      </c>
    </row>
    <row r="105" spans="2:2">
      <c r="B105" s="1" t="s">
        <v>1656</v>
      </c>
    </row>
    <row r="106" spans="2:2">
      <c r="B106" s="1" t="s">
        <v>1657</v>
      </c>
    </row>
    <row r="107" spans="2:2">
      <c r="B107" s="1" t="s">
        <v>1658</v>
      </c>
    </row>
    <row r="108" spans="2:2">
      <c r="B108" s="1" t="s">
        <v>1659</v>
      </c>
    </row>
    <row r="109" spans="2:2">
      <c r="B109" s="1" t="s">
        <v>1660</v>
      </c>
    </row>
    <row r="110" spans="2:2">
      <c r="B110" s="1" t="s">
        <v>1661</v>
      </c>
    </row>
    <row r="111" spans="2:2">
      <c r="B111" s="1" t="s">
        <v>1662</v>
      </c>
    </row>
    <row r="112" spans="2:2">
      <c r="B112" s="1" t="s">
        <v>1663</v>
      </c>
    </row>
    <row r="113" spans="2:2">
      <c r="B113" s="1" t="s">
        <v>1664</v>
      </c>
    </row>
    <row r="114" spans="2:2">
      <c r="B114" s="1" t="s">
        <v>1665</v>
      </c>
    </row>
    <row r="115" spans="2:2">
      <c r="B115" s="1" t="s">
        <v>1666</v>
      </c>
    </row>
    <row r="116" spans="2:2">
      <c r="B116" s="1" t="s">
        <v>1667</v>
      </c>
    </row>
    <row r="117" spans="2:2">
      <c r="B117" s="1" t="s">
        <v>1668</v>
      </c>
    </row>
    <row r="118" spans="2:2">
      <c r="B118" s="1" t="s">
        <v>1669</v>
      </c>
    </row>
    <row r="119" spans="2:2">
      <c r="B119" s="1" t="s">
        <v>1670</v>
      </c>
    </row>
    <row r="120" spans="2:2">
      <c r="B120" s="1" t="s">
        <v>1671</v>
      </c>
    </row>
    <row r="121" spans="2:2">
      <c r="B121" s="1" t="s">
        <v>1672</v>
      </c>
    </row>
    <row r="122" spans="2:2">
      <c r="B122" s="1" t="s">
        <v>1673</v>
      </c>
    </row>
    <row r="123" spans="2:2">
      <c r="B123" s="1" t="s">
        <v>1674</v>
      </c>
    </row>
    <row r="124" spans="2:2">
      <c r="B124" s="1" t="s">
        <v>1675</v>
      </c>
    </row>
    <row r="125" spans="2:2">
      <c r="B125" s="1" t="s">
        <v>1676</v>
      </c>
    </row>
    <row r="126" spans="2:2">
      <c r="B126" s="1" t="s">
        <v>1677</v>
      </c>
    </row>
    <row r="127" spans="2:2">
      <c r="B127" s="1" t="s">
        <v>1678</v>
      </c>
    </row>
    <row r="128" spans="2:2">
      <c r="B128" s="1" t="s">
        <v>1679</v>
      </c>
    </row>
    <row r="129" spans="2:2">
      <c r="B129" s="1" t="s">
        <v>1680</v>
      </c>
    </row>
    <row r="130" spans="2:2">
      <c r="B130" s="1" t="s">
        <v>1681</v>
      </c>
    </row>
    <row r="131" spans="2:2">
      <c r="B131" s="1" t="s">
        <v>1682</v>
      </c>
    </row>
    <row r="132" spans="2:2">
      <c r="B132" s="1" t="s">
        <v>1683</v>
      </c>
    </row>
    <row r="133" spans="2:2">
      <c r="B133" s="1" t="s">
        <v>1684</v>
      </c>
    </row>
    <row r="134" spans="2:2">
      <c r="B134" s="1" t="s">
        <v>1685</v>
      </c>
    </row>
    <row r="135" spans="2:2">
      <c r="B135" s="1" t="s">
        <v>1686</v>
      </c>
    </row>
    <row r="136" spans="2:2">
      <c r="B136" s="1" t="s">
        <v>1687</v>
      </c>
    </row>
    <row r="137" spans="2:2">
      <c r="B137" s="1" t="s">
        <v>1688</v>
      </c>
    </row>
    <row r="138" spans="2:2">
      <c r="B138" s="1" t="s">
        <v>1689</v>
      </c>
    </row>
    <row r="139" spans="2:2">
      <c r="B139" s="1" t="s">
        <v>1690</v>
      </c>
    </row>
    <row r="140" spans="2:2">
      <c r="B140" s="1" t="s">
        <v>1691</v>
      </c>
    </row>
    <row r="141" spans="2:2">
      <c r="B141" s="1" t="s">
        <v>1692</v>
      </c>
    </row>
    <row r="142" spans="2:2">
      <c r="B142" s="1" t="s">
        <v>1693</v>
      </c>
    </row>
    <row r="143" spans="2:2">
      <c r="B143" s="1" t="s">
        <v>1694</v>
      </c>
    </row>
    <row r="144" spans="2:2">
      <c r="B144" s="1" t="s">
        <v>1695</v>
      </c>
    </row>
    <row r="145" spans="2:2">
      <c r="B145" s="1" t="s">
        <v>1696</v>
      </c>
    </row>
    <row r="146" spans="2:2">
      <c r="B146" s="1" t="s">
        <v>1697</v>
      </c>
    </row>
    <row r="147" spans="2:2">
      <c r="B147" s="1" t="s">
        <v>1698</v>
      </c>
    </row>
    <row r="148" spans="2:2">
      <c r="B148" s="1" t="s">
        <v>1699</v>
      </c>
    </row>
    <row r="149" spans="2:2">
      <c r="B149" s="1" t="s">
        <v>1700</v>
      </c>
    </row>
    <row r="150" spans="2:2">
      <c r="B150" s="1" t="s">
        <v>1701</v>
      </c>
    </row>
    <row r="151" spans="2:2">
      <c r="B151" s="1" t="s">
        <v>1702</v>
      </c>
    </row>
    <row r="152" spans="2:2">
      <c r="B152" s="1" t="s">
        <v>1703</v>
      </c>
    </row>
    <row r="153" spans="2:2">
      <c r="B153" s="1" t="s">
        <v>1704</v>
      </c>
    </row>
    <row r="154" spans="2:2">
      <c r="B154" s="1" t="s">
        <v>1705</v>
      </c>
    </row>
    <row r="155" spans="2:2">
      <c r="B155" s="1" t="s">
        <v>1706</v>
      </c>
    </row>
    <row r="156" spans="2:2">
      <c r="B156" s="1" t="s">
        <v>1707</v>
      </c>
    </row>
    <row r="157" spans="2:2">
      <c r="B157" s="1" t="s">
        <v>1708</v>
      </c>
    </row>
    <row r="158" spans="2:2">
      <c r="B158" s="1" t="s">
        <v>1709</v>
      </c>
    </row>
    <row r="159" spans="2:2">
      <c r="B159" s="1" t="s">
        <v>1710</v>
      </c>
    </row>
    <row r="160" spans="2:2">
      <c r="B160" s="1" t="s">
        <v>1711</v>
      </c>
    </row>
    <row r="161" spans="2:2">
      <c r="B161" s="1" t="s">
        <v>1712</v>
      </c>
    </row>
    <row r="162" spans="2:2">
      <c r="B162" s="1" t="s">
        <v>1713</v>
      </c>
    </row>
    <row r="163" spans="2:2">
      <c r="B163" s="1" t="s">
        <v>1714</v>
      </c>
    </row>
    <row r="164" spans="2:2">
      <c r="B164" s="1" t="s">
        <v>1715</v>
      </c>
    </row>
    <row r="165" spans="2:2">
      <c r="B165" s="1" t="s">
        <v>1716</v>
      </c>
    </row>
    <row r="166" spans="2:2">
      <c r="B166" s="1" t="s">
        <v>1717</v>
      </c>
    </row>
    <row r="167" spans="2:2">
      <c r="B167" s="1" t="s">
        <v>1718</v>
      </c>
    </row>
    <row r="168" spans="2:2">
      <c r="B168" s="1" t="s">
        <v>1719</v>
      </c>
    </row>
    <row r="169" spans="2:2">
      <c r="B169" s="1" t="s">
        <v>1720</v>
      </c>
    </row>
    <row r="170" spans="2:2">
      <c r="B170" s="1" t="s">
        <v>1721</v>
      </c>
    </row>
    <row r="171" spans="2:2">
      <c r="B171" s="1" t="s">
        <v>1722</v>
      </c>
    </row>
    <row r="172" spans="2:2">
      <c r="B172" s="1" t="s">
        <v>1723</v>
      </c>
    </row>
    <row r="173" spans="2:2">
      <c r="B173" s="1" t="s">
        <v>1724</v>
      </c>
    </row>
    <row r="174" spans="2:2">
      <c r="B174" s="1" t="s">
        <v>1725</v>
      </c>
    </row>
    <row r="175" spans="2:2">
      <c r="B175" s="1" t="s">
        <v>1726</v>
      </c>
    </row>
    <row r="176" spans="2:2">
      <c r="B176" s="1" t="s">
        <v>1727</v>
      </c>
    </row>
    <row r="177" spans="2:2">
      <c r="B177" s="1" t="s">
        <v>1728</v>
      </c>
    </row>
    <row r="178" spans="2:2">
      <c r="B178" s="1" t="s">
        <v>1729</v>
      </c>
    </row>
    <row r="179" spans="2:2">
      <c r="B179" s="1" t="s">
        <v>1730</v>
      </c>
    </row>
    <row r="180" spans="2:2">
      <c r="B180" s="1" t="s">
        <v>1731</v>
      </c>
    </row>
    <row r="181" spans="2:2">
      <c r="B181" s="1" t="s">
        <v>1732</v>
      </c>
    </row>
    <row r="182" spans="2:2">
      <c r="B182" s="1" t="s">
        <v>1733</v>
      </c>
    </row>
    <row r="183" spans="2:2">
      <c r="B183" s="1" t="s">
        <v>1734</v>
      </c>
    </row>
    <row r="184" spans="2:2">
      <c r="B184" s="1" t="s">
        <v>1735</v>
      </c>
    </row>
    <row r="185" spans="2:2">
      <c r="B185" s="1" t="s">
        <v>1736</v>
      </c>
    </row>
    <row r="186" spans="2:2">
      <c r="B186" s="1" t="s">
        <v>1737</v>
      </c>
    </row>
    <row r="187" spans="2:2">
      <c r="B187" s="1" t="s">
        <v>1738</v>
      </c>
    </row>
    <row r="188" spans="2:2">
      <c r="B188" s="1" t="s">
        <v>1739</v>
      </c>
    </row>
    <row r="189" spans="2:2">
      <c r="B189" s="1" t="s">
        <v>1740</v>
      </c>
    </row>
    <row r="190" spans="2:2">
      <c r="B190" s="1" t="s">
        <v>1741</v>
      </c>
    </row>
    <row r="191" spans="2:2">
      <c r="B191" s="1" t="s">
        <v>1742</v>
      </c>
    </row>
    <row r="192" spans="2:2">
      <c r="B192" s="1" t="s">
        <v>1743</v>
      </c>
    </row>
    <row r="193" spans="2:2">
      <c r="B193" s="1" t="s">
        <v>1744</v>
      </c>
    </row>
    <row r="194" spans="2:2">
      <c r="B194" s="1" t="s">
        <v>1745</v>
      </c>
    </row>
    <row r="195" spans="2:2">
      <c r="B195" s="1" t="s">
        <v>1746</v>
      </c>
    </row>
    <row r="196" spans="2:2">
      <c r="B196" s="1" t="s">
        <v>1747</v>
      </c>
    </row>
    <row r="197" spans="2:2">
      <c r="B197" s="1" t="s">
        <v>1748</v>
      </c>
    </row>
    <row r="198" spans="2:2">
      <c r="B198" s="1" t="s">
        <v>1749</v>
      </c>
    </row>
    <row r="199" spans="2:2">
      <c r="B199" s="1" t="s">
        <v>1750</v>
      </c>
    </row>
    <row r="200" spans="2:2">
      <c r="B200" s="1" t="s">
        <v>1751</v>
      </c>
    </row>
    <row r="201" spans="2:2">
      <c r="B201" s="1" t="s">
        <v>1752</v>
      </c>
    </row>
    <row r="202" spans="2:2">
      <c r="B202" s="1" t="s">
        <v>1753</v>
      </c>
    </row>
    <row r="203" spans="2:2">
      <c r="B203" s="1" t="s">
        <v>1754</v>
      </c>
    </row>
  </sheetData>
  <mergeCells count="1">
    <mergeCell ref="E5:E31"/>
  </mergeCells>
  <phoneticPr fontId="2"/>
  <pageMargins left="0.7" right="0.7" top="0.75" bottom="0.75" header="0.3" footer="0.3"/>
  <pageSetup paperSize="9" scale="84"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D33"/>
  <sheetViews>
    <sheetView showGridLines="0" workbookViewId="0"/>
  </sheetViews>
  <sheetFormatPr defaultRowHeight="13.2"/>
  <cols>
    <col min="1" max="1" width="3" customWidth="1"/>
    <col min="2" max="3" width="18.6640625" customWidth="1"/>
    <col min="4" max="4" width="106.77734375" customWidth="1"/>
  </cols>
  <sheetData>
    <row r="1" spans="1:4">
      <c r="A1" s="135" t="s">
        <v>1040</v>
      </c>
    </row>
    <row r="2" spans="1:4">
      <c r="A2" s="135"/>
    </row>
    <row r="3" spans="1:4">
      <c r="A3" t="s">
        <v>1041</v>
      </c>
      <c r="B3" s="135"/>
    </row>
    <row r="5" spans="1:4" ht="16.2">
      <c r="B5" s="343" t="s">
        <v>1011</v>
      </c>
      <c r="C5" s="344"/>
      <c r="D5" s="132" t="s">
        <v>1012</v>
      </c>
    </row>
    <row r="6" spans="1:4" ht="14.4">
      <c r="B6" s="283" t="s">
        <v>383</v>
      </c>
      <c r="C6" s="345"/>
      <c r="D6" s="133" t="s">
        <v>1013</v>
      </c>
    </row>
    <row r="7" spans="1:4" ht="14.4">
      <c r="B7" s="307" t="s">
        <v>33</v>
      </c>
      <c r="C7" s="346"/>
      <c r="D7" s="1" t="s">
        <v>1014</v>
      </c>
    </row>
    <row r="8" spans="1:4" ht="26.4">
      <c r="B8" s="307" t="s">
        <v>34</v>
      </c>
      <c r="C8" s="346"/>
      <c r="D8" s="134" t="s">
        <v>1015</v>
      </c>
    </row>
    <row r="9" spans="1:4" ht="14.4">
      <c r="B9" s="282" t="s">
        <v>74</v>
      </c>
      <c r="C9" s="345"/>
      <c r="D9" s="1" t="s">
        <v>1016</v>
      </c>
    </row>
    <row r="10" spans="1:4" ht="14.4">
      <c r="B10" s="282" t="s">
        <v>384</v>
      </c>
      <c r="C10" s="345"/>
      <c r="D10" s="1" t="s">
        <v>1017</v>
      </c>
    </row>
    <row r="11" spans="1:4" ht="14.4">
      <c r="B11" s="307" t="s">
        <v>35</v>
      </c>
      <c r="C11" s="346"/>
      <c r="D11" s="1" t="s">
        <v>1018</v>
      </c>
    </row>
    <row r="12" spans="1:4" ht="14.4">
      <c r="B12" s="282" t="s">
        <v>73</v>
      </c>
      <c r="C12" s="345"/>
      <c r="D12" s="1" t="s">
        <v>1019</v>
      </c>
    </row>
    <row r="13" spans="1:4" ht="14.4">
      <c r="B13" s="282" t="s">
        <v>78</v>
      </c>
      <c r="C13" s="345"/>
      <c r="D13" s="1" t="s">
        <v>1020</v>
      </c>
    </row>
    <row r="14" spans="1:4" ht="14.4">
      <c r="B14" s="282" t="s">
        <v>75</v>
      </c>
      <c r="C14" s="345"/>
      <c r="D14" s="1" t="s">
        <v>1021</v>
      </c>
    </row>
    <row r="15" spans="1:4" ht="39.6">
      <c r="B15" s="307" t="s">
        <v>76</v>
      </c>
      <c r="C15" s="346"/>
      <c r="D15" s="134" t="s">
        <v>1770</v>
      </c>
    </row>
    <row r="16" spans="1:4" ht="26.4">
      <c r="B16" s="307" t="s">
        <v>1022</v>
      </c>
      <c r="C16" s="346"/>
      <c r="D16" s="134" t="s">
        <v>1023</v>
      </c>
    </row>
    <row r="17" spans="2:4" ht="14.4">
      <c r="B17" s="282" t="s">
        <v>386</v>
      </c>
      <c r="C17" s="345"/>
      <c r="D17" s="1" t="s">
        <v>1024</v>
      </c>
    </row>
    <row r="18" spans="2:4" ht="39.6">
      <c r="B18" s="282" t="s">
        <v>79</v>
      </c>
      <c r="C18" s="345"/>
      <c r="D18" s="134" t="s">
        <v>1025</v>
      </c>
    </row>
    <row r="19" spans="2:4" ht="30" customHeight="1">
      <c r="B19" s="284" t="s">
        <v>92</v>
      </c>
      <c r="C19" s="292"/>
      <c r="D19" s="134" t="s">
        <v>1026</v>
      </c>
    </row>
    <row r="20" spans="2:4" ht="63.75" customHeight="1">
      <c r="B20" s="284" t="s">
        <v>56</v>
      </c>
      <c r="C20" s="292"/>
      <c r="D20" s="134" t="s">
        <v>1027</v>
      </c>
    </row>
    <row r="21" spans="2:4" ht="14.4">
      <c r="B21" s="284" t="s">
        <v>57</v>
      </c>
      <c r="C21" s="292"/>
      <c r="D21" s="134" t="s">
        <v>1028</v>
      </c>
    </row>
    <row r="22" spans="2:4" ht="14.4">
      <c r="B22" s="284" t="s">
        <v>682</v>
      </c>
      <c r="C22" s="292"/>
      <c r="D22" s="134" t="s">
        <v>1029</v>
      </c>
    </row>
    <row r="23" spans="2:4" ht="25.5" customHeight="1">
      <c r="B23" s="284" t="s">
        <v>63</v>
      </c>
      <c r="C23" s="292"/>
      <c r="D23" s="134" t="s">
        <v>1030</v>
      </c>
    </row>
    <row r="24" spans="2:4" ht="25.5" customHeight="1">
      <c r="B24" s="284" t="s">
        <v>64</v>
      </c>
      <c r="C24" s="292"/>
      <c r="D24" s="134" t="s">
        <v>1031</v>
      </c>
    </row>
    <row r="25" spans="2:4" ht="26.4">
      <c r="B25" s="285" t="s">
        <v>387</v>
      </c>
      <c r="C25" s="350"/>
      <c r="D25" s="134" t="s">
        <v>1032</v>
      </c>
    </row>
    <row r="26" spans="2:4" ht="54" customHeight="1">
      <c r="B26" s="284" t="s">
        <v>388</v>
      </c>
      <c r="C26" s="130" t="s">
        <v>378</v>
      </c>
      <c r="D26" s="347" t="s">
        <v>1033</v>
      </c>
    </row>
    <row r="27" spans="2:4" ht="14.4">
      <c r="B27" s="284"/>
      <c r="C27" s="130" t="s">
        <v>379</v>
      </c>
      <c r="D27" s="347"/>
    </row>
    <row r="28" spans="2:4" ht="28.8">
      <c r="B28" s="284"/>
      <c r="C28" s="130" t="s">
        <v>380</v>
      </c>
      <c r="D28" s="347"/>
    </row>
    <row r="29" spans="2:4" ht="43.2">
      <c r="B29" s="284"/>
      <c r="C29" s="130" t="s">
        <v>381</v>
      </c>
      <c r="D29" s="347"/>
    </row>
    <row r="30" spans="2:4" ht="14.4">
      <c r="B30" s="284"/>
      <c r="C30" s="130" t="s">
        <v>382</v>
      </c>
      <c r="D30" s="347"/>
    </row>
    <row r="31" spans="2:4" ht="39.6">
      <c r="B31" s="302" t="s">
        <v>1034</v>
      </c>
      <c r="C31" s="348"/>
      <c r="D31" s="134" t="s">
        <v>1035</v>
      </c>
    </row>
    <row r="32" spans="2:4" ht="26.4">
      <c r="B32" s="301" t="s">
        <v>1036</v>
      </c>
      <c r="C32" s="349"/>
      <c r="D32" s="134" t="s">
        <v>1037</v>
      </c>
    </row>
    <row r="33" spans="2:4" ht="24.75" customHeight="1">
      <c r="B33" s="301" t="s">
        <v>1038</v>
      </c>
      <c r="C33" s="349"/>
      <c r="D33" s="134" t="s">
        <v>1039</v>
      </c>
    </row>
  </sheetData>
  <mergeCells count="26">
    <mergeCell ref="B32:C32"/>
    <mergeCell ref="B33:C33"/>
    <mergeCell ref="B23:C23"/>
    <mergeCell ref="B24:C24"/>
    <mergeCell ref="B25:C25"/>
    <mergeCell ref="B26:B30"/>
    <mergeCell ref="D26:D30"/>
    <mergeCell ref="B31:C31"/>
    <mergeCell ref="B17:C17"/>
    <mergeCell ref="B18:C18"/>
    <mergeCell ref="B19:C19"/>
    <mergeCell ref="B20:C20"/>
    <mergeCell ref="B21:C21"/>
    <mergeCell ref="B22:C22"/>
    <mergeCell ref="B11:C11"/>
    <mergeCell ref="B12:C12"/>
    <mergeCell ref="B13:C13"/>
    <mergeCell ref="B14:C14"/>
    <mergeCell ref="B15:C15"/>
    <mergeCell ref="B16:C16"/>
    <mergeCell ref="B5:C5"/>
    <mergeCell ref="B6:C6"/>
    <mergeCell ref="B7:C7"/>
    <mergeCell ref="B8:C8"/>
    <mergeCell ref="B9:C9"/>
    <mergeCell ref="B10:C10"/>
  </mergeCells>
  <phoneticPr fontId="2"/>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D357"/>
  <sheetViews>
    <sheetView showGridLines="0" zoomScaleNormal="100" workbookViewId="0"/>
  </sheetViews>
  <sheetFormatPr defaultRowHeight="13.2"/>
  <cols>
    <col min="1" max="1" width="0.88671875" style="107" customWidth="1"/>
    <col min="2" max="2" width="2.6640625" style="108" customWidth="1"/>
    <col min="3" max="79" width="2.6640625" style="107" customWidth="1"/>
    <col min="80" max="80" width="2.6640625" style="107" hidden="1" customWidth="1"/>
    <col min="81" max="81" width="1.6640625" style="107" customWidth="1"/>
    <col min="82" max="82" width="2.6640625" style="107" customWidth="1"/>
  </cols>
  <sheetData>
    <row r="1" spans="2:80" s="107" customFormat="1" ht="4.5" customHeight="1" thickBot="1">
      <c r="B1" s="108"/>
      <c r="BZ1" s="109"/>
    </row>
    <row r="2" spans="2:80" s="107" customFormat="1" ht="20.25" customHeight="1" thickTop="1" thickBot="1">
      <c r="B2" s="367" t="s">
        <v>924</v>
      </c>
      <c r="C2" s="368"/>
      <c r="D2" s="368"/>
      <c r="E2" s="368"/>
      <c r="F2" s="368"/>
      <c r="G2" s="368"/>
      <c r="H2" s="368"/>
      <c r="I2" s="368"/>
      <c r="J2" s="368"/>
      <c r="K2" s="368"/>
      <c r="L2" s="368"/>
      <c r="M2" s="368"/>
      <c r="N2" s="369"/>
      <c r="O2" s="373" t="s">
        <v>932</v>
      </c>
      <c r="P2" s="374"/>
      <c r="Q2" s="374"/>
      <c r="R2" s="374"/>
      <c r="S2" s="374"/>
      <c r="T2" s="374"/>
      <c r="U2" s="374"/>
      <c r="V2" s="374"/>
      <c r="W2" s="374"/>
      <c r="X2" s="374"/>
      <c r="Y2" s="374"/>
      <c r="Z2" s="374"/>
      <c r="AA2" s="374"/>
      <c r="AB2" s="374"/>
      <c r="AC2" s="374"/>
      <c r="AD2" s="374"/>
      <c r="AE2" s="374"/>
      <c r="AF2" s="374"/>
      <c r="AG2" s="374"/>
      <c r="AH2" s="375"/>
      <c r="AI2" s="379" t="s">
        <v>925</v>
      </c>
      <c r="AJ2" s="374"/>
      <c r="AK2" s="374"/>
      <c r="AL2" s="374"/>
      <c r="AM2" s="374"/>
      <c r="AN2" s="374"/>
      <c r="AO2" s="374"/>
      <c r="AP2" s="374"/>
      <c r="AQ2" s="374"/>
      <c r="AR2" s="374"/>
      <c r="AS2" s="374"/>
      <c r="AT2" s="374"/>
      <c r="AU2" s="374"/>
      <c r="AV2" s="375"/>
      <c r="AW2" s="381"/>
      <c r="AX2" s="374"/>
      <c r="AY2" s="374"/>
      <c r="AZ2" s="374"/>
      <c r="BA2" s="374"/>
      <c r="BB2" s="374"/>
      <c r="BC2" s="374"/>
      <c r="BD2" s="374"/>
      <c r="BE2" s="374"/>
      <c r="BF2" s="374"/>
      <c r="BG2" s="374"/>
      <c r="BH2" s="374"/>
      <c r="BI2" s="375"/>
      <c r="BJ2" s="382" t="s">
        <v>926</v>
      </c>
      <c r="BK2" s="383"/>
      <c r="BL2" s="383"/>
      <c r="BM2" s="384"/>
      <c r="BN2" s="382" t="s">
        <v>927</v>
      </c>
      <c r="BO2" s="383"/>
      <c r="BP2" s="383"/>
      <c r="BQ2" s="384"/>
      <c r="BR2" s="351" t="s">
        <v>928</v>
      </c>
      <c r="BS2" s="353" t="s">
        <v>929</v>
      </c>
      <c r="BT2" s="354"/>
      <c r="BU2" s="354"/>
      <c r="BV2" s="355"/>
      <c r="BW2" s="351" t="s">
        <v>930</v>
      </c>
      <c r="BX2" s="353" t="s">
        <v>931</v>
      </c>
      <c r="BY2" s="354"/>
      <c r="BZ2" s="354"/>
      <c r="CA2" s="355"/>
      <c r="CB2" s="110"/>
    </row>
    <row r="3" spans="2:80" s="107" customFormat="1" ht="20.25" customHeight="1" thickBot="1">
      <c r="B3" s="370"/>
      <c r="C3" s="371"/>
      <c r="D3" s="371"/>
      <c r="E3" s="371"/>
      <c r="F3" s="371"/>
      <c r="G3" s="371"/>
      <c r="H3" s="371"/>
      <c r="I3" s="371"/>
      <c r="J3" s="371"/>
      <c r="K3" s="371"/>
      <c r="L3" s="371"/>
      <c r="M3" s="371"/>
      <c r="N3" s="372"/>
      <c r="O3" s="376"/>
      <c r="P3" s="377"/>
      <c r="Q3" s="377"/>
      <c r="R3" s="377"/>
      <c r="S3" s="377"/>
      <c r="T3" s="377"/>
      <c r="U3" s="377"/>
      <c r="V3" s="377"/>
      <c r="W3" s="377"/>
      <c r="X3" s="377"/>
      <c r="Y3" s="377"/>
      <c r="Z3" s="377"/>
      <c r="AA3" s="377"/>
      <c r="AB3" s="377"/>
      <c r="AC3" s="377"/>
      <c r="AD3" s="377"/>
      <c r="AE3" s="377"/>
      <c r="AF3" s="377"/>
      <c r="AG3" s="377"/>
      <c r="AH3" s="378"/>
      <c r="AI3" s="380"/>
      <c r="AJ3" s="377"/>
      <c r="AK3" s="377"/>
      <c r="AL3" s="377"/>
      <c r="AM3" s="377"/>
      <c r="AN3" s="377"/>
      <c r="AO3" s="377"/>
      <c r="AP3" s="377"/>
      <c r="AQ3" s="377"/>
      <c r="AR3" s="377"/>
      <c r="AS3" s="377"/>
      <c r="AT3" s="377"/>
      <c r="AU3" s="377"/>
      <c r="AV3" s="378"/>
      <c r="AW3" s="380"/>
      <c r="AX3" s="377"/>
      <c r="AY3" s="377"/>
      <c r="AZ3" s="377"/>
      <c r="BA3" s="377"/>
      <c r="BB3" s="377"/>
      <c r="BC3" s="377"/>
      <c r="BD3" s="377"/>
      <c r="BE3" s="377"/>
      <c r="BF3" s="377"/>
      <c r="BG3" s="377"/>
      <c r="BH3" s="377"/>
      <c r="BI3" s="378"/>
      <c r="BJ3" s="359">
        <v>43799</v>
      </c>
      <c r="BK3" s="360"/>
      <c r="BL3" s="360"/>
      <c r="BM3" s="361"/>
      <c r="BN3" s="362"/>
      <c r="BO3" s="363"/>
      <c r="BP3" s="363"/>
      <c r="BQ3" s="364"/>
      <c r="BR3" s="352"/>
      <c r="BS3" s="356"/>
      <c r="BT3" s="357"/>
      <c r="BU3" s="357"/>
      <c r="BV3" s="358"/>
      <c r="BW3" s="352"/>
      <c r="BX3" s="356"/>
      <c r="BY3" s="357"/>
      <c r="BZ3" s="357"/>
      <c r="CA3" s="358"/>
      <c r="CB3" s="111"/>
    </row>
    <row r="4" spans="2:80" s="112" customFormat="1" ht="6.75" customHeight="1" thickTop="1">
      <c r="C4" s="366"/>
      <c r="D4" s="366"/>
      <c r="E4" s="366"/>
      <c r="F4" s="366"/>
      <c r="G4" s="366"/>
      <c r="H4" s="366"/>
      <c r="I4" s="366"/>
      <c r="J4" s="366"/>
      <c r="K4" s="385"/>
      <c r="L4" s="385"/>
      <c r="M4" s="385"/>
      <c r="N4" s="385"/>
      <c r="O4" s="385"/>
      <c r="P4" s="385"/>
      <c r="Q4" s="385"/>
      <c r="R4" s="385"/>
      <c r="S4" s="385"/>
      <c r="T4" s="385"/>
      <c r="U4" s="385"/>
      <c r="V4" s="385"/>
      <c r="W4" s="385"/>
      <c r="X4" s="385"/>
      <c r="Y4" s="385"/>
      <c r="Z4" s="385"/>
      <c r="AA4" s="385"/>
      <c r="AB4" s="385"/>
      <c r="AC4" s="385"/>
      <c r="AD4" s="385"/>
      <c r="AE4" s="385"/>
      <c r="AF4" s="385"/>
      <c r="AG4" s="365"/>
      <c r="AH4" s="365"/>
      <c r="AI4" s="365"/>
      <c r="AJ4" s="365"/>
      <c r="AK4" s="365"/>
      <c r="AL4" s="365"/>
      <c r="AM4" s="365"/>
      <c r="AN4" s="365"/>
      <c r="AO4" s="365"/>
      <c r="AP4" s="365"/>
      <c r="AQ4" s="365"/>
      <c r="AR4" s="365"/>
      <c r="AS4" s="365"/>
      <c r="AT4" s="365"/>
      <c r="AU4" s="365"/>
      <c r="AV4" s="365"/>
      <c r="AW4" s="365"/>
      <c r="AX4" s="365"/>
      <c r="AY4" s="365"/>
      <c r="AZ4" s="365"/>
      <c r="BA4" s="365"/>
      <c r="BB4" s="365"/>
      <c r="BC4" s="365"/>
      <c r="BD4" s="365"/>
      <c r="BE4" s="365"/>
      <c r="BF4" s="365"/>
      <c r="BG4" s="365"/>
      <c r="BH4" s="365"/>
      <c r="BI4" s="365"/>
      <c r="BJ4" s="365"/>
      <c r="BK4" s="365"/>
      <c r="BL4" s="365"/>
      <c r="BM4" s="365"/>
      <c r="BN4" s="365"/>
      <c r="BO4" s="365"/>
      <c r="BP4" s="365"/>
      <c r="BQ4" s="365"/>
      <c r="BR4" s="365"/>
      <c r="BS4" s="365"/>
      <c r="BT4" s="365"/>
      <c r="BU4" s="365"/>
      <c r="BV4" s="365"/>
      <c r="BW4" s="365"/>
      <c r="BX4" s="365"/>
      <c r="BY4" s="365"/>
      <c r="BZ4" s="365"/>
      <c r="CA4" s="365"/>
    </row>
    <row r="5" spans="2:80" s="113" customFormat="1" ht="17.25" customHeight="1">
      <c r="B5" s="114"/>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115"/>
      <c r="AZ5" s="115"/>
      <c r="BA5" s="115"/>
      <c r="BB5" s="115"/>
      <c r="BC5" s="115"/>
      <c r="BD5" s="115"/>
      <c r="BE5" s="115"/>
      <c r="BF5" s="115"/>
      <c r="BG5" s="115"/>
      <c r="BH5" s="115"/>
      <c r="BI5" s="115"/>
      <c r="BJ5" s="115"/>
      <c r="BK5" s="115"/>
      <c r="BL5" s="115"/>
      <c r="BM5" s="115"/>
      <c r="BN5" s="115"/>
      <c r="BO5" s="115"/>
      <c r="BP5" s="115"/>
      <c r="BQ5" s="115"/>
      <c r="BR5" s="115"/>
      <c r="BS5" s="115"/>
      <c r="BT5" s="115"/>
      <c r="BU5" s="115"/>
      <c r="BV5" s="115"/>
      <c r="BW5" s="115"/>
      <c r="BX5" s="115"/>
      <c r="BY5" s="115"/>
      <c r="BZ5" s="115"/>
      <c r="CA5" s="116"/>
      <c r="CB5" s="117"/>
    </row>
    <row r="6" spans="2:80" s="113" customFormat="1" ht="17.25" customHeight="1">
      <c r="B6" s="118"/>
      <c r="C6" s="119"/>
      <c r="E6" s="119"/>
      <c r="F6" s="119"/>
      <c r="G6" s="119"/>
      <c r="H6" s="119"/>
      <c r="I6" s="119"/>
      <c r="J6" s="119"/>
      <c r="K6" s="120"/>
      <c r="L6" s="120"/>
      <c r="M6" s="120"/>
      <c r="N6" s="120"/>
      <c r="O6" s="120"/>
      <c r="P6" s="120"/>
      <c r="Q6" s="120"/>
      <c r="R6" s="120"/>
      <c r="S6" s="120"/>
      <c r="T6" s="120"/>
      <c r="U6" s="120"/>
      <c r="V6" s="120"/>
      <c r="W6" s="120"/>
      <c r="X6" s="120"/>
      <c r="Y6" s="120"/>
      <c r="Z6" s="120"/>
      <c r="AA6" s="120"/>
      <c r="AB6" s="120"/>
      <c r="AC6" s="120"/>
      <c r="AD6" s="120"/>
      <c r="AE6" s="120"/>
      <c r="AF6" s="120"/>
      <c r="AG6" s="120"/>
      <c r="AH6" s="120"/>
      <c r="AI6" s="120"/>
      <c r="AJ6" s="120"/>
      <c r="AK6" s="120"/>
      <c r="AL6" s="119"/>
      <c r="AM6" s="119"/>
      <c r="AN6" s="119"/>
      <c r="AO6" s="119"/>
      <c r="AP6" s="119"/>
      <c r="AQ6" s="119"/>
      <c r="AR6" s="119"/>
      <c r="AS6" s="119"/>
      <c r="AT6" s="119"/>
      <c r="AU6" s="119"/>
      <c r="AV6" s="119"/>
      <c r="AW6" s="119"/>
      <c r="AX6" s="119"/>
      <c r="AY6" s="119"/>
      <c r="AZ6" s="119"/>
      <c r="BA6" s="119"/>
      <c r="BB6" s="119"/>
      <c r="BC6" s="119"/>
      <c r="BD6" s="119"/>
      <c r="BE6" s="119"/>
      <c r="BF6" s="119"/>
      <c r="BG6" s="119"/>
      <c r="BH6" s="119"/>
      <c r="BI6" s="119"/>
      <c r="BJ6" s="119"/>
      <c r="BK6" s="119"/>
      <c r="BL6" s="119"/>
      <c r="BM6" s="119"/>
      <c r="BN6" s="119"/>
      <c r="BO6" s="119"/>
      <c r="BP6" s="119"/>
      <c r="BQ6" s="119"/>
      <c r="BR6" s="119"/>
      <c r="BS6" s="119"/>
      <c r="BT6" s="119"/>
      <c r="BU6" s="119"/>
      <c r="BV6" s="119"/>
      <c r="BW6" s="119"/>
      <c r="BX6" s="119"/>
      <c r="BY6" s="119"/>
      <c r="BZ6" s="119"/>
      <c r="CA6" s="121"/>
      <c r="CB6" s="122"/>
    </row>
    <row r="7" spans="2:80" s="113" customFormat="1" ht="17.25" customHeight="1">
      <c r="B7" s="118"/>
      <c r="D7" s="119"/>
      <c r="E7" s="119"/>
      <c r="F7" s="119"/>
      <c r="G7" s="119"/>
      <c r="H7" s="119"/>
      <c r="I7" s="119"/>
      <c r="J7" s="119"/>
      <c r="K7" s="119"/>
      <c r="L7" s="119"/>
      <c r="M7" s="119"/>
      <c r="N7" s="119"/>
      <c r="O7" s="119"/>
      <c r="P7" s="119"/>
      <c r="Q7" s="119"/>
      <c r="R7" s="119"/>
      <c r="S7" s="119"/>
      <c r="T7" s="119"/>
      <c r="U7" s="119"/>
      <c r="V7" s="119"/>
      <c r="W7" s="119"/>
      <c r="X7" s="119"/>
      <c r="Y7" s="119"/>
      <c r="Z7" s="119"/>
      <c r="AA7" s="119"/>
      <c r="AB7" s="119"/>
      <c r="AC7" s="119"/>
      <c r="AD7" s="119"/>
      <c r="AE7" s="119"/>
      <c r="AF7" s="119"/>
      <c r="AG7" s="119"/>
      <c r="AH7" s="119"/>
      <c r="AI7" s="119"/>
      <c r="AJ7" s="119"/>
      <c r="AK7" s="119"/>
      <c r="AL7" s="119"/>
      <c r="AM7" s="119"/>
      <c r="AN7" s="119"/>
      <c r="AO7" s="119"/>
      <c r="AP7" s="119"/>
      <c r="AQ7" s="119"/>
      <c r="AR7" s="119"/>
      <c r="AS7" s="119"/>
      <c r="AT7" s="119"/>
      <c r="AU7" s="119"/>
      <c r="AV7" s="119"/>
      <c r="AW7" s="119"/>
      <c r="AX7" s="119"/>
      <c r="AY7" s="119"/>
      <c r="AZ7" s="119"/>
      <c r="BA7" s="119"/>
      <c r="BB7" s="119"/>
      <c r="BC7" s="119"/>
      <c r="BD7" s="119"/>
      <c r="BE7" s="119"/>
      <c r="BF7" s="119"/>
      <c r="BG7" s="119"/>
      <c r="BH7" s="119"/>
      <c r="BI7" s="119"/>
      <c r="BJ7" s="123"/>
      <c r="BK7" s="124"/>
      <c r="BL7" s="124"/>
      <c r="BM7" s="124"/>
      <c r="BN7" s="124"/>
      <c r="BO7" s="124"/>
      <c r="BP7" s="124"/>
      <c r="BQ7" s="124"/>
      <c r="BR7" s="124"/>
      <c r="BS7" s="124"/>
      <c r="BT7" s="124"/>
      <c r="BU7" s="124"/>
      <c r="BV7" s="124"/>
      <c r="BW7" s="124"/>
      <c r="BX7" s="124"/>
      <c r="BY7" s="124"/>
      <c r="BZ7" s="124"/>
      <c r="CA7" s="121"/>
      <c r="CB7" s="122"/>
    </row>
    <row r="8" spans="2:80" s="113" customFormat="1" ht="17.25" customHeight="1">
      <c r="B8" s="118"/>
      <c r="D8" s="119"/>
      <c r="E8" s="119"/>
      <c r="F8" s="119"/>
      <c r="G8" s="119"/>
      <c r="H8" s="119"/>
      <c r="I8" s="119"/>
      <c r="J8" s="119"/>
      <c r="K8" s="119"/>
      <c r="L8" s="119"/>
      <c r="M8" s="119"/>
      <c r="N8" s="119"/>
      <c r="O8" s="119"/>
      <c r="P8" s="119"/>
      <c r="Q8" s="119"/>
      <c r="R8" s="119"/>
      <c r="S8" s="119"/>
      <c r="T8" s="119"/>
      <c r="U8" s="119"/>
      <c r="V8" s="119"/>
      <c r="W8" s="119"/>
      <c r="X8" s="119"/>
      <c r="Y8" s="119"/>
      <c r="Z8" s="119"/>
      <c r="AA8" s="119"/>
      <c r="AB8" s="119"/>
      <c r="AC8" s="119"/>
      <c r="AD8" s="119"/>
      <c r="AE8" s="119"/>
      <c r="AF8" s="119"/>
      <c r="AG8" s="119"/>
      <c r="AH8" s="119"/>
      <c r="AI8" s="119"/>
      <c r="AJ8" s="119"/>
      <c r="AK8" s="119"/>
      <c r="AL8" s="119"/>
      <c r="AM8" s="119"/>
      <c r="AN8" s="119"/>
      <c r="AO8" s="119"/>
      <c r="AP8" s="119"/>
      <c r="AQ8" s="119"/>
      <c r="AR8" s="119"/>
      <c r="AS8" s="119"/>
      <c r="AT8" s="119"/>
      <c r="AU8" s="119"/>
      <c r="AV8" s="119"/>
      <c r="AW8" s="119"/>
      <c r="AX8" s="119"/>
      <c r="AY8" s="119"/>
      <c r="AZ8" s="119"/>
      <c r="BA8" s="119"/>
      <c r="BB8" s="119"/>
      <c r="BC8" s="119"/>
      <c r="BD8" s="119"/>
      <c r="BE8" s="119"/>
      <c r="BF8" s="119"/>
      <c r="BG8" s="119"/>
      <c r="BH8" s="119"/>
      <c r="BI8" s="119"/>
      <c r="BJ8" s="123"/>
      <c r="BK8" s="124"/>
      <c r="BL8" s="124"/>
      <c r="BM8" s="124"/>
      <c r="BN8" s="124"/>
      <c r="BO8" s="124"/>
      <c r="BP8" s="124"/>
      <c r="BQ8" s="124"/>
      <c r="BR8" s="124"/>
      <c r="BS8" s="124"/>
      <c r="BT8" s="124"/>
      <c r="BU8" s="124"/>
      <c r="BV8" s="124"/>
      <c r="BW8" s="124"/>
      <c r="BX8" s="124"/>
      <c r="BY8" s="124"/>
      <c r="BZ8" s="124"/>
      <c r="CA8" s="121"/>
      <c r="CB8" s="122"/>
    </row>
    <row r="9" spans="2:80" s="113" customFormat="1" ht="17.25" customHeight="1">
      <c r="B9" s="118"/>
      <c r="C9" s="119"/>
      <c r="D9" s="119"/>
      <c r="E9" s="119"/>
      <c r="F9" s="119"/>
      <c r="G9" s="119"/>
      <c r="H9" s="119"/>
      <c r="I9" s="119"/>
      <c r="J9" s="119"/>
      <c r="K9" s="119"/>
      <c r="L9" s="119"/>
      <c r="M9" s="119"/>
      <c r="N9" s="119"/>
      <c r="O9" s="119"/>
      <c r="P9" s="119"/>
      <c r="Q9" s="119"/>
      <c r="R9" s="119"/>
      <c r="S9" s="119"/>
      <c r="T9" s="119"/>
      <c r="U9" s="119"/>
      <c r="V9" s="119"/>
      <c r="W9" s="119"/>
      <c r="X9" s="119"/>
      <c r="Y9" s="119"/>
      <c r="Z9" s="119"/>
      <c r="AA9" s="119"/>
      <c r="AB9" s="119"/>
      <c r="AC9" s="119"/>
      <c r="AD9" s="119"/>
      <c r="AE9" s="119"/>
      <c r="AF9" s="119"/>
      <c r="AG9" s="119"/>
      <c r="AH9" s="119"/>
      <c r="AI9" s="119"/>
      <c r="AJ9" s="119"/>
      <c r="AK9" s="119"/>
      <c r="AL9" s="119"/>
      <c r="AM9" s="119"/>
      <c r="AN9" s="119"/>
      <c r="AO9" s="119"/>
      <c r="AP9" s="119"/>
      <c r="AQ9" s="119"/>
      <c r="AR9" s="119"/>
      <c r="AS9" s="119"/>
      <c r="AT9" s="119"/>
      <c r="AU9" s="119"/>
      <c r="AV9" s="119"/>
      <c r="AW9" s="119"/>
      <c r="AX9" s="119"/>
      <c r="AY9" s="119"/>
      <c r="AZ9" s="119"/>
      <c r="BA9" s="119"/>
      <c r="BB9" s="119"/>
      <c r="BC9" s="119"/>
      <c r="BD9" s="119"/>
      <c r="BE9" s="119"/>
      <c r="BF9" s="119"/>
      <c r="BG9" s="119"/>
      <c r="BH9" s="119"/>
      <c r="BI9" s="119"/>
      <c r="BJ9" s="123"/>
      <c r="BK9" s="124"/>
      <c r="BL9" s="124"/>
      <c r="BM9" s="124"/>
      <c r="BN9" s="124"/>
      <c r="BO9" s="124"/>
      <c r="BP9" s="124"/>
      <c r="BQ9" s="124"/>
      <c r="BR9" s="124"/>
      <c r="BS9" s="124"/>
      <c r="BT9" s="124"/>
      <c r="BU9" s="124"/>
      <c r="BV9" s="124"/>
      <c r="BW9" s="124"/>
      <c r="BX9" s="124"/>
      <c r="BY9" s="124"/>
      <c r="BZ9" s="124"/>
      <c r="CA9" s="121"/>
      <c r="CB9" s="122"/>
    </row>
    <row r="10" spans="2:80" s="113" customFormat="1" ht="17.25" customHeight="1">
      <c r="B10" s="118"/>
      <c r="C10" s="119"/>
      <c r="D10" s="119"/>
      <c r="E10" s="119"/>
      <c r="F10" s="119"/>
      <c r="G10" s="119"/>
      <c r="H10" s="119"/>
      <c r="I10" s="119"/>
      <c r="J10" s="119"/>
      <c r="K10" s="119"/>
      <c r="L10" s="119"/>
      <c r="M10" s="119"/>
      <c r="N10" s="119"/>
      <c r="O10" s="119"/>
      <c r="P10" s="119"/>
      <c r="Q10" s="119"/>
      <c r="R10" s="119"/>
      <c r="S10" s="119"/>
      <c r="T10" s="119"/>
      <c r="U10" s="119"/>
      <c r="V10" s="119"/>
      <c r="W10" s="119"/>
      <c r="X10" s="119"/>
      <c r="Y10" s="119"/>
      <c r="Z10" s="119"/>
      <c r="AA10" s="119"/>
      <c r="AB10" s="119"/>
      <c r="AC10" s="119"/>
      <c r="AD10" s="119"/>
      <c r="AE10" s="119"/>
      <c r="AF10" s="119"/>
      <c r="AG10" s="119"/>
      <c r="AH10" s="119"/>
      <c r="AI10" s="119"/>
      <c r="AJ10" s="119"/>
      <c r="AK10" s="119"/>
      <c r="AL10" s="119"/>
      <c r="AM10" s="119"/>
      <c r="AN10" s="119"/>
      <c r="AO10" s="119"/>
      <c r="AP10" s="119"/>
      <c r="AQ10" s="119"/>
      <c r="AR10" s="119"/>
      <c r="AS10" s="119"/>
      <c r="AT10" s="119"/>
      <c r="AU10" s="119"/>
      <c r="AV10" s="119"/>
      <c r="AW10" s="119"/>
      <c r="AX10" s="119"/>
      <c r="AY10" s="119"/>
      <c r="AZ10" s="119"/>
      <c r="BA10" s="119"/>
      <c r="BB10" s="119"/>
      <c r="BC10" s="119"/>
      <c r="BD10" s="119"/>
      <c r="BE10" s="119"/>
      <c r="BF10" s="119"/>
      <c r="BG10" s="119"/>
      <c r="BH10" s="119"/>
      <c r="BI10" s="119"/>
      <c r="BJ10" s="123"/>
      <c r="BK10" s="124"/>
      <c r="BL10" s="124"/>
      <c r="BM10" s="124"/>
      <c r="BN10" s="124"/>
      <c r="BO10" s="124"/>
      <c r="BP10" s="124"/>
      <c r="BQ10" s="124"/>
      <c r="BR10" s="124"/>
      <c r="BS10" s="124"/>
      <c r="BT10" s="124"/>
      <c r="BU10" s="124"/>
      <c r="BV10" s="124"/>
      <c r="BW10" s="124"/>
      <c r="BX10" s="124"/>
      <c r="BY10" s="124"/>
      <c r="BZ10" s="124"/>
      <c r="CA10" s="121"/>
      <c r="CB10" s="122"/>
    </row>
    <row r="11" spans="2:80" s="113" customFormat="1" ht="17.25" customHeight="1">
      <c r="B11" s="118"/>
      <c r="C11" s="119"/>
      <c r="D11" s="119"/>
      <c r="E11" s="119"/>
      <c r="F11" s="119"/>
      <c r="G11" s="119"/>
      <c r="H11" s="119"/>
      <c r="I11" s="119"/>
      <c r="J11" s="119"/>
      <c r="K11" s="119"/>
      <c r="L11" s="119"/>
      <c r="M11" s="119"/>
      <c r="N11" s="119"/>
      <c r="O11" s="119"/>
      <c r="P11" s="119"/>
      <c r="Q11" s="119"/>
      <c r="R11" s="119"/>
      <c r="S11" s="119"/>
      <c r="T11" s="119"/>
      <c r="U11" s="119"/>
      <c r="V11" s="119"/>
      <c r="W11" s="119"/>
      <c r="X11" s="119"/>
      <c r="Y11" s="119"/>
      <c r="Z11" s="119"/>
      <c r="AA11" s="119"/>
      <c r="AB11" s="119"/>
      <c r="AC11" s="119"/>
      <c r="AD11" s="119"/>
      <c r="AE11" s="119"/>
      <c r="AF11" s="119"/>
      <c r="AG11" s="119"/>
      <c r="AH11" s="119"/>
      <c r="AI11" s="119"/>
      <c r="AJ11" s="119"/>
      <c r="AK11" s="119"/>
      <c r="AL11" s="119"/>
      <c r="AM11" s="119"/>
      <c r="AN11" s="119"/>
      <c r="AO11" s="119"/>
      <c r="AP11" s="119"/>
      <c r="AQ11" s="119"/>
      <c r="AR11" s="119"/>
      <c r="AS11" s="119"/>
      <c r="AT11" s="119"/>
      <c r="AU11" s="119"/>
      <c r="AV11" s="119"/>
      <c r="AW11" s="119"/>
      <c r="AX11" s="119"/>
      <c r="AY11" s="119"/>
      <c r="AZ11" s="119"/>
      <c r="BA11" s="119"/>
      <c r="BB11" s="119"/>
      <c r="BC11" s="119"/>
      <c r="BD11" s="119"/>
      <c r="BE11" s="119"/>
      <c r="BF11" s="119"/>
      <c r="BG11" s="119"/>
      <c r="BH11" s="119"/>
      <c r="BI11" s="119"/>
      <c r="BJ11" s="123"/>
      <c r="BK11" s="124"/>
      <c r="BL11" s="124"/>
      <c r="BM11" s="124"/>
      <c r="BN11" s="124"/>
      <c r="BO11" s="124"/>
      <c r="BP11" s="124"/>
      <c r="BQ11" s="124"/>
      <c r="BR11" s="124"/>
      <c r="BS11" s="124"/>
      <c r="BT11" s="124"/>
      <c r="BU11" s="124"/>
      <c r="BV11" s="124"/>
      <c r="BW11" s="124"/>
      <c r="BX11" s="124"/>
      <c r="BY11" s="124"/>
      <c r="BZ11" s="124"/>
      <c r="CA11" s="121"/>
      <c r="CB11" s="122"/>
    </row>
    <row r="12" spans="2:80" s="113" customFormat="1" ht="17.25" customHeight="1">
      <c r="B12" s="118"/>
      <c r="C12" s="119"/>
      <c r="D12" s="119"/>
      <c r="E12" s="119"/>
      <c r="F12" s="119"/>
      <c r="G12" s="119"/>
      <c r="H12" s="119"/>
      <c r="I12" s="119"/>
      <c r="J12" s="119"/>
      <c r="K12" s="119"/>
      <c r="L12" s="119"/>
      <c r="M12" s="119"/>
      <c r="N12" s="119"/>
      <c r="O12" s="119"/>
      <c r="P12" s="119"/>
      <c r="Q12" s="119"/>
      <c r="R12" s="119"/>
      <c r="S12" s="119"/>
      <c r="T12" s="119"/>
      <c r="U12" s="119"/>
      <c r="V12" s="119"/>
      <c r="W12" s="119"/>
      <c r="X12" s="119"/>
      <c r="Y12" s="119"/>
      <c r="Z12" s="119"/>
      <c r="AA12" s="119"/>
      <c r="AB12" s="119"/>
      <c r="AC12" s="119"/>
      <c r="AD12" s="119"/>
      <c r="AE12" s="119"/>
      <c r="AF12" s="119"/>
      <c r="AG12" s="119"/>
      <c r="AH12" s="119"/>
      <c r="AI12" s="119"/>
      <c r="AJ12" s="119"/>
      <c r="AK12" s="119"/>
      <c r="AL12" s="119"/>
      <c r="AM12" s="119"/>
      <c r="AN12" s="119"/>
      <c r="AO12" s="119"/>
      <c r="AP12" s="119"/>
      <c r="AQ12" s="119"/>
      <c r="AR12" s="119"/>
      <c r="AS12" s="119"/>
      <c r="AT12" s="119"/>
      <c r="AU12" s="119"/>
      <c r="AV12" s="119"/>
      <c r="AW12" s="119"/>
      <c r="AX12" s="119"/>
      <c r="AY12" s="119"/>
      <c r="AZ12" s="119"/>
      <c r="BA12" s="119"/>
      <c r="BB12" s="119"/>
      <c r="BC12" s="119"/>
      <c r="BD12" s="119"/>
      <c r="BE12" s="119"/>
      <c r="BF12" s="119"/>
      <c r="BG12" s="119"/>
      <c r="BH12" s="119"/>
      <c r="BI12" s="119"/>
      <c r="BJ12" s="123"/>
      <c r="BK12" s="124"/>
      <c r="BL12" s="124"/>
      <c r="BM12" s="124"/>
      <c r="BN12" s="124"/>
      <c r="BO12" s="124"/>
      <c r="BP12" s="124"/>
      <c r="BQ12" s="124"/>
      <c r="BR12" s="124"/>
      <c r="BS12" s="124"/>
      <c r="BT12" s="124"/>
      <c r="BU12" s="124"/>
      <c r="BV12" s="124"/>
      <c r="BW12" s="124"/>
      <c r="BX12" s="124"/>
      <c r="BY12" s="124"/>
      <c r="BZ12" s="124"/>
      <c r="CA12" s="121"/>
      <c r="CB12" s="122"/>
    </row>
    <row r="13" spans="2:80" s="113" customFormat="1" ht="17.25" customHeight="1">
      <c r="B13" s="118"/>
      <c r="C13" s="119"/>
      <c r="D13" s="119"/>
      <c r="E13" s="119"/>
      <c r="F13" s="119"/>
      <c r="G13" s="119"/>
      <c r="H13" s="119"/>
      <c r="I13" s="119"/>
      <c r="J13" s="119"/>
      <c r="K13" s="119"/>
      <c r="L13" s="119"/>
      <c r="M13" s="119"/>
      <c r="N13" s="119"/>
      <c r="O13" s="119"/>
      <c r="P13" s="119"/>
      <c r="Q13" s="119"/>
      <c r="R13" s="119"/>
      <c r="S13" s="119"/>
      <c r="T13" s="119"/>
      <c r="U13" s="119"/>
      <c r="V13" s="119"/>
      <c r="W13" s="119"/>
      <c r="X13" s="119"/>
      <c r="Y13" s="119"/>
      <c r="Z13" s="119"/>
      <c r="AA13" s="119"/>
      <c r="AB13" s="119"/>
      <c r="AC13" s="119"/>
      <c r="AD13" s="119"/>
      <c r="AE13" s="119"/>
      <c r="AF13" s="119"/>
      <c r="AG13" s="119"/>
      <c r="AH13" s="119"/>
      <c r="AI13" s="119"/>
      <c r="AJ13" s="119"/>
      <c r="AK13" s="119"/>
      <c r="AL13" s="119"/>
      <c r="AM13" s="119"/>
      <c r="AN13" s="119"/>
      <c r="AO13" s="119"/>
      <c r="AP13" s="119"/>
      <c r="AQ13" s="119"/>
      <c r="AR13" s="119"/>
      <c r="AS13" s="119"/>
      <c r="AT13" s="119"/>
      <c r="AU13" s="119"/>
      <c r="AV13" s="119"/>
      <c r="AW13" s="119"/>
      <c r="AX13" s="119"/>
      <c r="AY13" s="119"/>
      <c r="AZ13" s="119"/>
      <c r="BA13" s="119"/>
      <c r="BB13" s="119"/>
      <c r="BC13" s="119"/>
      <c r="BD13" s="119"/>
      <c r="BE13" s="119"/>
      <c r="BF13" s="119"/>
      <c r="BG13" s="119"/>
      <c r="BH13" s="119"/>
      <c r="BI13" s="119"/>
      <c r="BJ13" s="123"/>
      <c r="BK13" s="124"/>
      <c r="BL13" s="124"/>
      <c r="BM13" s="124"/>
      <c r="BN13" s="124"/>
      <c r="BO13" s="124"/>
      <c r="BP13" s="124"/>
      <c r="BQ13" s="124"/>
      <c r="BR13" s="124"/>
      <c r="BS13" s="124"/>
      <c r="BT13" s="124"/>
      <c r="BU13" s="124"/>
      <c r="BV13" s="124"/>
      <c r="BW13" s="124"/>
      <c r="BX13" s="124"/>
      <c r="BY13" s="124"/>
      <c r="BZ13" s="124"/>
      <c r="CA13" s="121"/>
      <c r="CB13" s="122"/>
    </row>
    <row r="14" spans="2:80" s="113" customFormat="1" ht="17.25" customHeight="1">
      <c r="B14" s="118"/>
      <c r="C14" s="119"/>
      <c r="D14" s="119"/>
      <c r="E14" s="119"/>
      <c r="F14" s="119"/>
      <c r="G14" s="119"/>
      <c r="H14" s="119"/>
      <c r="I14" s="119"/>
      <c r="J14" s="119"/>
      <c r="K14" s="119"/>
      <c r="L14" s="119"/>
      <c r="M14" s="119"/>
      <c r="N14" s="119"/>
      <c r="O14" s="119"/>
      <c r="P14" s="119"/>
      <c r="Q14" s="119"/>
      <c r="R14" s="119"/>
      <c r="S14" s="119"/>
      <c r="T14" s="119"/>
      <c r="U14" s="119"/>
      <c r="V14" s="119"/>
      <c r="W14" s="119"/>
      <c r="X14" s="119"/>
      <c r="Y14" s="119"/>
      <c r="Z14" s="119"/>
      <c r="AA14" s="119"/>
      <c r="AB14" s="119"/>
      <c r="AC14" s="119"/>
      <c r="AD14" s="119"/>
      <c r="AE14" s="119"/>
      <c r="AF14" s="119"/>
      <c r="AG14" s="119"/>
      <c r="AH14" s="119"/>
      <c r="AI14" s="119"/>
      <c r="AJ14" s="119"/>
      <c r="AK14" s="119"/>
      <c r="AL14" s="119"/>
      <c r="AM14" s="119"/>
      <c r="AN14" s="119"/>
      <c r="AO14" s="119"/>
      <c r="AP14" s="119"/>
      <c r="AQ14" s="119"/>
      <c r="AR14" s="119"/>
      <c r="AS14" s="119"/>
      <c r="AT14" s="119"/>
      <c r="AU14" s="119"/>
      <c r="AV14" s="119"/>
      <c r="AW14" s="119"/>
      <c r="AX14" s="119"/>
      <c r="AY14" s="119"/>
      <c r="AZ14" s="119"/>
      <c r="BA14" s="119"/>
      <c r="BB14" s="119"/>
      <c r="BC14" s="119"/>
      <c r="BD14" s="119"/>
      <c r="BE14" s="119"/>
      <c r="BF14" s="119"/>
      <c r="BG14" s="119"/>
      <c r="BH14" s="119"/>
      <c r="BI14" s="119"/>
      <c r="BJ14" s="123"/>
      <c r="BK14" s="124"/>
      <c r="BL14" s="124"/>
      <c r="BM14" s="124"/>
      <c r="BN14" s="124"/>
      <c r="BO14" s="124"/>
      <c r="BP14" s="124"/>
      <c r="BQ14" s="124"/>
      <c r="BR14" s="124"/>
      <c r="BS14" s="124"/>
      <c r="BT14" s="124"/>
      <c r="BU14" s="124"/>
      <c r="BV14" s="124"/>
      <c r="BW14" s="124"/>
      <c r="BX14" s="124"/>
      <c r="BY14" s="124"/>
      <c r="BZ14" s="124"/>
      <c r="CA14" s="121"/>
      <c r="CB14" s="122"/>
    </row>
    <row r="15" spans="2:80" s="113" customFormat="1" ht="17.25" customHeight="1">
      <c r="B15" s="118"/>
      <c r="C15" s="119"/>
      <c r="D15" s="119"/>
      <c r="E15" s="119"/>
      <c r="F15" s="119"/>
      <c r="G15" s="119"/>
      <c r="H15" s="119"/>
      <c r="I15" s="119"/>
      <c r="J15" s="119"/>
      <c r="K15" s="119"/>
      <c r="L15" s="119"/>
      <c r="M15" s="119"/>
      <c r="N15" s="119"/>
      <c r="O15" s="119"/>
      <c r="P15" s="119"/>
      <c r="Q15" s="119"/>
      <c r="R15" s="119"/>
      <c r="S15" s="119"/>
      <c r="T15" s="119"/>
      <c r="U15" s="119"/>
      <c r="V15" s="119"/>
      <c r="W15" s="119"/>
      <c r="X15" s="119"/>
      <c r="Y15" s="119"/>
      <c r="Z15" s="119"/>
      <c r="AA15" s="119"/>
      <c r="AB15" s="119"/>
      <c r="AC15" s="119"/>
      <c r="AD15" s="119"/>
      <c r="AE15" s="119"/>
      <c r="AF15" s="119"/>
      <c r="AG15" s="119"/>
      <c r="AH15" s="119"/>
      <c r="AI15" s="119"/>
      <c r="AJ15" s="119"/>
      <c r="AK15" s="119"/>
      <c r="AL15" s="119"/>
      <c r="AM15" s="119"/>
      <c r="AN15" s="119"/>
      <c r="AO15" s="119"/>
      <c r="AP15" s="119"/>
      <c r="AQ15" s="119"/>
      <c r="AR15" s="119"/>
      <c r="AS15" s="119"/>
      <c r="AT15" s="119"/>
      <c r="AU15" s="119"/>
      <c r="AV15" s="119"/>
      <c r="AW15" s="119"/>
      <c r="AX15" s="119"/>
      <c r="AY15" s="119"/>
      <c r="AZ15" s="119"/>
      <c r="BA15" s="119"/>
      <c r="BB15" s="119"/>
      <c r="BC15" s="119"/>
      <c r="BD15" s="119"/>
      <c r="BE15" s="119"/>
      <c r="BF15" s="119"/>
      <c r="BG15" s="119"/>
      <c r="BH15" s="119"/>
      <c r="BI15" s="119"/>
      <c r="BJ15" s="123"/>
      <c r="BK15" s="124"/>
      <c r="BL15" s="124"/>
      <c r="BM15" s="124"/>
      <c r="BN15" s="124"/>
      <c r="BO15" s="124"/>
      <c r="BP15" s="124"/>
      <c r="BQ15" s="124"/>
      <c r="BR15" s="124"/>
      <c r="BS15" s="124"/>
      <c r="BT15" s="124"/>
      <c r="BU15" s="124"/>
      <c r="BV15" s="124"/>
      <c r="BW15" s="124"/>
      <c r="BX15" s="124"/>
      <c r="BY15" s="124"/>
      <c r="BZ15" s="124"/>
      <c r="CA15" s="121"/>
      <c r="CB15" s="122"/>
    </row>
    <row r="16" spans="2:80" s="113" customFormat="1" ht="17.25" customHeight="1">
      <c r="B16" s="118"/>
      <c r="C16" s="119"/>
      <c r="D16" s="119"/>
      <c r="E16" s="119"/>
      <c r="F16" s="119"/>
      <c r="G16" s="119"/>
      <c r="H16" s="119"/>
      <c r="I16" s="119"/>
      <c r="J16" s="119"/>
      <c r="K16" s="119"/>
      <c r="L16" s="119"/>
      <c r="M16" s="119"/>
      <c r="N16" s="119"/>
      <c r="O16" s="119"/>
      <c r="P16" s="119"/>
      <c r="Q16" s="119"/>
      <c r="R16" s="119"/>
      <c r="S16" s="119"/>
      <c r="T16" s="119"/>
      <c r="U16" s="119"/>
      <c r="V16" s="119"/>
      <c r="W16" s="119"/>
      <c r="X16" s="119"/>
      <c r="Y16" s="119"/>
      <c r="Z16" s="119"/>
      <c r="AA16" s="119"/>
      <c r="AB16" s="119"/>
      <c r="AC16" s="119"/>
      <c r="AD16" s="119"/>
      <c r="AE16" s="119"/>
      <c r="AF16" s="119"/>
      <c r="AG16" s="119"/>
      <c r="AH16" s="119"/>
      <c r="AI16" s="119"/>
      <c r="AJ16" s="119"/>
      <c r="AK16" s="119"/>
      <c r="AL16" s="119"/>
      <c r="AM16" s="119"/>
      <c r="AN16" s="119"/>
      <c r="AO16" s="119"/>
      <c r="AP16" s="119"/>
      <c r="AQ16" s="119"/>
      <c r="AR16" s="119"/>
      <c r="AS16" s="119"/>
      <c r="AT16" s="119"/>
      <c r="AU16" s="119"/>
      <c r="AV16" s="119"/>
      <c r="AW16" s="119"/>
      <c r="AX16" s="119"/>
      <c r="AY16" s="119"/>
      <c r="AZ16" s="119"/>
      <c r="BA16" s="119"/>
      <c r="BB16" s="119"/>
      <c r="BC16" s="119"/>
      <c r="BD16" s="119"/>
      <c r="BE16" s="119"/>
      <c r="BF16" s="119"/>
      <c r="BG16" s="119"/>
      <c r="BH16" s="119"/>
      <c r="BI16" s="119"/>
      <c r="BJ16" s="123"/>
      <c r="BK16" s="124"/>
      <c r="BL16" s="124"/>
      <c r="BM16" s="124"/>
      <c r="BN16" s="124"/>
      <c r="BO16" s="124"/>
      <c r="BP16" s="124"/>
      <c r="BQ16" s="124"/>
      <c r="BR16" s="124"/>
      <c r="BS16" s="124"/>
      <c r="BT16" s="124"/>
      <c r="BU16" s="124"/>
      <c r="BV16" s="124"/>
      <c r="BW16" s="124"/>
      <c r="BX16" s="124"/>
      <c r="BY16" s="124"/>
      <c r="BZ16" s="124"/>
      <c r="CA16" s="121"/>
      <c r="CB16" s="122"/>
    </row>
    <row r="17" spans="2:80" s="113" customFormat="1" ht="17.25" customHeight="1">
      <c r="B17" s="118"/>
      <c r="C17" s="119"/>
      <c r="D17" s="119"/>
      <c r="E17" s="119"/>
      <c r="F17" s="119"/>
      <c r="G17" s="119"/>
      <c r="H17" s="119"/>
      <c r="I17" s="119"/>
      <c r="J17" s="119"/>
      <c r="K17" s="119"/>
      <c r="L17" s="119"/>
      <c r="M17" s="119"/>
      <c r="N17" s="119"/>
      <c r="O17" s="119"/>
      <c r="P17" s="119"/>
      <c r="Q17" s="119"/>
      <c r="R17" s="119"/>
      <c r="S17" s="119"/>
      <c r="T17" s="119"/>
      <c r="U17" s="119"/>
      <c r="V17" s="119"/>
      <c r="W17" s="119"/>
      <c r="X17" s="119"/>
      <c r="Y17" s="119"/>
      <c r="Z17" s="119"/>
      <c r="AA17" s="119"/>
      <c r="AB17" s="119"/>
      <c r="AC17" s="119"/>
      <c r="AD17" s="119"/>
      <c r="AE17" s="119"/>
      <c r="AF17" s="119"/>
      <c r="AG17" s="119"/>
      <c r="AH17" s="119"/>
      <c r="AI17" s="119"/>
      <c r="AJ17" s="119"/>
      <c r="AK17" s="119"/>
      <c r="AL17" s="119"/>
      <c r="AM17" s="119"/>
      <c r="AN17" s="119"/>
      <c r="AO17" s="119"/>
      <c r="AP17" s="119"/>
      <c r="AQ17" s="119"/>
      <c r="AR17" s="119"/>
      <c r="AS17" s="119"/>
      <c r="AT17" s="119"/>
      <c r="AU17" s="119"/>
      <c r="AV17" s="119"/>
      <c r="AW17" s="119"/>
      <c r="AX17" s="119"/>
      <c r="AY17" s="119"/>
      <c r="AZ17" s="119"/>
      <c r="BA17" s="119"/>
      <c r="BB17" s="119"/>
      <c r="BC17" s="119"/>
      <c r="BD17" s="119"/>
      <c r="BE17" s="119"/>
      <c r="BF17" s="119"/>
      <c r="BG17" s="119"/>
      <c r="BH17" s="119"/>
      <c r="BI17" s="119"/>
      <c r="BJ17" s="123"/>
      <c r="BK17" s="124"/>
      <c r="BL17" s="124"/>
      <c r="BM17" s="124"/>
      <c r="BN17" s="124"/>
      <c r="BO17" s="124"/>
      <c r="BP17" s="124"/>
      <c r="BQ17" s="124"/>
      <c r="BR17" s="124"/>
      <c r="BS17" s="124"/>
      <c r="BT17" s="124"/>
      <c r="BU17" s="124"/>
      <c r="BV17" s="124"/>
      <c r="BW17" s="124"/>
      <c r="BX17" s="124"/>
      <c r="BY17" s="124"/>
      <c r="BZ17" s="124"/>
      <c r="CA17" s="121"/>
      <c r="CB17" s="122"/>
    </row>
    <row r="18" spans="2:80" s="113" customFormat="1" ht="17.25" customHeight="1">
      <c r="B18" s="118"/>
      <c r="C18" s="119"/>
      <c r="D18" s="119"/>
      <c r="E18" s="119"/>
      <c r="F18" s="119"/>
      <c r="G18" s="119"/>
      <c r="H18" s="119"/>
      <c r="I18" s="119"/>
      <c r="J18" s="119"/>
      <c r="K18" s="119"/>
      <c r="L18" s="119"/>
      <c r="M18" s="119"/>
      <c r="N18" s="119"/>
      <c r="O18" s="119"/>
      <c r="P18" s="119"/>
      <c r="Q18" s="119"/>
      <c r="R18" s="119"/>
      <c r="S18" s="119"/>
      <c r="T18" s="119"/>
      <c r="U18" s="119"/>
      <c r="V18" s="119"/>
      <c r="W18" s="119"/>
      <c r="X18" s="119"/>
      <c r="Y18" s="119"/>
      <c r="Z18" s="119"/>
      <c r="AA18" s="119"/>
      <c r="AB18" s="119"/>
      <c r="AC18" s="119"/>
      <c r="AD18" s="119"/>
      <c r="AE18" s="119"/>
      <c r="AF18" s="119"/>
      <c r="AG18" s="119"/>
      <c r="AH18" s="119"/>
      <c r="AI18" s="119"/>
      <c r="AJ18" s="119"/>
      <c r="AK18" s="119"/>
      <c r="AL18" s="119"/>
      <c r="AM18" s="119"/>
      <c r="AN18" s="119"/>
      <c r="AO18" s="119"/>
      <c r="AP18" s="119"/>
      <c r="AQ18" s="119"/>
      <c r="AR18" s="119"/>
      <c r="AS18" s="119"/>
      <c r="AT18" s="119"/>
      <c r="AU18" s="119"/>
      <c r="AV18" s="119"/>
      <c r="AW18" s="119"/>
      <c r="AX18" s="119"/>
      <c r="AY18" s="119"/>
      <c r="AZ18" s="119"/>
      <c r="BA18" s="119"/>
      <c r="BB18" s="119"/>
      <c r="BC18" s="119"/>
      <c r="BD18" s="119"/>
      <c r="BE18" s="119"/>
      <c r="BF18" s="119"/>
      <c r="BG18" s="119"/>
      <c r="BH18" s="119"/>
      <c r="BI18" s="119"/>
      <c r="BJ18" s="123"/>
      <c r="BK18" s="124"/>
      <c r="BL18" s="124"/>
      <c r="BM18" s="124"/>
      <c r="BN18" s="124"/>
      <c r="BO18" s="124"/>
      <c r="BP18" s="124"/>
      <c r="BQ18" s="124"/>
      <c r="BR18" s="124"/>
      <c r="BS18" s="124"/>
      <c r="BT18" s="124"/>
      <c r="BU18" s="124"/>
      <c r="BV18" s="124"/>
      <c r="BW18" s="124"/>
      <c r="BX18" s="124"/>
      <c r="BY18" s="124"/>
      <c r="BZ18" s="124"/>
      <c r="CA18" s="121"/>
      <c r="CB18" s="122"/>
    </row>
    <row r="19" spans="2:80" s="113" customFormat="1" ht="17.25" customHeight="1">
      <c r="B19" s="118"/>
      <c r="C19" s="119"/>
      <c r="D19" s="119"/>
      <c r="E19" s="119"/>
      <c r="F19" s="119"/>
      <c r="G19" s="119"/>
      <c r="H19" s="119"/>
      <c r="I19" s="119"/>
      <c r="J19" s="119"/>
      <c r="K19" s="119"/>
      <c r="L19" s="119"/>
      <c r="M19" s="119"/>
      <c r="N19" s="119"/>
      <c r="O19" s="119"/>
      <c r="P19" s="119"/>
      <c r="Q19" s="119"/>
      <c r="R19" s="119"/>
      <c r="S19" s="119"/>
      <c r="T19" s="119"/>
      <c r="U19" s="119"/>
      <c r="V19" s="119"/>
      <c r="W19" s="119"/>
      <c r="X19" s="119"/>
      <c r="Y19" s="119"/>
      <c r="Z19" s="119"/>
      <c r="AA19" s="119"/>
      <c r="AB19" s="119"/>
      <c r="AC19" s="119"/>
      <c r="AD19" s="119"/>
      <c r="AE19" s="119"/>
      <c r="AF19" s="119"/>
      <c r="AG19" s="119"/>
      <c r="AH19" s="119"/>
      <c r="AI19" s="119"/>
      <c r="AJ19" s="119"/>
      <c r="AK19" s="119"/>
      <c r="AL19" s="119"/>
      <c r="AM19" s="119"/>
      <c r="AN19" s="119"/>
      <c r="AO19" s="119"/>
      <c r="AP19" s="119"/>
      <c r="AQ19" s="119"/>
      <c r="AR19" s="119"/>
      <c r="AS19" s="119"/>
      <c r="AT19" s="119"/>
      <c r="AU19" s="119"/>
      <c r="AV19" s="119"/>
      <c r="AW19" s="119"/>
      <c r="AX19" s="119"/>
      <c r="AY19" s="119"/>
      <c r="AZ19" s="119"/>
      <c r="BA19" s="119"/>
      <c r="BB19" s="119"/>
      <c r="BC19" s="119"/>
      <c r="BD19" s="119"/>
      <c r="BE19" s="119"/>
      <c r="BF19" s="119"/>
      <c r="BG19" s="119"/>
      <c r="BH19" s="119"/>
      <c r="BI19" s="119"/>
      <c r="BJ19" s="123"/>
      <c r="BK19" s="124"/>
      <c r="BL19" s="124"/>
      <c r="BM19" s="124"/>
      <c r="BN19" s="124"/>
      <c r="BO19" s="124"/>
      <c r="BP19" s="124"/>
      <c r="BQ19" s="124"/>
      <c r="BR19" s="124"/>
      <c r="BS19" s="124"/>
      <c r="BT19" s="124"/>
      <c r="BU19" s="124"/>
      <c r="BV19" s="124"/>
      <c r="BW19" s="124"/>
      <c r="BX19" s="124"/>
      <c r="BY19" s="124"/>
      <c r="BZ19" s="124"/>
      <c r="CA19" s="121"/>
      <c r="CB19" s="122"/>
    </row>
    <row r="20" spans="2:80" s="113" customFormat="1" ht="17.25" customHeight="1">
      <c r="B20" s="118"/>
      <c r="C20" s="119"/>
      <c r="D20" s="119"/>
      <c r="E20" s="119"/>
      <c r="F20" s="119"/>
      <c r="G20" s="119"/>
      <c r="H20" s="119"/>
      <c r="I20" s="119"/>
      <c r="J20" s="119"/>
      <c r="K20" s="119"/>
      <c r="L20" s="119"/>
      <c r="M20" s="119"/>
      <c r="N20" s="119"/>
      <c r="O20" s="119"/>
      <c r="P20" s="119"/>
      <c r="Q20" s="119"/>
      <c r="R20" s="119"/>
      <c r="S20" s="119"/>
      <c r="T20" s="119"/>
      <c r="U20" s="119"/>
      <c r="V20" s="119"/>
      <c r="W20" s="119"/>
      <c r="X20" s="119"/>
      <c r="Y20" s="119"/>
      <c r="Z20" s="119"/>
      <c r="AA20" s="119"/>
      <c r="AB20" s="119"/>
      <c r="AC20" s="119"/>
      <c r="AD20" s="119"/>
      <c r="AE20" s="119"/>
      <c r="AF20" s="119"/>
      <c r="AG20" s="119"/>
      <c r="AH20" s="119"/>
      <c r="AI20" s="119"/>
      <c r="AJ20" s="119"/>
      <c r="AK20" s="119"/>
      <c r="AL20" s="119"/>
      <c r="AM20" s="119"/>
      <c r="AN20" s="119"/>
      <c r="AO20" s="119"/>
      <c r="AP20" s="119"/>
      <c r="AQ20" s="119"/>
      <c r="AR20" s="119"/>
      <c r="AS20" s="119"/>
      <c r="AT20" s="119"/>
      <c r="AU20" s="119"/>
      <c r="AV20" s="119"/>
      <c r="AW20" s="119"/>
      <c r="AX20" s="119"/>
      <c r="AY20" s="119"/>
      <c r="AZ20" s="119"/>
      <c r="BA20" s="119"/>
      <c r="BB20" s="119"/>
      <c r="BC20" s="119"/>
      <c r="BD20" s="119"/>
      <c r="BE20" s="119"/>
      <c r="BF20" s="119"/>
      <c r="BG20" s="119"/>
      <c r="BH20" s="119"/>
      <c r="BI20" s="119"/>
      <c r="BJ20" s="123"/>
      <c r="BK20" s="124"/>
      <c r="BL20" s="124"/>
      <c r="BM20" s="124"/>
      <c r="BN20" s="124"/>
      <c r="BO20" s="124"/>
      <c r="BP20" s="124"/>
      <c r="BQ20" s="124"/>
      <c r="BR20" s="124"/>
      <c r="BS20" s="124"/>
      <c r="BT20" s="124"/>
      <c r="BU20" s="124"/>
      <c r="BV20" s="124"/>
      <c r="BW20" s="124"/>
      <c r="BX20" s="124"/>
      <c r="BY20" s="124"/>
      <c r="BZ20" s="124"/>
      <c r="CA20" s="121"/>
      <c r="CB20" s="122"/>
    </row>
    <row r="21" spans="2:80" s="113" customFormat="1" ht="17.25" customHeight="1">
      <c r="B21" s="118"/>
      <c r="C21" s="119"/>
      <c r="D21" s="119"/>
      <c r="E21" s="119"/>
      <c r="F21" s="119"/>
      <c r="G21" s="119"/>
      <c r="H21" s="119"/>
      <c r="I21" s="119"/>
      <c r="J21" s="119"/>
      <c r="K21" s="119"/>
      <c r="L21" s="119"/>
      <c r="M21" s="119"/>
      <c r="N21" s="119"/>
      <c r="O21" s="119"/>
      <c r="P21" s="119"/>
      <c r="Q21" s="119"/>
      <c r="R21" s="119"/>
      <c r="S21" s="119"/>
      <c r="T21" s="119"/>
      <c r="U21" s="119"/>
      <c r="V21" s="119"/>
      <c r="W21" s="119"/>
      <c r="X21" s="119"/>
      <c r="Y21" s="119"/>
      <c r="Z21" s="119"/>
      <c r="AA21" s="119"/>
      <c r="AB21" s="119"/>
      <c r="AC21" s="119"/>
      <c r="AD21" s="119"/>
      <c r="AE21" s="119"/>
      <c r="AF21" s="119"/>
      <c r="AG21" s="119"/>
      <c r="AH21" s="119"/>
      <c r="AI21" s="119"/>
      <c r="AJ21" s="119"/>
      <c r="AK21" s="119"/>
      <c r="AL21" s="119"/>
      <c r="AM21" s="119"/>
      <c r="AN21" s="119"/>
      <c r="AO21" s="119"/>
      <c r="AP21" s="119"/>
      <c r="AQ21" s="119"/>
      <c r="AR21" s="119"/>
      <c r="AS21" s="119"/>
      <c r="AT21" s="119"/>
      <c r="AU21" s="119"/>
      <c r="AV21" s="119"/>
      <c r="AW21" s="119"/>
      <c r="AX21" s="119"/>
      <c r="AY21" s="119"/>
      <c r="AZ21" s="119"/>
      <c r="BA21" s="119"/>
      <c r="BB21" s="119"/>
      <c r="BC21" s="119"/>
      <c r="BD21" s="119"/>
      <c r="BE21" s="119"/>
      <c r="BF21" s="119"/>
      <c r="BG21" s="119"/>
      <c r="BH21" s="119"/>
      <c r="BI21" s="119"/>
      <c r="BJ21" s="123"/>
      <c r="BK21" s="124"/>
      <c r="BL21" s="124"/>
      <c r="BM21" s="124"/>
      <c r="BN21" s="124"/>
      <c r="BO21" s="124"/>
      <c r="BP21" s="124"/>
      <c r="BQ21" s="124"/>
      <c r="BR21" s="124"/>
      <c r="BS21" s="124"/>
      <c r="BT21" s="124"/>
      <c r="BU21" s="124"/>
      <c r="BV21" s="124"/>
      <c r="BW21" s="124"/>
      <c r="BX21" s="124"/>
      <c r="BY21" s="124"/>
      <c r="BZ21" s="124"/>
      <c r="CA21" s="121"/>
      <c r="CB21" s="122"/>
    </row>
    <row r="22" spans="2:80" s="113" customFormat="1" ht="17.25" customHeight="1">
      <c r="B22" s="118"/>
      <c r="C22" s="119"/>
      <c r="D22" s="119"/>
      <c r="E22" s="119"/>
      <c r="F22" s="119"/>
      <c r="G22" s="119"/>
      <c r="H22" s="119"/>
      <c r="I22" s="119"/>
      <c r="J22" s="119"/>
      <c r="K22" s="119"/>
      <c r="L22" s="119"/>
      <c r="M22" s="119"/>
      <c r="N22" s="119"/>
      <c r="O22" s="119"/>
      <c r="P22" s="119"/>
      <c r="Q22" s="119"/>
      <c r="R22" s="119"/>
      <c r="S22" s="119"/>
      <c r="T22" s="119"/>
      <c r="U22" s="119"/>
      <c r="V22" s="119"/>
      <c r="W22" s="119"/>
      <c r="X22" s="119"/>
      <c r="Y22" s="119"/>
      <c r="Z22" s="119"/>
      <c r="AA22" s="119"/>
      <c r="AB22" s="119"/>
      <c r="AC22" s="119"/>
      <c r="AD22" s="119"/>
      <c r="AE22" s="119"/>
      <c r="AF22" s="119"/>
      <c r="AG22" s="119"/>
      <c r="AH22" s="119"/>
      <c r="AI22" s="119"/>
      <c r="AJ22" s="119"/>
      <c r="AK22" s="119"/>
      <c r="AL22" s="119"/>
      <c r="AM22" s="119"/>
      <c r="AN22" s="119"/>
      <c r="AO22" s="119"/>
      <c r="AP22" s="119"/>
      <c r="AQ22" s="119"/>
      <c r="AR22" s="119"/>
      <c r="AS22" s="119"/>
      <c r="AT22" s="119"/>
      <c r="AU22" s="119"/>
      <c r="AV22" s="119"/>
      <c r="AW22" s="119"/>
      <c r="AX22" s="119"/>
      <c r="AY22" s="119"/>
      <c r="AZ22" s="119"/>
      <c r="BA22" s="119"/>
      <c r="BB22" s="119"/>
      <c r="BC22" s="119"/>
      <c r="BD22" s="119"/>
      <c r="BE22" s="119"/>
      <c r="BF22" s="119"/>
      <c r="BG22" s="119"/>
      <c r="BH22" s="119"/>
      <c r="BI22" s="119"/>
      <c r="BJ22" s="123"/>
      <c r="BK22" s="124"/>
      <c r="BL22" s="124"/>
      <c r="BM22" s="124"/>
      <c r="BN22" s="124"/>
      <c r="BO22" s="124"/>
      <c r="BP22" s="124"/>
      <c r="BQ22" s="124"/>
      <c r="BR22" s="124"/>
      <c r="BS22" s="124"/>
      <c r="BT22" s="124"/>
      <c r="BU22" s="124"/>
      <c r="BV22" s="124"/>
      <c r="BW22" s="124"/>
      <c r="BX22" s="124"/>
      <c r="BY22" s="124"/>
      <c r="BZ22" s="124"/>
      <c r="CA22" s="121"/>
      <c r="CB22" s="122"/>
    </row>
    <row r="23" spans="2:80" s="113" customFormat="1" ht="17.25" customHeight="1">
      <c r="B23" s="118"/>
      <c r="C23" s="119"/>
      <c r="D23" s="119"/>
      <c r="E23" s="119"/>
      <c r="F23" s="119"/>
      <c r="G23" s="119"/>
      <c r="H23" s="119"/>
      <c r="I23" s="119"/>
      <c r="J23" s="119"/>
      <c r="K23" s="119"/>
      <c r="L23" s="119"/>
      <c r="M23" s="119"/>
      <c r="N23" s="119"/>
      <c r="O23" s="119"/>
      <c r="P23" s="119"/>
      <c r="Q23" s="119"/>
      <c r="R23" s="119"/>
      <c r="S23" s="119"/>
      <c r="T23" s="119"/>
      <c r="U23" s="119"/>
      <c r="V23" s="119"/>
      <c r="W23" s="119"/>
      <c r="X23" s="119"/>
      <c r="Y23" s="119"/>
      <c r="Z23" s="119"/>
      <c r="AA23" s="119"/>
      <c r="AB23" s="119"/>
      <c r="AC23" s="119"/>
      <c r="AD23" s="119"/>
      <c r="AE23" s="119"/>
      <c r="AF23" s="119"/>
      <c r="AG23" s="119"/>
      <c r="AH23" s="119"/>
      <c r="AI23" s="119"/>
      <c r="AJ23" s="119"/>
      <c r="AK23" s="119"/>
      <c r="AL23" s="119"/>
      <c r="AM23" s="119"/>
      <c r="AN23" s="119"/>
      <c r="AO23" s="119"/>
      <c r="AP23" s="119"/>
      <c r="AQ23" s="119"/>
      <c r="AR23" s="119"/>
      <c r="AS23" s="119"/>
      <c r="AT23" s="119"/>
      <c r="AU23" s="119"/>
      <c r="AV23" s="119"/>
      <c r="AW23" s="119"/>
      <c r="AX23" s="119"/>
      <c r="AY23" s="119"/>
      <c r="AZ23" s="119"/>
      <c r="BA23" s="119"/>
      <c r="BB23" s="119"/>
      <c r="BC23" s="119"/>
      <c r="BD23" s="119"/>
      <c r="BE23" s="119"/>
      <c r="BF23" s="119"/>
      <c r="BG23" s="119"/>
      <c r="BH23" s="119"/>
      <c r="BI23" s="119"/>
      <c r="BJ23" s="123"/>
      <c r="BK23" s="124"/>
      <c r="BL23" s="124"/>
      <c r="BM23" s="124"/>
      <c r="BN23" s="124"/>
      <c r="BO23" s="124"/>
      <c r="BP23" s="124"/>
      <c r="BQ23" s="124"/>
      <c r="BR23" s="124"/>
      <c r="BS23" s="124"/>
      <c r="BT23" s="124"/>
      <c r="BU23" s="124"/>
      <c r="BV23" s="124"/>
      <c r="BW23" s="124"/>
      <c r="BX23" s="124"/>
      <c r="BY23" s="124"/>
      <c r="BZ23" s="124"/>
      <c r="CA23" s="121"/>
      <c r="CB23" s="122"/>
    </row>
    <row r="24" spans="2:80" s="113" customFormat="1" ht="17.25" customHeight="1">
      <c r="B24" s="118"/>
      <c r="C24" s="119"/>
      <c r="D24" s="119"/>
      <c r="E24" s="119"/>
      <c r="F24" s="119"/>
      <c r="G24" s="119"/>
      <c r="H24" s="119"/>
      <c r="I24" s="119"/>
      <c r="J24" s="119"/>
      <c r="K24" s="119"/>
      <c r="L24" s="119"/>
      <c r="M24" s="119"/>
      <c r="N24" s="119"/>
      <c r="O24" s="119"/>
      <c r="P24" s="119"/>
      <c r="Q24" s="119"/>
      <c r="R24" s="119"/>
      <c r="S24" s="119"/>
      <c r="T24" s="119"/>
      <c r="U24" s="119"/>
      <c r="V24" s="119"/>
      <c r="W24" s="119"/>
      <c r="X24" s="119"/>
      <c r="Y24" s="119"/>
      <c r="Z24" s="119"/>
      <c r="AA24" s="119"/>
      <c r="AB24" s="119"/>
      <c r="AC24" s="119"/>
      <c r="AD24" s="119"/>
      <c r="AE24" s="119"/>
      <c r="AF24" s="119"/>
      <c r="AG24" s="119"/>
      <c r="AH24" s="119"/>
      <c r="AI24" s="119"/>
      <c r="AJ24" s="119"/>
      <c r="AK24" s="119"/>
      <c r="AL24" s="119"/>
      <c r="AM24" s="119"/>
      <c r="AN24" s="119"/>
      <c r="AO24" s="119"/>
      <c r="AP24" s="119"/>
      <c r="AQ24" s="119"/>
      <c r="AR24" s="119"/>
      <c r="AS24" s="119"/>
      <c r="AT24" s="119"/>
      <c r="AU24" s="119"/>
      <c r="AV24" s="119"/>
      <c r="AW24" s="119"/>
      <c r="AX24" s="119"/>
      <c r="AY24" s="119"/>
      <c r="AZ24" s="119"/>
      <c r="BA24" s="119"/>
      <c r="BB24" s="119"/>
      <c r="BC24" s="119"/>
      <c r="BD24" s="119"/>
      <c r="BE24" s="119"/>
      <c r="BF24" s="119"/>
      <c r="BG24" s="119"/>
      <c r="BH24" s="119"/>
      <c r="BI24" s="119"/>
      <c r="BJ24" s="123"/>
      <c r="BK24" s="124"/>
      <c r="BL24" s="124"/>
      <c r="BM24" s="124"/>
      <c r="BN24" s="124"/>
      <c r="BO24" s="124"/>
      <c r="BP24" s="124"/>
      <c r="BQ24" s="124"/>
      <c r="BR24" s="124"/>
      <c r="BS24" s="124"/>
      <c r="BT24" s="124"/>
      <c r="BU24" s="124"/>
      <c r="BV24" s="124"/>
      <c r="BW24" s="124"/>
      <c r="BX24" s="124"/>
      <c r="BY24" s="124"/>
      <c r="BZ24" s="124"/>
      <c r="CA24" s="121"/>
      <c r="CB24" s="122"/>
    </row>
    <row r="25" spans="2:80" s="113" customFormat="1" ht="17.25" customHeight="1">
      <c r="B25" s="118"/>
      <c r="C25" s="119"/>
      <c r="D25" s="119"/>
      <c r="E25" s="119"/>
      <c r="F25" s="119"/>
      <c r="G25" s="119"/>
      <c r="H25" s="119"/>
      <c r="I25" s="119"/>
      <c r="J25" s="119"/>
      <c r="K25" s="119"/>
      <c r="L25" s="119"/>
      <c r="M25" s="119"/>
      <c r="N25" s="119"/>
      <c r="O25" s="119"/>
      <c r="P25" s="119"/>
      <c r="Q25" s="119"/>
      <c r="R25" s="119"/>
      <c r="S25" s="119"/>
      <c r="T25" s="119"/>
      <c r="U25" s="119"/>
      <c r="V25" s="119"/>
      <c r="W25" s="119"/>
      <c r="X25" s="119"/>
      <c r="Y25" s="119"/>
      <c r="Z25" s="119"/>
      <c r="AA25" s="119"/>
      <c r="AB25" s="119"/>
      <c r="AC25" s="119"/>
      <c r="AD25" s="119"/>
      <c r="AE25" s="119"/>
      <c r="AF25" s="119"/>
      <c r="AG25" s="119"/>
      <c r="AH25" s="119"/>
      <c r="AI25" s="119"/>
      <c r="AJ25" s="119"/>
      <c r="AK25" s="119"/>
      <c r="AL25" s="119"/>
      <c r="AM25" s="119"/>
      <c r="AN25" s="119"/>
      <c r="AO25" s="119"/>
      <c r="AP25" s="119"/>
      <c r="AQ25" s="119"/>
      <c r="AR25" s="119"/>
      <c r="AS25" s="119"/>
      <c r="AT25" s="119"/>
      <c r="AU25" s="119"/>
      <c r="AV25" s="119"/>
      <c r="AW25" s="119"/>
      <c r="AX25" s="119"/>
      <c r="AY25" s="119"/>
      <c r="AZ25" s="119"/>
      <c r="BA25" s="119"/>
      <c r="BB25" s="119"/>
      <c r="BC25" s="119"/>
      <c r="BD25" s="119"/>
      <c r="BE25" s="119"/>
      <c r="BF25" s="119"/>
      <c r="BG25" s="119"/>
      <c r="BH25" s="119"/>
      <c r="BI25" s="119"/>
      <c r="BJ25" s="123"/>
      <c r="BK25" s="124"/>
      <c r="BL25" s="124"/>
      <c r="BM25" s="124"/>
      <c r="BN25" s="124"/>
      <c r="BO25" s="124"/>
      <c r="BP25" s="124"/>
      <c r="BQ25" s="124"/>
      <c r="BR25" s="124"/>
      <c r="BS25" s="124"/>
      <c r="BT25" s="124"/>
      <c r="BU25" s="124"/>
      <c r="BV25" s="124"/>
      <c r="BW25" s="124"/>
      <c r="BX25" s="124"/>
      <c r="BY25" s="124"/>
      <c r="BZ25" s="124"/>
      <c r="CA25" s="121"/>
      <c r="CB25" s="122"/>
    </row>
    <row r="26" spans="2:80" s="113" customFormat="1" ht="17.25" customHeight="1">
      <c r="B26" s="118"/>
      <c r="C26" s="119"/>
      <c r="D26" s="119"/>
      <c r="E26" s="119"/>
      <c r="F26" s="119"/>
      <c r="G26" s="119"/>
      <c r="H26" s="119"/>
      <c r="I26" s="119"/>
      <c r="J26" s="119"/>
      <c r="K26" s="119"/>
      <c r="L26" s="119"/>
      <c r="M26" s="119"/>
      <c r="N26" s="119"/>
      <c r="O26" s="119"/>
      <c r="P26" s="119"/>
      <c r="Q26" s="119"/>
      <c r="R26" s="119"/>
      <c r="S26" s="119"/>
      <c r="T26" s="119"/>
      <c r="U26" s="119"/>
      <c r="V26" s="119"/>
      <c r="W26" s="119"/>
      <c r="X26" s="119"/>
      <c r="Y26" s="119"/>
      <c r="Z26" s="119"/>
      <c r="AA26" s="119"/>
      <c r="AB26" s="119"/>
      <c r="AC26" s="119"/>
      <c r="AD26" s="119"/>
      <c r="AE26" s="119"/>
      <c r="AF26" s="119"/>
      <c r="AG26" s="119"/>
      <c r="AH26" s="119"/>
      <c r="AI26" s="119"/>
      <c r="AJ26" s="119"/>
      <c r="AK26" s="119"/>
      <c r="AL26" s="119"/>
      <c r="AM26" s="119"/>
      <c r="AN26" s="119"/>
      <c r="AO26" s="119"/>
      <c r="AP26" s="119"/>
      <c r="AQ26" s="119"/>
      <c r="AR26" s="119"/>
      <c r="AS26" s="119"/>
      <c r="AT26" s="119"/>
      <c r="AU26" s="119"/>
      <c r="AV26" s="119"/>
      <c r="AW26" s="119"/>
      <c r="AX26" s="119"/>
      <c r="AY26" s="119"/>
      <c r="AZ26" s="119"/>
      <c r="BA26" s="119"/>
      <c r="BB26" s="119"/>
      <c r="BC26" s="119"/>
      <c r="BD26" s="119"/>
      <c r="BE26" s="119"/>
      <c r="BF26" s="119"/>
      <c r="BG26" s="119"/>
      <c r="BH26" s="119"/>
      <c r="BI26" s="119"/>
      <c r="BJ26" s="123"/>
      <c r="BK26" s="124"/>
      <c r="BL26" s="124"/>
      <c r="BM26" s="124"/>
      <c r="BN26" s="124"/>
      <c r="BO26" s="124"/>
      <c r="BP26" s="124"/>
      <c r="BQ26" s="124"/>
      <c r="BR26" s="124"/>
      <c r="BS26" s="124"/>
      <c r="BT26" s="124"/>
      <c r="BU26" s="124"/>
      <c r="BV26" s="124"/>
      <c r="BW26" s="124"/>
      <c r="BX26" s="124"/>
      <c r="BY26" s="124"/>
      <c r="BZ26" s="124"/>
      <c r="CA26" s="121"/>
      <c r="CB26" s="122"/>
    </row>
    <row r="27" spans="2:80" s="113" customFormat="1" ht="17.25" customHeight="1">
      <c r="B27" s="118"/>
      <c r="C27" s="119"/>
      <c r="D27" s="119"/>
      <c r="E27" s="119"/>
      <c r="F27" s="119"/>
      <c r="G27" s="119"/>
      <c r="H27" s="119"/>
      <c r="I27" s="119"/>
      <c r="J27" s="119"/>
      <c r="K27" s="119"/>
      <c r="L27" s="119"/>
      <c r="M27" s="119"/>
      <c r="N27" s="119"/>
      <c r="O27" s="119"/>
      <c r="P27" s="119"/>
      <c r="Q27" s="119"/>
      <c r="R27" s="119"/>
      <c r="S27" s="119"/>
      <c r="T27" s="119"/>
      <c r="U27" s="119"/>
      <c r="V27" s="119"/>
      <c r="W27" s="119"/>
      <c r="X27" s="119"/>
      <c r="Y27" s="119"/>
      <c r="Z27" s="119"/>
      <c r="AA27" s="119"/>
      <c r="AB27" s="119"/>
      <c r="AC27" s="119"/>
      <c r="AD27" s="119"/>
      <c r="AE27" s="119"/>
      <c r="AF27" s="119"/>
      <c r="AG27" s="119"/>
      <c r="AH27" s="119"/>
      <c r="AI27" s="119"/>
      <c r="AJ27" s="119"/>
      <c r="AK27" s="119"/>
      <c r="AL27" s="119"/>
      <c r="AM27" s="119"/>
      <c r="AN27" s="119"/>
      <c r="AO27" s="119"/>
      <c r="AP27" s="119"/>
      <c r="AQ27" s="119"/>
      <c r="AR27" s="119"/>
      <c r="AS27" s="119"/>
      <c r="AT27" s="119"/>
      <c r="AU27" s="119"/>
      <c r="AV27" s="119"/>
      <c r="AW27" s="119"/>
      <c r="AX27" s="119"/>
      <c r="AY27" s="119"/>
      <c r="AZ27" s="119"/>
      <c r="BA27" s="119"/>
      <c r="BB27" s="119"/>
      <c r="BC27" s="119"/>
      <c r="BD27" s="119"/>
      <c r="BE27" s="119"/>
      <c r="BF27" s="119"/>
      <c r="BG27" s="119"/>
      <c r="BH27" s="119"/>
      <c r="BI27" s="119"/>
      <c r="BJ27" s="123"/>
      <c r="BK27" s="124"/>
      <c r="BL27" s="124"/>
      <c r="BM27" s="124"/>
      <c r="BN27" s="124"/>
      <c r="BO27" s="124"/>
      <c r="BP27" s="124"/>
      <c r="BQ27" s="124"/>
      <c r="BR27" s="124"/>
      <c r="BS27" s="124"/>
      <c r="BT27" s="124"/>
      <c r="BU27" s="124"/>
      <c r="BV27" s="124"/>
      <c r="BW27" s="124"/>
      <c r="BX27" s="124"/>
      <c r="BY27" s="124"/>
      <c r="BZ27" s="124"/>
      <c r="CA27" s="121"/>
      <c r="CB27" s="122"/>
    </row>
    <row r="28" spans="2:80" s="113" customFormat="1" ht="17.25" customHeight="1">
      <c r="B28" s="118"/>
      <c r="C28" s="119"/>
      <c r="D28" s="119"/>
      <c r="E28" s="119"/>
      <c r="F28" s="119"/>
      <c r="G28" s="119"/>
      <c r="H28" s="119"/>
      <c r="I28" s="119"/>
      <c r="J28" s="119"/>
      <c r="K28" s="119"/>
      <c r="L28" s="119"/>
      <c r="M28" s="119"/>
      <c r="N28" s="119"/>
      <c r="O28" s="119"/>
      <c r="P28" s="119"/>
      <c r="Q28" s="119"/>
      <c r="R28" s="119"/>
      <c r="S28" s="119"/>
      <c r="T28" s="119"/>
      <c r="U28" s="119"/>
      <c r="V28" s="119"/>
      <c r="W28" s="119"/>
      <c r="X28" s="119"/>
      <c r="Y28" s="119"/>
      <c r="Z28" s="119"/>
      <c r="AA28" s="119"/>
      <c r="AB28" s="119"/>
      <c r="AC28" s="119"/>
      <c r="AD28" s="119"/>
      <c r="AE28" s="119"/>
      <c r="AF28" s="119"/>
      <c r="AG28" s="119"/>
      <c r="AH28" s="119"/>
      <c r="AI28" s="119"/>
      <c r="AJ28" s="119"/>
      <c r="AK28" s="119"/>
      <c r="AL28" s="119"/>
      <c r="AM28" s="119"/>
      <c r="AN28" s="119"/>
      <c r="AO28" s="119"/>
      <c r="AP28" s="119"/>
      <c r="AQ28" s="119"/>
      <c r="AR28" s="119"/>
      <c r="AS28" s="119"/>
      <c r="AT28" s="119"/>
      <c r="AU28" s="119"/>
      <c r="AV28" s="119"/>
      <c r="AW28" s="119"/>
      <c r="AX28" s="119"/>
      <c r="AY28" s="119"/>
      <c r="AZ28" s="119"/>
      <c r="BA28" s="119"/>
      <c r="BB28" s="119"/>
      <c r="BC28" s="119"/>
      <c r="BD28" s="119"/>
      <c r="BE28" s="119"/>
      <c r="BF28" s="119"/>
      <c r="BG28" s="119"/>
      <c r="BH28" s="119"/>
      <c r="BI28" s="119"/>
      <c r="BJ28" s="123"/>
      <c r="BK28" s="124"/>
      <c r="BL28" s="124"/>
      <c r="BM28" s="124"/>
      <c r="BN28" s="124"/>
      <c r="BO28" s="124"/>
      <c r="BP28" s="124"/>
      <c r="BQ28" s="124"/>
      <c r="BR28" s="124"/>
      <c r="BS28" s="124"/>
      <c r="BT28" s="124"/>
      <c r="BU28" s="124"/>
      <c r="BV28" s="124"/>
      <c r="BW28" s="124"/>
      <c r="BX28" s="124"/>
      <c r="BY28" s="124"/>
      <c r="BZ28" s="124"/>
      <c r="CA28" s="121"/>
      <c r="CB28" s="122"/>
    </row>
    <row r="29" spans="2:80" s="113" customFormat="1" ht="17.25" customHeight="1">
      <c r="B29" s="118"/>
      <c r="C29" s="119"/>
      <c r="D29" s="119"/>
      <c r="E29" s="119"/>
      <c r="F29" s="119"/>
      <c r="G29" s="119"/>
      <c r="H29" s="119"/>
      <c r="I29" s="119"/>
      <c r="J29" s="119"/>
      <c r="K29" s="119"/>
      <c r="L29" s="119"/>
      <c r="M29" s="119"/>
      <c r="N29" s="119"/>
      <c r="O29" s="119"/>
      <c r="P29" s="119"/>
      <c r="Q29" s="119"/>
      <c r="R29" s="119"/>
      <c r="S29" s="119"/>
      <c r="T29" s="119"/>
      <c r="U29" s="119"/>
      <c r="V29" s="119"/>
      <c r="W29" s="119"/>
      <c r="X29" s="119"/>
      <c r="Y29" s="119"/>
      <c r="Z29" s="119"/>
      <c r="AA29" s="119"/>
      <c r="AB29" s="119"/>
      <c r="AC29" s="119"/>
      <c r="AD29" s="119"/>
      <c r="AE29" s="119"/>
      <c r="AF29" s="119"/>
      <c r="AG29" s="119"/>
      <c r="AH29" s="119"/>
      <c r="AI29" s="119"/>
      <c r="AJ29" s="119"/>
      <c r="AK29" s="119"/>
      <c r="AL29" s="119"/>
      <c r="AM29" s="119"/>
      <c r="AN29" s="119"/>
      <c r="AO29" s="119"/>
      <c r="AP29" s="119"/>
      <c r="AQ29" s="119"/>
      <c r="AR29" s="119"/>
      <c r="AS29" s="119"/>
      <c r="AT29" s="119"/>
      <c r="AU29" s="119"/>
      <c r="AV29" s="119"/>
      <c r="AW29" s="119"/>
      <c r="AX29" s="119"/>
      <c r="AY29" s="119"/>
      <c r="AZ29" s="119"/>
      <c r="BA29" s="119"/>
      <c r="BB29" s="119"/>
      <c r="BC29" s="119"/>
      <c r="BD29" s="119"/>
      <c r="BE29" s="119"/>
      <c r="BF29" s="119"/>
      <c r="BG29" s="119"/>
      <c r="BH29" s="119"/>
      <c r="BI29" s="119"/>
      <c r="BJ29" s="123"/>
      <c r="BK29" s="124"/>
      <c r="BL29" s="124"/>
      <c r="BM29" s="124"/>
      <c r="BN29" s="124"/>
      <c r="BO29" s="124"/>
      <c r="BP29" s="124"/>
      <c r="BQ29" s="124"/>
      <c r="BR29" s="124"/>
      <c r="BS29" s="124"/>
      <c r="BT29" s="124"/>
      <c r="BU29" s="124"/>
      <c r="BV29" s="124"/>
      <c r="BW29" s="124"/>
      <c r="BX29" s="124"/>
      <c r="BY29" s="124"/>
      <c r="BZ29" s="124"/>
      <c r="CA29" s="121"/>
      <c r="CB29" s="122"/>
    </row>
    <row r="30" spans="2:80" s="113" customFormat="1" ht="17.25" customHeight="1">
      <c r="B30" s="118"/>
      <c r="C30" s="119"/>
      <c r="D30" s="119"/>
      <c r="E30" s="119"/>
      <c r="F30" s="119"/>
      <c r="G30" s="119"/>
      <c r="H30" s="119"/>
      <c r="I30" s="119"/>
      <c r="J30" s="119"/>
      <c r="K30" s="119"/>
      <c r="L30" s="119"/>
      <c r="M30" s="119"/>
      <c r="N30" s="119"/>
      <c r="O30" s="119"/>
      <c r="P30" s="119"/>
      <c r="Q30" s="119"/>
      <c r="R30" s="119"/>
      <c r="S30" s="119"/>
      <c r="T30" s="119"/>
      <c r="U30" s="119"/>
      <c r="V30" s="119"/>
      <c r="W30" s="119"/>
      <c r="X30" s="119"/>
      <c r="Y30" s="119"/>
      <c r="Z30" s="119"/>
      <c r="AA30" s="119"/>
      <c r="AB30" s="119"/>
      <c r="AC30" s="119"/>
      <c r="AD30" s="119"/>
      <c r="AE30" s="119"/>
      <c r="AF30" s="119"/>
      <c r="AG30" s="119"/>
      <c r="AH30" s="119"/>
      <c r="AI30" s="119"/>
      <c r="AJ30" s="119"/>
      <c r="AK30" s="119"/>
      <c r="AL30" s="119"/>
      <c r="AM30" s="119"/>
      <c r="AN30" s="119"/>
      <c r="AO30" s="119"/>
      <c r="AP30" s="119"/>
      <c r="AQ30" s="119"/>
      <c r="AR30" s="119"/>
      <c r="AS30" s="119"/>
      <c r="AT30" s="119"/>
      <c r="AU30" s="119"/>
      <c r="AV30" s="119"/>
      <c r="AW30" s="119"/>
      <c r="AX30" s="119"/>
      <c r="AY30" s="119"/>
      <c r="AZ30" s="119"/>
      <c r="BA30" s="119"/>
      <c r="BB30" s="119"/>
      <c r="BC30" s="119"/>
      <c r="BD30" s="119"/>
      <c r="BE30" s="119"/>
      <c r="BF30" s="119"/>
      <c r="BG30" s="119"/>
      <c r="BH30" s="119"/>
      <c r="BI30" s="119"/>
      <c r="BJ30" s="123"/>
      <c r="BK30" s="124"/>
      <c r="BL30" s="124"/>
      <c r="BM30" s="124"/>
      <c r="BN30" s="124"/>
      <c r="BO30" s="124"/>
      <c r="BP30" s="124"/>
      <c r="BQ30" s="124"/>
      <c r="BR30" s="124"/>
      <c r="BS30" s="124"/>
      <c r="BT30" s="124"/>
      <c r="BU30" s="124"/>
      <c r="BV30" s="124"/>
      <c r="BW30" s="124"/>
      <c r="BX30" s="124"/>
      <c r="BY30" s="124"/>
      <c r="BZ30" s="124"/>
      <c r="CA30" s="121"/>
      <c r="CB30" s="122"/>
    </row>
    <row r="31" spans="2:80" s="113" customFormat="1" ht="17.25" customHeight="1">
      <c r="B31" s="118"/>
      <c r="C31" s="119"/>
      <c r="D31" s="119"/>
      <c r="E31" s="119"/>
      <c r="F31" s="119"/>
      <c r="G31" s="119"/>
      <c r="H31" s="119"/>
      <c r="I31" s="119"/>
      <c r="J31" s="119"/>
      <c r="K31" s="119"/>
      <c r="L31" s="119"/>
      <c r="M31" s="119"/>
      <c r="N31" s="119"/>
      <c r="O31" s="119"/>
      <c r="P31" s="119"/>
      <c r="Q31" s="119"/>
      <c r="R31" s="119"/>
      <c r="S31" s="119"/>
      <c r="T31" s="119"/>
      <c r="U31" s="119"/>
      <c r="V31" s="119"/>
      <c r="W31" s="119"/>
      <c r="X31" s="119"/>
      <c r="Y31" s="119"/>
      <c r="Z31" s="119"/>
      <c r="AA31" s="119"/>
      <c r="AB31" s="119"/>
      <c r="AC31" s="119"/>
      <c r="AD31" s="119"/>
      <c r="AE31" s="119"/>
      <c r="AF31" s="119"/>
      <c r="AG31" s="119"/>
      <c r="AH31" s="119"/>
      <c r="AI31" s="119"/>
      <c r="AJ31" s="119"/>
      <c r="AK31" s="119"/>
      <c r="AL31" s="119"/>
      <c r="AM31" s="119"/>
      <c r="AN31" s="119"/>
      <c r="AO31" s="119"/>
      <c r="AP31" s="119"/>
      <c r="AQ31" s="119"/>
      <c r="AR31" s="119"/>
      <c r="AS31" s="119"/>
      <c r="AT31" s="119"/>
      <c r="AU31" s="119"/>
      <c r="AV31" s="119"/>
      <c r="AW31" s="119"/>
      <c r="AX31" s="119"/>
      <c r="AY31" s="119"/>
      <c r="AZ31" s="119"/>
      <c r="BA31" s="119"/>
      <c r="BB31" s="119"/>
      <c r="BC31" s="119"/>
      <c r="BD31" s="119"/>
      <c r="BE31" s="119"/>
      <c r="BF31" s="119"/>
      <c r="BG31" s="119"/>
      <c r="BH31" s="119"/>
      <c r="BI31" s="119"/>
      <c r="BJ31" s="123"/>
      <c r="BK31" s="124"/>
      <c r="BL31" s="124"/>
      <c r="BM31" s="124"/>
      <c r="BN31" s="124"/>
      <c r="BO31" s="124"/>
      <c r="BP31" s="124"/>
      <c r="BQ31" s="124"/>
      <c r="BR31" s="124"/>
      <c r="BS31" s="124"/>
      <c r="BT31" s="124"/>
      <c r="BU31" s="124"/>
      <c r="BV31" s="124"/>
      <c r="BW31" s="124"/>
      <c r="BX31" s="124"/>
      <c r="BY31" s="124"/>
      <c r="BZ31" s="124"/>
      <c r="CA31" s="121"/>
      <c r="CB31" s="122"/>
    </row>
    <row r="32" spans="2:80" s="113" customFormat="1" ht="17.25" customHeight="1">
      <c r="B32" s="118"/>
      <c r="C32" s="119"/>
      <c r="D32" s="119"/>
      <c r="E32" s="119"/>
      <c r="F32" s="119"/>
      <c r="G32" s="119"/>
      <c r="H32" s="119"/>
      <c r="I32" s="119"/>
      <c r="J32" s="119"/>
      <c r="K32" s="119"/>
      <c r="L32" s="119"/>
      <c r="M32" s="119"/>
      <c r="N32" s="119"/>
      <c r="O32" s="119"/>
      <c r="P32" s="119"/>
      <c r="Q32" s="119"/>
      <c r="R32" s="119"/>
      <c r="S32" s="119"/>
      <c r="T32" s="119"/>
      <c r="U32" s="119"/>
      <c r="V32" s="119"/>
      <c r="W32" s="119"/>
      <c r="X32" s="119"/>
      <c r="Y32" s="119"/>
      <c r="Z32" s="119"/>
      <c r="AA32" s="119"/>
      <c r="AB32" s="119"/>
      <c r="AC32" s="119"/>
      <c r="AD32" s="119"/>
      <c r="AE32" s="119"/>
      <c r="AF32" s="119"/>
      <c r="AG32" s="119"/>
      <c r="AH32" s="119"/>
      <c r="AI32" s="119"/>
      <c r="AJ32" s="119"/>
      <c r="AK32" s="119"/>
      <c r="AL32" s="119"/>
      <c r="AM32" s="119"/>
      <c r="AN32" s="119"/>
      <c r="AO32" s="119"/>
      <c r="AP32" s="119"/>
      <c r="AQ32" s="119"/>
      <c r="AR32" s="119"/>
      <c r="AS32" s="119"/>
      <c r="AT32" s="119"/>
      <c r="AU32" s="119"/>
      <c r="AV32" s="119"/>
      <c r="AW32" s="119"/>
      <c r="AX32" s="119"/>
      <c r="AY32" s="119"/>
      <c r="AZ32" s="119"/>
      <c r="BA32" s="119"/>
      <c r="BB32" s="119"/>
      <c r="BC32" s="119"/>
      <c r="BD32" s="119"/>
      <c r="BE32" s="119"/>
      <c r="BF32" s="119"/>
      <c r="BG32" s="119"/>
      <c r="BH32" s="119"/>
      <c r="BI32" s="119"/>
      <c r="BJ32" s="123"/>
      <c r="BK32" s="124"/>
      <c r="BL32" s="124"/>
      <c r="BM32" s="124"/>
      <c r="BN32" s="124"/>
      <c r="BO32" s="124"/>
      <c r="BP32" s="124"/>
      <c r="BQ32" s="124"/>
      <c r="BR32" s="124"/>
      <c r="BS32" s="124"/>
      <c r="BT32" s="124"/>
      <c r="BU32" s="124"/>
      <c r="BV32" s="124"/>
      <c r="BW32" s="124"/>
      <c r="BX32" s="124"/>
      <c r="BY32" s="124"/>
      <c r="BZ32" s="124"/>
      <c r="CA32" s="121"/>
      <c r="CB32" s="122"/>
    </row>
    <row r="33" spans="2:80" s="113" customFormat="1" ht="17.25" customHeight="1">
      <c r="B33" s="118"/>
      <c r="C33" s="119"/>
      <c r="D33" s="119"/>
      <c r="E33" s="119"/>
      <c r="F33" s="119"/>
      <c r="G33" s="119"/>
      <c r="H33" s="119"/>
      <c r="I33" s="119"/>
      <c r="J33" s="119"/>
      <c r="K33" s="119"/>
      <c r="L33" s="119"/>
      <c r="M33" s="119"/>
      <c r="N33" s="119"/>
      <c r="O33" s="119"/>
      <c r="P33" s="119"/>
      <c r="Q33" s="119"/>
      <c r="R33" s="119"/>
      <c r="S33" s="119"/>
      <c r="T33" s="119"/>
      <c r="U33" s="119"/>
      <c r="V33" s="119"/>
      <c r="W33" s="119"/>
      <c r="X33" s="119"/>
      <c r="Y33" s="119"/>
      <c r="Z33" s="119"/>
      <c r="AA33" s="119"/>
      <c r="AB33" s="119"/>
      <c r="AC33" s="119"/>
      <c r="AD33" s="119"/>
      <c r="AE33" s="119"/>
      <c r="AF33" s="119"/>
      <c r="AG33" s="119"/>
      <c r="AH33" s="119"/>
      <c r="AI33" s="119"/>
      <c r="AJ33" s="119"/>
      <c r="AK33" s="119"/>
      <c r="AL33" s="119"/>
      <c r="AM33" s="119"/>
      <c r="AN33" s="119"/>
      <c r="AO33" s="119"/>
      <c r="AP33" s="119"/>
      <c r="AQ33" s="119"/>
      <c r="AR33" s="119"/>
      <c r="AS33" s="119"/>
      <c r="AT33" s="119"/>
      <c r="AU33" s="119"/>
      <c r="AV33" s="119"/>
      <c r="AW33" s="119"/>
      <c r="AX33" s="119"/>
      <c r="AY33" s="119"/>
      <c r="AZ33" s="119"/>
      <c r="BA33" s="119"/>
      <c r="BB33" s="119"/>
      <c r="BC33" s="119"/>
      <c r="BD33" s="119"/>
      <c r="BE33" s="119"/>
      <c r="BF33" s="119"/>
      <c r="BG33" s="119"/>
      <c r="BH33" s="119"/>
      <c r="BI33" s="119"/>
      <c r="BJ33" s="123"/>
      <c r="BK33" s="124"/>
      <c r="BL33" s="124"/>
      <c r="BM33" s="124"/>
      <c r="BN33" s="124"/>
      <c r="BO33" s="124"/>
      <c r="BP33" s="124"/>
      <c r="BQ33" s="124"/>
      <c r="BR33" s="124"/>
      <c r="BS33" s="124"/>
      <c r="BT33" s="124"/>
      <c r="BU33" s="124"/>
      <c r="BV33" s="124"/>
      <c r="BW33" s="124"/>
      <c r="BX33" s="124"/>
      <c r="BY33" s="124"/>
      <c r="BZ33" s="124"/>
      <c r="CA33" s="121"/>
      <c r="CB33" s="122"/>
    </row>
    <row r="34" spans="2:80" s="113" customFormat="1" ht="17.25" customHeight="1">
      <c r="B34" s="118"/>
      <c r="C34" s="119"/>
      <c r="D34" s="119"/>
      <c r="E34" s="119"/>
      <c r="F34" s="119"/>
      <c r="G34" s="119"/>
      <c r="H34" s="119"/>
      <c r="I34" s="119"/>
      <c r="J34" s="119"/>
      <c r="K34" s="119"/>
      <c r="L34" s="119"/>
      <c r="M34" s="119"/>
      <c r="N34" s="119"/>
      <c r="O34" s="119"/>
      <c r="P34" s="119"/>
      <c r="Q34" s="119"/>
      <c r="R34" s="119"/>
      <c r="S34" s="119"/>
      <c r="T34" s="119"/>
      <c r="U34" s="119"/>
      <c r="V34" s="119"/>
      <c r="W34" s="119"/>
      <c r="X34" s="119"/>
      <c r="Y34" s="119"/>
      <c r="Z34" s="119"/>
      <c r="AA34" s="119"/>
      <c r="AB34" s="119"/>
      <c r="AC34" s="119"/>
      <c r="AD34" s="119"/>
      <c r="AE34" s="119"/>
      <c r="AF34" s="119"/>
      <c r="AG34" s="119"/>
      <c r="AH34" s="119"/>
      <c r="AI34" s="119"/>
      <c r="AJ34" s="119"/>
      <c r="AK34" s="119"/>
      <c r="AL34" s="119"/>
      <c r="AM34" s="119"/>
      <c r="AN34" s="119"/>
      <c r="AO34" s="119"/>
      <c r="AP34" s="119"/>
      <c r="AQ34" s="119"/>
      <c r="AR34" s="119"/>
      <c r="AS34" s="119"/>
      <c r="AT34" s="119"/>
      <c r="AU34" s="119"/>
      <c r="AV34" s="119"/>
      <c r="AW34" s="119"/>
      <c r="AX34" s="119"/>
      <c r="AY34" s="119"/>
      <c r="AZ34" s="119"/>
      <c r="BA34" s="119"/>
      <c r="BB34" s="119"/>
      <c r="BC34" s="119"/>
      <c r="BD34" s="119"/>
      <c r="BE34" s="119"/>
      <c r="BF34" s="119"/>
      <c r="BG34" s="119"/>
      <c r="BH34" s="119"/>
      <c r="BI34" s="119"/>
      <c r="BJ34" s="123"/>
      <c r="BK34" s="124"/>
      <c r="BL34" s="124"/>
      <c r="BM34" s="124"/>
      <c r="BN34" s="124"/>
      <c r="BO34" s="124"/>
      <c r="BP34" s="124"/>
      <c r="BQ34" s="124"/>
      <c r="BR34" s="124"/>
      <c r="BS34" s="124"/>
      <c r="BT34" s="124"/>
      <c r="BU34" s="124"/>
      <c r="BV34" s="124"/>
      <c r="BW34" s="124"/>
      <c r="BX34" s="124"/>
      <c r="BY34" s="124"/>
      <c r="BZ34" s="124"/>
      <c r="CA34" s="121"/>
      <c r="CB34" s="122"/>
    </row>
    <row r="35" spans="2:80" s="113" customFormat="1" ht="17.25" customHeight="1">
      <c r="B35" s="118"/>
      <c r="C35" s="119"/>
      <c r="D35" s="119"/>
      <c r="E35" s="119"/>
      <c r="F35" s="119"/>
      <c r="G35" s="119"/>
      <c r="H35" s="119"/>
      <c r="I35" s="119"/>
      <c r="J35" s="119"/>
      <c r="K35" s="119"/>
      <c r="L35" s="119"/>
      <c r="M35" s="119"/>
      <c r="N35" s="119"/>
      <c r="O35" s="119"/>
      <c r="P35" s="119"/>
      <c r="Q35" s="119"/>
      <c r="R35" s="119"/>
      <c r="S35" s="119"/>
      <c r="T35" s="119"/>
      <c r="U35" s="119"/>
      <c r="V35" s="119"/>
      <c r="W35" s="119"/>
      <c r="X35" s="119"/>
      <c r="Y35" s="119"/>
      <c r="Z35" s="119"/>
      <c r="AA35" s="119"/>
      <c r="AB35" s="119"/>
      <c r="AC35" s="119"/>
      <c r="AD35" s="119"/>
      <c r="AE35" s="119"/>
      <c r="AF35" s="119"/>
      <c r="AG35" s="119"/>
      <c r="AH35" s="119"/>
      <c r="AI35" s="119"/>
      <c r="AJ35" s="119"/>
      <c r="AK35" s="119"/>
      <c r="AL35" s="119"/>
      <c r="AM35" s="119"/>
      <c r="AN35" s="119"/>
      <c r="AO35" s="119"/>
      <c r="AP35" s="119"/>
      <c r="AQ35" s="119"/>
      <c r="AR35" s="119"/>
      <c r="AS35" s="119"/>
      <c r="AT35" s="119"/>
      <c r="AU35" s="119"/>
      <c r="AV35" s="119"/>
      <c r="AW35" s="119"/>
      <c r="AX35" s="119"/>
      <c r="AY35" s="119"/>
      <c r="AZ35" s="119"/>
      <c r="BA35" s="119"/>
      <c r="BB35" s="119"/>
      <c r="BC35" s="119"/>
      <c r="BD35" s="119"/>
      <c r="BE35" s="119"/>
      <c r="BF35" s="119"/>
      <c r="BG35" s="119"/>
      <c r="BH35" s="119"/>
      <c r="BI35" s="119"/>
      <c r="BJ35" s="123"/>
      <c r="BK35" s="124"/>
      <c r="BL35" s="124"/>
      <c r="BM35" s="124"/>
      <c r="BN35" s="124"/>
      <c r="BO35" s="124"/>
      <c r="BP35" s="124"/>
      <c r="BQ35" s="124"/>
      <c r="BR35" s="124"/>
      <c r="BS35" s="124"/>
      <c r="BT35" s="124"/>
      <c r="BU35" s="124"/>
      <c r="BV35" s="124"/>
      <c r="BW35" s="124"/>
      <c r="BX35" s="124"/>
      <c r="BY35" s="124"/>
      <c r="BZ35" s="124"/>
      <c r="CA35" s="121"/>
      <c r="CB35" s="122"/>
    </row>
    <row r="36" spans="2:80" s="113" customFormat="1" ht="17.25" customHeight="1">
      <c r="B36" s="118"/>
      <c r="C36" s="119"/>
      <c r="D36" s="119"/>
      <c r="E36" s="119"/>
      <c r="F36" s="119"/>
      <c r="G36" s="119"/>
      <c r="H36" s="119"/>
      <c r="I36" s="119"/>
      <c r="J36" s="119"/>
      <c r="K36" s="119"/>
      <c r="L36" s="119"/>
      <c r="M36" s="119"/>
      <c r="N36" s="119"/>
      <c r="O36" s="119"/>
      <c r="P36" s="119"/>
      <c r="Q36" s="119"/>
      <c r="R36" s="119"/>
      <c r="S36" s="119"/>
      <c r="T36" s="119"/>
      <c r="U36" s="119"/>
      <c r="V36" s="119"/>
      <c r="W36" s="119"/>
      <c r="X36" s="119"/>
      <c r="Y36" s="119"/>
      <c r="Z36" s="119"/>
      <c r="AA36" s="119"/>
      <c r="AB36" s="119"/>
      <c r="AC36" s="119"/>
      <c r="AD36" s="119"/>
      <c r="AE36" s="119"/>
      <c r="AF36" s="119"/>
      <c r="AG36" s="119"/>
      <c r="AH36" s="119"/>
      <c r="AI36" s="119"/>
      <c r="AJ36" s="119"/>
      <c r="AK36" s="119"/>
      <c r="AL36" s="119"/>
      <c r="AM36" s="119"/>
      <c r="AN36" s="119"/>
      <c r="AO36" s="119"/>
      <c r="AP36" s="119"/>
      <c r="AQ36" s="119"/>
      <c r="AR36" s="119"/>
      <c r="AS36" s="119"/>
      <c r="AT36" s="119"/>
      <c r="AU36" s="119"/>
      <c r="AV36" s="119"/>
      <c r="AW36" s="119"/>
      <c r="AX36" s="119"/>
      <c r="AY36" s="119"/>
      <c r="AZ36" s="119"/>
      <c r="BA36" s="119"/>
      <c r="BB36" s="119"/>
      <c r="BC36" s="119"/>
      <c r="BD36" s="119"/>
      <c r="BE36" s="119"/>
      <c r="BF36" s="119"/>
      <c r="BG36" s="119"/>
      <c r="BH36" s="119"/>
      <c r="BI36" s="119"/>
      <c r="BJ36" s="123"/>
      <c r="BK36" s="124"/>
      <c r="BL36" s="124"/>
      <c r="BM36" s="124"/>
      <c r="BN36" s="124"/>
      <c r="BO36" s="124"/>
      <c r="BP36" s="124"/>
      <c r="BQ36" s="124"/>
      <c r="BR36" s="124"/>
      <c r="BS36" s="124"/>
      <c r="BT36" s="124"/>
      <c r="BU36" s="124"/>
      <c r="BV36" s="124"/>
      <c r="BW36" s="124"/>
      <c r="BX36" s="124"/>
      <c r="BY36" s="124"/>
      <c r="BZ36" s="124"/>
      <c r="CA36" s="121"/>
      <c r="CB36" s="122"/>
    </row>
    <row r="37" spans="2:80" s="113" customFormat="1" ht="17.25" customHeight="1">
      <c r="B37" s="118"/>
      <c r="C37" s="119"/>
      <c r="D37" s="119"/>
      <c r="E37" s="119"/>
      <c r="F37" s="119"/>
      <c r="G37" s="119"/>
      <c r="H37" s="119"/>
      <c r="I37" s="119"/>
      <c r="J37" s="119"/>
      <c r="K37" s="119"/>
      <c r="L37" s="119"/>
      <c r="M37" s="119"/>
      <c r="N37" s="119"/>
      <c r="O37" s="119"/>
      <c r="P37" s="119"/>
      <c r="Q37" s="119"/>
      <c r="R37" s="119"/>
      <c r="S37" s="119"/>
      <c r="T37" s="119"/>
      <c r="U37" s="119"/>
      <c r="V37" s="119"/>
      <c r="W37" s="119"/>
      <c r="X37" s="119"/>
      <c r="Y37" s="119"/>
      <c r="Z37" s="119"/>
      <c r="AA37" s="119"/>
      <c r="AB37" s="119"/>
      <c r="AC37" s="119"/>
      <c r="AD37" s="119"/>
      <c r="AE37" s="119"/>
      <c r="AF37" s="119"/>
      <c r="AG37" s="119"/>
      <c r="AH37" s="119"/>
      <c r="AI37" s="119"/>
      <c r="AJ37" s="119"/>
      <c r="AK37" s="119"/>
      <c r="AL37" s="119"/>
      <c r="AM37" s="119"/>
      <c r="AN37" s="119"/>
      <c r="AO37" s="119"/>
      <c r="AP37" s="119"/>
      <c r="AQ37" s="119"/>
      <c r="AR37" s="119"/>
      <c r="AS37" s="119"/>
      <c r="AT37" s="119"/>
      <c r="AU37" s="119"/>
      <c r="AV37" s="119"/>
      <c r="AW37" s="119"/>
      <c r="AX37" s="119"/>
      <c r="AY37" s="119"/>
      <c r="AZ37" s="119"/>
      <c r="BA37" s="119"/>
      <c r="BB37" s="119"/>
      <c r="BC37" s="119"/>
      <c r="BD37" s="119"/>
      <c r="BE37" s="119"/>
      <c r="BF37" s="119"/>
      <c r="BG37" s="119"/>
      <c r="BH37" s="119"/>
      <c r="BI37" s="119"/>
      <c r="BJ37" s="123"/>
      <c r="BK37" s="124"/>
      <c r="BL37" s="124"/>
      <c r="BM37" s="124"/>
      <c r="BN37" s="124"/>
      <c r="BO37" s="124"/>
      <c r="BP37" s="124"/>
      <c r="BQ37" s="124"/>
      <c r="BR37" s="124"/>
      <c r="BS37" s="124"/>
      <c r="BT37" s="124"/>
      <c r="BU37" s="124"/>
      <c r="BV37" s="124"/>
      <c r="BW37" s="124"/>
      <c r="BX37" s="124"/>
      <c r="BY37" s="124"/>
      <c r="BZ37" s="124"/>
      <c r="CA37" s="121"/>
      <c r="CB37" s="122"/>
    </row>
    <row r="38" spans="2:80" s="113" customFormat="1" ht="17.25" customHeight="1">
      <c r="B38" s="118"/>
      <c r="C38" s="119"/>
      <c r="D38" s="119"/>
      <c r="E38" s="119"/>
      <c r="F38" s="119"/>
      <c r="G38" s="119"/>
      <c r="H38" s="119"/>
      <c r="I38" s="119"/>
      <c r="J38" s="119"/>
      <c r="K38" s="119"/>
      <c r="L38" s="119"/>
      <c r="M38" s="119"/>
      <c r="N38" s="119"/>
      <c r="O38" s="119"/>
      <c r="P38" s="119"/>
      <c r="Q38" s="119"/>
      <c r="R38" s="119"/>
      <c r="S38" s="119"/>
      <c r="T38" s="119"/>
      <c r="U38" s="119"/>
      <c r="V38" s="119"/>
      <c r="W38" s="119"/>
      <c r="X38" s="119"/>
      <c r="Y38" s="119"/>
      <c r="Z38" s="119"/>
      <c r="AA38" s="119"/>
      <c r="AB38" s="119"/>
      <c r="AC38" s="119"/>
      <c r="AD38" s="119"/>
      <c r="AE38" s="119"/>
      <c r="AF38" s="119"/>
      <c r="AG38" s="119"/>
      <c r="AH38" s="119"/>
      <c r="AI38" s="119"/>
      <c r="AJ38" s="119"/>
      <c r="AK38" s="119"/>
      <c r="AL38" s="119"/>
      <c r="AM38" s="119"/>
      <c r="AN38" s="119"/>
      <c r="AO38" s="119"/>
      <c r="AP38" s="119"/>
      <c r="AQ38" s="119"/>
      <c r="AR38" s="119"/>
      <c r="AS38" s="119"/>
      <c r="AT38" s="119"/>
      <c r="AU38" s="119"/>
      <c r="AV38" s="119"/>
      <c r="AW38" s="119"/>
      <c r="AX38" s="119"/>
      <c r="AY38" s="119"/>
      <c r="AZ38" s="119"/>
      <c r="BA38" s="119"/>
      <c r="BB38" s="119"/>
      <c r="BC38" s="119"/>
      <c r="BD38" s="119"/>
      <c r="BE38" s="119"/>
      <c r="BF38" s="119"/>
      <c r="BG38" s="119"/>
      <c r="BH38" s="119"/>
      <c r="BI38" s="119"/>
      <c r="BJ38" s="123"/>
      <c r="BK38" s="124"/>
      <c r="BL38" s="124"/>
      <c r="BM38" s="124"/>
      <c r="BN38" s="124"/>
      <c r="BO38" s="124"/>
      <c r="BP38" s="124"/>
      <c r="BQ38" s="124"/>
      <c r="BR38" s="124"/>
      <c r="BS38" s="124"/>
      <c r="BT38" s="124"/>
      <c r="BU38" s="124"/>
      <c r="BV38" s="124"/>
      <c r="BW38" s="124"/>
      <c r="BX38" s="124"/>
      <c r="BY38" s="124"/>
      <c r="BZ38" s="124"/>
      <c r="CA38" s="121"/>
      <c r="CB38" s="122"/>
    </row>
    <row r="39" spans="2:80" s="113" customFormat="1" ht="17.25" customHeight="1">
      <c r="B39" s="118"/>
      <c r="C39" s="119"/>
      <c r="D39" s="119"/>
      <c r="E39" s="119"/>
      <c r="F39" s="119"/>
      <c r="G39" s="119"/>
      <c r="H39" s="119"/>
      <c r="I39" s="119"/>
      <c r="J39" s="119"/>
      <c r="K39" s="119"/>
      <c r="L39" s="119"/>
      <c r="M39" s="119"/>
      <c r="N39" s="119"/>
      <c r="O39" s="119"/>
      <c r="P39" s="119"/>
      <c r="Q39" s="119"/>
      <c r="R39" s="119"/>
      <c r="S39" s="119"/>
      <c r="T39" s="119"/>
      <c r="U39" s="119"/>
      <c r="V39" s="119"/>
      <c r="W39" s="119"/>
      <c r="X39" s="119"/>
      <c r="Y39" s="119"/>
      <c r="Z39" s="119"/>
      <c r="AA39" s="119"/>
      <c r="AB39" s="119"/>
      <c r="AC39" s="119"/>
      <c r="AD39" s="119"/>
      <c r="AE39" s="119"/>
      <c r="AF39" s="119"/>
      <c r="AG39" s="119"/>
      <c r="AH39" s="119"/>
      <c r="AI39" s="119"/>
      <c r="AJ39" s="119"/>
      <c r="AK39" s="119"/>
      <c r="AL39" s="119"/>
      <c r="AM39" s="119"/>
      <c r="AN39" s="119"/>
      <c r="AO39" s="119"/>
      <c r="AP39" s="119"/>
      <c r="AQ39" s="119"/>
      <c r="AR39" s="119"/>
      <c r="AS39" s="119"/>
      <c r="AT39" s="119"/>
      <c r="AU39" s="119"/>
      <c r="AV39" s="119"/>
      <c r="AW39" s="119"/>
      <c r="AX39" s="119"/>
      <c r="AY39" s="119"/>
      <c r="AZ39" s="119"/>
      <c r="BA39" s="119"/>
      <c r="BB39" s="119"/>
      <c r="BC39" s="119"/>
      <c r="BD39" s="119"/>
      <c r="BE39" s="119"/>
      <c r="BF39" s="119"/>
      <c r="BG39" s="119"/>
      <c r="BH39" s="119"/>
      <c r="BI39" s="119"/>
      <c r="BJ39" s="123"/>
      <c r="BK39" s="124"/>
      <c r="BL39" s="124"/>
      <c r="BM39" s="124"/>
      <c r="BN39" s="124"/>
      <c r="BO39" s="124"/>
      <c r="BP39" s="124"/>
      <c r="BQ39" s="124"/>
      <c r="BR39" s="124"/>
      <c r="BS39" s="124"/>
      <c r="BT39" s="124"/>
      <c r="BU39" s="124"/>
      <c r="BV39" s="124"/>
      <c r="BW39" s="124"/>
      <c r="BX39" s="124"/>
      <c r="BY39" s="124"/>
      <c r="BZ39" s="124"/>
      <c r="CA39" s="121"/>
      <c r="CB39" s="122"/>
    </row>
    <row r="40" spans="2:80" s="113" customFormat="1" ht="17.25" customHeight="1">
      <c r="B40" s="118"/>
      <c r="C40" s="119"/>
      <c r="D40" s="119"/>
      <c r="E40" s="119"/>
      <c r="F40" s="119"/>
      <c r="G40" s="119"/>
      <c r="H40" s="119"/>
      <c r="I40" s="119"/>
      <c r="J40" s="119"/>
      <c r="K40" s="119"/>
      <c r="L40" s="119"/>
      <c r="M40" s="119"/>
      <c r="N40" s="119"/>
      <c r="O40" s="119"/>
      <c r="P40" s="119"/>
      <c r="Q40" s="119"/>
      <c r="R40" s="119"/>
      <c r="S40" s="119"/>
      <c r="T40" s="119"/>
      <c r="U40" s="119"/>
      <c r="V40" s="119"/>
      <c r="W40" s="119"/>
      <c r="X40" s="119"/>
      <c r="Y40" s="119"/>
      <c r="Z40" s="119"/>
      <c r="AA40" s="119"/>
      <c r="AB40" s="119"/>
      <c r="AC40" s="119"/>
      <c r="AD40" s="119"/>
      <c r="AE40" s="119"/>
      <c r="AF40" s="119"/>
      <c r="AG40" s="119"/>
      <c r="AH40" s="119"/>
      <c r="AI40" s="119"/>
      <c r="AJ40" s="119"/>
      <c r="AK40" s="119"/>
      <c r="AL40" s="119"/>
      <c r="AM40" s="119"/>
      <c r="AN40" s="119"/>
      <c r="AO40" s="119"/>
      <c r="AP40" s="119"/>
      <c r="AQ40" s="119"/>
      <c r="AR40" s="119"/>
      <c r="AS40" s="119"/>
      <c r="AT40" s="119"/>
      <c r="AU40" s="119"/>
      <c r="AV40" s="119"/>
      <c r="AW40" s="119"/>
      <c r="AX40" s="119"/>
      <c r="AY40" s="119"/>
      <c r="AZ40" s="119"/>
      <c r="BA40" s="119"/>
      <c r="BB40" s="119"/>
      <c r="BC40" s="119"/>
      <c r="BD40" s="119"/>
      <c r="BE40" s="119"/>
      <c r="BF40" s="119"/>
      <c r="BG40" s="119"/>
      <c r="BH40" s="119"/>
      <c r="BI40" s="119"/>
      <c r="BJ40" s="123"/>
      <c r="BK40" s="124"/>
      <c r="BL40" s="124"/>
      <c r="BM40" s="124"/>
      <c r="BN40" s="124"/>
      <c r="BO40" s="124"/>
      <c r="BP40" s="124"/>
      <c r="BQ40" s="124"/>
      <c r="BR40" s="124"/>
      <c r="BS40" s="124"/>
      <c r="BT40" s="124"/>
      <c r="BU40" s="124"/>
      <c r="BV40" s="124"/>
      <c r="BW40" s="124"/>
      <c r="BX40" s="124"/>
      <c r="BY40" s="124"/>
      <c r="BZ40" s="124"/>
      <c r="CA40" s="121"/>
      <c r="CB40" s="122"/>
    </row>
    <row r="41" spans="2:80" s="113" customFormat="1" ht="17.25" customHeight="1">
      <c r="B41" s="118"/>
      <c r="C41" s="119" t="s">
        <v>991</v>
      </c>
      <c r="D41" s="119" t="s">
        <v>990</v>
      </c>
      <c r="E41" s="119"/>
      <c r="F41" s="119"/>
      <c r="G41" s="119"/>
      <c r="H41" s="119"/>
      <c r="I41" s="119"/>
      <c r="J41" s="119"/>
      <c r="K41" s="119"/>
      <c r="L41" s="119"/>
      <c r="M41" s="119"/>
      <c r="N41" s="119"/>
      <c r="O41" s="119"/>
      <c r="P41" s="119"/>
      <c r="Q41" s="119"/>
      <c r="R41" s="119"/>
      <c r="S41" s="119"/>
      <c r="T41" s="119"/>
      <c r="U41" s="119"/>
      <c r="V41" s="119"/>
      <c r="W41" s="119"/>
      <c r="X41" s="119"/>
      <c r="Y41" s="119"/>
      <c r="Z41" s="119"/>
      <c r="AA41" s="119"/>
      <c r="AB41" s="119"/>
      <c r="AC41" s="119"/>
      <c r="AD41" s="119"/>
      <c r="AE41" s="119"/>
      <c r="AF41" s="119"/>
      <c r="AG41" s="119"/>
      <c r="AH41" s="119"/>
      <c r="AI41" s="119"/>
      <c r="AJ41" s="119"/>
      <c r="AK41" s="119"/>
      <c r="AL41" s="119"/>
      <c r="AM41" s="119"/>
      <c r="AN41" s="119"/>
      <c r="AO41" s="119"/>
      <c r="AP41" s="119"/>
      <c r="AQ41" s="119"/>
      <c r="AR41" s="119"/>
      <c r="AS41" s="119"/>
      <c r="AT41" s="119"/>
      <c r="AU41" s="119"/>
      <c r="AV41" s="119"/>
      <c r="AW41" s="119"/>
      <c r="AX41" s="119"/>
      <c r="AY41" s="119"/>
      <c r="AZ41" s="119"/>
      <c r="BA41" s="119"/>
      <c r="BB41" s="119"/>
      <c r="BC41" s="119"/>
      <c r="BD41" s="119"/>
      <c r="BE41" s="119"/>
      <c r="BF41" s="119"/>
      <c r="BG41" s="119"/>
      <c r="BH41" s="119"/>
      <c r="BI41" s="119"/>
      <c r="BJ41" s="123"/>
      <c r="BK41" s="124"/>
      <c r="BL41" s="124"/>
      <c r="BM41" s="124"/>
      <c r="BN41" s="124"/>
      <c r="BO41" s="124"/>
      <c r="BP41" s="124"/>
      <c r="BQ41" s="124"/>
      <c r="BR41" s="124"/>
      <c r="BS41" s="124"/>
      <c r="BT41" s="124"/>
      <c r="BU41" s="124"/>
      <c r="BV41" s="124"/>
      <c r="BW41" s="124"/>
      <c r="BX41" s="124"/>
      <c r="BY41" s="124"/>
      <c r="BZ41" s="124"/>
      <c r="CA41" s="121"/>
      <c r="CB41" s="122"/>
    </row>
    <row r="42" spans="2:80" s="113" customFormat="1" ht="17.25" customHeight="1">
      <c r="B42" s="118"/>
      <c r="C42" s="119"/>
      <c r="D42" s="119"/>
      <c r="E42" s="119"/>
      <c r="F42" s="119"/>
      <c r="G42" s="119"/>
      <c r="H42" s="119"/>
      <c r="I42" s="119"/>
      <c r="J42" s="119"/>
      <c r="K42" s="119"/>
      <c r="L42" s="119"/>
      <c r="M42" s="119"/>
      <c r="N42" s="119"/>
      <c r="O42" s="119"/>
      <c r="P42" s="119"/>
      <c r="Q42" s="119"/>
      <c r="R42" s="119"/>
      <c r="S42" s="119"/>
      <c r="T42" s="119"/>
      <c r="U42" s="119"/>
      <c r="V42" s="119"/>
      <c r="W42" s="119"/>
      <c r="X42" s="119"/>
      <c r="Y42" s="119"/>
      <c r="Z42" s="119"/>
      <c r="AA42" s="119"/>
      <c r="AB42" s="119"/>
      <c r="AC42" s="119"/>
      <c r="AD42" s="119"/>
      <c r="AE42" s="119"/>
      <c r="AF42" s="119"/>
      <c r="AG42" s="119"/>
      <c r="AH42" s="119"/>
      <c r="AI42" s="119"/>
      <c r="AJ42" s="119"/>
      <c r="AK42" s="119"/>
      <c r="AL42" s="119"/>
      <c r="AM42" s="119"/>
      <c r="AN42" s="119"/>
      <c r="AO42" s="119"/>
      <c r="AP42" s="119"/>
      <c r="AQ42" s="119"/>
      <c r="AR42" s="119"/>
      <c r="AS42" s="119"/>
      <c r="AT42" s="119"/>
      <c r="AU42" s="119"/>
      <c r="AV42" s="119"/>
      <c r="AW42" s="119"/>
      <c r="AX42" s="119"/>
      <c r="AY42" s="119"/>
      <c r="AZ42" s="119"/>
      <c r="BA42" s="119"/>
      <c r="BB42" s="119"/>
      <c r="BC42" s="119"/>
      <c r="BD42" s="119"/>
      <c r="BE42" s="119"/>
      <c r="BF42" s="119"/>
      <c r="BG42" s="119"/>
      <c r="BH42" s="119"/>
      <c r="BI42" s="119"/>
      <c r="BJ42" s="123"/>
      <c r="BK42" s="124"/>
      <c r="BL42" s="124"/>
      <c r="BM42" s="124"/>
      <c r="BN42" s="124"/>
      <c r="BO42" s="124"/>
      <c r="BP42" s="124"/>
      <c r="BQ42" s="124"/>
      <c r="BR42" s="124"/>
      <c r="BS42" s="124"/>
      <c r="BT42" s="124"/>
      <c r="BU42" s="124"/>
      <c r="BV42" s="124"/>
      <c r="BW42" s="124"/>
      <c r="BX42" s="124"/>
      <c r="BY42" s="124"/>
      <c r="BZ42" s="124"/>
      <c r="CA42" s="121"/>
      <c r="CB42" s="122"/>
    </row>
    <row r="43" spans="2:80" s="113" customFormat="1" ht="17.25" customHeight="1">
      <c r="B43" s="118"/>
      <c r="C43" s="119"/>
      <c r="D43" s="119"/>
      <c r="E43" s="119"/>
      <c r="F43" s="119"/>
      <c r="G43" s="119"/>
      <c r="H43" s="119"/>
      <c r="I43" s="119"/>
      <c r="J43" s="119"/>
      <c r="K43" s="119"/>
      <c r="L43" s="119"/>
      <c r="M43" s="119"/>
      <c r="N43" s="119"/>
      <c r="O43" s="119"/>
      <c r="P43" s="119"/>
      <c r="Q43" s="119"/>
      <c r="R43" s="119"/>
      <c r="S43" s="119"/>
      <c r="T43" s="119"/>
      <c r="U43" s="119"/>
      <c r="V43" s="119"/>
      <c r="W43" s="119"/>
      <c r="X43" s="119"/>
      <c r="Y43" s="119"/>
      <c r="Z43" s="119"/>
      <c r="AA43" s="119"/>
      <c r="AB43" s="119"/>
      <c r="AC43" s="119"/>
      <c r="AD43" s="119"/>
      <c r="AE43" s="119"/>
      <c r="AF43" s="119"/>
      <c r="AG43" s="119"/>
      <c r="AH43" s="119"/>
      <c r="AI43" s="119"/>
      <c r="AJ43" s="119"/>
      <c r="AK43" s="119"/>
      <c r="AL43" s="119"/>
      <c r="AM43" s="119"/>
      <c r="AN43" s="119"/>
      <c r="AO43" s="119"/>
      <c r="AP43" s="119"/>
      <c r="AQ43" s="119"/>
      <c r="AR43" s="119"/>
      <c r="AS43" s="119"/>
      <c r="AT43" s="119"/>
      <c r="AU43" s="119"/>
      <c r="AV43" s="119"/>
      <c r="AW43" s="119"/>
      <c r="AX43" s="119"/>
      <c r="AY43" s="119"/>
      <c r="AZ43" s="119"/>
      <c r="BA43" s="119"/>
      <c r="BB43" s="119"/>
      <c r="BC43" s="119"/>
      <c r="BD43" s="119"/>
      <c r="BE43" s="119"/>
      <c r="BF43" s="119"/>
      <c r="BG43" s="119"/>
      <c r="BH43" s="119"/>
      <c r="BI43" s="119"/>
      <c r="BJ43" s="123"/>
      <c r="BK43" s="124"/>
      <c r="BL43" s="124"/>
      <c r="BM43" s="124"/>
      <c r="BN43" s="124"/>
      <c r="BO43" s="124"/>
      <c r="BP43" s="124"/>
      <c r="BQ43" s="124"/>
      <c r="BR43" s="124"/>
      <c r="BS43" s="124"/>
      <c r="BT43" s="124"/>
      <c r="BU43" s="124"/>
      <c r="BV43" s="124"/>
      <c r="BW43" s="124"/>
      <c r="BX43" s="124"/>
      <c r="BY43" s="124"/>
      <c r="BZ43" s="124"/>
      <c r="CA43" s="121"/>
      <c r="CB43" s="122"/>
    </row>
    <row r="44" spans="2:80" s="113" customFormat="1" ht="17.25" customHeight="1">
      <c r="B44" s="118"/>
      <c r="C44" s="119"/>
      <c r="D44" s="119"/>
      <c r="E44" s="119"/>
      <c r="F44" s="119"/>
      <c r="G44" s="119"/>
      <c r="H44" s="119"/>
      <c r="I44" s="119"/>
      <c r="J44" s="119"/>
      <c r="K44" s="119"/>
      <c r="L44" s="119"/>
      <c r="M44" s="119"/>
      <c r="N44" s="119"/>
      <c r="O44" s="119"/>
      <c r="P44" s="119"/>
      <c r="Q44" s="119"/>
      <c r="R44" s="119"/>
      <c r="S44" s="119"/>
      <c r="T44" s="119"/>
      <c r="U44" s="119"/>
      <c r="V44" s="119"/>
      <c r="W44" s="119"/>
      <c r="X44" s="119"/>
      <c r="Y44" s="119"/>
      <c r="Z44" s="119"/>
      <c r="AA44" s="119"/>
      <c r="AB44" s="119"/>
      <c r="AC44" s="119"/>
      <c r="AD44" s="119"/>
      <c r="AE44" s="119"/>
      <c r="AF44" s="119"/>
      <c r="AG44" s="119"/>
      <c r="AH44" s="119"/>
      <c r="AI44" s="119"/>
      <c r="AJ44" s="119"/>
      <c r="AK44" s="119"/>
      <c r="AL44" s="119"/>
      <c r="AM44" s="119"/>
      <c r="AN44" s="119"/>
      <c r="AO44" s="119"/>
      <c r="AP44" s="119"/>
      <c r="AQ44" s="119"/>
      <c r="AR44" s="119"/>
      <c r="AS44" s="119"/>
      <c r="AT44" s="119"/>
      <c r="AU44" s="119"/>
      <c r="AV44" s="119"/>
      <c r="AW44" s="119"/>
      <c r="AX44" s="119"/>
      <c r="AY44" s="119"/>
      <c r="AZ44" s="119"/>
      <c r="BA44" s="119"/>
      <c r="BB44" s="119"/>
      <c r="BC44" s="119"/>
      <c r="BD44" s="119"/>
      <c r="BE44" s="119"/>
      <c r="BF44" s="119"/>
      <c r="BG44" s="119"/>
      <c r="BH44" s="119"/>
      <c r="BI44" s="119"/>
      <c r="BJ44" s="123"/>
      <c r="BK44" s="124"/>
      <c r="BL44" s="124"/>
      <c r="BM44" s="124"/>
      <c r="BN44" s="124"/>
      <c r="BO44" s="124"/>
      <c r="BP44" s="124"/>
      <c r="BQ44" s="124"/>
      <c r="BR44" s="124"/>
      <c r="BS44" s="124"/>
      <c r="BT44" s="124"/>
      <c r="BU44" s="124"/>
      <c r="BV44" s="124"/>
      <c r="BW44" s="124"/>
      <c r="BX44" s="124"/>
      <c r="BY44" s="124"/>
      <c r="BZ44" s="124"/>
      <c r="CA44" s="121"/>
      <c r="CB44" s="122"/>
    </row>
    <row r="45" spans="2:80" s="113" customFormat="1" ht="17.25" customHeight="1">
      <c r="B45" s="118"/>
      <c r="C45" s="119"/>
      <c r="D45" s="119"/>
      <c r="E45" s="119"/>
      <c r="F45" s="119"/>
      <c r="G45" s="119"/>
      <c r="H45" s="119"/>
      <c r="I45" s="119"/>
      <c r="J45" s="119"/>
      <c r="K45" s="119"/>
      <c r="L45" s="119"/>
      <c r="M45" s="119"/>
      <c r="N45" s="119"/>
      <c r="O45" s="119"/>
      <c r="P45" s="119"/>
      <c r="Q45" s="119"/>
      <c r="R45" s="119"/>
      <c r="S45" s="119"/>
      <c r="T45" s="119"/>
      <c r="U45" s="119"/>
      <c r="V45" s="119"/>
      <c r="W45" s="119"/>
      <c r="X45" s="119"/>
      <c r="Y45" s="119"/>
      <c r="Z45" s="119"/>
      <c r="AA45" s="119"/>
      <c r="AB45" s="119"/>
      <c r="AC45" s="119"/>
      <c r="AD45" s="119"/>
      <c r="AE45" s="119"/>
      <c r="AF45" s="119"/>
      <c r="AG45" s="119"/>
      <c r="AH45" s="119"/>
      <c r="AI45" s="119"/>
      <c r="AJ45" s="119"/>
      <c r="AK45" s="119"/>
      <c r="AL45" s="119"/>
      <c r="AM45" s="119"/>
      <c r="AN45" s="119"/>
      <c r="AO45" s="119"/>
      <c r="AP45" s="119"/>
      <c r="AQ45" s="119"/>
      <c r="AR45" s="119"/>
      <c r="AS45" s="119"/>
      <c r="AT45" s="119"/>
      <c r="AU45" s="119"/>
      <c r="AV45" s="201" t="s">
        <v>1763</v>
      </c>
      <c r="AW45" s="201"/>
      <c r="AX45" s="201"/>
      <c r="AY45" s="201"/>
      <c r="AZ45" s="201"/>
      <c r="BA45" s="201"/>
      <c r="BB45" s="201"/>
      <c r="BC45" s="201"/>
      <c r="BD45" s="201"/>
      <c r="BE45" s="201"/>
      <c r="BF45" s="201"/>
      <c r="BG45" s="201"/>
      <c r="BH45" s="201"/>
      <c r="BI45" s="201"/>
      <c r="BJ45" s="201"/>
      <c r="BK45" s="201"/>
      <c r="BL45" s="201"/>
      <c r="BM45" s="201"/>
      <c r="BN45" s="201"/>
      <c r="BO45" s="201"/>
      <c r="BP45" s="201"/>
      <c r="BQ45" s="201"/>
      <c r="BR45" s="201"/>
      <c r="BS45" s="201"/>
      <c r="BT45" s="201"/>
      <c r="BU45" s="201"/>
      <c r="BV45" s="201"/>
      <c r="BW45" s="201"/>
      <c r="BX45" s="201"/>
      <c r="BY45" s="201"/>
      <c r="BZ45" s="201"/>
      <c r="CA45" s="202"/>
      <c r="CB45" s="122"/>
    </row>
    <row r="46" spans="2:80" s="113" customFormat="1" ht="17.25" customHeight="1">
      <c r="B46" s="118"/>
      <c r="C46" s="119"/>
      <c r="D46" s="119"/>
      <c r="E46" s="119"/>
      <c r="F46" s="119"/>
      <c r="G46" s="119"/>
      <c r="H46" s="119"/>
      <c r="I46" s="119"/>
      <c r="J46" s="119"/>
      <c r="K46" s="119"/>
      <c r="L46" s="119"/>
      <c r="M46" s="119"/>
      <c r="N46" s="119"/>
      <c r="O46" s="119"/>
      <c r="P46" s="119"/>
      <c r="Q46" s="119"/>
      <c r="R46" s="119"/>
      <c r="S46" s="119"/>
      <c r="T46" s="119"/>
      <c r="U46" s="119"/>
      <c r="V46" s="119"/>
      <c r="W46" s="119"/>
      <c r="X46" s="119"/>
      <c r="Y46" s="119"/>
      <c r="Z46" s="119"/>
      <c r="AA46" s="119"/>
      <c r="AB46" s="119"/>
      <c r="AC46" s="119"/>
      <c r="AD46" s="119"/>
      <c r="AE46" s="119"/>
      <c r="AF46" s="119"/>
      <c r="AG46" s="119"/>
      <c r="AH46" s="119"/>
      <c r="AI46" s="119"/>
      <c r="AJ46" s="119"/>
      <c r="AK46" s="119"/>
      <c r="AL46" s="119"/>
      <c r="AM46" s="119"/>
      <c r="AN46" s="119"/>
      <c r="AO46" s="119"/>
      <c r="AP46" s="119"/>
      <c r="AQ46" s="119"/>
      <c r="AR46" s="119"/>
      <c r="AS46" s="119"/>
      <c r="AT46" s="119"/>
      <c r="AU46" s="119"/>
      <c r="AV46" s="201"/>
      <c r="AW46" s="201" t="s">
        <v>1765</v>
      </c>
      <c r="AX46" s="201"/>
      <c r="AY46" s="201"/>
      <c r="AZ46" s="201"/>
      <c r="BA46" s="201"/>
      <c r="BB46" s="201"/>
      <c r="BC46" s="201"/>
      <c r="BD46" s="201"/>
      <c r="BE46" s="201"/>
      <c r="BF46" s="201"/>
      <c r="BG46" s="201"/>
      <c r="BH46" s="201"/>
      <c r="BI46" s="201"/>
      <c r="BJ46" s="201"/>
      <c r="BK46" s="201"/>
      <c r="BL46" s="201"/>
      <c r="BM46" s="201"/>
      <c r="BN46" s="201"/>
      <c r="BO46" s="201"/>
      <c r="BP46" s="201"/>
      <c r="BQ46" s="201"/>
      <c r="BR46" s="201"/>
      <c r="BS46" s="201"/>
      <c r="BT46" s="201"/>
      <c r="BU46" s="201"/>
      <c r="BV46" s="201"/>
      <c r="BW46" s="201"/>
      <c r="BX46" s="201"/>
      <c r="BY46" s="201"/>
      <c r="BZ46" s="201"/>
      <c r="CA46" s="202"/>
      <c r="CB46" s="122"/>
    </row>
    <row r="47" spans="2:80" s="113" customFormat="1" ht="17.25" customHeight="1">
      <c r="B47" s="125"/>
      <c r="C47" s="126"/>
      <c r="D47" s="119"/>
      <c r="E47" s="119"/>
      <c r="F47" s="119"/>
      <c r="G47" s="119"/>
      <c r="H47" s="119"/>
      <c r="I47" s="119"/>
      <c r="J47" s="119"/>
      <c r="K47" s="119"/>
      <c r="L47" s="119"/>
      <c r="M47" s="119"/>
      <c r="N47" s="119"/>
      <c r="O47" s="119"/>
      <c r="P47" s="119"/>
      <c r="Q47" s="119"/>
      <c r="R47" s="119"/>
      <c r="S47" s="119"/>
      <c r="T47" s="119"/>
      <c r="U47" s="119"/>
      <c r="V47" s="119"/>
      <c r="W47" s="119"/>
      <c r="X47" s="119"/>
      <c r="Y47" s="119"/>
      <c r="Z47" s="119"/>
      <c r="AA47" s="119"/>
      <c r="AB47" s="119"/>
      <c r="AC47" s="119"/>
      <c r="AD47" s="119"/>
      <c r="AE47" s="119"/>
      <c r="AF47" s="119"/>
      <c r="AG47" s="119"/>
      <c r="AH47" s="119"/>
      <c r="AI47" s="119"/>
      <c r="AJ47" s="119"/>
      <c r="AK47" s="119"/>
      <c r="AL47" s="119"/>
      <c r="AM47" s="119"/>
      <c r="AN47" s="119"/>
      <c r="AO47" s="119"/>
      <c r="AP47" s="119"/>
      <c r="AQ47" s="119"/>
      <c r="AR47" s="119"/>
      <c r="AS47" s="119"/>
      <c r="AT47" s="119"/>
      <c r="AU47" s="119"/>
      <c r="AV47" s="119"/>
      <c r="AW47" s="201" t="s">
        <v>1764</v>
      </c>
      <c r="AX47" s="119"/>
      <c r="AY47" s="119"/>
      <c r="AZ47" s="119"/>
      <c r="BA47" s="119"/>
      <c r="BB47" s="119"/>
      <c r="BC47" s="119"/>
      <c r="BD47" s="119"/>
      <c r="BE47" s="119"/>
      <c r="BF47" s="119"/>
      <c r="BG47" s="119"/>
      <c r="BH47" s="119"/>
      <c r="BI47" s="119"/>
      <c r="BJ47" s="119"/>
      <c r="BK47" s="119"/>
      <c r="BL47" s="119"/>
      <c r="BM47" s="119"/>
      <c r="BN47" s="119"/>
      <c r="BO47" s="119"/>
      <c r="BP47" s="119"/>
      <c r="BQ47" s="119"/>
      <c r="BR47" s="119"/>
      <c r="BS47" s="119"/>
      <c r="BT47" s="119"/>
      <c r="BU47" s="119"/>
      <c r="BV47" s="119"/>
      <c r="BW47" s="119"/>
      <c r="BX47" s="119"/>
      <c r="BY47" s="119"/>
      <c r="BZ47" s="119"/>
      <c r="CA47" s="121"/>
      <c r="CB47" s="122"/>
    </row>
    <row r="48" spans="2:80" s="113" customFormat="1" ht="17.25" customHeight="1">
      <c r="B48" s="125"/>
      <c r="C48" s="126"/>
      <c r="D48" s="119"/>
      <c r="E48" s="119"/>
      <c r="F48" s="119"/>
      <c r="G48" s="119"/>
      <c r="H48" s="119"/>
      <c r="I48" s="119"/>
      <c r="J48" s="119"/>
      <c r="K48" s="119"/>
      <c r="L48" s="119"/>
      <c r="M48" s="119"/>
      <c r="N48" s="119"/>
      <c r="O48" s="119"/>
      <c r="P48" s="119"/>
      <c r="Q48" s="119"/>
      <c r="R48" s="119"/>
      <c r="S48" s="119"/>
      <c r="T48" s="119"/>
      <c r="U48" s="119"/>
      <c r="V48" s="119"/>
      <c r="W48" s="119"/>
      <c r="X48" s="119"/>
      <c r="Y48" s="119"/>
      <c r="Z48" s="119"/>
      <c r="AA48" s="119"/>
      <c r="AB48" s="119"/>
      <c r="AC48" s="119"/>
      <c r="AD48" s="119"/>
      <c r="AE48" s="119"/>
      <c r="AF48" s="119"/>
      <c r="AG48" s="119"/>
      <c r="AH48" s="119"/>
      <c r="AI48" s="119"/>
      <c r="AJ48" s="119"/>
      <c r="AK48" s="119"/>
      <c r="AL48" s="119"/>
      <c r="AM48" s="119"/>
      <c r="AN48" s="119"/>
      <c r="AO48" s="119"/>
      <c r="AP48" s="119"/>
      <c r="AQ48" s="119"/>
      <c r="AR48" s="119"/>
      <c r="AS48" s="119"/>
      <c r="AT48" s="119"/>
      <c r="AU48" s="119"/>
      <c r="AV48" s="119"/>
      <c r="AW48" s="119"/>
      <c r="AX48" s="119"/>
      <c r="AY48" s="119"/>
      <c r="AZ48" s="119"/>
      <c r="BA48" s="119"/>
      <c r="BB48" s="119"/>
      <c r="BC48" s="119"/>
      <c r="BD48" s="119"/>
      <c r="BE48" s="119"/>
      <c r="BF48" s="119"/>
      <c r="BG48" s="119"/>
      <c r="BH48" s="119"/>
      <c r="BI48" s="119"/>
      <c r="BJ48" s="119"/>
      <c r="BK48" s="119"/>
      <c r="BL48" s="119"/>
      <c r="BM48" s="119"/>
      <c r="BN48" s="119"/>
      <c r="BO48" s="119"/>
      <c r="BP48" s="119"/>
      <c r="BQ48" s="119"/>
      <c r="BR48" s="119"/>
      <c r="BS48" s="119"/>
      <c r="BT48" s="119"/>
      <c r="BU48" s="119"/>
      <c r="BV48" s="119"/>
      <c r="BW48" s="119"/>
      <c r="BX48" s="119"/>
      <c r="BY48" s="119"/>
      <c r="BZ48" s="119"/>
      <c r="CA48" s="121"/>
      <c r="CB48" s="122"/>
    </row>
    <row r="49" spans="2:80" s="113" customFormat="1" ht="17.25" customHeight="1">
      <c r="B49" s="125"/>
      <c r="C49" s="126"/>
      <c r="D49" s="119"/>
      <c r="E49" s="119"/>
      <c r="F49" s="119"/>
      <c r="G49" s="119"/>
      <c r="H49" s="119"/>
      <c r="I49" s="119"/>
      <c r="J49" s="119"/>
      <c r="K49" s="119"/>
      <c r="L49" s="119"/>
      <c r="M49" s="119"/>
      <c r="N49" s="119"/>
      <c r="O49" s="119"/>
      <c r="P49" s="119"/>
      <c r="Q49" s="119"/>
      <c r="R49" s="119"/>
      <c r="S49" s="119"/>
      <c r="T49" s="119"/>
      <c r="U49" s="119"/>
      <c r="V49" s="119"/>
      <c r="W49" s="119"/>
      <c r="X49" s="119"/>
      <c r="Y49" s="119"/>
      <c r="Z49" s="119"/>
      <c r="AA49" s="119"/>
      <c r="AB49" s="119"/>
      <c r="AC49" s="119"/>
      <c r="AD49" s="119"/>
      <c r="AE49" s="119"/>
      <c r="AF49" s="119"/>
      <c r="AG49" s="119"/>
      <c r="AH49" s="119"/>
      <c r="AI49" s="119"/>
      <c r="AJ49" s="119"/>
      <c r="AK49" s="119"/>
      <c r="AL49" s="119"/>
      <c r="AM49" s="119"/>
      <c r="AN49" s="119"/>
      <c r="AO49" s="119"/>
      <c r="AP49" s="119"/>
      <c r="AQ49" s="119"/>
      <c r="AR49" s="119"/>
      <c r="AS49" s="119"/>
      <c r="AT49" s="119"/>
      <c r="AU49" s="119"/>
      <c r="AV49" s="119"/>
      <c r="AW49" s="119"/>
      <c r="AX49" s="119"/>
      <c r="AY49" s="119"/>
      <c r="AZ49" s="119"/>
      <c r="BA49" s="119"/>
      <c r="BB49" s="119"/>
      <c r="BC49" s="119"/>
      <c r="BD49" s="119"/>
      <c r="BE49" s="119"/>
      <c r="BF49" s="119"/>
      <c r="BG49" s="119"/>
      <c r="BH49" s="119"/>
      <c r="BI49" s="119"/>
      <c r="BJ49" s="119"/>
      <c r="BK49" s="119"/>
      <c r="BL49" s="119"/>
      <c r="BM49" s="119"/>
      <c r="BN49" s="119"/>
      <c r="BO49" s="119"/>
      <c r="BP49" s="119"/>
      <c r="BQ49" s="119"/>
      <c r="BR49" s="119"/>
      <c r="BS49" s="119"/>
      <c r="BT49" s="119"/>
      <c r="BU49" s="119"/>
      <c r="BV49" s="119"/>
      <c r="BW49" s="119"/>
      <c r="BX49" s="119"/>
      <c r="BY49" s="119"/>
      <c r="BZ49" s="119"/>
      <c r="CA49" s="121"/>
      <c r="CB49" s="122"/>
    </row>
    <row r="50" spans="2:80" s="113" customFormat="1" ht="17.25" customHeight="1">
      <c r="B50" s="127"/>
      <c r="C50" s="128"/>
      <c r="D50" s="128"/>
      <c r="E50" s="128"/>
      <c r="F50" s="128"/>
      <c r="G50" s="128"/>
      <c r="H50" s="128"/>
      <c r="I50" s="128"/>
      <c r="J50" s="128"/>
      <c r="K50" s="128"/>
      <c r="L50" s="128"/>
      <c r="M50" s="128"/>
      <c r="N50" s="128"/>
      <c r="O50" s="128"/>
      <c r="P50" s="128"/>
      <c r="Q50" s="128"/>
      <c r="R50" s="128"/>
      <c r="S50" s="128"/>
      <c r="T50" s="128"/>
      <c r="U50" s="128"/>
      <c r="V50" s="128"/>
      <c r="W50" s="128"/>
      <c r="X50" s="128"/>
      <c r="Y50" s="128"/>
      <c r="Z50" s="128"/>
      <c r="AA50" s="128"/>
      <c r="AB50" s="128"/>
      <c r="AC50" s="128"/>
      <c r="AD50" s="128"/>
      <c r="AE50" s="128"/>
      <c r="AF50" s="128"/>
      <c r="AG50" s="128"/>
      <c r="AH50" s="128"/>
      <c r="AI50" s="128"/>
      <c r="AJ50" s="128"/>
      <c r="AK50" s="128"/>
      <c r="AL50" s="128"/>
      <c r="AM50" s="128"/>
      <c r="AN50" s="128"/>
      <c r="AO50" s="128"/>
      <c r="AP50" s="128"/>
      <c r="AQ50" s="128"/>
      <c r="AR50" s="128"/>
      <c r="AS50" s="128"/>
      <c r="AT50" s="128"/>
      <c r="AU50" s="128"/>
      <c r="AV50" s="128"/>
      <c r="AW50" s="128"/>
      <c r="AX50" s="128"/>
      <c r="AY50" s="128"/>
      <c r="AZ50" s="128"/>
      <c r="BA50" s="128"/>
      <c r="BB50" s="128"/>
      <c r="BC50" s="128"/>
      <c r="BD50" s="128"/>
      <c r="BE50" s="128"/>
      <c r="BF50" s="128"/>
      <c r="BG50" s="128"/>
      <c r="BH50" s="128"/>
      <c r="BI50" s="128"/>
      <c r="BJ50" s="128"/>
      <c r="BK50" s="128"/>
      <c r="BL50" s="128"/>
      <c r="BM50" s="128"/>
      <c r="BN50" s="128"/>
      <c r="BO50" s="128"/>
      <c r="BP50" s="128"/>
      <c r="BQ50" s="128"/>
      <c r="BR50" s="128"/>
      <c r="BS50" s="128"/>
      <c r="BT50" s="128"/>
      <c r="BU50" s="128"/>
      <c r="BV50" s="128"/>
      <c r="BW50" s="128"/>
      <c r="BX50" s="128"/>
      <c r="BY50" s="128"/>
      <c r="BZ50" s="128"/>
      <c r="CA50" s="129"/>
      <c r="CB50" s="122"/>
    </row>
    <row r="51" spans="2:80" s="113" customFormat="1" ht="17.25" customHeight="1">
      <c r="B51" s="126"/>
      <c r="C51" s="126"/>
      <c r="D51" s="126"/>
      <c r="E51" s="126"/>
      <c r="F51" s="126"/>
      <c r="G51" s="126"/>
      <c r="H51" s="126"/>
      <c r="I51" s="126"/>
      <c r="J51" s="126"/>
      <c r="K51" s="126"/>
      <c r="L51" s="126"/>
      <c r="M51" s="126"/>
      <c r="N51" s="126"/>
      <c r="O51" s="126"/>
      <c r="P51" s="126"/>
      <c r="Q51" s="126"/>
      <c r="R51" s="126"/>
      <c r="S51" s="126"/>
      <c r="T51" s="126"/>
      <c r="U51" s="126"/>
      <c r="V51" s="126"/>
      <c r="W51" s="126"/>
      <c r="X51" s="126"/>
      <c r="Y51" s="126"/>
      <c r="Z51" s="126"/>
      <c r="AA51" s="126"/>
      <c r="AB51" s="126"/>
      <c r="AC51" s="126"/>
      <c r="AD51" s="126"/>
      <c r="AE51" s="126"/>
      <c r="AF51" s="126"/>
      <c r="AG51" s="126"/>
      <c r="AH51" s="126"/>
      <c r="AI51" s="126"/>
      <c r="AJ51" s="126"/>
      <c r="AK51" s="126"/>
      <c r="AL51" s="126"/>
      <c r="AM51" s="126"/>
      <c r="AN51" s="126"/>
      <c r="AO51" s="126"/>
      <c r="AP51" s="126"/>
      <c r="AQ51" s="126"/>
      <c r="AR51" s="126"/>
      <c r="AS51" s="126"/>
      <c r="AT51" s="126"/>
      <c r="AU51" s="126"/>
      <c r="AV51" s="126"/>
      <c r="AW51" s="126"/>
      <c r="AX51" s="126"/>
      <c r="AY51" s="126"/>
      <c r="AZ51" s="126"/>
      <c r="BA51" s="126"/>
      <c r="BB51" s="126"/>
      <c r="BC51" s="126"/>
      <c r="BD51" s="126"/>
      <c r="BE51" s="126"/>
      <c r="BF51" s="126"/>
      <c r="BG51" s="126"/>
      <c r="BH51" s="126"/>
      <c r="BI51" s="126"/>
      <c r="BJ51" s="126"/>
      <c r="BK51" s="126"/>
      <c r="BL51" s="126"/>
      <c r="BM51" s="126"/>
      <c r="BN51" s="126"/>
      <c r="BO51" s="126"/>
      <c r="BP51" s="126"/>
      <c r="BQ51" s="126"/>
      <c r="BR51" s="126"/>
      <c r="BS51" s="126"/>
      <c r="BT51" s="126"/>
      <c r="BU51" s="126"/>
      <c r="BV51" s="126"/>
      <c r="BW51" s="126"/>
      <c r="BX51" s="126"/>
      <c r="BY51" s="126"/>
      <c r="BZ51" s="126"/>
      <c r="CA51" s="126"/>
      <c r="CB51" s="122"/>
    </row>
    <row r="52" spans="2:80">
      <c r="B52" s="107"/>
      <c r="C52" s="108"/>
    </row>
    <row r="53" spans="2:80">
      <c r="B53" s="107"/>
      <c r="C53" s="108"/>
    </row>
    <row r="54" spans="2:80">
      <c r="B54" s="107"/>
      <c r="C54" s="108"/>
    </row>
    <row r="55" spans="2:80">
      <c r="B55" s="107"/>
      <c r="C55" s="108"/>
    </row>
    <row r="56" spans="2:80">
      <c r="B56" s="107"/>
      <c r="C56" s="108"/>
    </row>
    <row r="57" spans="2:80">
      <c r="B57" s="107"/>
      <c r="C57" s="108"/>
    </row>
    <row r="58" spans="2:80">
      <c r="B58" s="107"/>
      <c r="C58" s="108"/>
    </row>
    <row r="59" spans="2:80">
      <c r="B59" s="107"/>
      <c r="C59" s="108"/>
    </row>
    <row r="60" spans="2:80">
      <c r="B60" s="107"/>
      <c r="C60" s="108"/>
    </row>
    <row r="61" spans="2:80">
      <c r="B61" s="107"/>
      <c r="C61" s="108"/>
    </row>
    <row r="62" spans="2:80">
      <c r="B62" s="107"/>
      <c r="C62" s="108"/>
    </row>
    <row r="63" spans="2:80">
      <c r="B63" s="107"/>
      <c r="C63" s="108"/>
    </row>
    <row r="64" spans="2:80">
      <c r="B64" s="107"/>
      <c r="C64" s="108"/>
    </row>
    <row r="65" spans="2:3">
      <c r="B65" s="107"/>
      <c r="C65" s="108"/>
    </row>
    <row r="66" spans="2:3">
      <c r="B66" s="107"/>
      <c r="C66" s="108"/>
    </row>
    <row r="67" spans="2:3">
      <c r="B67" s="107"/>
      <c r="C67" s="108"/>
    </row>
    <row r="68" spans="2:3">
      <c r="B68" s="107"/>
      <c r="C68" s="108"/>
    </row>
    <row r="69" spans="2:3">
      <c r="B69" s="107"/>
      <c r="C69" s="108"/>
    </row>
    <row r="70" spans="2:3">
      <c r="B70" s="107"/>
      <c r="C70" s="108"/>
    </row>
    <row r="71" spans="2:3">
      <c r="B71" s="107"/>
      <c r="C71" s="108"/>
    </row>
    <row r="72" spans="2:3">
      <c r="B72" s="107"/>
      <c r="C72" s="108"/>
    </row>
    <row r="73" spans="2:3">
      <c r="B73" s="107"/>
      <c r="C73" s="108"/>
    </row>
    <row r="74" spans="2:3">
      <c r="B74" s="107"/>
      <c r="C74" s="108"/>
    </row>
    <row r="75" spans="2:3">
      <c r="B75" s="107"/>
      <c r="C75" s="108"/>
    </row>
    <row r="76" spans="2:3">
      <c r="B76" s="107"/>
      <c r="C76" s="108"/>
    </row>
    <row r="77" spans="2:3">
      <c r="B77" s="107"/>
      <c r="C77" s="108"/>
    </row>
    <row r="78" spans="2:3">
      <c r="B78" s="107"/>
      <c r="C78" s="108"/>
    </row>
    <row r="79" spans="2:3">
      <c r="B79" s="107"/>
      <c r="C79" s="108"/>
    </row>
    <row r="80" spans="2:3">
      <c r="B80" s="107"/>
      <c r="C80" s="108"/>
    </row>
    <row r="81" spans="2:3">
      <c r="B81" s="107"/>
      <c r="C81" s="108"/>
    </row>
    <row r="82" spans="2:3">
      <c r="B82" s="107"/>
      <c r="C82" s="108"/>
    </row>
    <row r="83" spans="2:3">
      <c r="B83" s="107"/>
      <c r="C83" s="108"/>
    </row>
    <row r="84" spans="2:3">
      <c r="B84" s="107"/>
      <c r="C84" s="108"/>
    </row>
    <row r="85" spans="2:3">
      <c r="B85" s="107"/>
      <c r="C85" s="108"/>
    </row>
    <row r="86" spans="2:3">
      <c r="B86" s="107"/>
      <c r="C86" s="108"/>
    </row>
    <row r="87" spans="2:3">
      <c r="B87" s="107"/>
      <c r="C87" s="108"/>
    </row>
    <row r="88" spans="2:3">
      <c r="B88" s="107"/>
      <c r="C88" s="108"/>
    </row>
    <row r="89" spans="2:3">
      <c r="B89" s="107"/>
      <c r="C89" s="108"/>
    </row>
    <row r="90" spans="2:3">
      <c r="B90" s="107"/>
      <c r="C90" s="108"/>
    </row>
    <row r="91" spans="2:3">
      <c r="B91" s="107"/>
      <c r="C91" s="108"/>
    </row>
    <row r="92" spans="2:3">
      <c r="B92" s="107"/>
      <c r="C92" s="108"/>
    </row>
    <row r="93" spans="2:3">
      <c r="B93" s="107"/>
      <c r="C93" s="108"/>
    </row>
    <row r="94" spans="2:3">
      <c r="B94" s="107"/>
      <c r="C94" s="108"/>
    </row>
    <row r="95" spans="2:3">
      <c r="B95" s="107"/>
      <c r="C95" s="108"/>
    </row>
    <row r="96" spans="2:3">
      <c r="B96" s="107"/>
      <c r="C96" s="108"/>
    </row>
    <row r="97" spans="2:3">
      <c r="B97" s="107"/>
      <c r="C97" s="108"/>
    </row>
    <row r="98" spans="2:3">
      <c r="B98" s="107"/>
      <c r="C98" s="108"/>
    </row>
    <row r="99" spans="2:3">
      <c r="B99" s="107"/>
      <c r="C99" s="108"/>
    </row>
    <row r="100" spans="2:3">
      <c r="B100" s="107"/>
      <c r="C100" s="108"/>
    </row>
    <row r="101" spans="2:3">
      <c r="B101" s="107"/>
      <c r="C101" s="108"/>
    </row>
    <row r="102" spans="2:3">
      <c r="B102" s="107"/>
      <c r="C102" s="108"/>
    </row>
    <row r="103" spans="2:3">
      <c r="B103" s="107"/>
      <c r="C103" s="108"/>
    </row>
    <row r="104" spans="2:3">
      <c r="B104" s="107"/>
      <c r="C104" s="108"/>
    </row>
    <row r="105" spans="2:3">
      <c r="B105" s="107"/>
      <c r="C105" s="108"/>
    </row>
    <row r="106" spans="2:3">
      <c r="B106" s="107"/>
      <c r="C106" s="108"/>
    </row>
    <row r="107" spans="2:3">
      <c r="B107" s="107"/>
      <c r="C107" s="108"/>
    </row>
    <row r="108" spans="2:3">
      <c r="B108" s="107"/>
      <c r="C108" s="108"/>
    </row>
    <row r="109" spans="2:3">
      <c r="B109" s="107"/>
      <c r="C109" s="108"/>
    </row>
    <row r="110" spans="2:3">
      <c r="B110" s="107"/>
      <c r="C110" s="108"/>
    </row>
    <row r="111" spans="2:3">
      <c r="B111" s="107"/>
      <c r="C111" s="108"/>
    </row>
    <row r="112" spans="2:3">
      <c r="B112" s="107"/>
      <c r="C112" s="108"/>
    </row>
    <row r="113" spans="2:3">
      <c r="B113" s="107"/>
      <c r="C113" s="108"/>
    </row>
    <row r="114" spans="2:3">
      <c r="B114" s="107"/>
      <c r="C114" s="108"/>
    </row>
    <row r="115" spans="2:3">
      <c r="B115" s="107"/>
      <c r="C115" s="108"/>
    </row>
    <row r="116" spans="2:3">
      <c r="B116" s="107"/>
      <c r="C116" s="108"/>
    </row>
    <row r="117" spans="2:3">
      <c r="B117" s="107"/>
      <c r="C117" s="108"/>
    </row>
    <row r="118" spans="2:3">
      <c r="B118" s="107"/>
      <c r="C118" s="108"/>
    </row>
    <row r="119" spans="2:3">
      <c r="B119" s="107"/>
      <c r="C119" s="108"/>
    </row>
    <row r="120" spans="2:3">
      <c r="B120" s="107"/>
      <c r="C120" s="108"/>
    </row>
    <row r="121" spans="2:3">
      <c r="B121" s="107"/>
      <c r="C121" s="108"/>
    </row>
    <row r="122" spans="2:3">
      <c r="B122" s="107"/>
      <c r="C122" s="108"/>
    </row>
    <row r="123" spans="2:3">
      <c r="B123" s="107"/>
      <c r="C123" s="108"/>
    </row>
    <row r="124" spans="2:3">
      <c r="B124" s="107"/>
      <c r="C124" s="108"/>
    </row>
    <row r="125" spans="2:3">
      <c r="B125" s="107"/>
      <c r="C125" s="108"/>
    </row>
    <row r="126" spans="2:3">
      <c r="B126" s="107"/>
      <c r="C126" s="108"/>
    </row>
    <row r="127" spans="2:3">
      <c r="B127" s="107"/>
      <c r="C127" s="108"/>
    </row>
    <row r="128" spans="2:3">
      <c r="B128" s="107"/>
      <c r="C128" s="108"/>
    </row>
    <row r="129" spans="2:3">
      <c r="B129" s="107"/>
      <c r="C129" s="108"/>
    </row>
    <row r="130" spans="2:3">
      <c r="B130" s="107"/>
      <c r="C130" s="108"/>
    </row>
    <row r="131" spans="2:3">
      <c r="B131" s="107"/>
      <c r="C131" s="108"/>
    </row>
    <row r="132" spans="2:3">
      <c r="B132" s="107"/>
      <c r="C132" s="108"/>
    </row>
    <row r="133" spans="2:3">
      <c r="B133" s="107"/>
      <c r="C133" s="108"/>
    </row>
    <row r="134" spans="2:3">
      <c r="B134" s="107"/>
      <c r="C134" s="108"/>
    </row>
    <row r="135" spans="2:3">
      <c r="B135" s="107"/>
      <c r="C135" s="108"/>
    </row>
    <row r="136" spans="2:3">
      <c r="B136" s="107"/>
      <c r="C136" s="108"/>
    </row>
    <row r="137" spans="2:3">
      <c r="B137" s="107"/>
      <c r="C137" s="108"/>
    </row>
    <row r="138" spans="2:3">
      <c r="B138" s="107"/>
      <c r="C138" s="108"/>
    </row>
    <row r="139" spans="2:3">
      <c r="B139" s="107"/>
      <c r="C139" s="108"/>
    </row>
    <row r="140" spans="2:3">
      <c r="B140" s="107"/>
      <c r="C140" s="108"/>
    </row>
    <row r="141" spans="2:3">
      <c r="B141" s="107"/>
      <c r="C141" s="108"/>
    </row>
    <row r="142" spans="2:3">
      <c r="B142" s="107"/>
      <c r="C142" s="108"/>
    </row>
    <row r="143" spans="2:3">
      <c r="B143" s="107"/>
      <c r="C143" s="108"/>
    </row>
    <row r="144" spans="2:3">
      <c r="B144" s="107"/>
      <c r="C144" s="108"/>
    </row>
    <row r="145" spans="2:3">
      <c r="B145" s="107"/>
      <c r="C145" s="108"/>
    </row>
    <row r="146" spans="2:3">
      <c r="B146" s="107"/>
      <c r="C146" s="108"/>
    </row>
    <row r="147" spans="2:3">
      <c r="B147" s="107"/>
      <c r="C147" s="108"/>
    </row>
    <row r="148" spans="2:3">
      <c r="B148" s="107"/>
      <c r="C148" s="108"/>
    </row>
    <row r="149" spans="2:3">
      <c r="B149" s="107"/>
      <c r="C149" s="108"/>
    </row>
    <row r="150" spans="2:3">
      <c r="B150" s="107"/>
      <c r="C150" s="108"/>
    </row>
    <row r="151" spans="2:3">
      <c r="B151" s="107"/>
      <c r="C151" s="108"/>
    </row>
    <row r="152" spans="2:3">
      <c r="B152" s="107"/>
      <c r="C152" s="108"/>
    </row>
    <row r="153" spans="2:3">
      <c r="B153" s="107"/>
      <c r="C153" s="108"/>
    </row>
    <row r="154" spans="2:3">
      <c r="B154" s="107"/>
      <c r="C154" s="108"/>
    </row>
    <row r="155" spans="2:3">
      <c r="B155" s="107"/>
      <c r="C155" s="108"/>
    </row>
    <row r="156" spans="2:3">
      <c r="B156" s="107"/>
      <c r="C156" s="108"/>
    </row>
    <row r="157" spans="2:3">
      <c r="B157" s="107"/>
      <c r="C157" s="108"/>
    </row>
    <row r="158" spans="2:3">
      <c r="B158" s="107"/>
      <c r="C158" s="108"/>
    </row>
    <row r="159" spans="2:3">
      <c r="B159" s="107"/>
      <c r="C159" s="108"/>
    </row>
    <row r="160" spans="2:3">
      <c r="B160" s="107"/>
      <c r="C160" s="108"/>
    </row>
    <row r="161" spans="2:3">
      <c r="B161" s="107"/>
      <c r="C161" s="108"/>
    </row>
    <row r="162" spans="2:3">
      <c r="B162" s="107"/>
      <c r="C162" s="108"/>
    </row>
    <row r="163" spans="2:3">
      <c r="B163" s="107"/>
      <c r="C163" s="108"/>
    </row>
    <row r="164" spans="2:3">
      <c r="B164" s="107"/>
      <c r="C164" s="108"/>
    </row>
    <row r="165" spans="2:3">
      <c r="B165" s="107"/>
      <c r="C165" s="108"/>
    </row>
    <row r="166" spans="2:3">
      <c r="B166" s="107"/>
      <c r="C166" s="108"/>
    </row>
    <row r="167" spans="2:3">
      <c r="B167" s="107"/>
      <c r="C167" s="108"/>
    </row>
    <row r="168" spans="2:3">
      <c r="B168" s="107"/>
      <c r="C168" s="108"/>
    </row>
    <row r="169" spans="2:3">
      <c r="B169" s="107"/>
      <c r="C169" s="108"/>
    </row>
    <row r="170" spans="2:3">
      <c r="B170" s="107"/>
      <c r="C170" s="108"/>
    </row>
    <row r="171" spans="2:3">
      <c r="B171" s="107"/>
      <c r="C171" s="108"/>
    </row>
    <row r="172" spans="2:3">
      <c r="B172" s="107"/>
      <c r="C172" s="108"/>
    </row>
    <row r="173" spans="2:3">
      <c r="B173" s="107"/>
      <c r="C173" s="108"/>
    </row>
    <row r="174" spans="2:3">
      <c r="B174" s="107"/>
      <c r="C174" s="108"/>
    </row>
    <row r="175" spans="2:3">
      <c r="B175" s="107"/>
      <c r="C175" s="108"/>
    </row>
    <row r="176" spans="2:3">
      <c r="B176" s="107"/>
      <c r="C176" s="108"/>
    </row>
    <row r="177" spans="2:3">
      <c r="B177" s="107"/>
      <c r="C177" s="108"/>
    </row>
    <row r="178" spans="2:3">
      <c r="B178" s="107"/>
      <c r="C178" s="108"/>
    </row>
    <row r="179" spans="2:3">
      <c r="B179" s="107"/>
      <c r="C179" s="108"/>
    </row>
    <row r="180" spans="2:3">
      <c r="B180" s="107"/>
      <c r="C180" s="108"/>
    </row>
    <row r="181" spans="2:3">
      <c r="B181" s="107"/>
      <c r="C181" s="108"/>
    </row>
    <row r="182" spans="2:3">
      <c r="B182" s="107"/>
      <c r="C182" s="108"/>
    </row>
    <row r="183" spans="2:3">
      <c r="B183" s="107"/>
      <c r="C183" s="108"/>
    </row>
    <row r="184" spans="2:3">
      <c r="B184" s="107"/>
      <c r="C184" s="108"/>
    </row>
    <row r="185" spans="2:3">
      <c r="B185" s="107"/>
      <c r="C185" s="108"/>
    </row>
    <row r="186" spans="2:3">
      <c r="B186" s="107"/>
      <c r="C186" s="108"/>
    </row>
    <row r="187" spans="2:3">
      <c r="B187" s="107"/>
      <c r="C187" s="108"/>
    </row>
    <row r="188" spans="2:3">
      <c r="B188" s="107"/>
      <c r="C188" s="108"/>
    </row>
    <row r="189" spans="2:3">
      <c r="B189" s="107"/>
      <c r="C189" s="108"/>
    </row>
    <row r="190" spans="2:3">
      <c r="B190" s="107"/>
      <c r="C190" s="108"/>
    </row>
    <row r="191" spans="2:3">
      <c r="B191" s="107"/>
      <c r="C191" s="108"/>
    </row>
    <row r="192" spans="2:3">
      <c r="B192" s="107"/>
      <c r="C192" s="108"/>
    </row>
    <row r="193" spans="2:3">
      <c r="B193" s="107"/>
      <c r="C193" s="108"/>
    </row>
    <row r="194" spans="2:3">
      <c r="B194" s="107"/>
      <c r="C194" s="108"/>
    </row>
    <row r="195" spans="2:3">
      <c r="B195" s="107"/>
      <c r="C195" s="108"/>
    </row>
    <row r="196" spans="2:3">
      <c r="B196" s="107"/>
      <c r="C196" s="108"/>
    </row>
    <row r="197" spans="2:3">
      <c r="B197" s="107"/>
      <c r="C197" s="108"/>
    </row>
    <row r="198" spans="2:3">
      <c r="B198" s="107"/>
      <c r="C198" s="108"/>
    </row>
    <row r="199" spans="2:3">
      <c r="B199" s="107"/>
      <c r="C199" s="108"/>
    </row>
    <row r="200" spans="2:3">
      <c r="B200" s="107"/>
      <c r="C200" s="108"/>
    </row>
    <row r="201" spans="2:3">
      <c r="B201" s="107"/>
      <c r="C201" s="108"/>
    </row>
    <row r="202" spans="2:3">
      <c r="B202" s="107"/>
      <c r="C202" s="108"/>
    </row>
    <row r="203" spans="2:3">
      <c r="B203" s="107"/>
      <c r="C203" s="108"/>
    </row>
    <row r="204" spans="2:3">
      <c r="B204" s="107"/>
      <c r="C204" s="108"/>
    </row>
    <row r="205" spans="2:3">
      <c r="B205" s="107"/>
      <c r="C205" s="108"/>
    </row>
    <row r="206" spans="2:3">
      <c r="B206" s="107"/>
      <c r="C206" s="108"/>
    </row>
    <row r="207" spans="2:3">
      <c r="B207" s="107"/>
      <c r="C207" s="108"/>
    </row>
    <row r="208" spans="2:3">
      <c r="B208" s="107"/>
      <c r="C208" s="108"/>
    </row>
    <row r="209" spans="2:3">
      <c r="B209" s="107"/>
      <c r="C209" s="108"/>
    </row>
    <row r="210" spans="2:3">
      <c r="B210" s="107"/>
      <c r="C210" s="108"/>
    </row>
    <row r="211" spans="2:3">
      <c r="B211" s="107"/>
      <c r="C211" s="108"/>
    </row>
    <row r="212" spans="2:3">
      <c r="B212" s="107"/>
      <c r="C212" s="108"/>
    </row>
    <row r="213" spans="2:3">
      <c r="B213" s="107"/>
      <c r="C213" s="108"/>
    </row>
    <row r="214" spans="2:3">
      <c r="B214" s="107"/>
      <c r="C214" s="108"/>
    </row>
    <row r="215" spans="2:3">
      <c r="B215" s="107"/>
      <c r="C215" s="108"/>
    </row>
    <row r="216" spans="2:3">
      <c r="B216" s="107"/>
      <c r="C216" s="108"/>
    </row>
    <row r="217" spans="2:3">
      <c r="B217" s="107"/>
      <c r="C217" s="108"/>
    </row>
    <row r="218" spans="2:3">
      <c r="B218" s="107"/>
      <c r="C218" s="108"/>
    </row>
    <row r="219" spans="2:3">
      <c r="B219" s="107"/>
      <c r="C219" s="108"/>
    </row>
    <row r="220" spans="2:3">
      <c r="B220" s="107"/>
      <c r="C220" s="108"/>
    </row>
    <row r="221" spans="2:3">
      <c r="B221" s="107"/>
      <c r="C221" s="108"/>
    </row>
    <row r="222" spans="2:3">
      <c r="B222" s="107"/>
      <c r="C222" s="108"/>
    </row>
    <row r="223" spans="2:3">
      <c r="B223" s="107"/>
      <c r="C223" s="108"/>
    </row>
    <row r="224" spans="2:3">
      <c r="B224" s="107"/>
      <c r="C224" s="108"/>
    </row>
    <row r="225" spans="2:3">
      <c r="B225" s="107"/>
      <c r="C225" s="108"/>
    </row>
    <row r="226" spans="2:3">
      <c r="B226" s="107"/>
      <c r="C226" s="108"/>
    </row>
    <row r="227" spans="2:3">
      <c r="B227" s="107"/>
      <c r="C227" s="108"/>
    </row>
    <row r="228" spans="2:3">
      <c r="B228" s="107"/>
      <c r="C228" s="108"/>
    </row>
    <row r="229" spans="2:3">
      <c r="B229" s="107"/>
      <c r="C229" s="108"/>
    </row>
    <row r="230" spans="2:3">
      <c r="B230" s="107"/>
      <c r="C230" s="108"/>
    </row>
    <row r="231" spans="2:3">
      <c r="B231" s="107"/>
      <c r="C231" s="108"/>
    </row>
    <row r="232" spans="2:3">
      <c r="B232" s="107"/>
      <c r="C232" s="108"/>
    </row>
    <row r="233" spans="2:3">
      <c r="B233" s="107"/>
      <c r="C233" s="108"/>
    </row>
    <row r="234" spans="2:3">
      <c r="B234" s="107"/>
      <c r="C234" s="108"/>
    </row>
    <row r="235" spans="2:3">
      <c r="B235" s="107"/>
      <c r="C235" s="108"/>
    </row>
    <row r="236" spans="2:3">
      <c r="B236" s="107"/>
      <c r="C236" s="108"/>
    </row>
    <row r="237" spans="2:3">
      <c r="B237" s="107"/>
      <c r="C237" s="108"/>
    </row>
    <row r="238" spans="2:3">
      <c r="B238" s="107"/>
      <c r="C238" s="108"/>
    </row>
    <row r="239" spans="2:3">
      <c r="B239" s="107"/>
      <c r="C239" s="108"/>
    </row>
    <row r="240" spans="2:3">
      <c r="B240" s="107"/>
      <c r="C240" s="108"/>
    </row>
    <row r="241" spans="2:3">
      <c r="B241" s="107"/>
      <c r="C241" s="108"/>
    </row>
    <row r="242" spans="2:3">
      <c r="B242" s="107"/>
      <c r="C242" s="108"/>
    </row>
    <row r="243" spans="2:3">
      <c r="B243" s="107"/>
      <c r="C243" s="108"/>
    </row>
    <row r="244" spans="2:3">
      <c r="B244" s="107"/>
      <c r="C244" s="108"/>
    </row>
    <row r="245" spans="2:3">
      <c r="B245" s="107"/>
      <c r="C245" s="108"/>
    </row>
    <row r="246" spans="2:3">
      <c r="B246" s="107"/>
      <c r="C246" s="108"/>
    </row>
    <row r="247" spans="2:3">
      <c r="B247" s="107"/>
      <c r="C247" s="108"/>
    </row>
    <row r="248" spans="2:3">
      <c r="B248" s="107"/>
      <c r="C248" s="108"/>
    </row>
    <row r="249" spans="2:3">
      <c r="B249" s="107"/>
      <c r="C249" s="108"/>
    </row>
    <row r="250" spans="2:3">
      <c r="B250" s="107"/>
      <c r="C250" s="108"/>
    </row>
    <row r="251" spans="2:3">
      <c r="B251" s="107"/>
      <c r="C251" s="108"/>
    </row>
    <row r="252" spans="2:3">
      <c r="B252" s="107"/>
      <c r="C252" s="108"/>
    </row>
    <row r="253" spans="2:3">
      <c r="B253" s="107"/>
      <c r="C253" s="108"/>
    </row>
    <row r="254" spans="2:3">
      <c r="B254" s="107"/>
      <c r="C254" s="108"/>
    </row>
    <row r="255" spans="2:3">
      <c r="B255" s="107"/>
      <c r="C255" s="108"/>
    </row>
    <row r="256" spans="2:3">
      <c r="B256" s="107"/>
      <c r="C256" s="108"/>
    </row>
    <row r="257" spans="2:3">
      <c r="B257" s="107"/>
      <c r="C257" s="108"/>
    </row>
    <row r="258" spans="2:3">
      <c r="B258" s="107"/>
      <c r="C258" s="108"/>
    </row>
    <row r="259" spans="2:3">
      <c r="B259" s="107"/>
      <c r="C259" s="108"/>
    </row>
    <row r="260" spans="2:3">
      <c r="B260" s="107"/>
      <c r="C260" s="108"/>
    </row>
    <row r="261" spans="2:3">
      <c r="B261" s="107"/>
      <c r="C261" s="108"/>
    </row>
    <row r="262" spans="2:3">
      <c r="B262" s="107"/>
      <c r="C262" s="108"/>
    </row>
    <row r="263" spans="2:3">
      <c r="B263" s="107"/>
      <c r="C263" s="108"/>
    </row>
    <row r="264" spans="2:3">
      <c r="B264" s="107"/>
      <c r="C264" s="108"/>
    </row>
    <row r="265" spans="2:3">
      <c r="B265" s="107"/>
      <c r="C265" s="108"/>
    </row>
    <row r="266" spans="2:3">
      <c r="B266" s="107"/>
      <c r="C266" s="108"/>
    </row>
    <row r="267" spans="2:3">
      <c r="B267" s="107"/>
      <c r="C267" s="108"/>
    </row>
    <row r="268" spans="2:3">
      <c r="B268" s="107"/>
      <c r="C268" s="108"/>
    </row>
    <row r="269" spans="2:3">
      <c r="B269" s="107"/>
      <c r="C269" s="108"/>
    </row>
    <row r="270" spans="2:3">
      <c r="B270" s="107"/>
      <c r="C270" s="108"/>
    </row>
    <row r="271" spans="2:3">
      <c r="B271" s="107"/>
      <c r="C271" s="108"/>
    </row>
    <row r="272" spans="2:3">
      <c r="B272" s="107"/>
      <c r="C272" s="108"/>
    </row>
    <row r="273" spans="2:3">
      <c r="B273" s="107"/>
      <c r="C273" s="108"/>
    </row>
    <row r="274" spans="2:3">
      <c r="B274" s="107"/>
      <c r="C274" s="108"/>
    </row>
    <row r="275" spans="2:3">
      <c r="B275" s="107"/>
      <c r="C275" s="108"/>
    </row>
    <row r="276" spans="2:3">
      <c r="B276" s="107"/>
      <c r="C276" s="108"/>
    </row>
    <row r="277" spans="2:3">
      <c r="B277" s="107"/>
      <c r="C277" s="108"/>
    </row>
    <row r="278" spans="2:3">
      <c r="B278" s="107"/>
      <c r="C278" s="108"/>
    </row>
    <row r="279" spans="2:3">
      <c r="B279" s="107"/>
      <c r="C279" s="108"/>
    </row>
    <row r="280" spans="2:3">
      <c r="B280" s="107"/>
      <c r="C280" s="108"/>
    </row>
    <row r="281" spans="2:3">
      <c r="B281" s="107"/>
      <c r="C281" s="108"/>
    </row>
    <row r="282" spans="2:3">
      <c r="B282" s="107"/>
      <c r="C282" s="108"/>
    </row>
    <row r="283" spans="2:3">
      <c r="B283" s="107"/>
      <c r="C283" s="108"/>
    </row>
    <row r="284" spans="2:3">
      <c r="B284" s="107"/>
      <c r="C284" s="108"/>
    </row>
    <row r="285" spans="2:3">
      <c r="B285" s="107"/>
      <c r="C285" s="108"/>
    </row>
    <row r="286" spans="2:3">
      <c r="B286" s="107"/>
      <c r="C286" s="108"/>
    </row>
    <row r="287" spans="2:3">
      <c r="B287" s="107"/>
      <c r="C287" s="108"/>
    </row>
    <row r="288" spans="2:3">
      <c r="B288" s="107"/>
      <c r="C288" s="108"/>
    </row>
    <row r="289" spans="2:3">
      <c r="B289" s="107"/>
      <c r="C289" s="108"/>
    </row>
    <row r="290" spans="2:3">
      <c r="B290" s="107"/>
      <c r="C290" s="108"/>
    </row>
    <row r="291" spans="2:3">
      <c r="B291" s="107"/>
      <c r="C291" s="108"/>
    </row>
    <row r="292" spans="2:3">
      <c r="B292" s="107"/>
      <c r="C292" s="108"/>
    </row>
    <row r="293" spans="2:3">
      <c r="B293" s="107"/>
      <c r="C293" s="108"/>
    </row>
    <row r="294" spans="2:3">
      <c r="B294" s="107"/>
      <c r="C294" s="108"/>
    </row>
    <row r="295" spans="2:3">
      <c r="B295" s="107"/>
      <c r="C295" s="108"/>
    </row>
    <row r="296" spans="2:3">
      <c r="B296" s="107"/>
      <c r="C296" s="108"/>
    </row>
    <row r="297" spans="2:3">
      <c r="B297" s="107"/>
      <c r="C297" s="108"/>
    </row>
    <row r="298" spans="2:3">
      <c r="B298" s="107"/>
      <c r="C298" s="108"/>
    </row>
    <row r="299" spans="2:3">
      <c r="B299" s="107"/>
      <c r="C299" s="108"/>
    </row>
    <row r="300" spans="2:3">
      <c r="B300" s="107"/>
      <c r="C300" s="108"/>
    </row>
    <row r="301" spans="2:3">
      <c r="B301" s="107"/>
      <c r="C301" s="108"/>
    </row>
    <row r="302" spans="2:3">
      <c r="B302" s="107"/>
      <c r="C302" s="108"/>
    </row>
    <row r="303" spans="2:3">
      <c r="B303" s="107"/>
      <c r="C303" s="108"/>
    </row>
    <row r="304" spans="2:3">
      <c r="B304" s="107"/>
      <c r="C304" s="108"/>
    </row>
    <row r="305" spans="2:3">
      <c r="B305" s="107"/>
      <c r="C305" s="108"/>
    </row>
    <row r="306" spans="2:3">
      <c r="B306" s="107"/>
      <c r="C306" s="108"/>
    </row>
    <row r="307" spans="2:3">
      <c r="B307" s="107"/>
      <c r="C307" s="108"/>
    </row>
    <row r="308" spans="2:3">
      <c r="B308" s="107"/>
      <c r="C308" s="108"/>
    </row>
    <row r="309" spans="2:3">
      <c r="B309" s="107"/>
      <c r="C309" s="108"/>
    </row>
    <row r="310" spans="2:3">
      <c r="B310" s="107"/>
      <c r="C310" s="108"/>
    </row>
    <row r="311" spans="2:3">
      <c r="B311" s="107"/>
      <c r="C311" s="108"/>
    </row>
    <row r="312" spans="2:3">
      <c r="B312" s="107"/>
      <c r="C312" s="108"/>
    </row>
    <row r="313" spans="2:3">
      <c r="B313" s="107"/>
      <c r="C313" s="108"/>
    </row>
    <row r="314" spans="2:3">
      <c r="B314" s="107"/>
      <c r="C314" s="108"/>
    </row>
    <row r="315" spans="2:3">
      <c r="B315" s="107"/>
      <c r="C315" s="108"/>
    </row>
    <row r="316" spans="2:3">
      <c r="B316" s="107"/>
      <c r="C316" s="108"/>
    </row>
    <row r="317" spans="2:3">
      <c r="B317" s="107"/>
      <c r="C317" s="108"/>
    </row>
    <row r="318" spans="2:3">
      <c r="B318" s="107"/>
      <c r="C318" s="108"/>
    </row>
    <row r="319" spans="2:3">
      <c r="B319" s="107"/>
      <c r="C319" s="108"/>
    </row>
    <row r="320" spans="2:3">
      <c r="B320" s="107"/>
      <c r="C320" s="108"/>
    </row>
    <row r="321" spans="2:3">
      <c r="B321" s="107"/>
      <c r="C321" s="108"/>
    </row>
    <row r="322" spans="2:3">
      <c r="B322" s="107"/>
      <c r="C322" s="108"/>
    </row>
    <row r="323" spans="2:3">
      <c r="B323" s="107"/>
      <c r="C323" s="108"/>
    </row>
    <row r="324" spans="2:3">
      <c r="B324" s="107"/>
      <c r="C324" s="108"/>
    </row>
    <row r="325" spans="2:3">
      <c r="B325" s="107"/>
      <c r="C325" s="108"/>
    </row>
    <row r="326" spans="2:3">
      <c r="B326" s="107"/>
      <c r="C326" s="108"/>
    </row>
    <row r="327" spans="2:3">
      <c r="B327" s="107"/>
      <c r="C327" s="108"/>
    </row>
    <row r="328" spans="2:3">
      <c r="B328" s="107"/>
      <c r="C328" s="108"/>
    </row>
    <row r="329" spans="2:3">
      <c r="B329" s="107"/>
      <c r="C329" s="108"/>
    </row>
    <row r="330" spans="2:3">
      <c r="B330" s="107"/>
      <c r="C330" s="108"/>
    </row>
    <row r="331" spans="2:3">
      <c r="B331" s="107"/>
      <c r="C331" s="108"/>
    </row>
    <row r="332" spans="2:3">
      <c r="B332" s="107"/>
      <c r="C332" s="108"/>
    </row>
    <row r="333" spans="2:3">
      <c r="B333" s="107"/>
      <c r="C333" s="108"/>
    </row>
    <row r="334" spans="2:3">
      <c r="B334" s="107"/>
      <c r="C334" s="108"/>
    </row>
    <row r="335" spans="2:3">
      <c r="B335" s="107"/>
      <c r="C335" s="108"/>
    </row>
    <row r="336" spans="2:3">
      <c r="B336" s="107"/>
      <c r="C336" s="108"/>
    </row>
    <row r="337" spans="2:3">
      <c r="B337" s="107"/>
      <c r="C337" s="108"/>
    </row>
    <row r="338" spans="2:3">
      <c r="B338" s="107"/>
      <c r="C338" s="108"/>
    </row>
    <row r="339" spans="2:3">
      <c r="B339" s="107"/>
      <c r="C339" s="108"/>
    </row>
    <row r="340" spans="2:3">
      <c r="B340" s="107"/>
      <c r="C340" s="108"/>
    </row>
    <row r="341" spans="2:3">
      <c r="B341" s="107"/>
      <c r="C341" s="108"/>
    </row>
    <row r="342" spans="2:3">
      <c r="B342" s="107"/>
      <c r="C342" s="108"/>
    </row>
    <row r="343" spans="2:3">
      <c r="B343" s="107"/>
      <c r="C343" s="108"/>
    </row>
    <row r="344" spans="2:3">
      <c r="B344" s="107"/>
      <c r="C344" s="108"/>
    </row>
    <row r="345" spans="2:3">
      <c r="B345" s="107"/>
      <c r="C345" s="108"/>
    </row>
    <row r="346" spans="2:3">
      <c r="B346" s="107"/>
      <c r="C346" s="108"/>
    </row>
    <row r="347" spans="2:3">
      <c r="B347" s="107"/>
      <c r="C347" s="108"/>
    </row>
    <row r="348" spans="2:3">
      <c r="B348" s="107"/>
      <c r="C348" s="108"/>
    </row>
    <row r="349" spans="2:3">
      <c r="B349" s="107"/>
      <c r="C349" s="108"/>
    </row>
    <row r="350" spans="2:3">
      <c r="B350" s="107"/>
      <c r="C350" s="108"/>
    </row>
    <row r="351" spans="2:3">
      <c r="B351" s="107"/>
      <c r="C351" s="108"/>
    </row>
    <row r="352" spans="2:3">
      <c r="B352" s="107"/>
      <c r="C352" s="108"/>
    </row>
    <row r="353" spans="2:3">
      <c r="B353" s="107"/>
      <c r="C353" s="108"/>
    </row>
    <row r="354" spans="2:3">
      <c r="B354" s="107"/>
      <c r="C354" s="108"/>
    </row>
    <row r="355" spans="2:3">
      <c r="B355" s="107"/>
      <c r="C355" s="108"/>
    </row>
    <row r="356" spans="2:3">
      <c r="B356" s="107"/>
      <c r="C356" s="108"/>
    </row>
    <row r="357" spans="2:3">
      <c r="B357" s="107"/>
      <c r="C357" s="108"/>
    </row>
  </sheetData>
  <mergeCells count="23">
    <mergeCell ref="AG4:AH4"/>
    <mergeCell ref="AI4:BC4"/>
    <mergeCell ref="BR4:BT4"/>
    <mergeCell ref="BR2:BR3"/>
    <mergeCell ref="BS2:BV3"/>
    <mergeCell ref="BN2:BQ2"/>
    <mergeCell ref="C4:E4"/>
    <mergeCell ref="B2:N3"/>
    <mergeCell ref="O2:AH3"/>
    <mergeCell ref="AI2:AV3"/>
    <mergeCell ref="AW2:BI3"/>
    <mergeCell ref="BJ2:BM2"/>
    <mergeCell ref="F4:J4"/>
    <mergeCell ref="BD4:BE4"/>
    <mergeCell ref="BF4:BG4"/>
    <mergeCell ref="K4:AF4"/>
    <mergeCell ref="BW2:BW3"/>
    <mergeCell ref="BX2:CA3"/>
    <mergeCell ref="BJ3:BM3"/>
    <mergeCell ref="BN3:BQ3"/>
    <mergeCell ref="BU4:BW4"/>
    <mergeCell ref="BX4:CA4"/>
    <mergeCell ref="BH4:BQ4"/>
  </mergeCells>
  <phoneticPr fontId="2"/>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3:E3"/>
  <sheetViews>
    <sheetView workbookViewId="0">
      <selection activeCell="C4" sqref="C4:C22"/>
    </sheetView>
  </sheetViews>
  <sheetFormatPr defaultRowHeight="15"/>
  <cols>
    <col min="1" max="1" width="8.88671875" style="4"/>
    <col min="2" max="2" width="15.109375" style="4" customWidth="1"/>
    <col min="3" max="3" width="21.109375" style="4" bestFit="1" customWidth="1"/>
    <col min="4" max="16384" width="8.88671875" style="4"/>
  </cols>
  <sheetData>
    <row r="3" spans="2:5">
      <c r="B3" s="4" t="s">
        <v>58</v>
      </c>
      <c r="C3" s="4" t="s">
        <v>31</v>
      </c>
      <c r="E3" s="4" t="s">
        <v>59</v>
      </c>
    </row>
  </sheetData>
  <phoneticPr fontId="2"/>
  <pageMargins left="0.78700000000000003" right="0.78700000000000003" top="0.98399999999999999" bottom="0.98399999999999999" header="0.51200000000000001" footer="0.51200000000000001"/>
  <pageSetup paperSize="9" orientation="portrait" r:id="rId1"/>
  <headerFooter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1:M72"/>
  <sheetViews>
    <sheetView topLeftCell="A34" workbookViewId="0">
      <selection activeCell="C4" sqref="C4:C22"/>
    </sheetView>
  </sheetViews>
  <sheetFormatPr defaultRowHeight="15"/>
  <cols>
    <col min="1" max="16384" width="8.88671875" style="4"/>
  </cols>
  <sheetData>
    <row r="1" spans="2:13">
      <c r="B1" s="4" t="s">
        <v>28</v>
      </c>
      <c r="E1" s="4" t="s">
        <v>29</v>
      </c>
      <c r="H1" s="4" t="s">
        <v>30</v>
      </c>
    </row>
    <row r="2" spans="2:13">
      <c r="B2" s="4" t="s">
        <v>98</v>
      </c>
      <c r="C2" s="4" t="s">
        <v>99</v>
      </c>
      <c r="E2" s="5" t="s">
        <v>100</v>
      </c>
      <c r="F2" s="5" t="s">
        <v>101</v>
      </c>
      <c r="H2" s="5" t="s">
        <v>102</v>
      </c>
      <c r="I2" s="5" t="s">
        <v>103</v>
      </c>
      <c r="K2" s="4" t="str">
        <f>"case """&amp;B2&amp;""""</f>
        <v>case "あ"</v>
      </c>
      <c r="M2" s="4" t="str">
        <f>"R="""&amp;C2&amp;""""</f>
        <v>R="a"</v>
      </c>
    </row>
    <row r="3" spans="2:13">
      <c r="B3" s="4" t="s">
        <v>104</v>
      </c>
      <c r="C3" s="4" t="s">
        <v>105</v>
      </c>
      <c r="E3" s="5" t="s">
        <v>106</v>
      </c>
      <c r="F3" s="5" t="s">
        <v>107</v>
      </c>
      <c r="H3" s="5" t="s">
        <v>108</v>
      </c>
      <c r="I3" s="5" t="s">
        <v>109</v>
      </c>
      <c r="K3" s="4" t="str">
        <f t="shared" ref="K3:K66" si="0">"case """&amp;B3&amp;""""</f>
        <v>case "い"</v>
      </c>
      <c r="M3" s="4" t="str">
        <f t="shared" ref="M3:M66" si="1">"R="""&amp;C3&amp;""""</f>
        <v>R="i"</v>
      </c>
    </row>
    <row r="4" spans="2:13">
      <c r="B4" s="4" t="s">
        <v>110</v>
      </c>
      <c r="C4" s="4" t="s">
        <v>111</v>
      </c>
      <c r="E4" s="5" t="s">
        <v>112</v>
      </c>
      <c r="F4" s="5" t="s">
        <v>113</v>
      </c>
      <c r="H4" s="6" t="s">
        <v>114</v>
      </c>
      <c r="I4" s="6" t="s">
        <v>115</v>
      </c>
      <c r="K4" s="4" t="str">
        <f t="shared" si="0"/>
        <v>case "う"</v>
      </c>
      <c r="M4" s="4" t="str">
        <f t="shared" si="1"/>
        <v>R="u"</v>
      </c>
    </row>
    <row r="5" spans="2:13">
      <c r="B5" s="4" t="s">
        <v>116</v>
      </c>
      <c r="C5" s="4" t="s">
        <v>117</v>
      </c>
      <c r="E5" s="5" t="s">
        <v>118</v>
      </c>
      <c r="F5" s="5" t="s">
        <v>119</v>
      </c>
      <c r="H5" s="6" t="s">
        <v>120</v>
      </c>
      <c r="I5" s="6" t="s">
        <v>121</v>
      </c>
      <c r="K5" s="4" t="str">
        <f t="shared" si="0"/>
        <v>case "え"</v>
      </c>
      <c r="M5" s="4" t="str">
        <f t="shared" si="1"/>
        <v>R="e"</v>
      </c>
    </row>
    <row r="6" spans="2:13">
      <c r="B6" s="4" t="s">
        <v>122</v>
      </c>
      <c r="C6" s="4" t="s">
        <v>123</v>
      </c>
      <c r="E6" s="5" t="s">
        <v>124</v>
      </c>
      <c r="F6" s="5" t="s">
        <v>125</v>
      </c>
      <c r="H6" s="6" t="s">
        <v>126</v>
      </c>
      <c r="I6" s="6" t="s">
        <v>127</v>
      </c>
      <c r="K6" s="4" t="str">
        <f t="shared" si="0"/>
        <v>case "お"</v>
      </c>
      <c r="M6" s="4" t="str">
        <f t="shared" si="1"/>
        <v>R="o"</v>
      </c>
    </row>
    <row r="7" spans="2:13">
      <c r="B7" s="4" t="s">
        <v>128</v>
      </c>
      <c r="C7" s="4" t="s">
        <v>129</v>
      </c>
      <c r="E7" s="5" t="s">
        <v>130</v>
      </c>
      <c r="F7" s="5" t="s">
        <v>131</v>
      </c>
      <c r="H7" s="6" t="s">
        <v>132</v>
      </c>
      <c r="I7" s="6" t="s">
        <v>133</v>
      </c>
      <c r="K7" s="4" t="str">
        <f t="shared" si="0"/>
        <v>case "か"</v>
      </c>
      <c r="M7" s="4" t="str">
        <f t="shared" si="1"/>
        <v>R="ka"</v>
      </c>
    </row>
    <row r="8" spans="2:13">
      <c r="B8" s="4" t="s">
        <v>134</v>
      </c>
      <c r="C8" s="4" t="s">
        <v>135</v>
      </c>
      <c r="E8" s="5" t="s">
        <v>136</v>
      </c>
      <c r="F8" s="5" t="s">
        <v>137</v>
      </c>
      <c r="H8" s="6" t="s">
        <v>138</v>
      </c>
      <c r="I8" s="6" t="s">
        <v>139</v>
      </c>
      <c r="K8" s="4" t="str">
        <f t="shared" si="0"/>
        <v>case "き"</v>
      </c>
      <c r="M8" s="4" t="str">
        <f t="shared" si="1"/>
        <v>R="ki"</v>
      </c>
    </row>
    <row r="9" spans="2:13">
      <c r="B9" s="4" t="s">
        <v>140</v>
      </c>
      <c r="C9" s="4" t="s">
        <v>141</v>
      </c>
      <c r="E9" s="5" t="s">
        <v>142</v>
      </c>
      <c r="F9" s="5" t="s">
        <v>143</v>
      </c>
      <c r="H9" s="6" t="s">
        <v>144</v>
      </c>
      <c r="I9" s="6" t="s">
        <v>145</v>
      </c>
      <c r="K9" s="4" t="str">
        <f t="shared" si="0"/>
        <v>case "く"</v>
      </c>
      <c r="M9" s="4" t="str">
        <f t="shared" si="1"/>
        <v>R="ku"</v>
      </c>
    </row>
    <row r="10" spans="2:13">
      <c r="B10" s="4" t="s">
        <v>146</v>
      </c>
      <c r="C10" s="4" t="s">
        <v>147</v>
      </c>
      <c r="E10" s="5" t="s">
        <v>148</v>
      </c>
      <c r="F10" s="5" t="s">
        <v>149</v>
      </c>
      <c r="H10" s="6" t="s">
        <v>150</v>
      </c>
      <c r="I10" s="6" t="s">
        <v>151</v>
      </c>
      <c r="K10" s="4" t="str">
        <f t="shared" si="0"/>
        <v>case "け"</v>
      </c>
      <c r="M10" s="4" t="str">
        <f t="shared" si="1"/>
        <v>R="ke"</v>
      </c>
    </row>
    <row r="11" spans="2:13">
      <c r="B11" s="4" t="s">
        <v>152</v>
      </c>
      <c r="C11" s="4" t="s">
        <v>153</v>
      </c>
      <c r="E11" s="5" t="s">
        <v>154</v>
      </c>
      <c r="F11" s="5" t="s">
        <v>155</v>
      </c>
      <c r="H11" s="6" t="s">
        <v>156</v>
      </c>
      <c r="I11" s="6" t="s">
        <v>157</v>
      </c>
      <c r="K11" s="4" t="str">
        <f t="shared" si="0"/>
        <v>case "こ"</v>
      </c>
      <c r="M11" s="4" t="str">
        <f t="shared" si="1"/>
        <v>R="ko"</v>
      </c>
    </row>
    <row r="12" spans="2:13">
      <c r="B12" s="4" t="s">
        <v>158</v>
      </c>
      <c r="C12" s="4" t="s">
        <v>159</v>
      </c>
      <c r="E12" s="5" t="s">
        <v>160</v>
      </c>
      <c r="F12" s="5" t="s">
        <v>161</v>
      </c>
      <c r="H12" s="6" t="s">
        <v>162</v>
      </c>
      <c r="I12" s="6" t="s">
        <v>163</v>
      </c>
      <c r="K12" s="4" t="str">
        <f t="shared" si="0"/>
        <v>case "さ"</v>
      </c>
      <c r="M12" s="4" t="str">
        <f t="shared" si="1"/>
        <v>R="sa"</v>
      </c>
    </row>
    <row r="13" spans="2:13">
      <c r="B13" s="4" t="s">
        <v>164</v>
      </c>
      <c r="C13" s="4" t="s">
        <v>165</v>
      </c>
      <c r="E13" s="5" t="s">
        <v>166</v>
      </c>
      <c r="F13" s="5" t="s">
        <v>167</v>
      </c>
      <c r="H13" s="6" t="s">
        <v>168</v>
      </c>
      <c r="I13" s="6" t="s">
        <v>169</v>
      </c>
      <c r="K13" s="4" t="str">
        <f t="shared" si="0"/>
        <v>case "し"</v>
      </c>
      <c r="M13" s="4" t="str">
        <f t="shared" si="1"/>
        <v>R="shi"</v>
      </c>
    </row>
    <row r="14" spans="2:13">
      <c r="B14" s="4" t="s">
        <v>170</v>
      </c>
      <c r="C14" s="4" t="s">
        <v>171</v>
      </c>
      <c r="E14" s="5" t="s">
        <v>172</v>
      </c>
      <c r="F14" s="5" t="s">
        <v>173</v>
      </c>
      <c r="H14" s="6" t="s">
        <v>174</v>
      </c>
      <c r="I14" s="6" t="s">
        <v>175</v>
      </c>
      <c r="K14" s="4" t="str">
        <f t="shared" si="0"/>
        <v>case "す"</v>
      </c>
      <c r="M14" s="4" t="str">
        <f t="shared" si="1"/>
        <v>R="su"</v>
      </c>
    </row>
    <row r="15" spans="2:13">
      <c r="B15" s="4" t="s">
        <v>176</v>
      </c>
      <c r="C15" s="4" t="s">
        <v>177</v>
      </c>
      <c r="E15" s="5" t="s">
        <v>178</v>
      </c>
      <c r="F15" s="5" t="s">
        <v>179</v>
      </c>
      <c r="H15" s="6" t="s">
        <v>180</v>
      </c>
      <c r="I15" s="6" t="s">
        <v>181</v>
      </c>
      <c r="K15" s="4" t="str">
        <f t="shared" si="0"/>
        <v>case "せ"</v>
      </c>
      <c r="M15" s="4" t="str">
        <f t="shared" si="1"/>
        <v>R="se"</v>
      </c>
    </row>
    <row r="16" spans="2:13">
      <c r="B16" s="4" t="s">
        <v>182</v>
      </c>
      <c r="C16" s="4" t="s">
        <v>125</v>
      </c>
      <c r="E16" s="5" t="s">
        <v>183</v>
      </c>
      <c r="F16" s="5" t="s">
        <v>184</v>
      </c>
      <c r="H16" s="6" t="s">
        <v>185</v>
      </c>
      <c r="I16" s="6" t="s">
        <v>186</v>
      </c>
      <c r="K16" s="4" t="str">
        <f t="shared" si="0"/>
        <v>case "そ"</v>
      </c>
      <c r="M16" s="4" t="str">
        <f t="shared" si="1"/>
        <v>R="so"</v>
      </c>
    </row>
    <row r="17" spans="2:13">
      <c r="B17" s="4" t="s">
        <v>187</v>
      </c>
      <c r="C17" s="4" t="s">
        <v>188</v>
      </c>
      <c r="E17" s="5" t="s">
        <v>189</v>
      </c>
      <c r="F17" s="5" t="s">
        <v>190</v>
      </c>
      <c r="H17" s="6" t="s">
        <v>191</v>
      </c>
      <c r="I17" s="6" t="s">
        <v>192</v>
      </c>
      <c r="K17" s="4" t="str">
        <f t="shared" si="0"/>
        <v>case "た"</v>
      </c>
      <c r="M17" s="4" t="str">
        <f t="shared" si="1"/>
        <v>R="ta"</v>
      </c>
    </row>
    <row r="18" spans="2:13">
      <c r="B18" s="4" t="s">
        <v>193</v>
      </c>
      <c r="C18" s="4" t="s">
        <v>194</v>
      </c>
      <c r="E18" s="5" t="s">
        <v>195</v>
      </c>
      <c r="F18" s="5" t="s">
        <v>196</v>
      </c>
      <c r="H18" s="6" t="s">
        <v>197</v>
      </c>
      <c r="I18" s="6" t="s">
        <v>198</v>
      </c>
      <c r="K18" s="4" t="str">
        <f t="shared" si="0"/>
        <v>case "ち"</v>
      </c>
      <c r="M18" s="4" t="str">
        <f t="shared" si="1"/>
        <v>R="chi"</v>
      </c>
    </row>
    <row r="19" spans="2:13">
      <c r="B19" s="4" t="s">
        <v>199</v>
      </c>
      <c r="C19" s="4" t="s">
        <v>200</v>
      </c>
      <c r="E19" s="5" t="s">
        <v>201</v>
      </c>
      <c r="F19" s="5" t="s">
        <v>202</v>
      </c>
      <c r="H19" s="6" t="s">
        <v>203</v>
      </c>
      <c r="I19" s="6" t="s">
        <v>204</v>
      </c>
      <c r="K19" s="4" t="str">
        <f t="shared" si="0"/>
        <v>case "つ"</v>
      </c>
      <c r="M19" s="4" t="str">
        <f t="shared" si="1"/>
        <v>R="tsu"</v>
      </c>
    </row>
    <row r="20" spans="2:13">
      <c r="B20" s="4" t="s">
        <v>205</v>
      </c>
      <c r="C20" s="4" t="s">
        <v>206</v>
      </c>
      <c r="E20" s="5" t="s">
        <v>207</v>
      </c>
      <c r="F20" s="5" t="s">
        <v>208</v>
      </c>
      <c r="H20" s="6" t="s">
        <v>209</v>
      </c>
      <c r="I20" s="6" t="s">
        <v>210</v>
      </c>
      <c r="K20" s="4" t="str">
        <f t="shared" si="0"/>
        <v>case "て"</v>
      </c>
      <c r="M20" s="4" t="str">
        <f t="shared" si="1"/>
        <v>R="te"</v>
      </c>
    </row>
    <row r="21" spans="2:13">
      <c r="B21" s="4" t="s">
        <v>211</v>
      </c>
      <c r="C21" s="4" t="s">
        <v>131</v>
      </c>
      <c r="E21" s="5" t="s">
        <v>212</v>
      </c>
      <c r="F21" s="5" t="s">
        <v>213</v>
      </c>
      <c r="H21" s="6" t="s">
        <v>214</v>
      </c>
      <c r="I21" s="6" t="s">
        <v>215</v>
      </c>
      <c r="K21" s="4" t="str">
        <f t="shared" si="0"/>
        <v>case "と"</v>
      </c>
      <c r="M21" s="4" t="str">
        <f t="shared" si="1"/>
        <v>R="to"</v>
      </c>
    </row>
    <row r="22" spans="2:13">
      <c r="B22" s="4" t="s">
        <v>216</v>
      </c>
      <c r="C22" s="4" t="s">
        <v>217</v>
      </c>
      <c r="E22" s="5" t="s">
        <v>218</v>
      </c>
      <c r="F22" s="5" t="s">
        <v>219</v>
      </c>
      <c r="H22" s="4" t="s">
        <v>220</v>
      </c>
      <c r="I22" s="4" t="s">
        <v>221</v>
      </c>
      <c r="K22" s="4" t="str">
        <f t="shared" si="0"/>
        <v>case "な"</v>
      </c>
      <c r="M22" s="4" t="str">
        <f t="shared" si="1"/>
        <v>R="na"</v>
      </c>
    </row>
    <row r="23" spans="2:13">
      <c r="B23" s="4" t="s">
        <v>222</v>
      </c>
      <c r="C23" s="4" t="s">
        <v>223</v>
      </c>
      <c r="E23" s="5" t="s">
        <v>224</v>
      </c>
      <c r="F23" s="5" t="s">
        <v>225</v>
      </c>
      <c r="H23" s="4" t="s">
        <v>226</v>
      </c>
      <c r="I23" s="4" t="s">
        <v>227</v>
      </c>
      <c r="K23" s="4" t="str">
        <f t="shared" si="0"/>
        <v>case "に"</v>
      </c>
      <c r="M23" s="4" t="str">
        <f t="shared" si="1"/>
        <v>R="ni"</v>
      </c>
    </row>
    <row r="24" spans="2:13">
      <c r="B24" s="4" t="s">
        <v>228</v>
      </c>
      <c r="C24" s="4" t="s">
        <v>229</v>
      </c>
      <c r="E24" s="5" t="s">
        <v>230</v>
      </c>
      <c r="F24" s="5" t="s">
        <v>231</v>
      </c>
      <c r="K24" s="4" t="str">
        <f t="shared" si="0"/>
        <v>case "ぬ"</v>
      </c>
      <c r="M24" s="4" t="str">
        <f t="shared" si="1"/>
        <v>R="nu"</v>
      </c>
    </row>
    <row r="25" spans="2:13">
      <c r="B25" s="4" t="s">
        <v>232</v>
      </c>
      <c r="C25" s="4" t="s">
        <v>233</v>
      </c>
      <c r="E25" s="5" t="s">
        <v>234</v>
      </c>
      <c r="F25" s="5" t="s">
        <v>235</v>
      </c>
      <c r="K25" s="4" t="str">
        <f t="shared" si="0"/>
        <v>case "ね"</v>
      </c>
      <c r="M25" s="4" t="str">
        <f t="shared" si="1"/>
        <v>R="ne"</v>
      </c>
    </row>
    <row r="26" spans="2:13">
      <c r="B26" s="4" t="s">
        <v>236</v>
      </c>
      <c r="C26" s="4" t="s">
        <v>137</v>
      </c>
      <c r="E26" s="5" t="s">
        <v>237</v>
      </c>
      <c r="F26" s="5" t="s">
        <v>133</v>
      </c>
      <c r="K26" s="4" t="str">
        <f t="shared" si="0"/>
        <v>case "の"</v>
      </c>
      <c r="M26" s="4" t="str">
        <f t="shared" si="1"/>
        <v>R="no"</v>
      </c>
    </row>
    <row r="27" spans="2:13">
      <c r="B27" s="4" t="s">
        <v>238</v>
      </c>
      <c r="C27" s="4" t="s">
        <v>239</v>
      </c>
      <c r="E27" s="5" t="s">
        <v>240</v>
      </c>
      <c r="F27" s="5" t="s">
        <v>241</v>
      </c>
      <c r="K27" s="4" t="str">
        <f t="shared" si="0"/>
        <v>case "は"</v>
      </c>
      <c r="M27" s="4" t="str">
        <f t="shared" si="1"/>
        <v>R="ha"</v>
      </c>
    </row>
    <row r="28" spans="2:13">
      <c r="B28" s="4" t="s">
        <v>242</v>
      </c>
      <c r="C28" s="4" t="s">
        <v>243</v>
      </c>
      <c r="E28" s="5" t="s">
        <v>244</v>
      </c>
      <c r="F28" s="5" t="s">
        <v>245</v>
      </c>
      <c r="K28" s="4" t="str">
        <f t="shared" si="0"/>
        <v>case "ひ"</v>
      </c>
      <c r="M28" s="4" t="str">
        <f t="shared" si="1"/>
        <v>R="hi"</v>
      </c>
    </row>
    <row r="29" spans="2:13">
      <c r="B29" s="4" t="s">
        <v>246</v>
      </c>
      <c r="C29" s="4" t="s">
        <v>247</v>
      </c>
      <c r="E29" s="5" t="s">
        <v>248</v>
      </c>
      <c r="F29" s="5" t="s">
        <v>145</v>
      </c>
      <c r="K29" s="4" t="str">
        <f t="shared" si="0"/>
        <v>case "ふ"</v>
      </c>
      <c r="M29" s="4" t="str">
        <f t="shared" si="1"/>
        <v>R="fu"</v>
      </c>
    </row>
    <row r="30" spans="2:13">
      <c r="B30" s="4" t="s">
        <v>249</v>
      </c>
      <c r="C30" s="4" t="s">
        <v>250</v>
      </c>
      <c r="E30" s="5" t="s">
        <v>251</v>
      </c>
      <c r="F30" s="5" t="s">
        <v>252</v>
      </c>
      <c r="K30" s="4" t="str">
        <f t="shared" si="0"/>
        <v>case "へ"</v>
      </c>
      <c r="M30" s="4" t="str">
        <f t="shared" si="1"/>
        <v>R="he"</v>
      </c>
    </row>
    <row r="31" spans="2:13">
      <c r="B31" s="4" t="s">
        <v>253</v>
      </c>
      <c r="C31" s="4" t="s">
        <v>143</v>
      </c>
      <c r="E31" s="5" t="s">
        <v>254</v>
      </c>
      <c r="F31" s="5" t="s">
        <v>255</v>
      </c>
      <c r="K31" s="4" t="str">
        <f t="shared" si="0"/>
        <v>case "ほ"</v>
      </c>
      <c r="M31" s="4" t="str">
        <f t="shared" si="1"/>
        <v>R="ho"</v>
      </c>
    </row>
    <row r="32" spans="2:13">
      <c r="B32" s="4" t="s">
        <v>256</v>
      </c>
      <c r="C32" s="4" t="s">
        <v>257</v>
      </c>
      <c r="E32" s="5" t="s">
        <v>258</v>
      </c>
      <c r="F32" s="5" t="s">
        <v>259</v>
      </c>
      <c r="K32" s="4" t="str">
        <f t="shared" si="0"/>
        <v>case "ま"</v>
      </c>
      <c r="M32" s="4" t="str">
        <f t="shared" si="1"/>
        <v>R="ma"</v>
      </c>
    </row>
    <row r="33" spans="2:13">
      <c r="B33" s="4" t="s">
        <v>260</v>
      </c>
      <c r="C33" s="4" t="s">
        <v>261</v>
      </c>
      <c r="E33" s="5" t="s">
        <v>262</v>
      </c>
      <c r="F33" s="5" t="s">
        <v>263</v>
      </c>
      <c r="K33" s="4" t="str">
        <f t="shared" si="0"/>
        <v>case "み"</v>
      </c>
      <c r="M33" s="4" t="str">
        <f t="shared" si="1"/>
        <v>R="mi"</v>
      </c>
    </row>
    <row r="34" spans="2:13">
      <c r="B34" s="4" t="s">
        <v>264</v>
      </c>
      <c r="C34" s="4" t="s">
        <v>265</v>
      </c>
      <c r="E34" s="5" t="s">
        <v>266</v>
      </c>
      <c r="F34" s="5" t="s">
        <v>267</v>
      </c>
      <c r="K34" s="4" t="str">
        <f t="shared" si="0"/>
        <v>case "む"</v>
      </c>
      <c r="M34" s="4" t="str">
        <f t="shared" si="1"/>
        <v>R="mu"</v>
      </c>
    </row>
    <row r="35" spans="2:13">
      <c r="B35" s="4" t="s">
        <v>268</v>
      </c>
      <c r="C35" s="4" t="s">
        <v>269</v>
      </c>
      <c r="E35" s="5" t="s">
        <v>270</v>
      </c>
      <c r="F35" s="5" t="s">
        <v>271</v>
      </c>
      <c r="K35" s="4" t="str">
        <f t="shared" si="0"/>
        <v>case "め"</v>
      </c>
      <c r="M35" s="4" t="str">
        <f t="shared" si="1"/>
        <v>R="me"</v>
      </c>
    </row>
    <row r="36" spans="2:13">
      <c r="B36" s="4" t="s">
        <v>272</v>
      </c>
      <c r="C36" s="4" t="s">
        <v>273</v>
      </c>
      <c r="E36" s="5" t="s">
        <v>274</v>
      </c>
      <c r="F36" s="5" t="s">
        <v>275</v>
      </c>
      <c r="K36" s="4" t="str">
        <f t="shared" si="0"/>
        <v>case "も"</v>
      </c>
      <c r="M36" s="4" t="str">
        <f t="shared" si="1"/>
        <v>R="mo"</v>
      </c>
    </row>
    <row r="37" spans="2:13">
      <c r="B37" s="4" t="s">
        <v>276</v>
      </c>
      <c r="C37" s="4" t="s">
        <v>277</v>
      </c>
      <c r="E37" s="5" t="s">
        <v>278</v>
      </c>
      <c r="F37" s="5" t="s">
        <v>279</v>
      </c>
      <c r="K37" s="4" t="str">
        <f t="shared" si="0"/>
        <v>case "や"</v>
      </c>
      <c r="M37" s="4" t="str">
        <f t="shared" si="1"/>
        <v>R="ya"</v>
      </c>
    </row>
    <row r="38" spans="2:13">
      <c r="B38" s="4" t="s">
        <v>0</v>
      </c>
      <c r="C38" s="4" t="s">
        <v>13</v>
      </c>
      <c r="E38" s="5" t="s">
        <v>8</v>
      </c>
      <c r="F38" s="5" t="s">
        <v>23</v>
      </c>
      <c r="K38" s="4" t="str">
        <f t="shared" si="0"/>
        <v>case "ゆ"</v>
      </c>
      <c r="M38" s="4" t="str">
        <f t="shared" si="1"/>
        <v>R="yu"</v>
      </c>
    </row>
    <row r="39" spans="2:13">
      <c r="B39" s="4" t="s">
        <v>1</v>
      </c>
      <c r="C39" s="4" t="s">
        <v>14</v>
      </c>
      <c r="E39" s="5" t="s">
        <v>9</v>
      </c>
      <c r="F39" s="5" t="s">
        <v>24</v>
      </c>
      <c r="K39" s="4" t="str">
        <f t="shared" si="0"/>
        <v>case "よ"</v>
      </c>
      <c r="M39" s="4" t="str">
        <f t="shared" si="1"/>
        <v>R="yo"</v>
      </c>
    </row>
    <row r="40" spans="2:13">
      <c r="B40" s="4" t="s">
        <v>280</v>
      </c>
      <c r="C40" s="4" t="s">
        <v>281</v>
      </c>
      <c r="E40" s="5" t="s">
        <v>282</v>
      </c>
      <c r="F40" s="5" t="s">
        <v>283</v>
      </c>
      <c r="K40" s="4" t="str">
        <f t="shared" si="0"/>
        <v>case "ら"</v>
      </c>
      <c r="M40" s="4" t="str">
        <f t="shared" si="1"/>
        <v>R="ra"</v>
      </c>
    </row>
    <row r="41" spans="2:13">
      <c r="B41" s="4" t="s">
        <v>2</v>
      </c>
      <c r="C41" s="4" t="s">
        <v>15</v>
      </c>
      <c r="E41" s="5" t="s">
        <v>10</v>
      </c>
      <c r="F41" s="5" t="s">
        <v>25</v>
      </c>
      <c r="K41" s="4" t="str">
        <f t="shared" si="0"/>
        <v>case "り"</v>
      </c>
      <c r="M41" s="4" t="str">
        <f t="shared" si="1"/>
        <v>R="ri"</v>
      </c>
    </row>
    <row r="42" spans="2:13">
      <c r="B42" s="4" t="s">
        <v>3</v>
      </c>
      <c r="C42" s="4" t="s">
        <v>16</v>
      </c>
      <c r="E42" s="5" t="s">
        <v>11</v>
      </c>
      <c r="F42" s="5" t="s">
        <v>26</v>
      </c>
      <c r="K42" s="4" t="str">
        <f t="shared" si="0"/>
        <v>case "る"</v>
      </c>
      <c r="M42" s="4" t="str">
        <f t="shared" si="1"/>
        <v>R="ru"</v>
      </c>
    </row>
    <row r="43" spans="2:13">
      <c r="B43" s="4" t="s">
        <v>4</v>
      </c>
      <c r="C43" s="4" t="s">
        <v>17</v>
      </c>
      <c r="E43" s="5" t="s">
        <v>12</v>
      </c>
      <c r="F43" s="5" t="s">
        <v>27</v>
      </c>
      <c r="K43" s="4" t="str">
        <f t="shared" si="0"/>
        <v>case "れ"</v>
      </c>
      <c r="M43" s="4" t="str">
        <f t="shared" si="1"/>
        <v>R="re"</v>
      </c>
    </row>
    <row r="44" spans="2:13">
      <c r="B44" s="4" t="s">
        <v>284</v>
      </c>
      <c r="C44" s="4" t="s">
        <v>285</v>
      </c>
      <c r="E44" s="5" t="s">
        <v>286</v>
      </c>
      <c r="F44" s="5" t="s">
        <v>287</v>
      </c>
      <c r="K44" s="4" t="str">
        <f t="shared" si="0"/>
        <v>case "ろ"</v>
      </c>
      <c r="M44" s="4" t="str">
        <f t="shared" si="1"/>
        <v>R="ro"</v>
      </c>
    </row>
    <row r="45" spans="2:13">
      <c r="B45" s="4" t="s">
        <v>288</v>
      </c>
      <c r="C45" s="4" t="s">
        <v>289</v>
      </c>
      <c r="E45" s="5" t="s">
        <v>290</v>
      </c>
      <c r="F45" s="5" t="s">
        <v>291</v>
      </c>
      <c r="K45" s="4" t="str">
        <f t="shared" si="0"/>
        <v>case "わ"</v>
      </c>
      <c r="M45" s="4" t="str">
        <f t="shared" si="1"/>
        <v>R="wa"</v>
      </c>
    </row>
    <row r="46" spans="2:13">
      <c r="B46" s="4" t="s">
        <v>292</v>
      </c>
      <c r="C46" s="4" t="s">
        <v>293</v>
      </c>
      <c r="E46" s="5" t="s">
        <v>294</v>
      </c>
      <c r="F46" s="5" t="s">
        <v>295</v>
      </c>
      <c r="K46" s="4" t="str">
        <f t="shared" si="0"/>
        <v>case "を"</v>
      </c>
      <c r="M46" s="4" t="str">
        <f t="shared" si="1"/>
        <v>R="o"</v>
      </c>
    </row>
    <row r="47" spans="2:13">
      <c r="B47" s="4" t="s">
        <v>296</v>
      </c>
      <c r="C47" s="4" t="s">
        <v>297</v>
      </c>
      <c r="E47" s="5" t="s">
        <v>298</v>
      </c>
      <c r="F47" s="5" t="s">
        <v>299</v>
      </c>
      <c r="K47" s="4" t="str">
        <f t="shared" si="0"/>
        <v>case "ん"</v>
      </c>
      <c r="M47" s="4" t="str">
        <f t="shared" si="1"/>
        <v>R="n"</v>
      </c>
    </row>
    <row r="48" spans="2:13">
      <c r="B48" s="4" t="s">
        <v>300</v>
      </c>
      <c r="C48" s="4" t="s">
        <v>301</v>
      </c>
      <c r="E48" s="5" t="s">
        <v>302</v>
      </c>
      <c r="F48" s="5" t="s">
        <v>303</v>
      </c>
      <c r="K48" s="4" t="str">
        <f t="shared" si="0"/>
        <v>case "が"</v>
      </c>
      <c r="M48" s="4" t="str">
        <f t="shared" si="1"/>
        <v>R="ga"</v>
      </c>
    </row>
    <row r="49" spans="2:13">
      <c r="B49" s="4" t="s">
        <v>304</v>
      </c>
      <c r="C49" s="4" t="s">
        <v>305</v>
      </c>
      <c r="E49" s="5" t="s">
        <v>306</v>
      </c>
      <c r="F49" s="5" t="s">
        <v>307</v>
      </c>
      <c r="K49" s="4" t="str">
        <f t="shared" si="0"/>
        <v>case "ぎ"</v>
      </c>
      <c r="M49" s="4" t="str">
        <f t="shared" si="1"/>
        <v>R="gi"</v>
      </c>
    </row>
    <row r="50" spans="2:13">
      <c r="B50" s="4" t="s">
        <v>308</v>
      </c>
      <c r="C50" s="4" t="s">
        <v>309</v>
      </c>
      <c r="E50" s="5" t="s">
        <v>310</v>
      </c>
      <c r="F50" s="5" t="s">
        <v>311</v>
      </c>
      <c r="K50" s="4" t="str">
        <f t="shared" si="0"/>
        <v>case "ぐ"</v>
      </c>
      <c r="M50" s="4" t="str">
        <f t="shared" si="1"/>
        <v>R="gu"</v>
      </c>
    </row>
    <row r="51" spans="2:13">
      <c r="B51" s="4" t="s">
        <v>312</v>
      </c>
      <c r="C51" s="4" t="s">
        <v>313</v>
      </c>
      <c r="K51" s="4" t="str">
        <f t="shared" si="0"/>
        <v>case "げ"</v>
      </c>
      <c r="M51" s="4" t="str">
        <f t="shared" si="1"/>
        <v>R="ge"</v>
      </c>
    </row>
    <row r="52" spans="2:13">
      <c r="B52" s="4" t="s">
        <v>314</v>
      </c>
      <c r="C52" s="4" t="s">
        <v>315</v>
      </c>
      <c r="K52" s="4" t="str">
        <f t="shared" si="0"/>
        <v>case "ご"</v>
      </c>
      <c r="M52" s="4" t="str">
        <f t="shared" si="1"/>
        <v>R="go"</v>
      </c>
    </row>
    <row r="53" spans="2:13">
      <c r="B53" s="4" t="s">
        <v>316</v>
      </c>
      <c r="C53" s="4" t="s">
        <v>317</v>
      </c>
      <c r="K53" s="4" t="str">
        <f t="shared" si="0"/>
        <v>case "ざ"</v>
      </c>
      <c r="M53" s="4" t="str">
        <f t="shared" si="1"/>
        <v>R="za"</v>
      </c>
    </row>
    <row r="54" spans="2:13">
      <c r="B54" s="4" t="s">
        <v>318</v>
      </c>
      <c r="C54" s="4" t="s">
        <v>319</v>
      </c>
      <c r="K54" s="4" t="str">
        <f t="shared" si="0"/>
        <v>case "じ"</v>
      </c>
      <c r="M54" s="4" t="str">
        <f t="shared" si="1"/>
        <v>R="ji"</v>
      </c>
    </row>
    <row r="55" spans="2:13">
      <c r="B55" s="4" t="s">
        <v>320</v>
      </c>
      <c r="C55" s="4" t="s">
        <v>321</v>
      </c>
      <c r="K55" s="4" t="str">
        <f t="shared" si="0"/>
        <v>case "ず"</v>
      </c>
      <c r="M55" s="4" t="str">
        <f t="shared" si="1"/>
        <v>R="zu"</v>
      </c>
    </row>
    <row r="56" spans="2:13">
      <c r="B56" s="4" t="s">
        <v>322</v>
      </c>
      <c r="C56" s="4" t="s">
        <v>323</v>
      </c>
      <c r="K56" s="4" t="str">
        <f t="shared" si="0"/>
        <v>case "ぜ"</v>
      </c>
      <c r="M56" s="4" t="str">
        <f t="shared" si="1"/>
        <v>R="ze"</v>
      </c>
    </row>
    <row r="57" spans="2:13">
      <c r="B57" s="4" t="s">
        <v>324</v>
      </c>
      <c r="C57" s="4" t="s">
        <v>325</v>
      </c>
      <c r="K57" s="4" t="str">
        <f t="shared" si="0"/>
        <v>case "ぞ"</v>
      </c>
      <c r="M57" s="4" t="str">
        <f t="shared" si="1"/>
        <v>R="zo"</v>
      </c>
    </row>
    <row r="58" spans="2:13">
      <c r="B58" s="4" t="s">
        <v>5</v>
      </c>
      <c r="C58" s="4" t="s">
        <v>20</v>
      </c>
      <c r="K58" s="4" t="str">
        <f t="shared" si="0"/>
        <v>case "だ"</v>
      </c>
      <c r="M58" s="4" t="str">
        <f t="shared" si="1"/>
        <v>R="da"</v>
      </c>
    </row>
    <row r="59" spans="2:13">
      <c r="B59" s="4" t="s">
        <v>326</v>
      </c>
      <c r="C59" s="4" t="s">
        <v>18</v>
      </c>
      <c r="K59" s="4" t="str">
        <f t="shared" si="0"/>
        <v>case "ぢ"</v>
      </c>
      <c r="M59" s="4" t="str">
        <f t="shared" si="1"/>
        <v>R="ji"</v>
      </c>
    </row>
    <row r="60" spans="2:13">
      <c r="B60" s="4" t="s">
        <v>327</v>
      </c>
      <c r="C60" s="4" t="s">
        <v>19</v>
      </c>
      <c r="K60" s="4" t="str">
        <f t="shared" si="0"/>
        <v>case "づ"</v>
      </c>
      <c r="M60" s="4" t="str">
        <f t="shared" si="1"/>
        <v>R="zu"</v>
      </c>
    </row>
    <row r="61" spans="2:13">
      <c r="B61" s="4" t="s">
        <v>328</v>
      </c>
      <c r="C61" s="4" t="s">
        <v>329</v>
      </c>
      <c r="K61" s="4" t="str">
        <f t="shared" si="0"/>
        <v>case "で"</v>
      </c>
      <c r="M61" s="4" t="str">
        <f t="shared" si="1"/>
        <v>R="de"</v>
      </c>
    </row>
    <row r="62" spans="2:13">
      <c r="B62" s="4" t="s">
        <v>330</v>
      </c>
      <c r="C62" s="4" t="s">
        <v>331</v>
      </c>
      <c r="K62" s="4" t="str">
        <f t="shared" si="0"/>
        <v>case "ど"</v>
      </c>
      <c r="M62" s="4" t="str">
        <f t="shared" si="1"/>
        <v>R="do"</v>
      </c>
    </row>
    <row r="63" spans="2:13">
      <c r="B63" s="4" t="s">
        <v>332</v>
      </c>
      <c r="C63" s="4" t="s">
        <v>333</v>
      </c>
      <c r="K63" s="4" t="str">
        <f t="shared" si="0"/>
        <v>case "ば"</v>
      </c>
      <c r="M63" s="4" t="str">
        <f t="shared" si="1"/>
        <v>R="ba"</v>
      </c>
    </row>
    <row r="64" spans="2:13">
      <c r="B64" s="4" t="s">
        <v>334</v>
      </c>
      <c r="C64" s="4" t="s">
        <v>335</v>
      </c>
      <c r="K64" s="4" t="str">
        <f t="shared" si="0"/>
        <v>case "び"</v>
      </c>
      <c r="M64" s="4" t="str">
        <f t="shared" si="1"/>
        <v>R="bi"</v>
      </c>
    </row>
    <row r="65" spans="2:13">
      <c r="B65" s="4" t="s">
        <v>6</v>
      </c>
      <c r="C65" s="4" t="s">
        <v>21</v>
      </c>
      <c r="K65" s="4" t="str">
        <f t="shared" si="0"/>
        <v>case "ぶ"</v>
      </c>
      <c r="M65" s="4" t="str">
        <f t="shared" si="1"/>
        <v>R="bu"</v>
      </c>
    </row>
    <row r="66" spans="2:13">
      <c r="B66" s="4" t="s">
        <v>336</v>
      </c>
      <c r="C66" s="4" t="s">
        <v>337</v>
      </c>
      <c r="K66" s="4" t="str">
        <f t="shared" si="0"/>
        <v>case "べ"</v>
      </c>
      <c r="M66" s="4" t="str">
        <f t="shared" si="1"/>
        <v>R="be"</v>
      </c>
    </row>
    <row r="67" spans="2:13">
      <c r="B67" s="4" t="s">
        <v>338</v>
      </c>
      <c r="C67" s="4" t="s">
        <v>339</v>
      </c>
      <c r="K67" s="4" t="str">
        <f t="shared" ref="K67:K72" si="2">"case """&amp;B67&amp;""""</f>
        <v>case "ぼ"</v>
      </c>
      <c r="M67" s="4" t="str">
        <f t="shared" ref="M67:M72" si="3">"R="""&amp;C67&amp;""""</f>
        <v>R="bo"</v>
      </c>
    </row>
    <row r="68" spans="2:13">
      <c r="B68" s="4" t="s">
        <v>340</v>
      </c>
      <c r="C68" s="4" t="s">
        <v>341</v>
      </c>
      <c r="K68" s="4" t="str">
        <f t="shared" si="2"/>
        <v>case "ぱ"</v>
      </c>
      <c r="M68" s="4" t="str">
        <f t="shared" si="3"/>
        <v>R="pa"</v>
      </c>
    </row>
    <row r="69" spans="2:13">
      <c r="B69" s="4" t="s">
        <v>342</v>
      </c>
      <c r="C69" s="4" t="s">
        <v>343</v>
      </c>
      <c r="K69" s="4" t="str">
        <f t="shared" si="2"/>
        <v>case "ぴ"</v>
      </c>
      <c r="M69" s="4" t="str">
        <f t="shared" si="3"/>
        <v>R="pi"</v>
      </c>
    </row>
    <row r="70" spans="2:13">
      <c r="B70" s="4" t="s">
        <v>7</v>
      </c>
      <c r="C70" s="4" t="s">
        <v>22</v>
      </c>
      <c r="K70" s="4" t="str">
        <f t="shared" si="2"/>
        <v>case "ぷ"</v>
      </c>
      <c r="M70" s="4" t="str">
        <f t="shared" si="3"/>
        <v>R="pu"</v>
      </c>
    </row>
    <row r="71" spans="2:13">
      <c r="B71" s="4" t="s">
        <v>344</v>
      </c>
      <c r="C71" s="4" t="s">
        <v>345</v>
      </c>
      <c r="K71" s="4" t="str">
        <f t="shared" si="2"/>
        <v>case "ぺ"</v>
      </c>
      <c r="M71" s="4" t="str">
        <f t="shared" si="3"/>
        <v>R="pe"</v>
      </c>
    </row>
    <row r="72" spans="2:13">
      <c r="B72" s="4" t="s">
        <v>346</v>
      </c>
      <c r="C72" s="4" t="s">
        <v>347</v>
      </c>
      <c r="K72" s="4" t="str">
        <f t="shared" si="2"/>
        <v>case "ぽ"</v>
      </c>
      <c r="M72" s="4" t="str">
        <f t="shared" si="3"/>
        <v>R="po"</v>
      </c>
    </row>
  </sheetData>
  <phoneticPr fontId="2"/>
  <pageMargins left="0.78700000000000003" right="0.78700000000000003" top="0.98399999999999999" bottom="0.98399999999999999" header="0.51200000000000001" footer="0.51200000000000001"/>
  <pageSetup paperSize="9" orientation="portrait" horizontalDpi="200" verticalDpi="200"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31"/>
  <sheetViews>
    <sheetView workbookViewId="0">
      <selection activeCell="C4" sqref="C4:C22"/>
    </sheetView>
  </sheetViews>
  <sheetFormatPr defaultRowHeight="13.2"/>
  <cols>
    <col min="1" max="1" width="20.6640625" bestFit="1" customWidth="1"/>
    <col min="3" max="3" width="13.88671875" bestFit="1" customWidth="1"/>
  </cols>
  <sheetData>
    <row r="1" spans="1:3">
      <c r="A1" s="2" t="s">
        <v>351</v>
      </c>
      <c r="C1" s="2" t="s">
        <v>352</v>
      </c>
    </row>
    <row r="2" spans="1:3">
      <c r="A2" s="1" t="s">
        <v>85</v>
      </c>
      <c r="C2" s="1" t="s">
        <v>353</v>
      </c>
    </row>
    <row r="3" spans="1:3">
      <c r="A3" s="1" t="s">
        <v>354</v>
      </c>
      <c r="C3" s="1" t="s">
        <v>355</v>
      </c>
    </row>
    <row r="4" spans="1:3">
      <c r="A4" s="1" t="s">
        <v>356</v>
      </c>
      <c r="C4" s="1" t="s">
        <v>357</v>
      </c>
    </row>
    <row r="5" spans="1:3">
      <c r="A5" s="1" t="s">
        <v>358</v>
      </c>
      <c r="C5" s="1" t="s">
        <v>359</v>
      </c>
    </row>
    <row r="6" spans="1:3">
      <c r="A6" s="1" t="s">
        <v>360</v>
      </c>
    </row>
    <row r="7" spans="1:3">
      <c r="A7" s="1" t="s">
        <v>361</v>
      </c>
    </row>
    <row r="8" spans="1:3">
      <c r="A8" s="1" t="s">
        <v>362</v>
      </c>
    </row>
    <row r="9" spans="1:3">
      <c r="A9" s="1" t="s">
        <v>363</v>
      </c>
    </row>
    <row r="10" spans="1:3">
      <c r="A10" s="1" t="s">
        <v>97</v>
      </c>
    </row>
    <row r="11" spans="1:3">
      <c r="A11" s="1" t="s">
        <v>364</v>
      </c>
    </row>
    <row r="12" spans="1:3">
      <c r="A12" s="1" t="s">
        <v>89</v>
      </c>
    </row>
    <row r="13" spans="1:3">
      <c r="A13" s="1" t="s">
        <v>96</v>
      </c>
    </row>
    <row r="14" spans="1:3">
      <c r="A14" s="1" t="s">
        <v>77</v>
      </c>
    </row>
    <row r="15" spans="1:3">
      <c r="A15" s="1" t="s">
        <v>365</v>
      </c>
    </row>
    <row r="16" spans="1:3">
      <c r="A16" s="1" t="s">
        <v>72</v>
      </c>
    </row>
    <row r="17" spans="1:1">
      <c r="A17" s="1" t="s">
        <v>366</v>
      </c>
    </row>
    <row r="18" spans="1:1">
      <c r="A18" s="1" t="s">
        <v>80</v>
      </c>
    </row>
    <row r="19" spans="1:1">
      <c r="A19" s="1" t="s">
        <v>81</v>
      </c>
    </row>
    <row r="20" spans="1:1">
      <c r="A20" s="1" t="s">
        <v>367</v>
      </c>
    </row>
    <row r="21" spans="1:1">
      <c r="A21" s="1" t="s">
        <v>368</v>
      </c>
    </row>
    <row r="22" spans="1:1">
      <c r="A22" s="1" t="s">
        <v>82</v>
      </c>
    </row>
    <row r="23" spans="1:1">
      <c r="A23" s="1" t="s">
        <v>83</v>
      </c>
    </row>
    <row r="24" spans="1:1">
      <c r="A24" s="1" t="s">
        <v>84</v>
      </c>
    </row>
    <row r="25" spans="1:1">
      <c r="A25" s="1" t="s">
        <v>369</v>
      </c>
    </row>
    <row r="26" spans="1:1">
      <c r="A26" s="1" t="s">
        <v>370</v>
      </c>
    </row>
    <row r="27" spans="1:1">
      <c r="A27" s="1" t="s">
        <v>86</v>
      </c>
    </row>
    <row r="28" spans="1:1">
      <c r="A28" s="1" t="s">
        <v>87</v>
      </c>
    </row>
    <row r="29" spans="1:1">
      <c r="A29" s="1" t="s">
        <v>88</v>
      </c>
    </row>
    <row r="30" spans="1:1">
      <c r="A30" s="1" t="s">
        <v>371</v>
      </c>
    </row>
    <row r="31" spans="1:1">
      <c r="A31" s="1" t="s">
        <v>372</v>
      </c>
    </row>
  </sheetData>
  <phoneticPr fontId="2"/>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6">
    <pageSetUpPr fitToPage="1"/>
  </sheetPr>
  <dimension ref="A1:BF188"/>
  <sheetViews>
    <sheetView showGridLines="0" tabSelected="1" view="pageBreakPreview" topLeftCell="A70" zoomScale="85" zoomScaleNormal="85" zoomScaleSheetLayoutView="85" workbookViewId="0">
      <pane xSplit="2" topLeftCell="C1" activePane="topRight" state="frozen"/>
      <selection activeCell="T42" sqref="T42"/>
      <selection pane="topRight" activeCell="B42" sqref="B42:C87"/>
    </sheetView>
  </sheetViews>
  <sheetFormatPr defaultRowHeight="15"/>
  <cols>
    <col min="1" max="1" width="4.33203125" style="4" bestFit="1" customWidth="1"/>
    <col min="2" max="2" width="27.21875" style="4" customWidth="1"/>
    <col min="3" max="3" width="39.21875" style="4" customWidth="1"/>
    <col min="4" max="4" width="19.6640625" style="4" customWidth="1"/>
    <col min="5" max="5" width="14.77734375" style="4" customWidth="1"/>
    <col min="6" max="6" width="13.44140625" style="4" customWidth="1"/>
    <col min="7" max="7" width="12.88671875" style="4" customWidth="1"/>
    <col min="8" max="8" width="12.21875" style="4" customWidth="1"/>
    <col min="9" max="9" width="7.88671875" style="4" customWidth="1"/>
    <col min="10" max="10" width="12.21875" style="4" customWidth="1"/>
    <col min="11" max="11" width="12.21875" style="4" hidden="1" customWidth="1"/>
    <col min="12" max="13" width="5" style="4" customWidth="1"/>
    <col min="14" max="14" width="8.33203125" style="4" customWidth="1"/>
    <col min="15" max="15" width="20.6640625" style="4" customWidth="1"/>
    <col min="16" max="16" width="24.44140625" style="4" customWidth="1"/>
    <col min="17" max="18" width="19.77734375" style="4" customWidth="1"/>
    <col min="19" max="21" width="10.88671875" style="4" customWidth="1"/>
    <col min="22" max="22" width="10.88671875" style="4" hidden="1" customWidth="1"/>
    <col min="23" max="27" width="10.88671875" style="4" customWidth="1"/>
    <col min="28" max="28" width="19" style="4" customWidth="1"/>
    <col min="29" max="29" width="14.6640625" style="4" bestFit="1" customWidth="1"/>
    <col min="30" max="31" width="10.109375" style="4" bestFit="1" customWidth="1"/>
    <col min="32" max="32" width="38.77734375" style="4" customWidth="1"/>
    <col min="33" max="34" width="11.88671875" style="4" hidden="1" customWidth="1"/>
    <col min="35" max="54" width="9" style="4" customWidth="1"/>
    <col min="55" max="55" width="9.88671875" style="96" customWidth="1"/>
    <col min="56" max="56" width="21.33203125" style="4" hidden="1" customWidth="1"/>
    <col min="57" max="57" width="4.44140625" style="4" hidden="1" customWidth="1"/>
    <col min="58" max="58" width="24.88671875" style="53" hidden="1" customWidth="1"/>
    <col min="59" max="16384" width="8.88671875" style="4"/>
  </cols>
  <sheetData>
    <row r="1" spans="1:55" ht="22.8">
      <c r="A1" s="308" t="s">
        <v>680</v>
      </c>
      <c r="B1" s="308"/>
      <c r="C1" s="308"/>
      <c r="D1" s="308"/>
      <c r="E1" s="308"/>
      <c r="F1" s="308"/>
      <c r="G1" s="308"/>
      <c r="H1" s="308"/>
      <c r="I1" s="308"/>
      <c r="J1" s="308"/>
      <c r="K1" s="308"/>
      <c r="L1" s="308"/>
      <c r="M1" s="308"/>
      <c r="N1" s="308"/>
      <c r="O1" s="7"/>
      <c r="P1" s="7"/>
      <c r="Q1" s="7"/>
      <c r="R1" s="7"/>
      <c r="S1" s="7"/>
      <c r="T1" s="7"/>
      <c r="U1" s="7"/>
      <c r="V1" s="7"/>
      <c r="W1" s="7"/>
      <c r="X1" s="7"/>
      <c r="Y1" s="7"/>
      <c r="Z1" s="7"/>
      <c r="AA1" s="7"/>
      <c r="AB1" s="7"/>
      <c r="AC1" s="7"/>
      <c r="AD1" s="7"/>
      <c r="AE1" s="7"/>
      <c r="AF1" s="7"/>
      <c r="AH1" s="7"/>
      <c r="AI1" s="7"/>
      <c r="AJ1" s="7"/>
      <c r="AK1" s="7"/>
      <c r="AL1" s="7"/>
      <c r="AM1" s="7"/>
      <c r="AN1" s="7"/>
      <c r="AO1" s="7"/>
      <c r="AP1" s="7"/>
      <c r="AQ1" s="7"/>
      <c r="AR1" s="7"/>
      <c r="AS1" s="7"/>
      <c r="AT1" s="7"/>
      <c r="AU1" s="7"/>
      <c r="AV1" s="7"/>
      <c r="AW1" s="7"/>
      <c r="AX1" s="7"/>
      <c r="AY1" s="7"/>
      <c r="AZ1" s="7"/>
      <c r="BA1" s="7"/>
      <c r="BB1" s="7"/>
      <c r="BC1" s="95"/>
    </row>
    <row r="2" spans="1:55" ht="22.8">
      <c r="A2" s="8"/>
      <c r="B2" s="8"/>
      <c r="C2" s="8"/>
      <c r="D2" s="8"/>
      <c r="E2" s="8"/>
      <c r="F2" s="8"/>
      <c r="G2" s="8"/>
      <c r="H2" s="8"/>
      <c r="I2" s="8"/>
      <c r="J2" s="8"/>
      <c r="K2" s="8"/>
      <c r="L2" s="8"/>
      <c r="M2" s="8"/>
      <c r="N2" s="8"/>
      <c r="O2" s="7"/>
      <c r="P2" s="7"/>
      <c r="Q2" s="7"/>
      <c r="R2" s="7"/>
      <c r="S2" s="7"/>
      <c r="T2" s="7"/>
      <c r="U2" s="7"/>
      <c r="V2" s="7"/>
      <c r="W2" s="7"/>
      <c r="X2" s="7"/>
      <c r="Y2" s="7"/>
      <c r="Z2" s="7"/>
      <c r="AA2" s="7"/>
      <c r="AB2" s="7"/>
      <c r="AC2" s="7"/>
      <c r="AD2" s="7"/>
      <c r="AE2" s="7"/>
      <c r="AF2" s="7"/>
      <c r="AH2" s="7"/>
      <c r="AI2" s="7"/>
      <c r="AJ2" s="7"/>
      <c r="AK2" s="7"/>
      <c r="AL2" s="7"/>
      <c r="AM2" s="7"/>
      <c r="AN2" s="7"/>
      <c r="AO2" s="7"/>
      <c r="AP2" s="7"/>
      <c r="AQ2" s="7"/>
      <c r="AR2" s="7"/>
      <c r="AS2" s="7"/>
      <c r="AT2" s="7"/>
      <c r="AU2" s="7"/>
      <c r="AV2" s="7"/>
      <c r="AW2" s="7"/>
      <c r="AX2" s="7"/>
      <c r="AY2" s="7"/>
      <c r="AZ2" s="7"/>
      <c r="BA2" s="7"/>
      <c r="BB2" s="7"/>
      <c r="BC2" s="95"/>
    </row>
    <row r="3" spans="1:55" ht="22.8">
      <c r="A3" s="8" t="s">
        <v>976</v>
      </c>
      <c r="B3" s="8"/>
      <c r="C3" s="8"/>
      <c r="D3" s="8"/>
      <c r="E3" s="8"/>
      <c r="F3" s="8"/>
      <c r="G3" s="8"/>
      <c r="H3" s="8"/>
      <c r="I3" s="8"/>
      <c r="J3" s="8"/>
      <c r="K3" s="8"/>
      <c r="L3" s="8"/>
      <c r="M3" s="8"/>
      <c r="N3" s="8"/>
      <c r="O3" s="7"/>
      <c r="P3" s="7"/>
      <c r="Q3" s="7"/>
      <c r="R3" s="7"/>
      <c r="S3" s="7"/>
      <c r="T3" s="7"/>
      <c r="U3" s="7"/>
      <c r="V3" s="7"/>
      <c r="W3" s="7"/>
      <c r="X3" s="7"/>
      <c r="Y3" s="7"/>
      <c r="Z3" s="7"/>
      <c r="AA3" s="7"/>
      <c r="AB3" s="7"/>
      <c r="AC3" s="7"/>
      <c r="AD3" s="7"/>
      <c r="AE3" s="7"/>
      <c r="AF3" s="7"/>
      <c r="AH3" s="7"/>
      <c r="AI3" s="7"/>
      <c r="AJ3" s="7"/>
      <c r="AK3" s="7"/>
      <c r="AL3" s="7"/>
      <c r="AM3" s="7"/>
      <c r="AN3" s="7"/>
      <c r="AO3" s="7"/>
      <c r="AP3" s="7"/>
      <c r="AQ3" s="7"/>
      <c r="AR3" s="7"/>
      <c r="AS3" s="7"/>
      <c r="AT3" s="7"/>
      <c r="AU3" s="7"/>
      <c r="AV3" s="7"/>
      <c r="AW3" s="7"/>
      <c r="AX3" s="7"/>
      <c r="AY3" s="7"/>
      <c r="AZ3" s="7"/>
      <c r="BA3" s="7"/>
      <c r="BB3" s="7"/>
      <c r="BC3" s="95"/>
    </row>
    <row r="4" spans="1:55" ht="23.4" thickBot="1">
      <c r="A4" s="8"/>
      <c r="B4" s="9" t="s">
        <v>93</v>
      </c>
      <c r="C4" s="9"/>
      <c r="D4" s="8"/>
      <c r="E4" s="8"/>
      <c r="F4" s="8"/>
      <c r="G4" s="8"/>
      <c r="H4" s="8"/>
      <c r="I4" s="8"/>
      <c r="J4" s="8"/>
      <c r="K4" s="8"/>
      <c r="L4" s="8"/>
      <c r="M4" s="8"/>
      <c r="N4" s="8"/>
      <c r="O4" s="7"/>
      <c r="P4" s="7"/>
      <c r="Q4" s="7"/>
      <c r="R4" s="7"/>
      <c r="S4" s="7"/>
      <c r="T4" s="7"/>
      <c r="U4" s="7"/>
      <c r="V4" s="7"/>
      <c r="W4" s="7"/>
      <c r="X4" s="7"/>
      <c r="Y4" s="7"/>
      <c r="Z4" s="7"/>
      <c r="AA4" s="7"/>
      <c r="AB4" s="7"/>
      <c r="AC4" s="7"/>
      <c r="AD4" s="7"/>
      <c r="AE4" s="7"/>
      <c r="AF4" s="7"/>
      <c r="AH4" s="7"/>
      <c r="AI4" s="7"/>
      <c r="AJ4" s="7"/>
      <c r="AK4" s="7"/>
      <c r="AL4" s="7"/>
      <c r="AM4" s="7"/>
      <c r="AN4" s="7"/>
      <c r="AO4" s="7"/>
      <c r="AP4" s="7"/>
      <c r="AQ4" s="7"/>
      <c r="AR4" s="7"/>
      <c r="AS4" s="7"/>
      <c r="AT4" s="7"/>
      <c r="AU4" s="7"/>
      <c r="AV4" s="7"/>
      <c r="AW4" s="7"/>
      <c r="AX4" s="7"/>
      <c r="AY4" s="7"/>
      <c r="AZ4" s="7"/>
      <c r="BA4" s="7"/>
      <c r="BB4" s="7"/>
      <c r="BC4" s="95"/>
    </row>
    <row r="5" spans="1:55">
      <c r="A5" s="10"/>
      <c r="B5" s="11" t="s">
        <v>934</v>
      </c>
      <c r="C5" s="12" t="s">
        <v>71</v>
      </c>
      <c r="D5" s="7"/>
      <c r="E5" s="7"/>
      <c r="F5" s="7"/>
      <c r="G5" s="7"/>
      <c r="H5" s="7"/>
      <c r="I5" s="7"/>
      <c r="J5" s="7"/>
      <c r="K5" s="7"/>
      <c r="L5" s="7"/>
      <c r="M5" s="7"/>
      <c r="N5" s="7"/>
      <c r="O5" s="7"/>
      <c r="P5" s="7"/>
      <c r="Q5" s="7"/>
      <c r="R5" s="7"/>
      <c r="S5" s="7"/>
      <c r="T5" s="7"/>
      <c r="U5" s="7"/>
      <c r="V5" s="7"/>
      <c r="W5" s="7"/>
      <c r="X5" s="7"/>
      <c r="Y5" s="7"/>
      <c r="Z5" s="7"/>
      <c r="AA5" s="7"/>
      <c r="AB5" s="7"/>
      <c r="AC5" s="7"/>
      <c r="AD5" s="7"/>
      <c r="AE5" s="7"/>
      <c r="AF5" s="7"/>
      <c r="AH5" s="7"/>
      <c r="AI5" s="7"/>
      <c r="AJ5" s="7"/>
      <c r="AK5" s="7"/>
      <c r="AL5" s="7"/>
      <c r="AM5" s="7"/>
      <c r="AN5" s="7"/>
      <c r="AO5" s="7"/>
      <c r="AP5" s="7"/>
      <c r="AQ5" s="7"/>
      <c r="AR5" s="7"/>
      <c r="AS5" s="7"/>
      <c r="AT5" s="7"/>
      <c r="AU5" s="7"/>
      <c r="AV5" s="7"/>
      <c r="AW5" s="7"/>
      <c r="AX5" s="7"/>
      <c r="AY5" s="7"/>
      <c r="AZ5" s="7"/>
      <c r="BA5" s="7"/>
      <c r="BB5" s="7"/>
      <c r="BC5" s="95"/>
    </row>
    <row r="6" spans="1:55">
      <c r="A6" s="10"/>
      <c r="B6" s="13" t="s">
        <v>66</v>
      </c>
      <c r="C6" s="14" t="s">
        <v>391</v>
      </c>
      <c r="D6" s="7"/>
      <c r="E6" s="7"/>
      <c r="F6" s="7"/>
      <c r="G6" s="7"/>
      <c r="H6" s="7"/>
      <c r="I6" s="7"/>
      <c r="J6" s="7"/>
      <c r="K6" s="7"/>
      <c r="L6" s="7"/>
      <c r="M6" s="7"/>
      <c r="N6" s="7"/>
      <c r="O6" s="7"/>
      <c r="P6" s="7"/>
      <c r="Q6" s="7"/>
      <c r="R6" s="7"/>
      <c r="S6" s="7"/>
      <c r="T6" s="7"/>
      <c r="U6" s="7"/>
      <c r="V6" s="7"/>
      <c r="W6" s="7"/>
      <c r="X6" s="7"/>
      <c r="Y6" s="7"/>
      <c r="Z6" s="7"/>
      <c r="AA6" s="7"/>
      <c r="AB6" s="7"/>
      <c r="AC6" s="7"/>
      <c r="AD6" s="7"/>
      <c r="AE6" s="7"/>
      <c r="AF6" s="7"/>
      <c r="AH6" s="7"/>
      <c r="AI6" s="7"/>
      <c r="AJ6" s="7"/>
      <c r="AK6" s="7"/>
      <c r="AL6" s="7"/>
      <c r="AM6" s="7"/>
      <c r="AN6" s="7"/>
      <c r="AO6" s="7"/>
      <c r="AP6" s="7"/>
      <c r="AQ6" s="7"/>
      <c r="AR6" s="7"/>
      <c r="AS6" s="7"/>
      <c r="AT6" s="7"/>
      <c r="AU6" s="7"/>
      <c r="AV6" s="7"/>
      <c r="AW6" s="7"/>
      <c r="AX6" s="7"/>
      <c r="AY6" s="7"/>
      <c r="AZ6" s="7"/>
      <c r="BA6" s="7"/>
      <c r="BB6" s="7"/>
      <c r="BC6" s="95"/>
    </row>
    <row r="7" spans="1:55">
      <c r="A7" s="10"/>
      <c r="B7" s="13" t="s">
        <v>681</v>
      </c>
      <c r="C7" s="14" t="s">
        <v>729</v>
      </c>
      <c r="D7" s="7"/>
      <c r="E7" s="7"/>
      <c r="F7" s="7"/>
      <c r="G7" s="7"/>
      <c r="H7" s="7"/>
      <c r="I7" s="7"/>
      <c r="J7" s="7"/>
      <c r="K7" s="7"/>
      <c r="L7" s="7"/>
      <c r="M7" s="7"/>
      <c r="N7" s="7"/>
      <c r="O7" s="7"/>
      <c r="P7" s="7"/>
      <c r="Q7" s="7"/>
      <c r="R7" s="7"/>
      <c r="S7" s="7"/>
      <c r="T7" s="7"/>
      <c r="U7" s="7"/>
      <c r="V7" s="7"/>
      <c r="W7" s="7"/>
      <c r="X7" s="7"/>
      <c r="Y7" s="7"/>
      <c r="Z7" s="7"/>
      <c r="AA7" s="7"/>
      <c r="AB7" s="7"/>
      <c r="AC7" s="7"/>
      <c r="AD7" s="7"/>
      <c r="AE7" s="7"/>
      <c r="AF7" s="7"/>
      <c r="AH7" s="7"/>
      <c r="AI7" s="7"/>
      <c r="AJ7" s="7"/>
      <c r="AK7" s="7"/>
      <c r="AL7" s="7"/>
      <c r="AM7" s="7"/>
      <c r="AN7" s="7"/>
      <c r="AO7" s="7"/>
      <c r="AP7" s="7"/>
      <c r="AQ7" s="7"/>
      <c r="AR7" s="7"/>
      <c r="AS7" s="7"/>
      <c r="AT7" s="7"/>
      <c r="AU7" s="7"/>
      <c r="AV7" s="7"/>
      <c r="AW7" s="7"/>
      <c r="AX7" s="7"/>
      <c r="AY7" s="7"/>
      <c r="AZ7" s="7"/>
      <c r="BA7" s="7"/>
      <c r="BB7" s="7"/>
      <c r="BC7" s="95"/>
    </row>
    <row r="8" spans="1:55">
      <c r="A8" s="10"/>
      <c r="B8" s="13" t="s">
        <v>74</v>
      </c>
      <c r="C8" s="131" t="s">
        <v>993</v>
      </c>
      <c r="D8" s="7"/>
      <c r="E8" s="7"/>
      <c r="F8" s="7"/>
      <c r="G8" s="7"/>
      <c r="H8" s="7"/>
      <c r="I8" s="7"/>
      <c r="J8" s="7"/>
      <c r="K8" s="7"/>
      <c r="L8" s="7"/>
      <c r="M8" s="7"/>
      <c r="N8" s="7"/>
      <c r="O8" s="7"/>
      <c r="P8" s="7"/>
      <c r="Q8" s="7"/>
      <c r="R8" s="7"/>
      <c r="S8" s="7"/>
      <c r="T8" s="7"/>
      <c r="U8" s="7"/>
      <c r="V8" s="7"/>
      <c r="W8" s="7"/>
      <c r="X8" s="7"/>
      <c r="Y8" s="7"/>
      <c r="Z8" s="7"/>
      <c r="AA8" s="7"/>
      <c r="AB8" s="7"/>
      <c r="AC8" s="7"/>
      <c r="AD8" s="7"/>
      <c r="AE8" s="7"/>
      <c r="AF8" s="7"/>
      <c r="AH8" s="7"/>
      <c r="AI8" s="7"/>
      <c r="AJ8" s="7"/>
      <c r="AK8" s="7"/>
      <c r="AL8" s="7"/>
      <c r="AM8" s="7"/>
      <c r="AN8" s="7"/>
      <c r="AO8" s="7"/>
      <c r="AP8" s="7"/>
      <c r="AQ8" s="7"/>
      <c r="AR8" s="7"/>
      <c r="AS8" s="7"/>
      <c r="AT8" s="7"/>
      <c r="AU8" s="7"/>
      <c r="AV8" s="7"/>
      <c r="AW8" s="7"/>
      <c r="AX8" s="7"/>
      <c r="AY8" s="7"/>
      <c r="AZ8" s="7"/>
      <c r="BA8" s="7"/>
      <c r="BB8" s="7"/>
      <c r="BC8" s="95"/>
    </row>
    <row r="9" spans="1:55">
      <c r="A9" s="10"/>
      <c r="B9" s="15"/>
      <c r="C9" s="16"/>
      <c r="D9" s="7"/>
      <c r="E9" s="7"/>
      <c r="F9" s="7"/>
      <c r="G9" s="7"/>
      <c r="H9" s="7"/>
      <c r="I9" s="7"/>
      <c r="J9" s="7"/>
      <c r="K9" s="7"/>
      <c r="L9" s="7"/>
      <c r="M9" s="7"/>
      <c r="N9" s="7"/>
      <c r="O9" s="7"/>
      <c r="P9" s="7"/>
      <c r="Q9" s="7"/>
      <c r="R9" s="7"/>
      <c r="S9" s="7"/>
      <c r="T9" s="7"/>
      <c r="U9" s="7"/>
      <c r="V9" s="7"/>
      <c r="W9" s="7"/>
      <c r="X9" s="7"/>
      <c r="Y9" s="7"/>
      <c r="Z9" s="7"/>
      <c r="AA9" s="7"/>
      <c r="AB9" s="7"/>
      <c r="AC9" s="7"/>
      <c r="AD9" s="7"/>
      <c r="AE9" s="7"/>
      <c r="AF9" s="7"/>
      <c r="AH9" s="7"/>
      <c r="AI9" s="7"/>
      <c r="AJ9" s="7"/>
      <c r="AK9" s="7"/>
      <c r="AL9" s="7"/>
      <c r="AM9" s="7"/>
      <c r="AN9" s="7"/>
      <c r="AO9" s="7"/>
      <c r="AP9" s="7"/>
      <c r="AQ9" s="7"/>
      <c r="AR9" s="7"/>
      <c r="AS9" s="7"/>
      <c r="AT9" s="7"/>
      <c r="AU9" s="7"/>
      <c r="AV9" s="7"/>
      <c r="AW9" s="7"/>
      <c r="AX9" s="7"/>
      <c r="AY9" s="7"/>
      <c r="AZ9" s="7"/>
      <c r="BA9" s="7"/>
      <c r="BB9" s="7"/>
      <c r="BC9" s="95"/>
    </row>
    <row r="10" spans="1:55">
      <c r="A10" s="10"/>
      <c r="B10" s="17" t="s">
        <v>67</v>
      </c>
      <c r="C10" s="18" t="s">
        <v>71</v>
      </c>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H10" s="7"/>
      <c r="AI10" s="7"/>
      <c r="AJ10" s="7"/>
      <c r="AK10" s="7"/>
      <c r="AL10" s="7"/>
      <c r="AM10" s="7"/>
      <c r="AN10" s="7"/>
      <c r="AO10" s="7"/>
      <c r="AP10" s="7"/>
      <c r="AQ10" s="7"/>
      <c r="AR10" s="7"/>
      <c r="AS10" s="7"/>
      <c r="AT10" s="7"/>
      <c r="AU10" s="7"/>
      <c r="AV10" s="7"/>
      <c r="AW10" s="7"/>
      <c r="AX10" s="7"/>
      <c r="AY10" s="7"/>
      <c r="AZ10" s="7"/>
      <c r="BA10" s="7"/>
      <c r="BB10" s="7"/>
      <c r="BC10" s="95"/>
    </row>
    <row r="11" spans="1:55">
      <c r="A11" s="10"/>
      <c r="B11" s="13" t="s">
        <v>68</v>
      </c>
      <c r="C11" s="14" t="s">
        <v>952</v>
      </c>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H11" s="7"/>
      <c r="AI11" s="7"/>
      <c r="AJ11" s="7"/>
      <c r="AK11" s="7"/>
      <c r="AL11" s="7"/>
      <c r="AM11" s="7"/>
      <c r="AN11" s="7"/>
      <c r="AO11" s="7"/>
      <c r="AP11" s="7"/>
      <c r="AQ11" s="7"/>
      <c r="AR11" s="7"/>
      <c r="AS11" s="7"/>
      <c r="AT11" s="7"/>
      <c r="AU11" s="7"/>
      <c r="AV11" s="7"/>
      <c r="AW11" s="7"/>
      <c r="AX11" s="7"/>
      <c r="AY11" s="7"/>
      <c r="AZ11" s="7"/>
      <c r="BA11" s="7"/>
      <c r="BB11" s="7"/>
      <c r="BC11" s="95"/>
    </row>
    <row r="12" spans="1:55">
      <c r="A12" s="10"/>
      <c r="B12" s="13" t="s">
        <v>69</v>
      </c>
      <c r="C12" s="14" t="s">
        <v>750</v>
      </c>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H12" s="7"/>
      <c r="AI12" s="7"/>
      <c r="AJ12" s="7"/>
      <c r="AK12" s="7"/>
      <c r="AL12" s="7"/>
      <c r="AM12" s="7"/>
      <c r="AN12" s="7"/>
      <c r="AO12" s="7"/>
      <c r="AP12" s="7"/>
      <c r="AQ12" s="7"/>
      <c r="AR12" s="7"/>
      <c r="AS12" s="7"/>
      <c r="AT12" s="7"/>
      <c r="AU12" s="7"/>
      <c r="AV12" s="7"/>
      <c r="AW12" s="7"/>
      <c r="AX12" s="7"/>
      <c r="AY12" s="7"/>
      <c r="AZ12" s="7"/>
      <c r="BA12" s="7"/>
      <c r="BB12" s="7"/>
      <c r="BC12" s="95"/>
    </row>
    <row r="13" spans="1:55">
      <c r="A13" s="10"/>
      <c r="B13" s="13" t="s">
        <v>70</v>
      </c>
      <c r="C13" s="14"/>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H13" s="7"/>
      <c r="AI13" s="7"/>
      <c r="AJ13" s="7"/>
      <c r="AK13" s="7"/>
      <c r="AL13" s="7"/>
      <c r="AM13" s="7"/>
      <c r="AN13" s="7"/>
      <c r="AO13" s="7"/>
      <c r="AP13" s="7"/>
      <c r="AQ13" s="7"/>
      <c r="AR13" s="7"/>
      <c r="AS13" s="7"/>
      <c r="AT13" s="7"/>
      <c r="AU13" s="7"/>
      <c r="AV13" s="7"/>
      <c r="AW13" s="7"/>
      <c r="AX13" s="7"/>
      <c r="AY13" s="7"/>
      <c r="AZ13" s="7"/>
      <c r="BA13" s="7"/>
      <c r="BB13" s="7"/>
      <c r="BC13" s="95"/>
    </row>
    <row r="14" spans="1:55">
      <c r="A14" s="10"/>
      <c r="B14" s="15"/>
      <c r="C14" s="19"/>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H14" s="7"/>
      <c r="AI14" s="7"/>
      <c r="AJ14" s="7"/>
      <c r="AK14" s="7"/>
      <c r="AL14" s="7"/>
      <c r="AM14" s="7"/>
      <c r="AN14" s="7"/>
      <c r="AO14" s="7"/>
      <c r="AP14" s="7"/>
      <c r="AQ14" s="7"/>
      <c r="AR14" s="7"/>
      <c r="AS14" s="7"/>
      <c r="AT14" s="7"/>
      <c r="AU14" s="7"/>
      <c r="AV14" s="7"/>
      <c r="AW14" s="7"/>
      <c r="AX14" s="7"/>
      <c r="AY14" s="7"/>
      <c r="AZ14" s="7"/>
      <c r="BA14" s="7"/>
      <c r="BB14" s="7"/>
      <c r="BC14" s="95"/>
    </row>
    <row r="15" spans="1:55">
      <c r="A15" s="10"/>
      <c r="B15" s="17" t="s">
        <v>935</v>
      </c>
      <c r="C15" s="18" t="s">
        <v>71</v>
      </c>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H15" s="7"/>
      <c r="AI15" s="7"/>
      <c r="AJ15" s="7"/>
      <c r="AK15" s="7"/>
      <c r="AL15" s="7"/>
      <c r="AM15" s="7"/>
      <c r="AN15" s="7"/>
      <c r="AO15" s="7"/>
      <c r="AP15" s="7"/>
      <c r="AQ15" s="7"/>
      <c r="AR15" s="7"/>
      <c r="AS15" s="7"/>
      <c r="AT15" s="7"/>
      <c r="AU15" s="7"/>
      <c r="AV15" s="7"/>
      <c r="AW15" s="7"/>
      <c r="AX15" s="7"/>
      <c r="AY15" s="7"/>
      <c r="AZ15" s="7"/>
      <c r="BA15" s="7"/>
      <c r="BB15" s="7"/>
      <c r="BC15" s="95"/>
    </row>
    <row r="16" spans="1:55">
      <c r="A16" s="10"/>
      <c r="B16" s="13" t="s">
        <v>348</v>
      </c>
      <c r="C16" s="14" t="s">
        <v>678</v>
      </c>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H16" s="7"/>
    </row>
    <row r="17" spans="1:58">
      <c r="A17" s="10"/>
      <c r="B17" s="13" t="s">
        <v>373</v>
      </c>
      <c r="C17" s="14" t="s">
        <v>678</v>
      </c>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H17" s="7"/>
    </row>
    <row r="18" spans="1:58">
      <c r="A18" s="10"/>
      <c r="B18" s="13" t="s">
        <v>349</v>
      </c>
      <c r="C18" s="14" t="s">
        <v>678</v>
      </c>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H18" s="7"/>
    </row>
    <row r="19" spans="1:58">
      <c r="A19" s="10"/>
      <c r="B19" s="13" t="s">
        <v>350</v>
      </c>
      <c r="C19" s="14" t="s">
        <v>678</v>
      </c>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H19" s="7"/>
    </row>
    <row r="20" spans="1:58" ht="15" customHeight="1">
      <c r="A20" s="10"/>
      <c r="B20" s="13" t="s">
        <v>374</v>
      </c>
      <c r="C20" s="14" t="s">
        <v>678</v>
      </c>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H20" s="7"/>
      <c r="AI20" s="309" t="s">
        <v>507</v>
      </c>
      <c r="AJ20" s="310"/>
      <c r="AK20" s="310"/>
      <c r="AL20" s="310"/>
      <c r="AM20" s="310"/>
      <c r="AN20" s="310"/>
      <c r="AO20" s="310"/>
      <c r="AP20" s="310"/>
      <c r="AQ20" s="310"/>
      <c r="AR20" s="310"/>
      <c r="AS20" s="310"/>
      <c r="AT20" s="310"/>
      <c r="AU20" s="310"/>
      <c r="AV20" s="310"/>
      <c r="AW20" s="310"/>
      <c r="AX20" s="310"/>
      <c r="AY20" s="310"/>
      <c r="AZ20" s="310"/>
      <c r="BA20" s="310"/>
      <c r="BB20" s="311"/>
    </row>
    <row r="21" spans="1:58" ht="15" customHeight="1">
      <c r="A21" s="10"/>
      <c r="B21" s="13" t="s">
        <v>375</v>
      </c>
      <c r="C21" s="14" t="s">
        <v>678</v>
      </c>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H21" s="7"/>
      <c r="AI21" s="291" t="s">
        <v>513</v>
      </c>
      <c r="AJ21" s="291"/>
      <c r="AK21" s="291"/>
      <c r="AL21" s="291"/>
      <c r="AM21" s="291"/>
      <c r="AN21" s="291"/>
      <c r="AO21" s="291"/>
      <c r="AP21" s="291"/>
      <c r="AQ21" s="291"/>
      <c r="AR21" s="291"/>
      <c r="AS21" s="291"/>
      <c r="AT21" s="291"/>
      <c r="AU21" s="291"/>
      <c r="AV21" s="291"/>
      <c r="AW21" s="291"/>
      <c r="AX21" s="291"/>
      <c r="AY21" s="291"/>
      <c r="AZ21" s="291"/>
      <c r="BA21" s="291"/>
      <c r="BB21" s="291"/>
    </row>
    <row r="22" spans="1:58" ht="15" customHeight="1">
      <c r="A22" s="10"/>
      <c r="B22" s="13" t="s">
        <v>376</v>
      </c>
      <c r="C22" s="14" t="s">
        <v>678</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H22" s="7"/>
      <c r="AI22" s="312" t="s">
        <v>538</v>
      </c>
      <c r="AJ22" s="313"/>
      <c r="AK22" s="313"/>
      <c r="AL22" s="313"/>
      <c r="AM22" s="313"/>
      <c r="AN22" s="229"/>
      <c r="AO22" s="312" t="s">
        <v>527</v>
      </c>
      <c r="AP22" s="313"/>
      <c r="AQ22" s="313"/>
      <c r="AR22" s="313"/>
      <c r="AS22" s="313"/>
      <c r="AT22" s="313"/>
      <c r="AU22" s="312" t="s">
        <v>536</v>
      </c>
      <c r="AV22" s="313"/>
      <c r="AW22" s="312" t="s">
        <v>539</v>
      </c>
      <c r="AX22" s="313"/>
      <c r="AY22" s="313"/>
      <c r="AZ22" s="313"/>
      <c r="BA22" s="291" t="s">
        <v>526</v>
      </c>
      <c r="BB22" s="291" t="s">
        <v>526</v>
      </c>
    </row>
    <row r="23" spans="1:58" ht="25.2">
      <c r="A23" s="10"/>
      <c r="B23" s="20"/>
      <c r="C23" s="21"/>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H23" s="7"/>
      <c r="AI23" s="228" t="s">
        <v>508</v>
      </c>
      <c r="AJ23" s="278" t="s">
        <v>533</v>
      </c>
      <c r="AK23" s="279"/>
      <c r="AL23" s="280"/>
      <c r="AM23" s="291" t="s">
        <v>544</v>
      </c>
      <c r="AN23" s="291"/>
      <c r="AO23" s="278" t="s">
        <v>529</v>
      </c>
      <c r="AP23" s="279"/>
      <c r="AQ23" s="279"/>
      <c r="AR23" s="280"/>
      <c r="AS23" s="291" t="s">
        <v>545</v>
      </c>
      <c r="AT23" s="291"/>
      <c r="AU23" s="291" t="s">
        <v>512</v>
      </c>
      <c r="AV23" s="291"/>
      <c r="AW23" s="291" t="s">
        <v>515</v>
      </c>
      <c r="AX23" s="291"/>
      <c r="AY23" s="228" t="s">
        <v>519</v>
      </c>
      <c r="AZ23" s="228" t="s">
        <v>521</v>
      </c>
      <c r="BA23" s="291" t="s">
        <v>937</v>
      </c>
      <c r="BB23" s="291" t="s">
        <v>525</v>
      </c>
      <c r="BC23" s="91"/>
    </row>
    <row r="24" spans="1:58" ht="25.8" thickBot="1">
      <c r="A24" s="10"/>
      <c r="B24" s="22" t="s">
        <v>65</v>
      </c>
      <c r="C24" s="14" t="s">
        <v>678</v>
      </c>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H24" s="7"/>
      <c r="AI24" s="225" t="s">
        <v>509</v>
      </c>
      <c r="AJ24" s="291" t="s">
        <v>510</v>
      </c>
      <c r="AK24" s="291"/>
      <c r="AL24" s="291"/>
      <c r="AM24" s="291" t="s">
        <v>511</v>
      </c>
      <c r="AN24" s="291"/>
      <c r="AO24" s="278" t="s">
        <v>510</v>
      </c>
      <c r="AP24" s="279"/>
      <c r="AQ24" s="279"/>
      <c r="AR24" s="280"/>
      <c r="AS24" s="291" t="s">
        <v>546</v>
      </c>
      <c r="AT24" s="291"/>
      <c r="AU24" s="291" t="s">
        <v>510</v>
      </c>
      <c r="AV24" s="291"/>
      <c r="AW24" s="291" t="s">
        <v>516</v>
      </c>
      <c r="AX24" s="291"/>
      <c r="AY24" s="225" t="s">
        <v>520</v>
      </c>
      <c r="AZ24" s="225" t="s">
        <v>522</v>
      </c>
      <c r="BA24" s="291" t="s">
        <v>540</v>
      </c>
      <c r="BB24" s="291" t="s">
        <v>526</v>
      </c>
      <c r="BC24" s="92"/>
    </row>
    <row r="25" spans="1:58" ht="37.799999999999997">
      <c r="A25" s="10"/>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H25" s="7"/>
      <c r="AI25" s="226"/>
      <c r="AJ25" s="226" t="s">
        <v>531</v>
      </c>
      <c r="AK25" s="226" t="s">
        <v>532</v>
      </c>
      <c r="AL25" s="226" t="s">
        <v>535</v>
      </c>
      <c r="AM25" s="226" t="s">
        <v>543</v>
      </c>
      <c r="AN25" s="226" t="s">
        <v>537</v>
      </c>
      <c r="AO25" s="226" t="s">
        <v>527</v>
      </c>
      <c r="AP25" s="226" t="s">
        <v>528</v>
      </c>
      <c r="AQ25" s="226" t="s">
        <v>658</v>
      </c>
      <c r="AR25" s="226" t="s">
        <v>659</v>
      </c>
      <c r="AS25" s="226" t="s">
        <v>543</v>
      </c>
      <c r="AT25" s="226" t="s">
        <v>537</v>
      </c>
      <c r="AU25" s="228" t="s">
        <v>536</v>
      </c>
      <c r="AV25" s="228" t="s">
        <v>535</v>
      </c>
      <c r="AW25" s="228" t="s">
        <v>517</v>
      </c>
      <c r="AX25" s="228" t="s">
        <v>518</v>
      </c>
      <c r="AY25" s="226"/>
      <c r="AZ25" s="226"/>
      <c r="BA25" s="228" t="s">
        <v>534</v>
      </c>
      <c r="BB25" s="228" t="s">
        <v>530</v>
      </c>
      <c r="BC25" s="92"/>
    </row>
    <row r="26" spans="1:58">
      <c r="A26" s="24"/>
      <c r="AI26" s="314" t="s">
        <v>1788</v>
      </c>
      <c r="AJ26" s="314"/>
      <c r="AK26" s="314"/>
      <c r="AL26" s="314"/>
      <c r="AM26" s="314"/>
      <c r="AN26" s="314"/>
      <c r="AO26" s="314"/>
      <c r="AP26" s="314"/>
      <c r="AQ26" s="314"/>
      <c r="AR26" s="314"/>
      <c r="AS26" s="314"/>
      <c r="AT26" s="314"/>
      <c r="AU26" s="314"/>
      <c r="AV26" s="314"/>
      <c r="AW26" s="314"/>
      <c r="AX26" s="314"/>
      <c r="AY26" s="314"/>
      <c r="AZ26" s="314"/>
      <c r="BA26" s="314"/>
      <c r="BB26" s="314"/>
      <c r="BC26" s="92"/>
    </row>
    <row r="27" spans="1:58" ht="37.799999999999997">
      <c r="A27" s="25" t="s">
        <v>91</v>
      </c>
      <c r="C27" s="26" t="s">
        <v>94</v>
      </c>
      <c r="AI27" s="220" t="s">
        <v>1789</v>
      </c>
      <c r="AJ27" s="220" t="s">
        <v>1789</v>
      </c>
      <c r="AK27" s="220" t="s">
        <v>1790</v>
      </c>
      <c r="AL27" s="220" t="s">
        <v>1791</v>
      </c>
      <c r="AM27" s="220" t="s">
        <v>1791</v>
      </c>
      <c r="AN27" s="220" t="s">
        <v>1791</v>
      </c>
      <c r="AO27" s="220" t="s">
        <v>1791</v>
      </c>
      <c r="AP27" s="220" t="s">
        <v>1791</v>
      </c>
      <c r="AQ27" s="220" t="s">
        <v>1791</v>
      </c>
      <c r="AR27" s="220" t="s">
        <v>1791</v>
      </c>
      <c r="AS27" s="220" t="s">
        <v>1791</v>
      </c>
      <c r="AT27" s="220" t="s">
        <v>1791</v>
      </c>
      <c r="AU27" s="227" t="s">
        <v>1791</v>
      </c>
      <c r="AV27" s="227" t="s">
        <v>1791</v>
      </c>
      <c r="AW27" s="227" t="s">
        <v>1792</v>
      </c>
      <c r="AX27" s="227" t="s">
        <v>1793</v>
      </c>
      <c r="AY27" s="227" t="s">
        <v>1794</v>
      </c>
      <c r="AZ27" s="220" t="s">
        <v>1795</v>
      </c>
      <c r="BA27" s="227" t="s">
        <v>1789</v>
      </c>
      <c r="BB27" s="227" t="s">
        <v>1796</v>
      </c>
      <c r="BC27" s="92"/>
    </row>
    <row r="28" spans="1:58" ht="88.2">
      <c r="A28" s="27"/>
      <c r="B28" s="28" t="s">
        <v>936</v>
      </c>
      <c r="C28" s="29"/>
      <c r="D28" s="29"/>
      <c r="E28" s="29"/>
      <c r="F28" s="29"/>
      <c r="G28" s="29"/>
      <c r="H28" s="29"/>
      <c r="I28" s="29"/>
      <c r="J28" s="29"/>
      <c r="K28" s="29">
        <v>1</v>
      </c>
      <c r="L28" s="29"/>
      <c r="M28" s="29"/>
      <c r="N28" s="29"/>
      <c r="V28" s="4">
        <v>1</v>
      </c>
      <c r="AG28" s="4">
        <v>1</v>
      </c>
      <c r="AH28" s="4">
        <v>1</v>
      </c>
      <c r="AI28" s="220" t="s">
        <v>1797</v>
      </c>
      <c r="AJ28" s="220" t="s">
        <v>1797</v>
      </c>
      <c r="AK28" s="220" t="s">
        <v>1798</v>
      </c>
      <c r="AL28" s="220" t="s">
        <v>1799</v>
      </c>
      <c r="AM28" s="220" t="s">
        <v>1799</v>
      </c>
      <c r="AN28" s="220" t="s">
        <v>1799</v>
      </c>
      <c r="AO28" s="220" t="s">
        <v>1799</v>
      </c>
      <c r="AP28" s="220" t="s">
        <v>1799</v>
      </c>
      <c r="AQ28" s="220" t="s">
        <v>1799</v>
      </c>
      <c r="AR28" s="220" t="s">
        <v>1799</v>
      </c>
      <c r="AS28" s="220" t="s">
        <v>1799</v>
      </c>
      <c r="AT28" s="220" t="s">
        <v>1799</v>
      </c>
      <c r="AU28" s="227" t="s">
        <v>1799</v>
      </c>
      <c r="AV28" s="227" t="s">
        <v>1799</v>
      </c>
      <c r="AW28" s="227" t="s">
        <v>1800</v>
      </c>
      <c r="AX28" s="227" t="s">
        <v>1801</v>
      </c>
      <c r="AY28" s="227" t="s">
        <v>1802</v>
      </c>
      <c r="AZ28" s="220" t="s">
        <v>1803</v>
      </c>
      <c r="BA28" s="227" t="s">
        <v>1797</v>
      </c>
      <c r="BB28" s="227" t="s">
        <v>1804</v>
      </c>
      <c r="BC28" s="93"/>
    </row>
    <row r="29" spans="1:58" ht="24" customHeight="1">
      <c r="A29" s="307" t="s">
        <v>32</v>
      </c>
      <c r="B29" s="307" t="s">
        <v>383</v>
      </c>
      <c r="C29" s="307" t="s">
        <v>1092</v>
      </c>
      <c r="D29" s="307" t="s">
        <v>34</v>
      </c>
      <c r="E29" s="282" t="s">
        <v>74</v>
      </c>
      <c r="F29" s="282" t="s">
        <v>384</v>
      </c>
      <c r="G29" s="307" t="s">
        <v>35</v>
      </c>
      <c r="H29" s="282" t="s">
        <v>73</v>
      </c>
      <c r="I29" s="282" t="s">
        <v>78</v>
      </c>
      <c r="J29" s="282" t="s">
        <v>75</v>
      </c>
      <c r="K29" s="297" t="s">
        <v>385</v>
      </c>
      <c r="L29" s="307" t="s">
        <v>76</v>
      </c>
      <c r="M29" s="307" t="s">
        <v>53</v>
      </c>
      <c r="N29" s="282" t="s">
        <v>386</v>
      </c>
      <c r="O29" s="282" t="s">
        <v>79</v>
      </c>
      <c r="P29" s="284" t="s">
        <v>92</v>
      </c>
      <c r="Q29" s="284" t="s">
        <v>56</v>
      </c>
      <c r="R29" s="284" t="s">
        <v>57</v>
      </c>
      <c r="S29" s="284" t="s">
        <v>682</v>
      </c>
      <c r="T29" s="284" t="s">
        <v>63</v>
      </c>
      <c r="U29" s="284" t="s">
        <v>64</v>
      </c>
      <c r="V29" s="285" t="s">
        <v>90</v>
      </c>
      <c r="W29" s="285" t="s">
        <v>387</v>
      </c>
      <c r="X29" s="284" t="s">
        <v>388</v>
      </c>
      <c r="Y29" s="284"/>
      <c r="Z29" s="284"/>
      <c r="AA29" s="284"/>
      <c r="AB29" s="284"/>
      <c r="AC29" s="302" t="s">
        <v>377</v>
      </c>
      <c r="AD29" s="301" t="s">
        <v>389</v>
      </c>
      <c r="AE29" s="301" t="s">
        <v>390</v>
      </c>
      <c r="AF29" s="292" t="s">
        <v>55</v>
      </c>
      <c r="AG29" s="289" t="s">
        <v>54</v>
      </c>
      <c r="AH29" s="290"/>
      <c r="AI29" s="287" t="s">
        <v>514</v>
      </c>
      <c r="AJ29" s="288"/>
      <c r="AK29" s="288"/>
      <c r="AL29" s="288"/>
      <c r="AM29" s="288"/>
      <c r="AN29" s="288"/>
      <c r="AO29" s="288"/>
      <c r="AP29" s="288"/>
      <c r="AQ29" s="288"/>
      <c r="AR29" s="288"/>
      <c r="AS29" s="288"/>
      <c r="AT29" s="288"/>
      <c r="AU29" s="288"/>
      <c r="AV29" s="288"/>
      <c r="AW29" s="288"/>
      <c r="AX29" s="288"/>
      <c r="AY29" s="288"/>
      <c r="AZ29" s="288"/>
      <c r="BA29" s="288"/>
      <c r="BB29" s="288"/>
      <c r="BC29" s="299" t="s">
        <v>768</v>
      </c>
      <c r="BD29" s="304" t="s">
        <v>541</v>
      </c>
      <c r="BE29" s="305"/>
      <c r="BF29" s="306"/>
    </row>
    <row r="30" spans="1:58" ht="57" customHeight="1">
      <c r="A30" s="307"/>
      <c r="B30" s="307"/>
      <c r="C30" s="307"/>
      <c r="D30" s="307"/>
      <c r="E30" s="283"/>
      <c r="F30" s="283"/>
      <c r="G30" s="307"/>
      <c r="H30" s="283"/>
      <c r="I30" s="283"/>
      <c r="J30" s="283"/>
      <c r="K30" s="298"/>
      <c r="L30" s="307"/>
      <c r="M30" s="307"/>
      <c r="N30" s="283"/>
      <c r="O30" s="283"/>
      <c r="P30" s="284"/>
      <c r="Q30" s="284"/>
      <c r="R30" s="284"/>
      <c r="S30" s="284"/>
      <c r="T30" s="284"/>
      <c r="U30" s="284"/>
      <c r="V30" s="286"/>
      <c r="W30" s="286"/>
      <c r="X30" s="30" t="s">
        <v>378</v>
      </c>
      <c r="Y30" s="30" t="s">
        <v>379</v>
      </c>
      <c r="Z30" s="30" t="s">
        <v>380</v>
      </c>
      <c r="AA30" s="30" t="s">
        <v>381</v>
      </c>
      <c r="AB30" s="30" t="s">
        <v>382</v>
      </c>
      <c r="AC30" s="303"/>
      <c r="AD30" s="301"/>
      <c r="AE30" s="301"/>
      <c r="AF30" s="292"/>
      <c r="AG30" s="31">
        <v>1</v>
      </c>
      <c r="AH30" s="31">
        <v>2</v>
      </c>
      <c r="AI30" s="61" t="s">
        <v>523</v>
      </c>
      <c r="AJ30" s="61" t="s">
        <v>523</v>
      </c>
      <c r="AK30" s="61" t="s">
        <v>523</v>
      </c>
      <c r="AL30" s="61" t="s">
        <v>523</v>
      </c>
      <c r="AM30" s="61" t="s">
        <v>523</v>
      </c>
      <c r="AN30" s="89" t="s">
        <v>523</v>
      </c>
      <c r="AO30" s="89" t="s">
        <v>523</v>
      </c>
      <c r="AP30" s="89" t="s">
        <v>523</v>
      </c>
      <c r="AQ30" s="89" t="s">
        <v>523</v>
      </c>
      <c r="AR30" s="89" t="s">
        <v>523</v>
      </c>
      <c r="AS30" s="89" t="s">
        <v>523</v>
      </c>
      <c r="AT30" s="89" t="s">
        <v>523</v>
      </c>
      <c r="AU30" s="61" t="s">
        <v>523</v>
      </c>
      <c r="AV30" s="61" t="s">
        <v>523</v>
      </c>
      <c r="AW30" s="62" t="s">
        <v>524</v>
      </c>
      <c r="AX30" s="62" t="s">
        <v>524</v>
      </c>
      <c r="AY30" s="62" t="s">
        <v>524</v>
      </c>
      <c r="AZ30" s="62" t="s">
        <v>524</v>
      </c>
      <c r="BA30" s="64" t="s">
        <v>523</v>
      </c>
      <c r="BB30" s="63" t="s">
        <v>523</v>
      </c>
      <c r="BC30" s="300"/>
      <c r="BD30" s="66" t="s">
        <v>413</v>
      </c>
      <c r="BE30" s="66" t="s">
        <v>414</v>
      </c>
      <c r="BF30" s="82" t="s">
        <v>542</v>
      </c>
    </row>
    <row r="31" spans="1:58">
      <c r="A31" s="32">
        <v>1</v>
      </c>
      <c r="B31" s="33" t="s">
        <v>506</v>
      </c>
      <c r="C31" s="33" t="s">
        <v>36</v>
      </c>
      <c r="D31" s="33" t="s">
        <v>37</v>
      </c>
      <c r="E31" s="33"/>
      <c r="F31" s="33"/>
      <c r="G31" s="33">
        <v>18</v>
      </c>
      <c r="H31" s="33"/>
      <c r="I31" s="33"/>
      <c r="J31" s="33"/>
      <c r="K31" s="33"/>
      <c r="L31" s="141"/>
      <c r="M31" s="34"/>
      <c r="N31" s="141"/>
      <c r="O31" s="34"/>
      <c r="P31" s="35"/>
      <c r="Q31" s="35"/>
      <c r="R31" s="35"/>
      <c r="S31" s="34"/>
      <c r="T31" s="34"/>
      <c r="U31" s="34"/>
      <c r="V31" s="34"/>
      <c r="W31" s="34"/>
      <c r="X31" s="34"/>
      <c r="Y31" s="34"/>
      <c r="Z31" s="34"/>
      <c r="AA31" s="34"/>
      <c r="AB31" s="34"/>
      <c r="AC31" s="35"/>
      <c r="AD31" s="35"/>
      <c r="AE31" s="35"/>
      <c r="AF31" s="35"/>
      <c r="AG31" s="35"/>
      <c r="AH31" s="35"/>
      <c r="AI31" s="43" t="s">
        <v>642</v>
      </c>
      <c r="AJ31" s="43"/>
      <c r="AK31" s="43"/>
      <c r="AL31" s="43"/>
      <c r="AM31" s="43"/>
      <c r="AN31" s="43"/>
      <c r="AO31" s="43"/>
      <c r="AP31" s="43"/>
      <c r="AQ31" s="43"/>
      <c r="AR31" s="43"/>
      <c r="AS31" s="43"/>
      <c r="AT31" s="43"/>
      <c r="AU31" s="43"/>
      <c r="AV31" s="43"/>
      <c r="AW31" s="43"/>
      <c r="AX31" s="43"/>
      <c r="AY31" s="43"/>
      <c r="AZ31" s="43"/>
      <c r="BA31" s="43" t="s">
        <v>642</v>
      </c>
      <c r="BB31" s="94"/>
      <c r="BC31" s="75" t="s">
        <v>644</v>
      </c>
      <c r="BD31" s="66"/>
      <c r="BE31" s="66"/>
      <c r="BF31" s="82"/>
    </row>
    <row r="32" spans="1:58">
      <c r="A32" s="293">
        <v>2</v>
      </c>
      <c r="B32" s="294" t="s">
        <v>1243</v>
      </c>
      <c r="C32" s="295" t="s">
        <v>39</v>
      </c>
      <c r="D32" s="33" t="s">
        <v>60</v>
      </c>
      <c r="E32" s="33"/>
      <c r="F32" s="33"/>
      <c r="G32" s="295"/>
      <c r="H32" s="33"/>
      <c r="I32" s="33"/>
      <c r="J32" s="33"/>
      <c r="K32" s="33"/>
      <c r="L32" s="296"/>
      <c r="M32" s="281"/>
      <c r="N32" s="141"/>
      <c r="O32" s="34"/>
      <c r="P32" s="35"/>
      <c r="Q32" s="35"/>
      <c r="R32" s="35"/>
      <c r="S32" s="34"/>
      <c r="T32" s="34"/>
      <c r="U32" s="34"/>
      <c r="V32" s="34"/>
      <c r="W32" s="34" t="s">
        <v>864</v>
      </c>
      <c r="X32" s="34"/>
      <c r="Y32" s="34"/>
      <c r="Z32" s="34"/>
      <c r="AA32" s="34"/>
      <c r="AB32" s="34"/>
      <c r="AC32" s="35"/>
      <c r="AD32" s="35"/>
      <c r="AE32" s="35"/>
      <c r="AF32" s="35"/>
      <c r="AG32" s="35"/>
      <c r="AH32" s="35"/>
      <c r="AI32" s="43" t="s">
        <v>642</v>
      </c>
      <c r="AJ32" s="43"/>
      <c r="AK32" s="43"/>
      <c r="AL32" s="43"/>
      <c r="AM32" s="43"/>
      <c r="AN32" s="43"/>
      <c r="AO32" s="43"/>
      <c r="AP32" s="43"/>
      <c r="AQ32" s="43"/>
      <c r="AR32" s="43"/>
      <c r="AS32" s="43"/>
      <c r="AT32" s="43"/>
      <c r="AU32" s="43"/>
      <c r="AV32" s="43"/>
      <c r="AW32" s="43"/>
      <c r="AX32" s="43"/>
      <c r="AY32" s="43"/>
      <c r="AZ32" s="43"/>
      <c r="BA32" s="43" t="s">
        <v>642</v>
      </c>
      <c r="BB32" s="94"/>
      <c r="BC32" s="75" t="s">
        <v>641</v>
      </c>
      <c r="BD32" s="66"/>
      <c r="BE32" s="66"/>
      <c r="BF32" s="82"/>
    </row>
    <row r="33" spans="1:58">
      <c r="A33" s="293"/>
      <c r="B33" s="294"/>
      <c r="C33" s="295"/>
      <c r="D33" s="33" t="s">
        <v>40</v>
      </c>
      <c r="E33" s="33"/>
      <c r="F33" s="33"/>
      <c r="G33" s="295"/>
      <c r="H33" s="33"/>
      <c r="I33" s="33"/>
      <c r="J33" s="33"/>
      <c r="K33" s="33"/>
      <c r="L33" s="296"/>
      <c r="M33" s="281"/>
      <c r="N33" s="141"/>
      <c r="O33" s="34"/>
      <c r="P33" s="35"/>
      <c r="Q33" s="35"/>
      <c r="R33" s="35"/>
      <c r="S33" s="34"/>
      <c r="T33" s="34"/>
      <c r="U33" s="34"/>
      <c r="V33" s="34"/>
      <c r="W33" s="34"/>
      <c r="X33" s="34"/>
      <c r="Y33" s="34"/>
      <c r="Z33" s="34"/>
      <c r="AA33" s="34"/>
      <c r="AB33" s="34"/>
      <c r="AC33" s="35"/>
      <c r="AD33" s="35"/>
      <c r="AE33" s="35"/>
      <c r="AF33" s="35"/>
      <c r="AG33" s="35"/>
      <c r="AH33" s="35"/>
      <c r="AI33" s="43" t="s">
        <v>642</v>
      </c>
      <c r="AJ33" s="43"/>
      <c r="AK33" s="43"/>
      <c r="AL33" s="43"/>
      <c r="AM33" s="43"/>
      <c r="AN33" s="43"/>
      <c r="AO33" s="43"/>
      <c r="AP33" s="43"/>
      <c r="AQ33" s="43"/>
      <c r="AR33" s="43"/>
      <c r="AS33" s="43"/>
      <c r="AT33" s="43"/>
      <c r="AU33" s="43"/>
      <c r="AV33" s="43"/>
      <c r="AW33" s="43"/>
      <c r="AX33" s="43"/>
      <c r="AY33" s="43"/>
      <c r="AZ33" s="43"/>
      <c r="BA33" s="43" t="s">
        <v>642</v>
      </c>
      <c r="BB33" s="94"/>
      <c r="BC33" s="75" t="s">
        <v>644</v>
      </c>
      <c r="BD33" s="66"/>
      <c r="BE33" s="66"/>
      <c r="BF33" s="82"/>
    </row>
    <row r="34" spans="1:58">
      <c r="A34" s="293"/>
      <c r="B34" s="294"/>
      <c r="C34" s="295"/>
      <c r="D34" s="33" t="s">
        <v>41</v>
      </c>
      <c r="E34" s="33"/>
      <c r="F34" s="33"/>
      <c r="G34" s="295"/>
      <c r="H34" s="33"/>
      <c r="I34" s="33"/>
      <c r="J34" s="33"/>
      <c r="K34" s="33"/>
      <c r="L34" s="296"/>
      <c r="M34" s="281"/>
      <c r="N34" s="141"/>
      <c r="O34" s="34"/>
      <c r="P34" s="35"/>
      <c r="Q34" s="35"/>
      <c r="R34" s="35"/>
      <c r="S34" s="34"/>
      <c r="T34" s="34"/>
      <c r="U34" s="34"/>
      <c r="V34" s="34"/>
      <c r="W34" s="34"/>
      <c r="X34" s="34"/>
      <c r="Y34" s="34"/>
      <c r="Z34" s="34"/>
      <c r="AA34" s="34"/>
      <c r="AB34" s="34"/>
      <c r="AC34" s="35"/>
      <c r="AD34" s="35"/>
      <c r="AE34" s="35"/>
      <c r="AF34" s="35"/>
      <c r="AG34" s="35"/>
      <c r="AH34" s="35"/>
      <c r="AI34" s="43" t="s">
        <v>642</v>
      </c>
      <c r="AJ34" s="43"/>
      <c r="AK34" s="43"/>
      <c r="AL34" s="43"/>
      <c r="AM34" s="43"/>
      <c r="AN34" s="43"/>
      <c r="AO34" s="43"/>
      <c r="AP34" s="43"/>
      <c r="AQ34" s="43"/>
      <c r="AR34" s="43"/>
      <c r="AS34" s="43"/>
      <c r="AT34" s="43"/>
      <c r="AU34" s="43"/>
      <c r="AV34" s="43"/>
      <c r="AW34" s="43"/>
      <c r="AX34" s="43"/>
      <c r="AY34" s="43"/>
      <c r="AZ34" s="43"/>
      <c r="BA34" s="43" t="s">
        <v>642</v>
      </c>
      <c r="BB34" s="94"/>
      <c r="BC34" s="75" t="s">
        <v>644</v>
      </c>
      <c r="BD34" s="66"/>
      <c r="BE34" s="66"/>
      <c r="BF34" s="82"/>
    </row>
    <row r="35" spans="1:58">
      <c r="A35" s="32">
        <v>3</v>
      </c>
      <c r="B35" s="33" t="s">
        <v>42</v>
      </c>
      <c r="C35" s="33" t="s">
        <v>43</v>
      </c>
      <c r="D35" s="33" t="s">
        <v>44</v>
      </c>
      <c r="E35" s="33"/>
      <c r="F35" s="33"/>
      <c r="G35" s="33"/>
      <c r="H35" s="33"/>
      <c r="I35" s="33"/>
      <c r="J35" s="33"/>
      <c r="K35" s="33"/>
      <c r="L35" s="141"/>
      <c r="M35" s="34"/>
      <c r="N35" s="141"/>
      <c r="O35" s="34"/>
      <c r="P35" s="37"/>
      <c r="Q35" s="37"/>
      <c r="R35" s="37"/>
      <c r="S35" s="34"/>
      <c r="T35" s="34"/>
      <c r="U35" s="34"/>
      <c r="V35" s="34"/>
      <c r="W35" s="34"/>
      <c r="X35" s="34"/>
      <c r="Y35" s="34"/>
      <c r="Z35" s="34"/>
      <c r="AA35" s="34"/>
      <c r="AB35" s="34"/>
      <c r="AC35" s="35"/>
      <c r="AD35" s="35"/>
      <c r="AE35" s="35"/>
      <c r="AF35" s="35"/>
      <c r="AG35" s="35"/>
      <c r="AH35" s="35"/>
      <c r="AI35" s="43" t="s">
        <v>642</v>
      </c>
      <c r="AJ35" s="43"/>
      <c r="AK35" s="43"/>
      <c r="AL35" s="43"/>
      <c r="AM35" s="43"/>
      <c r="AN35" s="43"/>
      <c r="AO35" s="43"/>
      <c r="AP35" s="43"/>
      <c r="AQ35" s="43"/>
      <c r="AR35" s="43"/>
      <c r="AS35" s="43"/>
      <c r="AT35" s="43"/>
      <c r="AU35" s="43"/>
      <c r="AV35" s="43"/>
      <c r="AW35" s="43"/>
      <c r="AX35" s="43"/>
      <c r="AY35" s="43"/>
      <c r="AZ35" s="43"/>
      <c r="BA35" s="43" t="s">
        <v>642</v>
      </c>
      <c r="BB35" s="94"/>
      <c r="BC35" s="75" t="s">
        <v>644</v>
      </c>
      <c r="BD35" s="66"/>
      <c r="BE35" s="66"/>
      <c r="BF35" s="82"/>
    </row>
    <row r="36" spans="1:58">
      <c r="A36" s="32">
        <v>4</v>
      </c>
      <c r="B36" s="33" t="s">
        <v>45</v>
      </c>
      <c r="C36" s="33" t="s">
        <v>46</v>
      </c>
      <c r="D36" s="33" t="s">
        <v>61</v>
      </c>
      <c r="E36" s="33"/>
      <c r="F36" s="33"/>
      <c r="G36" s="33"/>
      <c r="H36" s="33"/>
      <c r="I36" s="33"/>
      <c r="J36" s="33"/>
      <c r="K36" s="33"/>
      <c r="L36" s="141"/>
      <c r="M36" s="34"/>
      <c r="N36" s="141"/>
      <c r="O36" s="34"/>
      <c r="P36" s="37"/>
      <c r="Q36" s="37"/>
      <c r="R36" s="37"/>
      <c r="S36" s="34"/>
      <c r="T36" s="34"/>
      <c r="U36" s="34"/>
      <c r="V36" s="34"/>
      <c r="W36" s="34"/>
      <c r="X36" s="34"/>
      <c r="Y36" s="34"/>
      <c r="Z36" s="34"/>
      <c r="AA36" s="34"/>
      <c r="AB36" s="34"/>
      <c r="AC36" s="35"/>
      <c r="AD36" s="35"/>
      <c r="AE36" s="35"/>
      <c r="AF36" s="35"/>
      <c r="AG36" s="35"/>
      <c r="AH36" s="35"/>
      <c r="AI36" s="43" t="s">
        <v>642</v>
      </c>
      <c r="AJ36" s="43"/>
      <c r="AK36" s="43"/>
      <c r="AL36" s="43"/>
      <c r="AM36" s="43"/>
      <c r="AN36" s="43"/>
      <c r="AO36" s="43"/>
      <c r="AP36" s="43"/>
      <c r="AQ36" s="43"/>
      <c r="AR36" s="43"/>
      <c r="AS36" s="43"/>
      <c r="AT36" s="43"/>
      <c r="AU36" s="43"/>
      <c r="AV36" s="43"/>
      <c r="AW36" s="43"/>
      <c r="AX36" s="43"/>
      <c r="AY36" s="43"/>
      <c r="AZ36" s="43"/>
      <c r="BA36" s="43" t="s">
        <v>642</v>
      </c>
      <c r="BB36" s="94"/>
      <c r="BC36" s="75" t="s">
        <v>738</v>
      </c>
      <c r="BD36" s="66"/>
      <c r="BE36" s="66"/>
      <c r="BF36" s="82"/>
    </row>
    <row r="37" spans="1:58">
      <c r="A37" s="32">
        <v>5</v>
      </c>
      <c r="B37" s="33" t="s">
        <v>440</v>
      </c>
      <c r="C37" s="33" t="s">
        <v>47</v>
      </c>
      <c r="D37" s="33" t="s">
        <v>48</v>
      </c>
      <c r="E37" s="33"/>
      <c r="F37" s="33"/>
      <c r="G37" s="33"/>
      <c r="H37" s="33"/>
      <c r="I37" s="33"/>
      <c r="J37" s="33"/>
      <c r="K37" s="33"/>
      <c r="L37" s="141"/>
      <c r="M37" s="34"/>
      <c r="N37" s="141"/>
      <c r="O37" s="34"/>
      <c r="P37" s="37"/>
      <c r="Q37" s="37"/>
      <c r="R37" s="37"/>
      <c r="S37" s="34"/>
      <c r="T37" s="34"/>
      <c r="U37" s="34"/>
      <c r="V37" s="34"/>
      <c r="W37" s="34"/>
      <c r="X37" s="34"/>
      <c r="Y37" s="34"/>
      <c r="Z37" s="34"/>
      <c r="AA37" s="34"/>
      <c r="AB37" s="34"/>
      <c r="AC37" s="35"/>
      <c r="AD37" s="35"/>
      <c r="AE37" s="35"/>
      <c r="AF37" s="35"/>
      <c r="AG37" s="35"/>
      <c r="AH37" s="35"/>
      <c r="AI37" s="43" t="s">
        <v>642</v>
      </c>
      <c r="AJ37" s="43"/>
      <c r="AK37" s="43"/>
      <c r="AL37" s="43"/>
      <c r="AM37" s="43"/>
      <c r="AN37" s="43"/>
      <c r="AO37" s="43"/>
      <c r="AP37" s="43"/>
      <c r="AQ37" s="43"/>
      <c r="AR37" s="43"/>
      <c r="AS37" s="43"/>
      <c r="AT37" s="43"/>
      <c r="AU37" s="43"/>
      <c r="AV37" s="43"/>
      <c r="AW37" s="43"/>
      <c r="AX37" s="43"/>
      <c r="AY37" s="43"/>
      <c r="AZ37" s="43"/>
      <c r="BA37" s="43" t="s">
        <v>642</v>
      </c>
      <c r="BB37" s="94"/>
      <c r="BC37" s="75" t="s">
        <v>738</v>
      </c>
      <c r="BD37" s="66"/>
      <c r="BE37" s="66"/>
      <c r="BF37" s="82"/>
    </row>
    <row r="38" spans="1:58">
      <c r="A38" s="32">
        <v>6</v>
      </c>
      <c r="B38" s="33" t="s">
        <v>49</v>
      </c>
      <c r="C38" s="33" t="s">
        <v>50</v>
      </c>
      <c r="D38" s="33" t="s">
        <v>61</v>
      </c>
      <c r="E38" s="33"/>
      <c r="F38" s="33"/>
      <c r="G38" s="33"/>
      <c r="H38" s="33"/>
      <c r="I38" s="33"/>
      <c r="J38" s="33"/>
      <c r="K38" s="33"/>
      <c r="L38" s="141"/>
      <c r="M38" s="34"/>
      <c r="N38" s="141"/>
      <c r="O38" s="34"/>
      <c r="P38" s="37"/>
      <c r="Q38" s="37"/>
      <c r="R38" s="37"/>
      <c r="S38" s="34"/>
      <c r="T38" s="34"/>
      <c r="U38" s="34"/>
      <c r="V38" s="34"/>
      <c r="W38" s="34"/>
      <c r="X38" s="34"/>
      <c r="Y38" s="34"/>
      <c r="Z38" s="34"/>
      <c r="AA38" s="34"/>
      <c r="AB38" s="34"/>
      <c r="AC38" s="35"/>
      <c r="AD38" s="35"/>
      <c r="AE38" s="35"/>
      <c r="AF38" s="35"/>
      <c r="AG38" s="35"/>
      <c r="AH38" s="35"/>
      <c r="AI38" s="43" t="s">
        <v>642</v>
      </c>
      <c r="AJ38" s="43"/>
      <c r="AK38" s="43"/>
      <c r="AL38" s="43"/>
      <c r="AM38" s="43"/>
      <c r="AN38" s="43"/>
      <c r="AO38" s="43"/>
      <c r="AP38" s="43"/>
      <c r="AQ38" s="43"/>
      <c r="AR38" s="43"/>
      <c r="AS38" s="43"/>
      <c r="AT38" s="43"/>
      <c r="AU38" s="43"/>
      <c r="AV38" s="43"/>
      <c r="AW38" s="43"/>
      <c r="AX38" s="43"/>
      <c r="AY38" s="43"/>
      <c r="AZ38" s="43"/>
      <c r="BA38" s="43" t="s">
        <v>642</v>
      </c>
      <c r="BB38" s="94"/>
      <c r="BC38" s="75" t="s">
        <v>738</v>
      </c>
      <c r="BD38" s="66"/>
      <c r="BE38" s="66"/>
      <c r="BF38" s="82"/>
    </row>
    <row r="39" spans="1:58">
      <c r="A39" s="32">
        <v>7</v>
      </c>
      <c r="B39" s="33" t="s">
        <v>978</v>
      </c>
      <c r="C39" s="33" t="s">
        <v>51</v>
      </c>
      <c r="D39" s="33" t="s">
        <v>48</v>
      </c>
      <c r="E39" s="33"/>
      <c r="F39" s="33"/>
      <c r="G39" s="33"/>
      <c r="H39" s="33"/>
      <c r="I39" s="33"/>
      <c r="J39" s="33"/>
      <c r="K39" s="33"/>
      <c r="L39" s="141"/>
      <c r="M39" s="34"/>
      <c r="N39" s="141"/>
      <c r="O39" s="34"/>
      <c r="P39" s="37"/>
      <c r="Q39" s="37"/>
      <c r="R39" s="37"/>
      <c r="S39" s="34"/>
      <c r="T39" s="34"/>
      <c r="U39" s="34"/>
      <c r="V39" s="34"/>
      <c r="W39" s="34"/>
      <c r="X39" s="34"/>
      <c r="Y39" s="34"/>
      <c r="Z39" s="34"/>
      <c r="AA39" s="34"/>
      <c r="AB39" s="34"/>
      <c r="AC39" s="35"/>
      <c r="AD39" s="35"/>
      <c r="AE39" s="35"/>
      <c r="AF39" s="35"/>
      <c r="AG39" s="35"/>
      <c r="AH39" s="35"/>
      <c r="AI39" s="43" t="s">
        <v>642</v>
      </c>
      <c r="AJ39" s="43"/>
      <c r="AK39" s="43"/>
      <c r="AL39" s="43"/>
      <c r="AM39" s="43"/>
      <c r="AN39" s="43"/>
      <c r="AO39" s="43"/>
      <c r="AP39" s="43"/>
      <c r="AQ39" s="43"/>
      <c r="AR39" s="43"/>
      <c r="AS39" s="43"/>
      <c r="AT39" s="43"/>
      <c r="AU39" s="43"/>
      <c r="AV39" s="43"/>
      <c r="AW39" s="43"/>
      <c r="AX39" s="43"/>
      <c r="AY39" s="43"/>
      <c r="AZ39" s="43"/>
      <c r="BA39" s="43" t="s">
        <v>642</v>
      </c>
      <c r="BB39" s="94"/>
      <c r="BC39" s="75" t="s">
        <v>738</v>
      </c>
      <c r="BD39" s="66"/>
      <c r="BE39" s="66"/>
      <c r="BF39" s="82"/>
    </row>
    <row r="40" spans="1:58">
      <c r="A40" s="32">
        <v>8</v>
      </c>
      <c r="B40" s="33" t="s">
        <v>752</v>
      </c>
      <c r="C40" s="33" t="s">
        <v>52</v>
      </c>
      <c r="D40" s="33" t="s">
        <v>61</v>
      </c>
      <c r="E40" s="33"/>
      <c r="F40" s="33"/>
      <c r="G40" s="33"/>
      <c r="H40" s="33"/>
      <c r="I40" s="33"/>
      <c r="J40" s="33"/>
      <c r="K40" s="33"/>
      <c r="L40" s="141"/>
      <c r="M40" s="34"/>
      <c r="N40" s="141"/>
      <c r="O40" s="34"/>
      <c r="P40" s="37"/>
      <c r="Q40" s="37"/>
      <c r="R40" s="37"/>
      <c r="S40" s="34"/>
      <c r="T40" s="34"/>
      <c r="U40" s="34"/>
      <c r="V40" s="34"/>
      <c r="W40" s="34"/>
      <c r="X40" s="34"/>
      <c r="Y40" s="34"/>
      <c r="Z40" s="34"/>
      <c r="AA40" s="34"/>
      <c r="AB40" s="34"/>
      <c r="AC40" s="35"/>
      <c r="AD40" s="35"/>
      <c r="AE40" s="35"/>
      <c r="AF40" s="35"/>
      <c r="AG40" s="35"/>
      <c r="AH40" s="35"/>
      <c r="AI40" s="43" t="s">
        <v>642</v>
      </c>
      <c r="AJ40" s="43"/>
      <c r="AK40" s="43"/>
      <c r="AL40" s="43"/>
      <c r="AM40" s="43"/>
      <c r="AN40" s="43"/>
      <c r="AO40" s="43"/>
      <c r="AP40" s="43"/>
      <c r="AQ40" s="43"/>
      <c r="AR40" s="43"/>
      <c r="AS40" s="43"/>
      <c r="AT40" s="43"/>
      <c r="AU40" s="43"/>
      <c r="AV40" s="43"/>
      <c r="AW40" s="43"/>
      <c r="AX40" s="43"/>
      <c r="AY40" s="43"/>
      <c r="AZ40" s="43"/>
      <c r="BA40" s="43" t="s">
        <v>642</v>
      </c>
      <c r="BB40" s="94"/>
      <c r="BC40" s="75" t="s">
        <v>644</v>
      </c>
      <c r="BD40" s="66"/>
      <c r="BE40" s="66"/>
      <c r="BF40" s="82"/>
    </row>
    <row r="41" spans="1:58">
      <c r="A41" s="32">
        <v>9</v>
      </c>
      <c r="B41" s="33" t="s">
        <v>990</v>
      </c>
      <c r="C41" s="33" t="s">
        <v>991</v>
      </c>
      <c r="D41" s="33" t="s">
        <v>990</v>
      </c>
      <c r="E41" s="33"/>
      <c r="F41" s="33"/>
      <c r="G41" s="33"/>
      <c r="H41" s="33"/>
      <c r="I41" s="33"/>
      <c r="J41" s="33"/>
      <c r="K41" s="33"/>
      <c r="L41" s="141"/>
      <c r="M41" s="34"/>
      <c r="N41" s="141"/>
      <c r="O41" s="34"/>
      <c r="P41" s="37"/>
      <c r="Q41" s="37"/>
      <c r="R41" s="37"/>
      <c r="S41" s="34"/>
      <c r="T41" s="34"/>
      <c r="U41" s="34"/>
      <c r="V41" s="34"/>
      <c r="W41" s="34"/>
      <c r="X41" s="34"/>
      <c r="Y41" s="34"/>
      <c r="Z41" s="34"/>
      <c r="AA41" s="34"/>
      <c r="AB41" s="34"/>
      <c r="AC41" s="35"/>
      <c r="AD41" s="35"/>
      <c r="AE41" s="35"/>
      <c r="AF41" s="35"/>
      <c r="AG41" s="35"/>
      <c r="AH41" s="35"/>
      <c r="AI41" s="43" t="s">
        <v>642</v>
      </c>
      <c r="AJ41" s="43"/>
      <c r="AK41" s="43"/>
      <c r="AL41" s="43"/>
      <c r="AM41" s="43"/>
      <c r="AN41" s="43"/>
      <c r="AO41" s="43"/>
      <c r="AP41" s="43"/>
      <c r="AQ41" s="43"/>
      <c r="AR41" s="43"/>
      <c r="AS41" s="43"/>
      <c r="AT41" s="43"/>
      <c r="AU41" s="43"/>
      <c r="AV41" s="43"/>
      <c r="AW41" s="43"/>
      <c r="AX41" s="43"/>
      <c r="AY41" s="43"/>
      <c r="AZ41" s="43"/>
      <c r="BA41" s="43" t="s">
        <v>642</v>
      </c>
      <c r="BB41" s="94"/>
      <c r="BC41" s="75" t="s">
        <v>644</v>
      </c>
      <c r="BD41" s="66"/>
      <c r="BE41" s="66"/>
      <c r="BF41" s="82"/>
    </row>
    <row r="42" spans="1:58">
      <c r="A42" s="160">
        <f>MAX($A$41:A41)+1</f>
        <v>10</v>
      </c>
      <c r="B42" s="157" t="s">
        <v>708</v>
      </c>
      <c r="C42" s="99" t="s">
        <v>396</v>
      </c>
      <c r="D42" s="99" t="s">
        <v>72</v>
      </c>
      <c r="E42" s="158"/>
      <c r="F42" s="157"/>
      <c r="G42" s="157">
        <v>80</v>
      </c>
      <c r="H42" s="157"/>
      <c r="I42" s="161"/>
      <c r="J42" s="157"/>
      <c r="K42" s="162"/>
      <c r="L42" s="161" t="s">
        <v>864</v>
      </c>
      <c r="M42" s="161"/>
      <c r="N42" s="161"/>
      <c r="O42" s="163"/>
      <c r="P42" s="164"/>
      <c r="Q42" s="165"/>
      <c r="R42" s="166"/>
      <c r="S42" s="161"/>
      <c r="T42" s="167"/>
      <c r="U42" s="167"/>
      <c r="V42" s="167"/>
      <c r="W42" s="161" t="s">
        <v>38</v>
      </c>
      <c r="X42" s="161"/>
      <c r="Y42" s="161"/>
      <c r="Z42" s="161"/>
      <c r="AA42" s="161"/>
      <c r="AB42" s="161"/>
      <c r="AC42" s="168"/>
      <c r="AD42" s="168"/>
      <c r="AE42" s="168"/>
      <c r="AF42" s="169"/>
      <c r="AG42" s="170" t="s">
        <v>38</v>
      </c>
      <c r="AH42" s="170" t="s">
        <v>38</v>
      </c>
      <c r="AI42" s="168" t="s">
        <v>641</v>
      </c>
      <c r="AJ42" s="168"/>
      <c r="AK42" s="168"/>
      <c r="AL42" s="168"/>
      <c r="AM42" s="168"/>
      <c r="AN42" s="168"/>
      <c r="AO42" s="168"/>
      <c r="AP42" s="168"/>
      <c r="AQ42" s="168"/>
      <c r="AR42" s="168"/>
      <c r="AS42" s="168"/>
      <c r="AT42" s="168"/>
      <c r="AU42" s="168"/>
      <c r="AV42" s="168"/>
      <c r="AW42" s="168"/>
      <c r="AX42" s="168"/>
      <c r="AY42" s="168"/>
      <c r="AZ42" s="168"/>
      <c r="BA42" s="168" t="s">
        <v>641</v>
      </c>
      <c r="BB42" s="171"/>
      <c r="BC42" s="172" t="s">
        <v>641</v>
      </c>
      <c r="BD42" s="66" t="s">
        <v>409</v>
      </c>
      <c r="BE42" s="66">
        <v>9</v>
      </c>
      <c r="BF42" s="82"/>
    </row>
    <row r="43" spans="1:58">
      <c r="A43" s="160">
        <f>MAX($A$41:A42)+1</f>
        <v>11</v>
      </c>
      <c r="B43" s="157" t="s">
        <v>939</v>
      </c>
      <c r="C43" s="99" t="s">
        <v>1267</v>
      </c>
      <c r="D43" s="99" t="s">
        <v>85</v>
      </c>
      <c r="E43" s="158"/>
      <c r="F43" s="157"/>
      <c r="G43" s="157"/>
      <c r="H43" s="157"/>
      <c r="I43" s="161"/>
      <c r="J43" s="157"/>
      <c r="K43" s="162"/>
      <c r="L43" s="161"/>
      <c r="M43" s="161" t="s">
        <v>38</v>
      </c>
      <c r="N43" s="161"/>
      <c r="O43" s="163"/>
      <c r="P43" s="164" t="s">
        <v>818</v>
      </c>
      <c r="Q43" s="165"/>
      <c r="R43" s="166"/>
      <c r="S43" s="161"/>
      <c r="T43" s="167"/>
      <c r="U43" s="167"/>
      <c r="V43" s="167"/>
      <c r="W43" s="161"/>
      <c r="X43" s="161"/>
      <c r="Y43" s="161"/>
      <c r="Z43" s="161"/>
      <c r="AA43" s="161"/>
      <c r="AB43" s="161"/>
      <c r="AC43" s="168"/>
      <c r="AD43" s="168"/>
      <c r="AE43" s="168"/>
      <c r="AF43" s="169"/>
      <c r="AG43" s="170" t="s">
        <v>38</v>
      </c>
      <c r="AH43" s="170" t="s">
        <v>38</v>
      </c>
      <c r="AI43" s="168" t="s">
        <v>642</v>
      </c>
      <c r="AJ43" s="168"/>
      <c r="AK43" s="168"/>
      <c r="AL43" s="168"/>
      <c r="AM43" s="168"/>
      <c r="AN43" s="168"/>
      <c r="AO43" s="168"/>
      <c r="AP43" s="168"/>
      <c r="AQ43" s="168"/>
      <c r="AR43" s="168"/>
      <c r="AS43" s="168"/>
      <c r="AT43" s="168"/>
      <c r="AU43" s="168"/>
      <c r="AV43" s="168"/>
      <c r="AW43" s="168"/>
      <c r="AX43" s="168"/>
      <c r="AY43" s="168"/>
      <c r="AZ43" s="168"/>
      <c r="BA43" s="168" t="s">
        <v>642</v>
      </c>
      <c r="BB43" s="171"/>
      <c r="BC43" s="172" t="s">
        <v>738</v>
      </c>
      <c r="BD43" s="66" t="s">
        <v>409</v>
      </c>
      <c r="BE43" s="66">
        <v>8</v>
      </c>
      <c r="BF43" s="82" t="s">
        <v>706</v>
      </c>
    </row>
    <row r="44" spans="1:58">
      <c r="A44" s="160">
        <f>MAX($A$41:A43)+1</f>
        <v>12</v>
      </c>
      <c r="B44" s="157" t="s">
        <v>1067</v>
      </c>
      <c r="C44" s="99" t="s">
        <v>1268</v>
      </c>
      <c r="D44" s="99" t="s">
        <v>72</v>
      </c>
      <c r="E44" s="158"/>
      <c r="F44" s="157"/>
      <c r="G44" s="157">
        <v>255</v>
      </c>
      <c r="H44" s="157"/>
      <c r="I44" s="161"/>
      <c r="J44" s="157"/>
      <c r="K44" s="162"/>
      <c r="L44" s="161"/>
      <c r="M44" s="161"/>
      <c r="N44" s="161"/>
      <c r="O44" s="163"/>
      <c r="P44" s="164"/>
      <c r="Q44" s="165"/>
      <c r="R44" s="166"/>
      <c r="S44" s="161"/>
      <c r="T44" s="167"/>
      <c r="U44" s="167"/>
      <c r="V44" s="167"/>
      <c r="W44" s="161" t="s">
        <v>38</v>
      </c>
      <c r="X44" s="161"/>
      <c r="Y44" s="161"/>
      <c r="Z44" s="161"/>
      <c r="AA44" s="161"/>
      <c r="AB44" s="161"/>
      <c r="AC44" s="168"/>
      <c r="AD44" s="168"/>
      <c r="AE44" s="168"/>
      <c r="AF44" s="169"/>
      <c r="AG44" s="170" t="s">
        <v>38</v>
      </c>
      <c r="AH44" s="170" t="s">
        <v>38</v>
      </c>
      <c r="AI44" s="168" t="s">
        <v>641</v>
      </c>
      <c r="AJ44" s="168"/>
      <c r="AK44" s="168"/>
      <c r="AL44" s="168"/>
      <c r="AM44" s="168"/>
      <c r="AN44" s="168"/>
      <c r="AO44" s="168"/>
      <c r="AP44" s="168"/>
      <c r="AQ44" s="168"/>
      <c r="AR44" s="168"/>
      <c r="AS44" s="168"/>
      <c r="AT44" s="168"/>
      <c r="AU44" s="168"/>
      <c r="AV44" s="168"/>
      <c r="AW44" s="168"/>
      <c r="AX44" s="168"/>
      <c r="AY44" s="168"/>
      <c r="AZ44" s="168"/>
      <c r="BA44" s="168" t="s">
        <v>641</v>
      </c>
      <c r="BB44" s="171"/>
      <c r="BC44" s="172" t="s">
        <v>738</v>
      </c>
      <c r="BD44" s="66" t="s">
        <v>409</v>
      </c>
      <c r="BE44" s="66">
        <v>10</v>
      </c>
      <c r="BF44" s="82"/>
    </row>
    <row r="45" spans="1:58">
      <c r="A45" s="160">
        <f>MAX($A$41:A44)+1</f>
        <v>13</v>
      </c>
      <c r="B45" s="157" t="s">
        <v>709</v>
      </c>
      <c r="C45" s="99" t="s">
        <v>1269</v>
      </c>
      <c r="D45" s="99" t="s">
        <v>72</v>
      </c>
      <c r="E45" s="158"/>
      <c r="F45" s="157"/>
      <c r="G45" s="157">
        <v>255</v>
      </c>
      <c r="H45" s="157"/>
      <c r="I45" s="161"/>
      <c r="J45" s="157"/>
      <c r="K45" s="162"/>
      <c r="L45" s="161"/>
      <c r="M45" s="161"/>
      <c r="N45" s="161"/>
      <c r="O45" s="163"/>
      <c r="P45" s="164"/>
      <c r="Q45" s="165"/>
      <c r="R45" s="166"/>
      <c r="S45" s="161"/>
      <c r="T45" s="167"/>
      <c r="U45" s="167"/>
      <c r="V45" s="167"/>
      <c r="W45" s="161"/>
      <c r="X45" s="161"/>
      <c r="Y45" s="161"/>
      <c r="Z45" s="161"/>
      <c r="AA45" s="161"/>
      <c r="AB45" s="161"/>
      <c r="AC45" s="168"/>
      <c r="AD45" s="168"/>
      <c r="AE45" s="168"/>
      <c r="AF45" s="169"/>
      <c r="AG45" s="170" t="s">
        <v>38</v>
      </c>
      <c r="AH45" s="170" t="s">
        <v>38</v>
      </c>
      <c r="AI45" s="168" t="s">
        <v>644</v>
      </c>
      <c r="AJ45" s="168"/>
      <c r="AK45" s="168"/>
      <c r="AL45" s="168"/>
      <c r="AM45" s="168"/>
      <c r="AN45" s="168"/>
      <c r="AO45" s="168"/>
      <c r="AP45" s="168"/>
      <c r="AQ45" s="168"/>
      <c r="AR45" s="168"/>
      <c r="AS45" s="168"/>
      <c r="AT45" s="168"/>
      <c r="AU45" s="168"/>
      <c r="AV45" s="168"/>
      <c r="AW45" s="168"/>
      <c r="AX45" s="168"/>
      <c r="AY45" s="168"/>
      <c r="AZ45" s="168"/>
      <c r="BA45" s="168" t="s">
        <v>644</v>
      </c>
      <c r="BB45" s="168"/>
      <c r="BC45" s="172" t="s">
        <v>641</v>
      </c>
      <c r="BD45" s="66" t="s">
        <v>409</v>
      </c>
      <c r="BE45" s="66">
        <v>11</v>
      </c>
      <c r="BF45" s="82"/>
    </row>
    <row r="46" spans="1:58">
      <c r="A46" s="160">
        <f>MAX($A$41:A45)+1</f>
        <v>14</v>
      </c>
      <c r="B46" s="157" t="s">
        <v>710</v>
      </c>
      <c r="C46" s="99" t="s">
        <v>1270</v>
      </c>
      <c r="D46" s="99" t="s">
        <v>72</v>
      </c>
      <c r="E46" s="158"/>
      <c r="F46" s="157"/>
      <c r="G46" s="157">
        <v>255</v>
      </c>
      <c r="H46" s="157"/>
      <c r="I46" s="161"/>
      <c r="J46" s="157"/>
      <c r="K46" s="162"/>
      <c r="L46" s="161"/>
      <c r="M46" s="161"/>
      <c r="N46" s="161"/>
      <c r="O46" s="163"/>
      <c r="P46" s="164"/>
      <c r="Q46" s="165"/>
      <c r="R46" s="166"/>
      <c r="S46" s="161"/>
      <c r="T46" s="167"/>
      <c r="U46" s="167"/>
      <c r="V46" s="167"/>
      <c r="W46" s="161" t="s">
        <v>38</v>
      </c>
      <c r="X46" s="161"/>
      <c r="Y46" s="161"/>
      <c r="Z46" s="161"/>
      <c r="AA46" s="161"/>
      <c r="AB46" s="161"/>
      <c r="AC46" s="168"/>
      <c r="AD46" s="168"/>
      <c r="AE46" s="168"/>
      <c r="AF46" s="169"/>
      <c r="AG46" s="170" t="s">
        <v>38</v>
      </c>
      <c r="AH46" s="170" t="s">
        <v>38</v>
      </c>
      <c r="AI46" s="168" t="s">
        <v>641</v>
      </c>
      <c r="AJ46" s="168"/>
      <c r="AK46" s="168"/>
      <c r="AL46" s="168"/>
      <c r="AM46" s="168"/>
      <c r="AN46" s="168"/>
      <c r="AO46" s="168"/>
      <c r="AP46" s="168"/>
      <c r="AQ46" s="168"/>
      <c r="AR46" s="168"/>
      <c r="AS46" s="168"/>
      <c r="AT46" s="168"/>
      <c r="AU46" s="168"/>
      <c r="AV46" s="168"/>
      <c r="AW46" s="168"/>
      <c r="AX46" s="168"/>
      <c r="AY46" s="168"/>
      <c r="AZ46" s="168"/>
      <c r="BA46" s="168" t="s">
        <v>641</v>
      </c>
      <c r="BB46" s="171"/>
      <c r="BC46" s="172" t="s">
        <v>738</v>
      </c>
      <c r="BD46" s="66" t="s">
        <v>409</v>
      </c>
      <c r="BE46" s="66">
        <v>12</v>
      </c>
      <c r="BF46" s="82"/>
    </row>
    <row r="47" spans="1:58">
      <c r="A47" s="160">
        <f>MAX($A$41:A46)+1</f>
        <v>15</v>
      </c>
      <c r="B47" s="157" t="s">
        <v>711</v>
      </c>
      <c r="C47" s="99" t="s">
        <v>1271</v>
      </c>
      <c r="D47" s="99" t="s">
        <v>72</v>
      </c>
      <c r="E47" s="158"/>
      <c r="F47" s="157"/>
      <c r="G47" s="157">
        <v>10</v>
      </c>
      <c r="H47" s="157"/>
      <c r="I47" s="161"/>
      <c r="J47" s="157"/>
      <c r="K47" s="162"/>
      <c r="L47" s="161"/>
      <c r="M47" s="161"/>
      <c r="N47" s="161"/>
      <c r="O47" s="163"/>
      <c r="P47" s="164"/>
      <c r="Q47" s="165"/>
      <c r="R47" s="166"/>
      <c r="S47" s="161"/>
      <c r="T47" s="167"/>
      <c r="U47" s="167"/>
      <c r="V47" s="167"/>
      <c r="W47" s="161" t="s">
        <v>38</v>
      </c>
      <c r="X47" s="161"/>
      <c r="Y47" s="161"/>
      <c r="Z47" s="161"/>
      <c r="AA47" s="161"/>
      <c r="AB47" s="161"/>
      <c r="AC47" s="168"/>
      <c r="AD47" s="168"/>
      <c r="AE47" s="168"/>
      <c r="AF47" s="169"/>
      <c r="AG47" s="170" t="s">
        <v>38</v>
      </c>
      <c r="AH47" s="170" t="s">
        <v>38</v>
      </c>
      <c r="AI47" s="168" t="s">
        <v>641</v>
      </c>
      <c r="AJ47" s="168"/>
      <c r="AK47" s="168"/>
      <c r="AL47" s="168"/>
      <c r="AM47" s="168"/>
      <c r="AN47" s="168"/>
      <c r="AO47" s="168"/>
      <c r="AP47" s="168"/>
      <c r="AQ47" s="168"/>
      <c r="AR47" s="168"/>
      <c r="AS47" s="168"/>
      <c r="AT47" s="168"/>
      <c r="AU47" s="168"/>
      <c r="AV47" s="168"/>
      <c r="AW47" s="168"/>
      <c r="AX47" s="168"/>
      <c r="AY47" s="168"/>
      <c r="AZ47" s="168"/>
      <c r="BA47" s="168" t="s">
        <v>641</v>
      </c>
      <c r="BB47" s="171"/>
      <c r="BC47" s="172" t="s">
        <v>738</v>
      </c>
      <c r="BD47" s="66" t="s">
        <v>409</v>
      </c>
      <c r="BE47" s="66">
        <v>13</v>
      </c>
      <c r="BF47" s="82"/>
    </row>
    <row r="48" spans="1:58">
      <c r="A48" s="160">
        <f>MAX($A$41:A47)+1</f>
        <v>16</v>
      </c>
      <c r="B48" s="157" t="s">
        <v>712</v>
      </c>
      <c r="C48" s="99" t="s">
        <v>1272</v>
      </c>
      <c r="D48" s="99" t="s">
        <v>72</v>
      </c>
      <c r="E48" s="158"/>
      <c r="F48" s="157"/>
      <c r="G48" s="157">
        <v>255</v>
      </c>
      <c r="H48" s="157"/>
      <c r="I48" s="161"/>
      <c r="J48" s="157"/>
      <c r="K48" s="162"/>
      <c r="L48" s="161"/>
      <c r="M48" s="161"/>
      <c r="N48" s="161"/>
      <c r="O48" s="163"/>
      <c r="P48" s="164"/>
      <c r="Q48" s="165"/>
      <c r="R48" s="166"/>
      <c r="S48" s="161"/>
      <c r="T48" s="167"/>
      <c r="U48" s="167"/>
      <c r="V48" s="167"/>
      <c r="W48" s="161" t="s">
        <v>38</v>
      </c>
      <c r="X48" s="161"/>
      <c r="Y48" s="161"/>
      <c r="Z48" s="161"/>
      <c r="AA48" s="161"/>
      <c r="AB48" s="161"/>
      <c r="AC48" s="168"/>
      <c r="AD48" s="168"/>
      <c r="AE48" s="168"/>
      <c r="AF48" s="169"/>
      <c r="AG48" s="170" t="s">
        <v>38</v>
      </c>
      <c r="AH48" s="170" t="s">
        <v>38</v>
      </c>
      <c r="AI48" s="168" t="s">
        <v>641</v>
      </c>
      <c r="AJ48" s="168"/>
      <c r="AK48" s="168"/>
      <c r="AL48" s="168"/>
      <c r="AM48" s="168"/>
      <c r="AN48" s="168"/>
      <c r="AO48" s="168"/>
      <c r="AP48" s="168"/>
      <c r="AQ48" s="168"/>
      <c r="AR48" s="168"/>
      <c r="AS48" s="168"/>
      <c r="AT48" s="168"/>
      <c r="AU48" s="168"/>
      <c r="AV48" s="168"/>
      <c r="AW48" s="168"/>
      <c r="AX48" s="168"/>
      <c r="AY48" s="168"/>
      <c r="AZ48" s="168"/>
      <c r="BA48" s="168" t="s">
        <v>641</v>
      </c>
      <c r="BB48" s="171"/>
      <c r="BC48" s="172" t="s">
        <v>738</v>
      </c>
      <c r="BD48" s="66" t="s">
        <v>409</v>
      </c>
      <c r="BE48" s="66">
        <v>14</v>
      </c>
      <c r="BF48" s="82"/>
    </row>
    <row r="49" spans="1:58">
      <c r="A49" s="160">
        <f>MAX($A$41:A48)+1</f>
        <v>17</v>
      </c>
      <c r="B49" s="157" t="s">
        <v>713</v>
      </c>
      <c r="C49" s="99" t="s">
        <v>1273</v>
      </c>
      <c r="D49" s="99" t="s">
        <v>72</v>
      </c>
      <c r="E49" s="158"/>
      <c r="F49" s="157"/>
      <c r="G49" s="157">
        <v>255</v>
      </c>
      <c r="H49" s="157"/>
      <c r="I49" s="161"/>
      <c r="J49" s="157"/>
      <c r="K49" s="162"/>
      <c r="L49" s="161"/>
      <c r="M49" s="161"/>
      <c r="N49" s="161"/>
      <c r="O49" s="163"/>
      <c r="P49" s="164"/>
      <c r="Q49" s="165"/>
      <c r="R49" s="166"/>
      <c r="S49" s="161"/>
      <c r="T49" s="167"/>
      <c r="U49" s="167"/>
      <c r="V49" s="167"/>
      <c r="W49" s="161" t="s">
        <v>38</v>
      </c>
      <c r="X49" s="161"/>
      <c r="Y49" s="161"/>
      <c r="Z49" s="161"/>
      <c r="AA49" s="161"/>
      <c r="AB49" s="161"/>
      <c r="AC49" s="168"/>
      <c r="AD49" s="168"/>
      <c r="AE49" s="168"/>
      <c r="AF49" s="169"/>
      <c r="AG49" s="170" t="s">
        <v>38</v>
      </c>
      <c r="AH49" s="170" t="s">
        <v>38</v>
      </c>
      <c r="AI49" s="168" t="s">
        <v>641</v>
      </c>
      <c r="AJ49" s="168"/>
      <c r="AK49" s="168"/>
      <c r="AL49" s="168"/>
      <c r="AM49" s="168"/>
      <c r="AN49" s="168"/>
      <c r="AO49" s="168"/>
      <c r="AP49" s="168"/>
      <c r="AQ49" s="168"/>
      <c r="AR49" s="168"/>
      <c r="AS49" s="168"/>
      <c r="AT49" s="168"/>
      <c r="AU49" s="168"/>
      <c r="AV49" s="168"/>
      <c r="AW49" s="168"/>
      <c r="AX49" s="168"/>
      <c r="AY49" s="168"/>
      <c r="AZ49" s="168"/>
      <c r="BA49" s="168" t="s">
        <v>641</v>
      </c>
      <c r="BB49" s="171"/>
      <c r="BC49" s="172" t="s">
        <v>738</v>
      </c>
      <c r="BD49" s="66" t="s">
        <v>409</v>
      </c>
      <c r="BE49" s="66">
        <v>15</v>
      </c>
      <c r="BF49" s="82"/>
    </row>
    <row r="50" spans="1:58">
      <c r="A50" s="160">
        <f>MAX($A$41:A49)+1</f>
        <v>18</v>
      </c>
      <c r="B50" s="157" t="s">
        <v>714</v>
      </c>
      <c r="C50" s="99" t="s">
        <v>1274</v>
      </c>
      <c r="D50" s="99" t="s">
        <v>72</v>
      </c>
      <c r="E50" s="158"/>
      <c r="F50" s="157"/>
      <c r="G50" s="157">
        <v>255</v>
      </c>
      <c r="H50" s="157"/>
      <c r="I50" s="161"/>
      <c r="J50" s="157"/>
      <c r="K50" s="162"/>
      <c r="L50" s="161"/>
      <c r="M50" s="161"/>
      <c r="N50" s="161"/>
      <c r="O50" s="163"/>
      <c r="P50" s="164"/>
      <c r="Q50" s="165"/>
      <c r="R50" s="166"/>
      <c r="S50" s="161"/>
      <c r="T50" s="167"/>
      <c r="U50" s="167"/>
      <c r="V50" s="167"/>
      <c r="W50" s="161" t="s">
        <v>38</v>
      </c>
      <c r="X50" s="161"/>
      <c r="Y50" s="161"/>
      <c r="Z50" s="161"/>
      <c r="AA50" s="161"/>
      <c r="AB50" s="161"/>
      <c r="AC50" s="168"/>
      <c r="AD50" s="168"/>
      <c r="AE50" s="168"/>
      <c r="AF50" s="169"/>
      <c r="AG50" s="170" t="s">
        <v>38</v>
      </c>
      <c r="AH50" s="170" t="s">
        <v>38</v>
      </c>
      <c r="AI50" s="168" t="s">
        <v>641</v>
      </c>
      <c r="AJ50" s="168"/>
      <c r="AK50" s="168"/>
      <c r="AL50" s="168"/>
      <c r="AM50" s="168"/>
      <c r="AN50" s="168"/>
      <c r="AO50" s="168"/>
      <c r="AP50" s="168"/>
      <c r="AQ50" s="168"/>
      <c r="AR50" s="168"/>
      <c r="AS50" s="168"/>
      <c r="AT50" s="168"/>
      <c r="AU50" s="168"/>
      <c r="AV50" s="168"/>
      <c r="AW50" s="168"/>
      <c r="AX50" s="168"/>
      <c r="AY50" s="168"/>
      <c r="AZ50" s="168"/>
      <c r="BA50" s="168" t="s">
        <v>641</v>
      </c>
      <c r="BB50" s="171"/>
      <c r="BC50" s="172" t="s">
        <v>738</v>
      </c>
      <c r="BD50" s="66" t="s">
        <v>409</v>
      </c>
      <c r="BE50" s="66">
        <v>16</v>
      </c>
      <c r="BF50" s="82"/>
    </row>
    <row r="51" spans="1:58">
      <c r="A51" s="160">
        <f>MAX($A$41:A50)+1</f>
        <v>19</v>
      </c>
      <c r="B51" s="157" t="s">
        <v>715</v>
      </c>
      <c r="C51" s="99" t="s">
        <v>1275</v>
      </c>
      <c r="D51" s="99" t="s">
        <v>72</v>
      </c>
      <c r="E51" s="158"/>
      <c r="F51" s="157"/>
      <c r="G51" s="157">
        <v>80</v>
      </c>
      <c r="H51" s="157"/>
      <c r="I51" s="161"/>
      <c r="J51" s="157"/>
      <c r="K51" s="162"/>
      <c r="L51" s="161"/>
      <c r="M51" s="161"/>
      <c r="N51" s="161"/>
      <c r="O51" s="163"/>
      <c r="P51" s="164"/>
      <c r="Q51" s="165"/>
      <c r="R51" s="166"/>
      <c r="S51" s="161"/>
      <c r="T51" s="167"/>
      <c r="U51" s="167"/>
      <c r="V51" s="167"/>
      <c r="W51" s="161" t="s">
        <v>38</v>
      </c>
      <c r="X51" s="161"/>
      <c r="Y51" s="161"/>
      <c r="Z51" s="161"/>
      <c r="AA51" s="161"/>
      <c r="AB51" s="161"/>
      <c r="AC51" s="168"/>
      <c r="AD51" s="168"/>
      <c r="AE51" s="168"/>
      <c r="AF51" s="169"/>
      <c r="AG51" s="170" t="s">
        <v>38</v>
      </c>
      <c r="AH51" s="170" t="s">
        <v>38</v>
      </c>
      <c r="AI51" s="168" t="s">
        <v>641</v>
      </c>
      <c r="AJ51" s="168"/>
      <c r="AK51" s="168"/>
      <c r="AL51" s="168"/>
      <c r="AM51" s="168"/>
      <c r="AN51" s="168"/>
      <c r="AO51" s="168"/>
      <c r="AP51" s="168"/>
      <c r="AQ51" s="168"/>
      <c r="AR51" s="168"/>
      <c r="AS51" s="168"/>
      <c r="AT51" s="168"/>
      <c r="AU51" s="168"/>
      <c r="AV51" s="168"/>
      <c r="AW51" s="168"/>
      <c r="AX51" s="168"/>
      <c r="AY51" s="168"/>
      <c r="AZ51" s="168"/>
      <c r="BA51" s="168" t="s">
        <v>641</v>
      </c>
      <c r="BB51" s="171"/>
      <c r="BC51" s="172" t="s">
        <v>738</v>
      </c>
      <c r="BD51" s="66" t="s">
        <v>409</v>
      </c>
      <c r="BE51" s="66">
        <v>17</v>
      </c>
      <c r="BF51" s="82"/>
    </row>
    <row r="52" spans="1:58" ht="28.8">
      <c r="A52" s="160">
        <f>MAX($A$41:A51)+1</f>
        <v>20</v>
      </c>
      <c r="B52" s="157" t="s">
        <v>716</v>
      </c>
      <c r="C52" s="99" t="s">
        <v>1276</v>
      </c>
      <c r="D52" s="99" t="s">
        <v>84</v>
      </c>
      <c r="E52" s="158"/>
      <c r="F52" s="157"/>
      <c r="G52" s="157"/>
      <c r="H52" s="157" t="s">
        <v>1761</v>
      </c>
      <c r="I52" s="161"/>
      <c r="J52" s="157"/>
      <c r="K52" s="162"/>
      <c r="L52" s="161"/>
      <c r="M52" s="161"/>
      <c r="N52" s="161"/>
      <c r="O52" s="163"/>
      <c r="P52" s="164"/>
      <c r="Q52" s="165"/>
      <c r="R52" s="166"/>
      <c r="S52" s="161"/>
      <c r="T52" s="167"/>
      <c r="U52" s="167"/>
      <c r="V52" s="167"/>
      <c r="W52" s="161"/>
      <c r="X52" s="161"/>
      <c r="Y52" s="161"/>
      <c r="Z52" s="161"/>
      <c r="AA52" s="161"/>
      <c r="AB52" s="161"/>
      <c r="AC52" s="168"/>
      <c r="AD52" s="168"/>
      <c r="AE52" s="168"/>
      <c r="AF52" s="169"/>
      <c r="AG52" s="170" t="s">
        <v>38</v>
      </c>
      <c r="AH52" s="170" t="s">
        <v>38</v>
      </c>
      <c r="AI52" s="168" t="s">
        <v>642</v>
      </c>
      <c r="AJ52" s="168"/>
      <c r="AK52" s="168"/>
      <c r="AL52" s="168"/>
      <c r="AM52" s="168"/>
      <c r="AN52" s="168"/>
      <c r="AO52" s="168"/>
      <c r="AP52" s="168"/>
      <c r="AQ52" s="168"/>
      <c r="AR52" s="168"/>
      <c r="AS52" s="168"/>
      <c r="AT52" s="168"/>
      <c r="AU52" s="168"/>
      <c r="AV52" s="168"/>
      <c r="AW52" s="168"/>
      <c r="AX52" s="168"/>
      <c r="AY52" s="168"/>
      <c r="AZ52" s="168"/>
      <c r="BA52" s="168" t="s">
        <v>642</v>
      </c>
      <c r="BB52" s="171"/>
      <c r="BC52" s="172" t="s">
        <v>641</v>
      </c>
      <c r="BD52" s="66" t="s">
        <v>409</v>
      </c>
      <c r="BE52" s="66">
        <v>18</v>
      </c>
      <c r="BF52" s="82"/>
    </row>
    <row r="53" spans="1:58" ht="57.6">
      <c r="A53" s="160">
        <f>MAX($A$41:A52)+1</f>
        <v>21</v>
      </c>
      <c r="B53" s="157" t="s">
        <v>717</v>
      </c>
      <c r="C53" s="99" t="s">
        <v>1277</v>
      </c>
      <c r="D53" s="99" t="s">
        <v>84</v>
      </c>
      <c r="E53" s="158"/>
      <c r="F53" s="157"/>
      <c r="G53" s="157"/>
      <c r="H53" s="157" t="s">
        <v>1762</v>
      </c>
      <c r="I53" s="161"/>
      <c r="J53" s="157"/>
      <c r="K53" s="162"/>
      <c r="L53" s="161"/>
      <c r="M53" s="161"/>
      <c r="N53" s="161"/>
      <c r="O53" s="163"/>
      <c r="P53" s="164"/>
      <c r="Q53" s="165"/>
      <c r="R53" s="166"/>
      <c r="S53" s="161"/>
      <c r="T53" s="167"/>
      <c r="U53" s="167"/>
      <c r="V53" s="167"/>
      <c r="W53" s="161"/>
      <c r="X53" s="161"/>
      <c r="Y53" s="161"/>
      <c r="Z53" s="161"/>
      <c r="AA53" s="161"/>
      <c r="AB53" s="161"/>
      <c r="AC53" s="168"/>
      <c r="AD53" s="168"/>
      <c r="AE53" s="168"/>
      <c r="AF53" s="169"/>
      <c r="AG53" s="170" t="s">
        <v>38</v>
      </c>
      <c r="AH53" s="170" t="s">
        <v>38</v>
      </c>
      <c r="AI53" s="168" t="s">
        <v>642</v>
      </c>
      <c r="AJ53" s="168"/>
      <c r="AK53" s="168"/>
      <c r="AL53" s="168"/>
      <c r="AM53" s="168"/>
      <c r="AN53" s="168"/>
      <c r="AO53" s="168"/>
      <c r="AP53" s="168"/>
      <c r="AQ53" s="168"/>
      <c r="AR53" s="168"/>
      <c r="AS53" s="168"/>
      <c r="AT53" s="168"/>
      <c r="AU53" s="168"/>
      <c r="AV53" s="168"/>
      <c r="AW53" s="168"/>
      <c r="AX53" s="168"/>
      <c r="AY53" s="168"/>
      <c r="AZ53" s="168"/>
      <c r="BA53" s="168" t="s">
        <v>642</v>
      </c>
      <c r="BB53" s="171"/>
      <c r="BC53" s="172" t="s">
        <v>641</v>
      </c>
      <c r="BD53" s="66" t="s">
        <v>409</v>
      </c>
      <c r="BE53" s="66">
        <v>19</v>
      </c>
      <c r="BF53" s="82"/>
    </row>
    <row r="54" spans="1:58" ht="30">
      <c r="A54" s="160">
        <f>MAX($A$41:A53)+1</f>
        <v>22</v>
      </c>
      <c r="B54" s="139" t="s">
        <v>1771</v>
      </c>
      <c r="C54" s="99" t="s">
        <v>1757</v>
      </c>
      <c r="D54" s="99" t="s">
        <v>77</v>
      </c>
      <c r="E54" s="158"/>
      <c r="F54" s="157"/>
      <c r="G54" s="157"/>
      <c r="H54" s="157"/>
      <c r="I54" s="161"/>
      <c r="J54" s="157"/>
      <c r="K54" s="162"/>
      <c r="L54" s="161"/>
      <c r="M54" s="161"/>
      <c r="N54" s="161"/>
      <c r="O54" s="163"/>
      <c r="P54" s="164"/>
      <c r="Q54" s="165"/>
      <c r="R54" s="166"/>
      <c r="S54" s="161"/>
      <c r="T54" s="167"/>
      <c r="U54" s="167"/>
      <c r="V54" s="167"/>
      <c r="W54" s="161"/>
      <c r="X54" s="161"/>
      <c r="Y54" s="161"/>
      <c r="Z54" s="161"/>
      <c r="AA54" s="161"/>
      <c r="AB54" s="161"/>
      <c r="AC54" s="168"/>
      <c r="AD54" s="168"/>
      <c r="AE54" s="168"/>
      <c r="AF54" s="169"/>
      <c r="AG54" s="170" t="s">
        <v>38</v>
      </c>
      <c r="AH54" s="170" t="s">
        <v>38</v>
      </c>
      <c r="AI54" s="168" t="s">
        <v>642</v>
      </c>
      <c r="AJ54" s="168"/>
      <c r="AK54" s="168"/>
      <c r="AL54" s="168"/>
      <c r="AM54" s="168"/>
      <c r="AN54" s="168"/>
      <c r="AO54" s="168"/>
      <c r="AP54" s="168"/>
      <c r="AQ54" s="168"/>
      <c r="AR54" s="168"/>
      <c r="AS54" s="168"/>
      <c r="AT54" s="168"/>
      <c r="AU54" s="168"/>
      <c r="AV54" s="168"/>
      <c r="AW54" s="168"/>
      <c r="AX54" s="168"/>
      <c r="AY54" s="168"/>
      <c r="AZ54" s="168"/>
      <c r="BA54" s="168" t="s">
        <v>642</v>
      </c>
      <c r="BB54" s="171"/>
      <c r="BC54" s="172" t="s">
        <v>641</v>
      </c>
      <c r="BD54" s="66" t="s">
        <v>409</v>
      </c>
      <c r="BE54" s="66">
        <v>20</v>
      </c>
      <c r="BF54" s="82" t="s">
        <v>608</v>
      </c>
    </row>
    <row r="55" spans="1:58" ht="28.8">
      <c r="A55" s="160">
        <f>MAX($A$41:A54)+1</f>
        <v>23</v>
      </c>
      <c r="B55" s="157" t="s">
        <v>1079</v>
      </c>
      <c r="C55" s="99" t="s">
        <v>1278</v>
      </c>
      <c r="D55" s="99" t="s">
        <v>84</v>
      </c>
      <c r="E55" s="158"/>
      <c r="F55" s="157"/>
      <c r="G55" s="157"/>
      <c r="H55" s="157" t="s">
        <v>1085</v>
      </c>
      <c r="I55" s="161"/>
      <c r="J55" s="157"/>
      <c r="K55" s="162"/>
      <c r="L55" s="161"/>
      <c r="M55" s="161"/>
      <c r="N55" s="161"/>
      <c r="O55" s="163"/>
      <c r="P55" s="164"/>
      <c r="Q55" s="165"/>
      <c r="R55" s="166"/>
      <c r="S55" s="161"/>
      <c r="T55" s="167"/>
      <c r="U55" s="167"/>
      <c r="V55" s="167"/>
      <c r="W55" s="161"/>
      <c r="X55" s="161"/>
      <c r="Y55" s="161"/>
      <c r="Z55" s="161"/>
      <c r="AA55" s="161"/>
      <c r="AB55" s="161"/>
      <c r="AC55" s="168"/>
      <c r="AD55" s="168"/>
      <c r="AE55" s="168"/>
      <c r="AF55" s="169"/>
      <c r="AG55" s="170" t="s">
        <v>38</v>
      </c>
      <c r="AH55" s="170" t="s">
        <v>38</v>
      </c>
      <c r="AI55" s="168" t="s">
        <v>642</v>
      </c>
      <c r="AJ55" s="168"/>
      <c r="AK55" s="168"/>
      <c r="AL55" s="168"/>
      <c r="AM55" s="168"/>
      <c r="AN55" s="168"/>
      <c r="AO55" s="168"/>
      <c r="AP55" s="168"/>
      <c r="AQ55" s="168"/>
      <c r="AR55" s="168"/>
      <c r="AS55" s="168"/>
      <c r="AT55" s="168"/>
      <c r="AU55" s="168"/>
      <c r="AV55" s="168"/>
      <c r="AW55" s="168"/>
      <c r="AX55" s="168"/>
      <c r="AY55" s="168"/>
      <c r="AZ55" s="168"/>
      <c r="BA55" s="168" t="s">
        <v>642</v>
      </c>
      <c r="BB55" s="171"/>
      <c r="BC55" s="172" t="s">
        <v>641</v>
      </c>
      <c r="BD55" s="66" t="s">
        <v>409</v>
      </c>
      <c r="BE55" s="66">
        <v>27</v>
      </c>
      <c r="BF55" s="57"/>
    </row>
    <row r="56" spans="1:58">
      <c r="A56" s="160">
        <f>MAX($A$41:A55)+1</f>
        <v>24</v>
      </c>
      <c r="B56" s="157" t="s">
        <v>919</v>
      </c>
      <c r="C56" s="99" t="s">
        <v>1279</v>
      </c>
      <c r="D56" s="99" t="s">
        <v>44</v>
      </c>
      <c r="E56" s="158"/>
      <c r="F56" s="157"/>
      <c r="G56" s="157"/>
      <c r="H56" s="157"/>
      <c r="I56" s="161"/>
      <c r="J56" s="157"/>
      <c r="K56" s="162"/>
      <c r="L56" s="161"/>
      <c r="M56" s="161"/>
      <c r="N56" s="161"/>
      <c r="O56" s="163"/>
      <c r="P56" s="164"/>
      <c r="Q56" s="165"/>
      <c r="R56" s="166" t="b">
        <v>0</v>
      </c>
      <c r="S56" s="161"/>
      <c r="T56" s="167"/>
      <c r="U56" s="167"/>
      <c r="V56" s="167"/>
      <c r="W56" s="161"/>
      <c r="X56" s="161"/>
      <c r="Y56" s="161"/>
      <c r="Z56" s="161"/>
      <c r="AA56" s="161"/>
      <c r="AB56" s="161"/>
      <c r="AC56" s="168"/>
      <c r="AD56" s="168"/>
      <c r="AE56" s="168"/>
      <c r="AF56" s="169"/>
      <c r="AG56" s="170" t="s">
        <v>38</v>
      </c>
      <c r="AH56" s="170" t="s">
        <v>38</v>
      </c>
      <c r="AI56" s="168" t="s">
        <v>642</v>
      </c>
      <c r="AJ56" s="168"/>
      <c r="AK56" s="168"/>
      <c r="AL56" s="168"/>
      <c r="AM56" s="168"/>
      <c r="AN56" s="168"/>
      <c r="AO56" s="168"/>
      <c r="AP56" s="168"/>
      <c r="AQ56" s="168"/>
      <c r="AR56" s="168"/>
      <c r="AS56" s="168"/>
      <c r="AT56" s="168"/>
      <c r="AU56" s="168"/>
      <c r="AV56" s="168"/>
      <c r="AW56" s="168"/>
      <c r="AX56" s="168"/>
      <c r="AY56" s="168"/>
      <c r="AZ56" s="168"/>
      <c r="BA56" s="168" t="s">
        <v>642</v>
      </c>
      <c r="BB56" s="171"/>
      <c r="BC56" s="172" t="s">
        <v>641</v>
      </c>
      <c r="BD56" s="66" t="s">
        <v>409</v>
      </c>
      <c r="BE56" s="66">
        <v>31</v>
      </c>
      <c r="BF56" s="57"/>
    </row>
    <row r="57" spans="1:58">
      <c r="A57" s="160">
        <f>MAX($A$41:A56)+1</f>
        <v>25</v>
      </c>
      <c r="B57" s="157" t="s">
        <v>718</v>
      </c>
      <c r="C57" s="99" t="s">
        <v>1280</v>
      </c>
      <c r="D57" s="99" t="s">
        <v>82</v>
      </c>
      <c r="E57" s="158"/>
      <c r="F57" s="157"/>
      <c r="G57" s="159">
        <v>32768</v>
      </c>
      <c r="H57" s="157"/>
      <c r="I57" s="161"/>
      <c r="J57" s="157">
        <v>2</v>
      </c>
      <c r="K57" s="162"/>
      <c r="L57" s="161"/>
      <c r="M57" s="161"/>
      <c r="N57" s="161"/>
      <c r="O57" s="163"/>
      <c r="P57" s="164"/>
      <c r="Q57" s="165"/>
      <c r="R57" s="166"/>
      <c r="S57" s="161"/>
      <c r="T57" s="167"/>
      <c r="U57" s="167"/>
      <c r="V57" s="167"/>
      <c r="W57" s="161"/>
      <c r="X57" s="161"/>
      <c r="Y57" s="161"/>
      <c r="Z57" s="161"/>
      <c r="AA57" s="161"/>
      <c r="AB57" s="161"/>
      <c r="AC57" s="168"/>
      <c r="AD57" s="168"/>
      <c r="AE57" s="168"/>
      <c r="AF57" s="169"/>
      <c r="AG57" s="170" t="s">
        <v>38</v>
      </c>
      <c r="AH57" s="170" t="s">
        <v>38</v>
      </c>
      <c r="AI57" s="168" t="s">
        <v>642</v>
      </c>
      <c r="AJ57" s="168"/>
      <c r="AK57" s="168"/>
      <c r="AL57" s="168"/>
      <c r="AM57" s="168"/>
      <c r="AN57" s="168"/>
      <c r="AO57" s="168"/>
      <c r="AP57" s="168"/>
      <c r="AQ57" s="168"/>
      <c r="AR57" s="168"/>
      <c r="AS57" s="168"/>
      <c r="AT57" s="168"/>
      <c r="AU57" s="168"/>
      <c r="AV57" s="168"/>
      <c r="AW57" s="168"/>
      <c r="AX57" s="168"/>
      <c r="AY57" s="168"/>
      <c r="AZ57" s="168"/>
      <c r="BA57" s="168" t="s">
        <v>642</v>
      </c>
      <c r="BB57" s="171"/>
      <c r="BC57" s="172" t="s">
        <v>641</v>
      </c>
      <c r="BD57" s="66" t="s">
        <v>409</v>
      </c>
      <c r="BE57" s="66">
        <v>32</v>
      </c>
      <c r="BF57" s="57"/>
    </row>
    <row r="58" spans="1:58" ht="28.8">
      <c r="A58" s="160">
        <f>MAX($A$41:A57)+1</f>
        <v>26</v>
      </c>
      <c r="B58" s="157" t="s">
        <v>550</v>
      </c>
      <c r="C58" s="99" t="s">
        <v>1281</v>
      </c>
      <c r="D58" s="99" t="s">
        <v>84</v>
      </c>
      <c r="E58" s="158"/>
      <c r="F58" s="157"/>
      <c r="G58" s="157"/>
      <c r="H58" s="157" t="s">
        <v>1085</v>
      </c>
      <c r="I58" s="161"/>
      <c r="J58" s="157"/>
      <c r="K58" s="162"/>
      <c r="L58" s="161"/>
      <c r="M58" s="161"/>
      <c r="N58" s="161"/>
      <c r="O58" s="163"/>
      <c r="P58" s="164"/>
      <c r="Q58" s="165"/>
      <c r="R58" s="166"/>
      <c r="S58" s="161"/>
      <c r="T58" s="167"/>
      <c r="U58" s="167"/>
      <c r="V58" s="167"/>
      <c r="W58" s="161"/>
      <c r="X58" s="161"/>
      <c r="Y58" s="161"/>
      <c r="Z58" s="161"/>
      <c r="AA58" s="161"/>
      <c r="AB58" s="161"/>
      <c r="AC58" s="168"/>
      <c r="AD58" s="168"/>
      <c r="AE58" s="168"/>
      <c r="AF58" s="169"/>
      <c r="AG58" s="170" t="s">
        <v>38</v>
      </c>
      <c r="AH58" s="170" t="s">
        <v>38</v>
      </c>
      <c r="AI58" s="168" t="s">
        <v>642</v>
      </c>
      <c r="AJ58" s="168"/>
      <c r="AK58" s="168"/>
      <c r="AL58" s="168"/>
      <c r="AM58" s="168"/>
      <c r="AN58" s="168"/>
      <c r="AO58" s="168"/>
      <c r="AP58" s="168"/>
      <c r="AQ58" s="168"/>
      <c r="AR58" s="168"/>
      <c r="AS58" s="168"/>
      <c r="AT58" s="168"/>
      <c r="AU58" s="168"/>
      <c r="AV58" s="168"/>
      <c r="AW58" s="168"/>
      <c r="AX58" s="168"/>
      <c r="AY58" s="168"/>
      <c r="AZ58" s="168"/>
      <c r="BA58" s="168" t="s">
        <v>642</v>
      </c>
      <c r="BB58" s="171"/>
      <c r="BC58" s="172" t="s">
        <v>641</v>
      </c>
      <c r="BD58" s="66" t="s">
        <v>409</v>
      </c>
      <c r="BE58" s="66">
        <v>33</v>
      </c>
      <c r="BF58" s="57"/>
    </row>
    <row r="59" spans="1:58">
      <c r="A59" s="160">
        <f>MAX($A$41:A58)+1</f>
        <v>27</v>
      </c>
      <c r="B59" s="157" t="s">
        <v>551</v>
      </c>
      <c r="C59" s="99" t="s">
        <v>1282</v>
      </c>
      <c r="D59" s="99" t="s">
        <v>88</v>
      </c>
      <c r="E59" s="157"/>
      <c r="F59" s="157"/>
      <c r="G59" s="157"/>
      <c r="H59" s="157"/>
      <c r="I59" s="161"/>
      <c r="J59" s="157"/>
      <c r="K59" s="162"/>
      <c r="L59" s="161"/>
      <c r="M59" s="161"/>
      <c r="N59" s="161"/>
      <c r="O59" s="163"/>
      <c r="P59" s="164"/>
      <c r="Q59" s="165"/>
      <c r="R59" s="166"/>
      <c r="S59" s="161"/>
      <c r="T59" s="167"/>
      <c r="U59" s="167"/>
      <c r="V59" s="167"/>
      <c r="W59" s="161"/>
      <c r="X59" s="161"/>
      <c r="Y59" s="161"/>
      <c r="Z59" s="161"/>
      <c r="AA59" s="161"/>
      <c r="AB59" s="161"/>
      <c r="AC59" s="168"/>
      <c r="AD59" s="168"/>
      <c r="AE59" s="168"/>
      <c r="AF59" s="169"/>
      <c r="AG59" s="170" t="s">
        <v>38</v>
      </c>
      <c r="AH59" s="170" t="s">
        <v>38</v>
      </c>
      <c r="AI59" s="168" t="s">
        <v>642</v>
      </c>
      <c r="AJ59" s="168"/>
      <c r="AK59" s="168"/>
      <c r="AL59" s="168"/>
      <c r="AM59" s="168"/>
      <c r="AN59" s="168"/>
      <c r="AO59" s="168"/>
      <c r="AP59" s="168"/>
      <c r="AQ59" s="168"/>
      <c r="AR59" s="168"/>
      <c r="AS59" s="168"/>
      <c r="AT59" s="168"/>
      <c r="AU59" s="168"/>
      <c r="AV59" s="168"/>
      <c r="AW59" s="168"/>
      <c r="AX59" s="168"/>
      <c r="AY59" s="168"/>
      <c r="AZ59" s="168"/>
      <c r="BA59" s="168" t="s">
        <v>642</v>
      </c>
      <c r="BB59" s="171"/>
      <c r="BC59" s="172" t="s">
        <v>641</v>
      </c>
      <c r="BD59" s="66" t="s">
        <v>409</v>
      </c>
      <c r="BE59" s="66">
        <v>34</v>
      </c>
      <c r="BF59" s="57"/>
    </row>
    <row r="60" spans="1:58" ht="28.8">
      <c r="A60" s="160">
        <f>MAX($A$41:A59)+1</f>
        <v>28</v>
      </c>
      <c r="B60" s="157" t="s">
        <v>547</v>
      </c>
      <c r="C60" s="99" t="s">
        <v>1283</v>
      </c>
      <c r="D60" s="99" t="s">
        <v>84</v>
      </c>
      <c r="E60" s="158"/>
      <c r="F60" s="157"/>
      <c r="G60" s="157"/>
      <c r="H60" s="157" t="s">
        <v>1085</v>
      </c>
      <c r="I60" s="161"/>
      <c r="J60" s="157"/>
      <c r="K60" s="162"/>
      <c r="L60" s="161"/>
      <c r="M60" s="161"/>
      <c r="N60" s="161"/>
      <c r="O60" s="163"/>
      <c r="P60" s="164"/>
      <c r="Q60" s="165"/>
      <c r="R60" s="166"/>
      <c r="S60" s="161"/>
      <c r="T60" s="167"/>
      <c r="U60" s="167"/>
      <c r="V60" s="167"/>
      <c r="W60" s="161"/>
      <c r="X60" s="161"/>
      <c r="Y60" s="161"/>
      <c r="Z60" s="161"/>
      <c r="AA60" s="161"/>
      <c r="AB60" s="161"/>
      <c r="AC60" s="168"/>
      <c r="AD60" s="168"/>
      <c r="AE60" s="168"/>
      <c r="AF60" s="169"/>
      <c r="AG60" s="170" t="s">
        <v>38</v>
      </c>
      <c r="AH60" s="170" t="s">
        <v>38</v>
      </c>
      <c r="AI60" s="168" t="s">
        <v>642</v>
      </c>
      <c r="AJ60" s="168"/>
      <c r="AK60" s="168"/>
      <c r="AL60" s="168"/>
      <c r="AM60" s="168"/>
      <c r="AN60" s="168"/>
      <c r="AO60" s="168"/>
      <c r="AP60" s="168"/>
      <c r="AQ60" s="168"/>
      <c r="AR60" s="168"/>
      <c r="AS60" s="168"/>
      <c r="AT60" s="168"/>
      <c r="AU60" s="168"/>
      <c r="AV60" s="168"/>
      <c r="AW60" s="168"/>
      <c r="AX60" s="168"/>
      <c r="AY60" s="168"/>
      <c r="AZ60" s="168"/>
      <c r="BA60" s="168" t="s">
        <v>642</v>
      </c>
      <c r="BB60" s="171"/>
      <c r="BC60" s="172" t="s">
        <v>641</v>
      </c>
      <c r="BD60" s="66" t="s">
        <v>409</v>
      </c>
      <c r="BE60" s="66">
        <v>28</v>
      </c>
      <c r="BF60" s="57"/>
    </row>
    <row r="61" spans="1:58">
      <c r="A61" s="160">
        <f>MAX($A$41:A60)+1</f>
        <v>29</v>
      </c>
      <c r="B61" s="157" t="s">
        <v>548</v>
      </c>
      <c r="C61" s="99" t="s">
        <v>1284</v>
      </c>
      <c r="D61" s="99" t="s">
        <v>88</v>
      </c>
      <c r="E61" s="157"/>
      <c r="F61" s="157"/>
      <c r="G61" s="157"/>
      <c r="H61" s="157"/>
      <c r="I61" s="161"/>
      <c r="J61" s="157"/>
      <c r="K61" s="162"/>
      <c r="L61" s="161"/>
      <c r="M61" s="161"/>
      <c r="N61" s="161"/>
      <c r="O61" s="163"/>
      <c r="P61" s="164"/>
      <c r="Q61" s="165"/>
      <c r="R61" s="166"/>
      <c r="S61" s="161"/>
      <c r="T61" s="167"/>
      <c r="U61" s="167"/>
      <c r="V61" s="167"/>
      <c r="W61" s="161"/>
      <c r="X61" s="161"/>
      <c r="Y61" s="161"/>
      <c r="Z61" s="161"/>
      <c r="AA61" s="161"/>
      <c r="AB61" s="161"/>
      <c r="AC61" s="168"/>
      <c r="AD61" s="168"/>
      <c r="AE61" s="168"/>
      <c r="AF61" s="169"/>
      <c r="AG61" s="170"/>
      <c r="AH61" s="170"/>
      <c r="AI61" s="168" t="s">
        <v>642</v>
      </c>
      <c r="AJ61" s="168"/>
      <c r="AK61" s="168"/>
      <c r="AL61" s="168"/>
      <c r="AM61" s="168"/>
      <c r="AN61" s="168"/>
      <c r="AO61" s="168"/>
      <c r="AP61" s="168"/>
      <c r="AQ61" s="168"/>
      <c r="AR61" s="168"/>
      <c r="AS61" s="168"/>
      <c r="AT61" s="168"/>
      <c r="AU61" s="168"/>
      <c r="AV61" s="168"/>
      <c r="AW61" s="168"/>
      <c r="AX61" s="168"/>
      <c r="AY61" s="168"/>
      <c r="AZ61" s="168"/>
      <c r="BA61" s="168" t="s">
        <v>642</v>
      </c>
      <c r="BB61" s="171"/>
      <c r="BC61" s="172" t="s">
        <v>641</v>
      </c>
      <c r="BD61" s="66" t="s">
        <v>409</v>
      </c>
      <c r="BE61" s="66">
        <v>29</v>
      </c>
      <c r="BF61" s="57"/>
    </row>
    <row r="62" spans="1:58">
      <c r="A62" s="160">
        <f>MAX($A$41:A61)+1</f>
        <v>30</v>
      </c>
      <c r="B62" s="157" t="s">
        <v>549</v>
      </c>
      <c r="C62" s="99" t="s">
        <v>1285</v>
      </c>
      <c r="D62" s="99" t="s">
        <v>88</v>
      </c>
      <c r="E62" s="157"/>
      <c r="F62" s="157"/>
      <c r="G62" s="157"/>
      <c r="H62" s="157"/>
      <c r="I62" s="161"/>
      <c r="J62" s="157"/>
      <c r="K62" s="162"/>
      <c r="L62" s="161"/>
      <c r="M62" s="161"/>
      <c r="N62" s="161"/>
      <c r="O62" s="163"/>
      <c r="P62" s="164"/>
      <c r="Q62" s="165"/>
      <c r="R62" s="166"/>
      <c r="S62" s="161"/>
      <c r="T62" s="167"/>
      <c r="U62" s="167"/>
      <c r="V62" s="167"/>
      <c r="W62" s="161"/>
      <c r="X62" s="161"/>
      <c r="Y62" s="161"/>
      <c r="Z62" s="161"/>
      <c r="AA62" s="161"/>
      <c r="AB62" s="161"/>
      <c r="AC62" s="168"/>
      <c r="AD62" s="168"/>
      <c r="AE62" s="168"/>
      <c r="AF62" s="169"/>
      <c r="AG62" s="170" t="s">
        <v>38</v>
      </c>
      <c r="AH62" s="170" t="s">
        <v>38</v>
      </c>
      <c r="AI62" s="168" t="s">
        <v>642</v>
      </c>
      <c r="AJ62" s="168"/>
      <c r="AK62" s="168"/>
      <c r="AL62" s="168"/>
      <c r="AM62" s="168"/>
      <c r="AN62" s="168"/>
      <c r="AO62" s="168"/>
      <c r="AP62" s="168"/>
      <c r="AQ62" s="168"/>
      <c r="AR62" s="168"/>
      <c r="AS62" s="168"/>
      <c r="AT62" s="168"/>
      <c r="AU62" s="168"/>
      <c r="AV62" s="168"/>
      <c r="AW62" s="168"/>
      <c r="AX62" s="168"/>
      <c r="AY62" s="168"/>
      <c r="AZ62" s="168"/>
      <c r="BA62" s="168" t="s">
        <v>642</v>
      </c>
      <c r="BB62" s="171"/>
      <c r="BC62" s="172" t="s">
        <v>641</v>
      </c>
      <c r="BD62" s="66" t="s">
        <v>409</v>
      </c>
      <c r="BE62" s="66">
        <v>30</v>
      </c>
      <c r="BF62" s="57"/>
    </row>
    <row r="63" spans="1:58" ht="28.8">
      <c r="A63" s="160">
        <f>MAX($A$41:A62)+1</f>
        <v>31</v>
      </c>
      <c r="B63" s="157" t="s">
        <v>552</v>
      </c>
      <c r="C63" s="99" t="s">
        <v>1286</v>
      </c>
      <c r="D63" s="99" t="s">
        <v>84</v>
      </c>
      <c r="E63" s="158"/>
      <c r="F63" s="157"/>
      <c r="G63" s="157"/>
      <c r="H63" s="157" t="s">
        <v>1085</v>
      </c>
      <c r="I63" s="161"/>
      <c r="J63" s="157"/>
      <c r="K63" s="162"/>
      <c r="L63" s="161"/>
      <c r="M63" s="161"/>
      <c r="N63" s="161"/>
      <c r="O63" s="163"/>
      <c r="P63" s="164"/>
      <c r="Q63" s="165"/>
      <c r="R63" s="166"/>
      <c r="S63" s="161"/>
      <c r="T63" s="167"/>
      <c r="U63" s="167"/>
      <c r="V63" s="167"/>
      <c r="W63" s="161"/>
      <c r="X63" s="161"/>
      <c r="Y63" s="161"/>
      <c r="Z63" s="161"/>
      <c r="AA63" s="161"/>
      <c r="AB63" s="161"/>
      <c r="AC63" s="168"/>
      <c r="AD63" s="168"/>
      <c r="AE63" s="168"/>
      <c r="AF63" s="169"/>
      <c r="AG63" s="170" t="s">
        <v>38</v>
      </c>
      <c r="AH63" s="170" t="s">
        <v>38</v>
      </c>
      <c r="AI63" s="168" t="s">
        <v>642</v>
      </c>
      <c r="AJ63" s="168"/>
      <c r="AK63" s="168"/>
      <c r="AL63" s="168"/>
      <c r="AM63" s="168"/>
      <c r="AN63" s="168"/>
      <c r="AO63" s="168"/>
      <c r="AP63" s="168"/>
      <c r="AQ63" s="168"/>
      <c r="AR63" s="168"/>
      <c r="AS63" s="168"/>
      <c r="AT63" s="168"/>
      <c r="AU63" s="168"/>
      <c r="AV63" s="168"/>
      <c r="AW63" s="168"/>
      <c r="AX63" s="168"/>
      <c r="AY63" s="168"/>
      <c r="AZ63" s="168"/>
      <c r="BA63" s="168" t="s">
        <v>642</v>
      </c>
      <c r="BB63" s="171"/>
      <c r="BC63" s="172" t="s">
        <v>641</v>
      </c>
      <c r="BD63" s="66" t="s">
        <v>409</v>
      </c>
      <c r="BE63" s="66">
        <v>70</v>
      </c>
      <c r="BF63" s="57"/>
    </row>
    <row r="64" spans="1:58">
      <c r="A64" s="160">
        <f>MAX($A$41:A63)+1</f>
        <v>32</v>
      </c>
      <c r="B64" s="157" t="s">
        <v>553</v>
      </c>
      <c r="C64" s="99" t="s">
        <v>1287</v>
      </c>
      <c r="D64" s="99" t="s">
        <v>88</v>
      </c>
      <c r="E64" s="157"/>
      <c r="F64" s="157"/>
      <c r="G64" s="157"/>
      <c r="H64" s="157"/>
      <c r="I64" s="161"/>
      <c r="J64" s="157"/>
      <c r="K64" s="162"/>
      <c r="L64" s="161"/>
      <c r="M64" s="161"/>
      <c r="N64" s="161"/>
      <c r="O64" s="163"/>
      <c r="P64" s="164"/>
      <c r="Q64" s="165"/>
      <c r="R64" s="166"/>
      <c r="S64" s="161"/>
      <c r="T64" s="167"/>
      <c r="U64" s="167"/>
      <c r="V64" s="167"/>
      <c r="W64" s="161"/>
      <c r="X64" s="161"/>
      <c r="Y64" s="161"/>
      <c r="Z64" s="161"/>
      <c r="AA64" s="161"/>
      <c r="AB64" s="161"/>
      <c r="AC64" s="168"/>
      <c r="AD64" s="168"/>
      <c r="AE64" s="168"/>
      <c r="AF64" s="169"/>
      <c r="AG64" s="170" t="s">
        <v>38</v>
      </c>
      <c r="AH64" s="170" t="s">
        <v>38</v>
      </c>
      <c r="AI64" s="168" t="s">
        <v>642</v>
      </c>
      <c r="AJ64" s="168"/>
      <c r="AK64" s="168"/>
      <c r="AL64" s="168"/>
      <c r="AM64" s="168"/>
      <c r="AN64" s="168"/>
      <c r="AO64" s="168"/>
      <c r="AP64" s="168"/>
      <c r="AQ64" s="168"/>
      <c r="AR64" s="168"/>
      <c r="AS64" s="168"/>
      <c r="AT64" s="168"/>
      <c r="AU64" s="168"/>
      <c r="AV64" s="168"/>
      <c r="AW64" s="168"/>
      <c r="AX64" s="168"/>
      <c r="AY64" s="168"/>
      <c r="AZ64" s="168"/>
      <c r="BA64" s="168" t="s">
        <v>642</v>
      </c>
      <c r="BB64" s="171"/>
      <c r="BC64" s="172" t="s">
        <v>641</v>
      </c>
      <c r="BD64" s="66" t="s">
        <v>409</v>
      </c>
      <c r="BE64" s="66">
        <v>71</v>
      </c>
      <c r="BF64" s="57"/>
    </row>
    <row r="65" spans="1:58" ht="28.8">
      <c r="A65" s="160">
        <f>MAX($A$41:A64)+1</f>
        <v>33</v>
      </c>
      <c r="B65" s="157" t="s">
        <v>554</v>
      </c>
      <c r="C65" s="99" t="s">
        <v>1288</v>
      </c>
      <c r="D65" s="99" t="s">
        <v>84</v>
      </c>
      <c r="E65" s="158"/>
      <c r="F65" s="157"/>
      <c r="G65" s="157"/>
      <c r="H65" s="157" t="s">
        <v>1085</v>
      </c>
      <c r="I65" s="161"/>
      <c r="J65" s="157"/>
      <c r="K65" s="162"/>
      <c r="L65" s="161"/>
      <c r="M65" s="161"/>
      <c r="N65" s="161"/>
      <c r="O65" s="163"/>
      <c r="P65" s="164"/>
      <c r="Q65" s="165"/>
      <c r="R65" s="166"/>
      <c r="S65" s="161"/>
      <c r="T65" s="167"/>
      <c r="U65" s="167"/>
      <c r="V65" s="167"/>
      <c r="W65" s="161"/>
      <c r="X65" s="161"/>
      <c r="Y65" s="161"/>
      <c r="Z65" s="161"/>
      <c r="AA65" s="161"/>
      <c r="AB65" s="161"/>
      <c r="AC65" s="168"/>
      <c r="AD65" s="168"/>
      <c r="AE65" s="168"/>
      <c r="AF65" s="169"/>
      <c r="AG65" s="170" t="s">
        <v>38</v>
      </c>
      <c r="AH65" s="170" t="s">
        <v>38</v>
      </c>
      <c r="AI65" s="168" t="s">
        <v>642</v>
      </c>
      <c r="AJ65" s="168"/>
      <c r="AK65" s="168"/>
      <c r="AL65" s="168"/>
      <c r="AM65" s="168"/>
      <c r="AN65" s="168"/>
      <c r="AO65" s="168"/>
      <c r="AP65" s="168"/>
      <c r="AQ65" s="168"/>
      <c r="AR65" s="168"/>
      <c r="AS65" s="168"/>
      <c r="AT65" s="168"/>
      <c r="AU65" s="168"/>
      <c r="AV65" s="168"/>
      <c r="AW65" s="168"/>
      <c r="AX65" s="168"/>
      <c r="AY65" s="168"/>
      <c r="AZ65" s="168"/>
      <c r="BA65" s="168" t="s">
        <v>642</v>
      </c>
      <c r="BB65" s="171"/>
      <c r="BC65" s="172" t="s">
        <v>641</v>
      </c>
      <c r="BD65" s="66" t="s">
        <v>409</v>
      </c>
      <c r="BE65" s="66">
        <v>72</v>
      </c>
      <c r="BF65" s="57"/>
    </row>
    <row r="66" spans="1:58">
      <c r="A66" s="160">
        <f>MAX($A$41:A65)+1</f>
        <v>34</v>
      </c>
      <c r="B66" s="157" t="s">
        <v>555</v>
      </c>
      <c r="C66" s="99" t="s">
        <v>1289</v>
      </c>
      <c r="D66" s="99" t="s">
        <v>88</v>
      </c>
      <c r="E66" s="157"/>
      <c r="F66" s="157"/>
      <c r="G66" s="157"/>
      <c r="H66" s="157"/>
      <c r="I66" s="161"/>
      <c r="J66" s="157"/>
      <c r="K66" s="162"/>
      <c r="L66" s="161"/>
      <c r="M66" s="161"/>
      <c r="N66" s="161"/>
      <c r="O66" s="163"/>
      <c r="P66" s="164"/>
      <c r="Q66" s="165"/>
      <c r="R66" s="166"/>
      <c r="S66" s="161"/>
      <c r="T66" s="167"/>
      <c r="U66" s="167"/>
      <c r="V66" s="167"/>
      <c r="W66" s="161"/>
      <c r="X66" s="161"/>
      <c r="Y66" s="161"/>
      <c r="Z66" s="161"/>
      <c r="AA66" s="161"/>
      <c r="AB66" s="161"/>
      <c r="AC66" s="168"/>
      <c r="AD66" s="168"/>
      <c r="AE66" s="168"/>
      <c r="AF66" s="169"/>
      <c r="AG66" s="170" t="s">
        <v>38</v>
      </c>
      <c r="AH66" s="170" t="s">
        <v>38</v>
      </c>
      <c r="AI66" s="168" t="s">
        <v>642</v>
      </c>
      <c r="AJ66" s="168"/>
      <c r="AK66" s="168"/>
      <c r="AL66" s="168"/>
      <c r="AM66" s="168"/>
      <c r="AN66" s="168"/>
      <c r="AO66" s="168"/>
      <c r="AP66" s="168"/>
      <c r="AQ66" s="168"/>
      <c r="AR66" s="168"/>
      <c r="AS66" s="168"/>
      <c r="AT66" s="168"/>
      <c r="AU66" s="168"/>
      <c r="AV66" s="168"/>
      <c r="AW66" s="168"/>
      <c r="AX66" s="168"/>
      <c r="AY66" s="168"/>
      <c r="AZ66" s="168"/>
      <c r="BA66" s="168" t="s">
        <v>642</v>
      </c>
      <c r="BB66" s="171"/>
      <c r="BC66" s="172" t="s">
        <v>641</v>
      </c>
      <c r="BD66" s="66" t="s">
        <v>409</v>
      </c>
      <c r="BE66" s="66">
        <v>73</v>
      </c>
      <c r="BF66" s="57"/>
    </row>
    <row r="67" spans="1:58" ht="28.8">
      <c r="A67" s="160">
        <f>MAX($A$41:A66)+1</f>
        <v>35</v>
      </c>
      <c r="B67" s="157" t="s">
        <v>556</v>
      </c>
      <c r="C67" s="99" t="s">
        <v>1290</v>
      </c>
      <c r="D67" s="99" t="s">
        <v>84</v>
      </c>
      <c r="E67" s="158"/>
      <c r="F67" s="157"/>
      <c r="G67" s="157"/>
      <c r="H67" s="157" t="s">
        <v>1085</v>
      </c>
      <c r="I67" s="161"/>
      <c r="J67" s="157"/>
      <c r="K67" s="162"/>
      <c r="L67" s="161"/>
      <c r="M67" s="161"/>
      <c r="N67" s="161"/>
      <c r="O67" s="163"/>
      <c r="P67" s="164"/>
      <c r="Q67" s="165"/>
      <c r="R67" s="166"/>
      <c r="S67" s="161"/>
      <c r="T67" s="167"/>
      <c r="U67" s="167"/>
      <c r="V67" s="167"/>
      <c r="W67" s="161"/>
      <c r="X67" s="161"/>
      <c r="Y67" s="161"/>
      <c r="Z67" s="161"/>
      <c r="AA67" s="161"/>
      <c r="AB67" s="161"/>
      <c r="AC67" s="168"/>
      <c r="AD67" s="168"/>
      <c r="AE67" s="168"/>
      <c r="AF67" s="169"/>
      <c r="AG67" s="170"/>
      <c r="AH67" s="170"/>
      <c r="AI67" s="168" t="s">
        <v>642</v>
      </c>
      <c r="AJ67" s="168"/>
      <c r="AK67" s="168"/>
      <c r="AL67" s="168"/>
      <c r="AM67" s="168"/>
      <c r="AN67" s="168"/>
      <c r="AO67" s="168"/>
      <c r="AP67" s="168"/>
      <c r="AQ67" s="168"/>
      <c r="AR67" s="168"/>
      <c r="AS67" s="168"/>
      <c r="AT67" s="168"/>
      <c r="AU67" s="168"/>
      <c r="AV67" s="168"/>
      <c r="AW67" s="168"/>
      <c r="AX67" s="168"/>
      <c r="AY67" s="168"/>
      <c r="AZ67" s="168"/>
      <c r="BA67" s="168" t="s">
        <v>642</v>
      </c>
      <c r="BB67" s="171"/>
      <c r="BC67" s="172" t="s">
        <v>641</v>
      </c>
      <c r="BD67" s="66" t="s">
        <v>409</v>
      </c>
      <c r="BE67" s="66">
        <v>74</v>
      </c>
      <c r="BF67" s="57"/>
    </row>
    <row r="68" spans="1:58">
      <c r="A68" s="160">
        <f>MAX($A$41:A67)+1</f>
        <v>36</v>
      </c>
      <c r="B68" s="157" t="s">
        <v>557</v>
      </c>
      <c r="C68" s="99" t="s">
        <v>1291</v>
      </c>
      <c r="D68" s="99" t="s">
        <v>88</v>
      </c>
      <c r="E68" s="157"/>
      <c r="F68" s="157"/>
      <c r="G68" s="157"/>
      <c r="H68" s="157"/>
      <c r="I68" s="161"/>
      <c r="J68" s="157"/>
      <c r="K68" s="162"/>
      <c r="L68" s="161"/>
      <c r="M68" s="161"/>
      <c r="N68" s="161"/>
      <c r="O68" s="163"/>
      <c r="P68" s="164"/>
      <c r="Q68" s="165"/>
      <c r="R68" s="166"/>
      <c r="S68" s="161"/>
      <c r="T68" s="167"/>
      <c r="U68" s="167"/>
      <c r="V68" s="167"/>
      <c r="W68" s="161"/>
      <c r="X68" s="161"/>
      <c r="Y68" s="161"/>
      <c r="Z68" s="161"/>
      <c r="AA68" s="161"/>
      <c r="AB68" s="161"/>
      <c r="AC68" s="168"/>
      <c r="AD68" s="168"/>
      <c r="AE68" s="168"/>
      <c r="AF68" s="169"/>
      <c r="AG68" s="170" t="s">
        <v>38</v>
      </c>
      <c r="AH68" s="170" t="s">
        <v>38</v>
      </c>
      <c r="AI68" s="168" t="s">
        <v>642</v>
      </c>
      <c r="AJ68" s="168"/>
      <c r="AK68" s="168"/>
      <c r="AL68" s="168"/>
      <c r="AM68" s="168"/>
      <c r="AN68" s="168"/>
      <c r="AO68" s="168"/>
      <c r="AP68" s="168"/>
      <c r="AQ68" s="168"/>
      <c r="AR68" s="168"/>
      <c r="AS68" s="168"/>
      <c r="AT68" s="168"/>
      <c r="AU68" s="168"/>
      <c r="AV68" s="168"/>
      <c r="AW68" s="168"/>
      <c r="AX68" s="168"/>
      <c r="AY68" s="168"/>
      <c r="AZ68" s="168"/>
      <c r="BA68" s="168" t="s">
        <v>642</v>
      </c>
      <c r="BB68" s="171"/>
      <c r="BC68" s="172" t="s">
        <v>641</v>
      </c>
      <c r="BD68" s="66" t="s">
        <v>409</v>
      </c>
      <c r="BE68" s="66">
        <v>75</v>
      </c>
      <c r="BF68" s="57"/>
    </row>
    <row r="69" spans="1:58" ht="28.8">
      <c r="A69" s="160">
        <f>MAX($A$41:A68)+1</f>
        <v>37</v>
      </c>
      <c r="B69" s="157" t="s">
        <v>558</v>
      </c>
      <c r="C69" s="99" t="s">
        <v>1292</v>
      </c>
      <c r="D69" s="99" t="s">
        <v>84</v>
      </c>
      <c r="E69" s="158"/>
      <c r="F69" s="157"/>
      <c r="G69" s="157"/>
      <c r="H69" s="157" t="s">
        <v>1085</v>
      </c>
      <c r="I69" s="161"/>
      <c r="J69" s="157"/>
      <c r="K69" s="162"/>
      <c r="L69" s="161"/>
      <c r="M69" s="161"/>
      <c r="N69" s="161"/>
      <c r="O69" s="163"/>
      <c r="P69" s="164"/>
      <c r="Q69" s="165"/>
      <c r="R69" s="166"/>
      <c r="S69" s="161"/>
      <c r="T69" s="167"/>
      <c r="U69" s="167"/>
      <c r="V69" s="167"/>
      <c r="W69" s="161"/>
      <c r="X69" s="161"/>
      <c r="Y69" s="161"/>
      <c r="Z69" s="161"/>
      <c r="AA69" s="161"/>
      <c r="AB69" s="161"/>
      <c r="AC69" s="168"/>
      <c r="AD69" s="168"/>
      <c r="AE69" s="168"/>
      <c r="AF69" s="169"/>
      <c r="AG69" s="170" t="s">
        <v>38</v>
      </c>
      <c r="AH69" s="170" t="s">
        <v>38</v>
      </c>
      <c r="AI69" s="168" t="s">
        <v>642</v>
      </c>
      <c r="AJ69" s="168"/>
      <c r="AK69" s="168"/>
      <c r="AL69" s="168"/>
      <c r="AM69" s="168"/>
      <c r="AN69" s="168"/>
      <c r="AO69" s="168"/>
      <c r="AP69" s="168"/>
      <c r="AQ69" s="168"/>
      <c r="AR69" s="168"/>
      <c r="AS69" s="168"/>
      <c r="AT69" s="168"/>
      <c r="AU69" s="168"/>
      <c r="AV69" s="168"/>
      <c r="AW69" s="168"/>
      <c r="AX69" s="168"/>
      <c r="AY69" s="168"/>
      <c r="AZ69" s="168"/>
      <c r="BA69" s="168" t="s">
        <v>642</v>
      </c>
      <c r="BB69" s="171"/>
      <c r="BC69" s="172" t="s">
        <v>641</v>
      </c>
      <c r="BD69" s="66" t="s">
        <v>409</v>
      </c>
      <c r="BE69" s="66">
        <v>76</v>
      </c>
      <c r="BF69" s="57"/>
    </row>
    <row r="70" spans="1:58">
      <c r="A70" s="160">
        <f>MAX($A$41:A69)+1</f>
        <v>38</v>
      </c>
      <c r="B70" s="157" t="s">
        <v>559</v>
      </c>
      <c r="C70" s="99" t="s">
        <v>1293</v>
      </c>
      <c r="D70" s="99" t="s">
        <v>88</v>
      </c>
      <c r="E70" s="157"/>
      <c r="F70" s="157"/>
      <c r="G70" s="157"/>
      <c r="H70" s="157"/>
      <c r="I70" s="161"/>
      <c r="J70" s="157"/>
      <c r="K70" s="162"/>
      <c r="L70" s="161"/>
      <c r="M70" s="161"/>
      <c r="N70" s="161"/>
      <c r="O70" s="163"/>
      <c r="P70" s="164"/>
      <c r="Q70" s="165"/>
      <c r="R70" s="166"/>
      <c r="S70" s="161"/>
      <c r="T70" s="167"/>
      <c r="U70" s="167"/>
      <c r="V70" s="167"/>
      <c r="W70" s="161"/>
      <c r="X70" s="161"/>
      <c r="Y70" s="161"/>
      <c r="Z70" s="161"/>
      <c r="AA70" s="161"/>
      <c r="AB70" s="161"/>
      <c r="AC70" s="168"/>
      <c r="AD70" s="168"/>
      <c r="AE70" s="168"/>
      <c r="AF70" s="169"/>
      <c r="AG70" s="170" t="s">
        <v>38</v>
      </c>
      <c r="AH70" s="170" t="s">
        <v>38</v>
      </c>
      <c r="AI70" s="168" t="s">
        <v>642</v>
      </c>
      <c r="AJ70" s="168"/>
      <c r="AK70" s="168"/>
      <c r="AL70" s="168"/>
      <c r="AM70" s="168"/>
      <c r="AN70" s="168"/>
      <c r="AO70" s="168"/>
      <c r="AP70" s="168"/>
      <c r="AQ70" s="168"/>
      <c r="AR70" s="168"/>
      <c r="AS70" s="168"/>
      <c r="AT70" s="168"/>
      <c r="AU70" s="168"/>
      <c r="AV70" s="168"/>
      <c r="AW70" s="168"/>
      <c r="AX70" s="168"/>
      <c r="AY70" s="168"/>
      <c r="AZ70" s="168"/>
      <c r="BA70" s="168" t="s">
        <v>642</v>
      </c>
      <c r="BB70" s="171"/>
      <c r="BC70" s="172" t="s">
        <v>641</v>
      </c>
      <c r="BD70" s="66" t="s">
        <v>409</v>
      </c>
      <c r="BE70" s="66">
        <v>77</v>
      </c>
      <c r="BF70" s="57"/>
    </row>
    <row r="71" spans="1:58" ht="28.8">
      <c r="A71" s="160">
        <f>MAX($A$41:A70)+1</f>
        <v>39</v>
      </c>
      <c r="B71" s="157" t="s">
        <v>560</v>
      </c>
      <c r="C71" s="99" t="s">
        <v>1294</v>
      </c>
      <c r="D71" s="99" t="s">
        <v>84</v>
      </c>
      <c r="E71" s="158"/>
      <c r="F71" s="157"/>
      <c r="G71" s="157"/>
      <c r="H71" s="157" t="s">
        <v>1085</v>
      </c>
      <c r="I71" s="161"/>
      <c r="J71" s="157"/>
      <c r="K71" s="162"/>
      <c r="L71" s="161"/>
      <c r="M71" s="161"/>
      <c r="N71" s="161"/>
      <c r="O71" s="163"/>
      <c r="P71" s="164"/>
      <c r="Q71" s="165"/>
      <c r="R71" s="166"/>
      <c r="S71" s="161"/>
      <c r="T71" s="167"/>
      <c r="U71" s="167"/>
      <c r="V71" s="167"/>
      <c r="W71" s="161"/>
      <c r="X71" s="161"/>
      <c r="Y71" s="161"/>
      <c r="Z71" s="161"/>
      <c r="AA71" s="161"/>
      <c r="AB71" s="161"/>
      <c r="AC71" s="168"/>
      <c r="AD71" s="168"/>
      <c r="AE71" s="168"/>
      <c r="AF71" s="169"/>
      <c r="AG71" s="170" t="s">
        <v>38</v>
      </c>
      <c r="AH71" s="170" t="s">
        <v>38</v>
      </c>
      <c r="AI71" s="168" t="s">
        <v>642</v>
      </c>
      <c r="AJ71" s="168"/>
      <c r="AK71" s="168"/>
      <c r="AL71" s="168"/>
      <c r="AM71" s="168"/>
      <c r="AN71" s="168"/>
      <c r="AO71" s="168"/>
      <c r="AP71" s="168"/>
      <c r="AQ71" s="168"/>
      <c r="AR71" s="168"/>
      <c r="AS71" s="168"/>
      <c r="AT71" s="168"/>
      <c r="AU71" s="168"/>
      <c r="AV71" s="168"/>
      <c r="AW71" s="168"/>
      <c r="AX71" s="168"/>
      <c r="AY71" s="168"/>
      <c r="AZ71" s="168"/>
      <c r="BA71" s="168" t="s">
        <v>642</v>
      </c>
      <c r="BB71" s="171"/>
      <c r="BC71" s="172" t="s">
        <v>641</v>
      </c>
      <c r="BD71" s="66" t="s">
        <v>409</v>
      </c>
      <c r="BE71" s="66">
        <v>78</v>
      </c>
      <c r="BF71" s="57"/>
    </row>
    <row r="72" spans="1:58">
      <c r="A72" s="160">
        <f>MAX($A$41:A71)+1</f>
        <v>40</v>
      </c>
      <c r="B72" s="157" t="s">
        <v>561</v>
      </c>
      <c r="C72" s="99" t="s">
        <v>1295</v>
      </c>
      <c r="D72" s="99" t="s">
        <v>88</v>
      </c>
      <c r="E72" s="157"/>
      <c r="F72" s="157"/>
      <c r="G72" s="157"/>
      <c r="H72" s="157"/>
      <c r="I72" s="161"/>
      <c r="J72" s="157"/>
      <c r="K72" s="162"/>
      <c r="L72" s="161"/>
      <c r="M72" s="161"/>
      <c r="N72" s="161"/>
      <c r="O72" s="163"/>
      <c r="P72" s="164"/>
      <c r="Q72" s="165"/>
      <c r="R72" s="166"/>
      <c r="S72" s="161"/>
      <c r="T72" s="167"/>
      <c r="U72" s="167"/>
      <c r="V72" s="167"/>
      <c r="W72" s="161"/>
      <c r="X72" s="161"/>
      <c r="Y72" s="161"/>
      <c r="Z72" s="161"/>
      <c r="AA72" s="161"/>
      <c r="AB72" s="161"/>
      <c r="AC72" s="168"/>
      <c r="AD72" s="168"/>
      <c r="AE72" s="168"/>
      <c r="AF72" s="169"/>
      <c r="AG72" s="170" t="s">
        <v>38</v>
      </c>
      <c r="AH72" s="170" t="s">
        <v>38</v>
      </c>
      <c r="AI72" s="168" t="s">
        <v>642</v>
      </c>
      <c r="AJ72" s="168"/>
      <c r="AK72" s="168"/>
      <c r="AL72" s="168"/>
      <c r="AM72" s="168"/>
      <c r="AN72" s="168"/>
      <c r="AO72" s="168"/>
      <c r="AP72" s="168"/>
      <c r="AQ72" s="168"/>
      <c r="AR72" s="168"/>
      <c r="AS72" s="168"/>
      <c r="AT72" s="168"/>
      <c r="AU72" s="168"/>
      <c r="AV72" s="168"/>
      <c r="AW72" s="168"/>
      <c r="AX72" s="168"/>
      <c r="AY72" s="168"/>
      <c r="AZ72" s="168"/>
      <c r="BA72" s="168" t="s">
        <v>642</v>
      </c>
      <c r="BB72" s="171"/>
      <c r="BC72" s="172" t="s">
        <v>641</v>
      </c>
      <c r="BD72" s="66" t="s">
        <v>409</v>
      </c>
      <c r="BE72" s="66">
        <v>79</v>
      </c>
      <c r="BF72" s="57"/>
    </row>
    <row r="73" spans="1:58" ht="28.8">
      <c r="A73" s="160">
        <f>MAX($A$41:A72)+1</f>
        <v>41</v>
      </c>
      <c r="B73" s="139" t="s">
        <v>573</v>
      </c>
      <c r="C73" s="99" t="s">
        <v>1296</v>
      </c>
      <c r="D73" s="99" t="s">
        <v>72</v>
      </c>
      <c r="E73" s="157"/>
      <c r="F73" s="157"/>
      <c r="G73" s="157">
        <v>255</v>
      </c>
      <c r="H73" s="157"/>
      <c r="I73" s="161"/>
      <c r="J73" s="157"/>
      <c r="K73" s="162"/>
      <c r="L73" s="161"/>
      <c r="M73" s="161"/>
      <c r="N73" s="161"/>
      <c r="O73" s="163"/>
      <c r="P73" s="164"/>
      <c r="Q73" s="165"/>
      <c r="R73" s="166"/>
      <c r="S73" s="161"/>
      <c r="T73" s="167"/>
      <c r="U73" s="167"/>
      <c r="V73" s="167"/>
      <c r="W73" s="161" t="s">
        <v>38</v>
      </c>
      <c r="X73" s="161"/>
      <c r="Y73" s="161"/>
      <c r="Z73" s="161"/>
      <c r="AA73" s="161"/>
      <c r="AB73" s="161"/>
      <c r="AC73" s="168"/>
      <c r="AD73" s="168"/>
      <c r="AE73" s="168"/>
      <c r="AF73" s="169"/>
      <c r="AG73" s="170" t="s">
        <v>38</v>
      </c>
      <c r="AH73" s="170" t="s">
        <v>38</v>
      </c>
      <c r="AI73" s="168" t="s">
        <v>641</v>
      </c>
      <c r="AJ73" s="168"/>
      <c r="AK73" s="168"/>
      <c r="AL73" s="168"/>
      <c r="AM73" s="168"/>
      <c r="AN73" s="168"/>
      <c r="AO73" s="168"/>
      <c r="AP73" s="168"/>
      <c r="AQ73" s="168"/>
      <c r="AR73" s="168"/>
      <c r="AS73" s="168"/>
      <c r="AT73" s="168"/>
      <c r="AU73" s="168"/>
      <c r="AV73" s="168"/>
      <c r="AW73" s="168"/>
      <c r="AX73" s="168"/>
      <c r="AY73" s="168"/>
      <c r="AZ73" s="168"/>
      <c r="BA73" s="168" t="s">
        <v>641</v>
      </c>
      <c r="BB73" s="171"/>
      <c r="BC73" s="172" t="s">
        <v>738</v>
      </c>
      <c r="BD73" s="79" t="s">
        <v>678</v>
      </c>
      <c r="BE73" s="79" t="s">
        <v>678</v>
      </c>
      <c r="BF73" s="79" t="s">
        <v>609</v>
      </c>
    </row>
    <row r="74" spans="1:58" ht="28.8">
      <c r="A74" s="160">
        <f>MAX($A$41:A73)+1</f>
        <v>42</v>
      </c>
      <c r="B74" s="139" t="s">
        <v>804</v>
      </c>
      <c r="C74" s="99" t="s">
        <v>1297</v>
      </c>
      <c r="D74" s="99" t="s">
        <v>72</v>
      </c>
      <c r="E74" s="157"/>
      <c r="F74" s="157"/>
      <c r="G74" s="157">
        <v>80</v>
      </c>
      <c r="H74" s="157"/>
      <c r="I74" s="161"/>
      <c r="J74" s="157"/>
      <c r="K74" s="162"/>
      <c r="L74" s="161"/>
      <c r="M74" s="161"/>
      <c r="N74" s="161"/>
      <c r="O74" s="163"/>
      <c r="P74" s="164"/>
      <c r="Q74" s="165"/>
      <c r="R74" s="166"/>
      <c r="S74" s="161"/>
      <c r="T74" s="167"/>
      <c r="U74" s="167"/>
      <c r="V74" s="167"/>
      <c r="W74" s="161" t="s">
        <v>38</v>
      </c>
      <c r="X74" s="161"/>
      <c r="Y74" s="161"/>
      <c r="Z74" s="161"/>
      <c r="AA74" s="161"/>
      <c r="AB74" s="161"/>
      <c r="AC74" s="168"/>
      <c r="AD74" s="168"/>
      <c r="AE74" s="168"/>
      <c r="AF74" s="169"/>
      <c r="AG74" s="170" t="s">
        <v>38</v>
      </c>
      <c r="AH74" s="170" t="s">
        <v>38</v>
      </c>
      <c r="AI74" s="168" t="s">
        <v>641</v>
      </c>
      <c r="AJ74" s="168"/>
      <c r="AK74" s="168"/>
      <c r="AL74" s="168"/>
      <c r="AM74" s="168"/>
      <c r="AN74" s="168"/>
      <c r="AO74" s="168"/>
      <c r="AP74" s="168"/>
      <c r="AQ74" s="168"/>
      <c r="AR74" s="168"/>
      <c r="AS74" s="168"/>
      <c r="AT74" s="168"/>
      <c r="AU74" s="168"/>
      <c r="AV74" s="168"/>
      <c r="AW74" s="168"/>
      <c r="AX74" s="168"/>
      <c r="AY74" s="168"/>
      <c r="AZ74" s="168"/>
      <c r="BA74" s="168" t="s">
        <v>641</v>
      </c>
      <c r="BB74" s="171"/>
      <c r="BC74" s="172" t="s">
        <v>738</v>
      </c>
      <c r="BD74" s="79" t="s">
        <v>678</v>
      </c>
      <c r="BE74" s="79" t="s">
        <v>678</v>
      </c>
      <c r="BF74" s="79" t="s">
        <v>609</v>
      </c>
    </row>
    <row r="75" spans="1:58" ht="28.8">
      <c r="A75" s="160">
        <f>MAX($A$41:A74)+1</f>
        <v>43</v>
      </c>
      <c r="B75" s="139" t="s">
        <v>574</v>
      </c>
      <c r="C75" s="99" t="s">
        <v>1298</v>
      </c>
      <c r="D75" s="99" t="s">
        <v>87</v>
      </c>
      <c r="E75" s="157"/>
      <c r="F75" s="157"/>
      <c r="G75" s="157"/>
      <c r="H75" s="157"/>
      <c r="I75" s="161"/>
      <c r="J75" s="157"/>
      <c r="K75" s="162"/>
      <c r="L75" s="161"/>
      <c r="M75" s="161"/>
      <c r="N75" s="161"/>
      <c r="O75" s="163"/>
      <c r="P75" s="164"/>
      <c r="Q75" s="165"/>
      <c r="R75" s="166"/>
      <c r="S75" s="161"/>
      <c r="T75" s="167"/>
      <c r="U75" s="167"/>
      <c r="V75" s="167"/>
      <c r="W75" s="161" t="s">
        <v>38</v>
      </c>
      <c r="X75" s="161"/>
      <c r="Y75" s="161"/>
      <c r="Z75" s="161"/>
      <c r="AA75" s="161"/>
      <c r="AB75" s="161"/>
      <c r="AC75" s="168"/>
      <c r="AD75" s="168"/>
      <c r="AE75" s="168"/>
      <c r="AF75" s="169"/>
      <c r="AG75" s="170" t="s">
        <v>38</v>
      </c>
      <c r="AH75" s="170" t="s">
        <v>38</v>
      </c>
      <c r="AI75" s="168" t="s">
        <v>641</v>
      </c>
      <c r="AJ75" s="168"/>
      <c r="AK75" s="168"/>
      <c r="AL75" s="168"/>
      <c r="AM75" s="168"/>
      <c r="AN75" s="168"/>
      <c r="AO75" s="168"/>
      <c r="AP75" s="168"/>
      <c r="AQ75" s="168"/>
      <c r="AR75" s="168"/>
      <c r="AS75" s="168"/>
      <c r="AT75" s="168"/>
      <c r="AU75" s="168"/>
      <c r="AV75" s="168"/>
      <c r="AW75" s="168"/>
      <c r="AX75" s="168"/>
      <c r="AY75" s="168"/>
      <c r="AZ75" s="168"/>
      <c r="BA75" s="168" t="s">
        <v>641</v>
      </c>
      <c r="BB75" s="171"/>
      <c r="BC75" s="172" t="s">
        <v>738</v>
      </c>
      <c r="BD75" s="79" t="s">
        <v>678</v>
      </c>
      <c r="BE75" s="79" t="s">
        <v>678</v>
      </c>
      <c r="BF75" s="79" t="s">
        <v>609</v>
      </c>
    </row>
    <row r="76" spans="1:58" ht="28.8">
      <c r="A76" s="160">
        <f>MAX($A$41:A75)+1</f>
        <v>44</v>
      </c>
      <c r="B76" s="139" t="s">
        <v>575</v>
      </c>
      <c r="C76" s="99" t="s">
        <v>1299</v>
      </c>
      <c r="D76" s="99" t="s">
        <v>367</v>
      </c>
      <c r="E76" s="157"/>
      <c r="F76" s="157"/>
      <c r="G76" s="157"/>
      <c r="H76" s="157"/>
      <c r="I76" s="161"/>
      <c r="J76" s="157"/>
      <c r="K76" s="162"/>
      <c r="L76" s="161"/>
      <c r="M76" s="161"/>
      <c r="N76" s="161"/>
      <c r="O76" s="163"/>
      <c r="P76" s="164"/>
      <c r="Q76" s="165"/>
      <c r="R76" s="166"/>
      <c r="S76" s="161"/>
      <c r="T76" s="167"/>
      <c r="U76" s="167"/>
      <c r="V76" s="167"/>
      <c r="W76" s="161" t="s">
        <v>38</v>
      </c>
      <c r="X76" s="161"/>
      <c r="Y76" s="161"/>
      <c r="Z76" s="161"/>
      <c r="AA76" s="161"/>
      <c r="AB76" s="161"/>
      <c r="AC76" s="168"/>
      <c r="AD76" s="168"/>
      <c r="AE76" s="168"/>
      <c r="AF76" s="169"/>
      <c r="AG76" s="170" t="s">
        <v>38</v>
      </c>
      <c r="AH76" s="170" t="s">
        <v>38</v>
      </c>
      <c r="AI76" s="168" t="s">
        <v>641</v>
      </c>
      <c r="AJ76" s="168"/>
      <c r="AK76" s="168"/>
      <c r="AL76" s="168"/>
      <c r="AM76" s="168"/>
      <c r="AN76" s="168"/>
      <c r="AO76" s="168"/>
      <c r="AP76" s="168"/>
      <c r="AQ76" s="168"/>
      <c r="AR76" s="168"/>
      <c r="AS76" s="168"/>
      <c r="AT76" s="168"/>
      <c r="AU76" s="168"/>
      <c r="AV76" s="168"/>
      <c r="AW76" s="168"/>
      <c r="AX76" s="168"/>
      <c r="AY76" s="168"/>
      <c r="AZ76" s="168"/>
      <c r="BA76" s="168" t="s">
        <v>641</v>
      </c>
      <c r="BB76" s="171"/>
      <c r="BC76" s="172" t="s">
        <v>738</v>
      </c>
      <c r="BD76" s="79" t="s">
        <v>678</v>
      </c>
      <c r="BE76" s="79" t="s">
        <v>678</v>
      </c>
      <c r="BF76" s="79" t="s">
        <v>609</v>
      </c>
    </row>
    <row r="77" spans="1:58" ht="28.8">
      <c r="A77" s="160">
        <f>MAX($A$41:A76)+1</f>
        <v>45</v>
      </c>
      <c r="B77" s="139" t="s">
        <v>565</v>
      </c>
      <c r="C77" s="99" t="s">
        <v>1300</v>
      </c>
      <c r="D77" s="99" t="s">
        <v>367</v>
      </c>
      <c r="E77" s="157"/>
      <c r="F77" s="157"/>
      <c r="G77" s="157"/>
      <c r="H77" s="157"/>
      <c r="I77" s="161"/>
      <c r="J77" s="157"/>
      <c r="K77" s="162"/>
      <c r="L77" s="161"/>
      <c r="M77" s="161"/>
      <c r="N77" s="161"/>
      <c r="O77" s="163"/>
      <c r="P77" s="164"/>
      <c r="Q77" s="165"/>
      <c r="R77" s="166"/>
      <c r="S77" s="161"/>
      <c r="T77" s="167"/>
      <c r="U77" s="167"/>
      <c r="V77" s="167"/>
      <c r="W77" s="161" t="s">
        <v>38</v>
      </c>
      <c r="X77" s="161"/>
      <c r="Y77" s="161"/>
      <c r="Z77" s="161"/>
      <c r="AA77" s="161"/>
      <c r="AB77" s="161"/>
      <c r="AC77" s="168"/>
      <c r="AD77" s="168"/>
      <c r="AE77" s="168"/>
      <c r="AF77" s="169"/>
      <c r="AG77" s="170" t="s">
        <v>38</v>
      </c>
      <c r="AH77" s="170" t="s">
        <v>38</v>
      </c>
      <c r="AI77" s="168" t="s">
        <v>641</v>
      </c>
      <c r="AJ77" s="168"/>
      <c r="AK77" s="168"/>
      <c r="AL77" s="168"/>
      <c r="AM77" s="168"/>
      <c r="AN77" s="168"/>
      <c r="AO77" s="168"/>
      <c r="AP77" s="168"/>
      <c r="AQ77" s="168"/>
      <c r="AR77" s="168"/>
      <c r="AS77" s="168"/>
      <c r="AT77" s="168"/>
      <c r="AU77" s="168"/>
      <c r="AV77" s="168"/>
      <c r="AW77" s="168"/>
      <c r="AX77" s="168"/>
      <c r="AY77" s="168"/>
      <c r="AZ77" s="168"/>
      <c r="BA77" s="168" t="s">
        <v>641</v>
      </c>
      <c r="BB77" s="171"/>
      <c r="BC77" s="172" t="s">
        <v>738</v>
      </c>
      <c r="BD77" s="79" t="s">
        <v>678</v>
      </c>
      <c r="BE77" s="79" t="s">
        <v>678</v>
      </c>
      <c r="BF77" s="79" t="s">
        <v>609</v>
      </c>
    </row>
    <row r="78" spans="1:58" ht="28.8">
      <c r="A78" s="160">
        <f>MAX($A$41:A77)+1</f>
        <v>46</v>
      </c>
      <c r="B78" s="139" t="s">
        <v>566</v>
      </c>
      <c r="C78" s="99" t="s">
        <v>1301</v>
      </c>
      <c r="D78" s="99" t="s">
        <v>367</v>
      </c>
      <c r="E78" s="157"/>
      <c r="F78" s="157"/>
      <c r="G78" s="157"/>
      <c r="H78" s="157"/>
      <c r="I78" s="161"/>
      <c r="J78" s="157"/>
      <c r="K78" s="162"/>
      <c r="L78" s="161"/>
      <c r="M78" s="161"/>
      <c r="N78" s="161"/>
      <c r="O78" s="163"/>
      <c r="P78" s="164"/>
      <c r="Q78" s="165"/>
      <c r="R78" s="166"/>
      <c r="S78" s="161"/>
      <c r="T78" s="167"/>
      <c r="U78" s="167"/>
      <c r="V78" s="167"/>
      <c r="W78" s="161" t="s">
        <v>38</v>
      </c>
      <c r="X78" s="161"/>
      <c r="Y78" s="161"/>
      <c r="Z78" s="161"/>
      <c r="AA78" s="161"/>
      <c r="AB78" s="161"/>
      <c r="AC78" s="168"/>
      <c r="AD78" s="168"/>
      <c r="AE78" s="168"/>
      <c r="AF78" s="169"/>
      <c r="AG78" s="170"/>
      <c r="AH78" s="170"/>
      <c r="AI78" s="168" t="s">
        <v>641</v>
      </c>
      <c r="AJ78" s="168"/>
      <c r="AK78" s="168"/>
      <c r="AL78" s="168"/>
      <c r="AM78" s="168"/>
      <c r="AN78" s="168"/>
      <c r="AO78" s="168"/>
      <c r="AP78" s="168"/>
      <c r="AQ78" s="168"/>
      <c r="AR78" s="168"/>
      <c r="AS78" s="168"/>
      <c r="AT78" s="168"/>
      <c r="AU78" s="168"/>
      <c r="AV78" s="168"/>
      <c r="AW78" s="168"/>
      <c r="AX78" s="168"/>
      <c r="AY78" s="168"/>
      <c r="AZ78" s="168"/>
      <c r="BA78" s="168" t="s">
        <v>641</v>
      </c>
      <c r="BB78" s="171"/>
      <c r="BC78" s="172" t="s">
        <v>738</v>
      </c>
      <c r="BD78" s="79" t="s">
        <v>678</v>
      </c>
      <c r="BE78" s="79" t="s">
        <v>678</v>
      </c>
      <c r="BF78" s="79" t="s">
        <v>609</v>
      </c>
    </row>
    <row r="79" spans="1:58" ht="28.8">
      <c r="A79" s="160">
        <f>MAX($A$41:A78)+1</f>
        <v>47</v>
      </c>
      <c r="B79" s="139" t="s">
        <v>815</v>
      </c>
      <c r="C79" s="99" t="s">
        <v>1302</v>
      </c>
      <c r="D79" s="99" t="s">
        <v>72</v>
      </c>
      <c r="E79" s="157"/>
      <c r="F79" s="157"/>
      <c r="G79" s="157">
        <v>2</v>
      </c>
      <c r="H79" s="157"/>
      <c r="I79" s="161"/>
      <c r="J79" s="157"/>
      <c r="K79" s="162"/>
      <c r="L79" s="161"/>
      <c r="M79" s="161"/>
      <c r="N79" s="161"/>
      <c r="O79" s="163"/>
      <c r="P79" s="164"/>
      <c r="Q79" s="165"/>
      <c r="R79" s="166" t="s">
        <v>816</v>
      </c>
      <c r="S79" s="161"/>
      <c r="T79" s="167"/>
      <c r="U79" s="167"/>
      <c r="V79" s="167"/>
      <c r="W79" s="161"/>
      <c r="X79" s="161"/>
      <c r="Y79" s="161"/>
      <c r="Z79" s="161"/>
      <c r="AA79" s="161"/>
      <c r="AB79" s="161"/>
      <c r="AC79" s="168"/>
      <c r="AD79" s="168"/>
      <c r="AE79" s="168"/>
      <c r="AF79" s="169"/>
      <c r="AG79" s="170"/>
      <c r="AH79" s="170"/>
      <c r="AI79" s="168" t="s">
        <v>642</v>
      </c>
      <c r="AJ79" s="168"/>
      <c r="AK79" s="168"/>
      <c r="AL79" s="168"/>
      <c r="AM79" s="168"/>
      <c r="AN79" s="168"/>
      <c r="AO79" s="168"/>
      <c r="AP79" s="168"/>
      <c r="AQ79" s="168"/>
      <c r="AR79" s="168"/>
      <c r="AS79" s="168"/>
      <c r="AT79" s="168"/>
      <c r="AU79" s="168"/>
      <c r="AV79" s="168"/>
      <c r="AW79" s="168"/>
      <c r="AX79" s="168"/>
      <c r="AY79" s="168"/>
      <c r="AZ79" s="168"/>
      <c r="BA79" s="168" t="s">
        <v>642</v>
      </c>
      <c r="BB79" s="171"/>
      <c r="BC79" s="168" t="s">
        <v>642</v>
      </c>
      <c r="BD79" s="79" t="s">
        <v>678</v>
      </c>
      <c r="BE79" s="79" t="s">
        <v>678</v>
      </c>
      <c r="BF79" s="79" t="s">
        <v>817</v>
      </c>
    </row>
    <row r="80" spans="1:58" ht="28.8">
      <c r="A80" s="160">
        <f>MAX($A$41:A79)+1</f>
        <v>48</v>
      </c>
      <c r="B80" s="139" t="s">
        <v>852</v>
      </c>
      <c r="C80" s="99" t="s">
        <v>1303</v>
      </c>
      <c r="D80" s="99" t="s">
        <v>84</v>
      </c>
      <c r="E80" s="157"/>
      <c r="F80" s="157"/>
      <c r="G80" s="157"/>
      <c r="H80" s="157" t="s">
        <v>1244</v>
      </c>
      <c r="I80" s="161"/>
      <c r="J80" s="157"/>
      <c r="K80" s="162"/>
      <c r="L80" s="161"/>
      <c r="M80" s="161"/>
      <c r="N80" s="161"/>
      <c r="O80" s="163"/>
      <c r="P80" s="164"/>
      <c r="Q80" s="165"/>
      <c r="R80" s="166"/>
      <c r="S80" s="161"/>
      <c r="T80" s="167"/>
      <c r="U80" s="167"/>
      <c r="V80" s="167"/>
      <c r="W80" s="161" t="s">
        <v>38</v>
      </c>
      <c r="X80" s="161"/>
      <c r="Y80" s="161"/>
      <c r="Z80" s="161"/>
      <c r="AA80" s="161"/>
      <c r="AB80" s="161"/>
      <c r="AC80" s="168"/>
      <c r="AD80" s="168"/>
      <c r="AE80" s="168"/>
      <c r="AF80" s="169"/>
      <c r="AG80" s="170"/>
      <c r="AH80" s="170"/>
      <c r="AI80" s="168" t="s">
        <v>641</v>
      </c>
      <c r="AJ80" s="168"/>
      <c r="AK80" s="168"/>
      <c r="AL80" s="168"/>
      <c r="AM80" s="168"/>
      <c r="AN80" s="168"/>
      <c r="AO80" s="168"/>
      <c r="AP80" s="168"/>
      <c r="AQ80" s="168"/>
      <c r="AR80" s="168"/>
      <c r="AS80" s="168"/>
      <c r="AT80" s="168"/>
      <c r="AU80" s="168"/>
      <c r="AV80" s="168"/>
      <c r="AW80" s="168"/>
      <c r="AX80" s="168"/>
      <c r="AY80" s="168"/>
      <c r="AZ80" s="168"/>
      <c r="BA80" s="168" t="s">
        <v>641</v>
      </c>
      <c r="BB80" s="171"/>
      <c r="BC80" s="168" t="s">
        <v>641</v>
      </c>
      <c r="BD80" s="79" t="s">
        <v>678</v>
      </c>
      <c r="BE80" s="79" t="s">
        <v>678</v>
      </c>
      <c r="BF80" s="79" t="s">
        <v>853</v>
      </c>
    </row>
    <row r="81" spans="1:58" ht="43.2">
      <c r="A81" s="160">
        <f>MAX($A$41:A80)+1</f>
        <v>49</v>
      </c>
      <c r="B81" s="139" t="s">
        <v>950</v>
      </c>
      <c r="C81" s="99" t="s">
        <v>1304</v>
      </c>
      <c r="D81" s="99" t="s">
        <v>84</v>
      </c>
      <c r="E81" s="157"/>
      <c r="F81" s="157"/>
      <c r="G81" s="157"/>
      <c r="H81" s="157" t="s">
        <v>891</v>
      </c>
      <c r="I81" s="161"/>
      <c r="J81" s="157"/>
      <c r="K81" s="162"/>
      <c r="L81" s="161"/>
      <c r="M81" s="161"/>
      <c r="N81" s="161"/>
      <c r="O81" s="163"/>
      <c r="P81" s="164"/>
      <c r="Q81" s="165"/>
      <c r="R81" s="166"/>
      <c r="S81" s="161"/>
      <c r="T81" s="167"/>
      <c r="U81" s="167"/>
      <c r="V81" s="167"/>
      <c r="W81" s="161" t="s">
        <v>38</v>
      </c>
      <c r="X81" s="161"/>
      <c r="Y81" s="161"/>
      <c r="Z81" s="161"/>
      <c r="AA81" s="161"/>
      <c r="AB81" s="161"/>
      <c r="AC81" s="168"/>
      <c r="AD81" s="168"/>
      <c r="AE81" s="168"/>
      <c r="AF81" s="169"/>
      <c r="AG81" s="170"/>
      <c r="AH81" s="170"/>
      <c r="AI81" s="168" t="s">
        <v>641</v>
      </c>
      <c r="AJ81" s="168"/>
      <c r="AK81" s="168"/>
      <c r="AL81" s="168"/>
      <c r="AM81" s="168"/>
      <c r="AN81" s="168"/>
      <c r="AO81" s="168"/>
      <c r="AP81" s="168"/>
      <c r="AQ81" s="168"/>
      <c r="AR81" s="168"/>
      <c r="AS81" s="168"/>
      <c r="AT81" s="168"/>
      <c r="AU81" s="168"/>
      <c r="AV81" s="168"/>
      <c r="AW81" s="168"/>
      <c r="AX81" s="168"/>
      <c r="AY81" s="168"/>
      <c r="AZ81" s="168"/>
      <c r="BA81" s="168" t="s">
        <v>641</v>
      </c>
      <c r="BB81" s="171"/>
      <c r="BC81" s="172" t="s">
        <v>738</v>
      </c>
      <c r="BD81" s="79" t="s">
        <v>678</v>
      </c>
      <c r="BE81" s="79" t="s">
        <v>678</v>
      </c>
      <c r="BF81" s="79" t="s">
        <v>854</v>
      </c>
    </row>
    <row r="82" spans="1:58" ht="57.6">
      <c r="A82" s="160">
        <f>MAX($A$41:A81)+1</f>
        <v>50</v>
      </c>
      <c r="B82" s="139" t="s">
        <v>1157</v>
      </c>
      <c r="C82" s="99" t="s">
        <v>1305</v>
      </c>
      <c r="D82" s="99" t="s">
        <v>84</v>
      </c>
      <c r="E82" s="157"/>
      <c r="F82" s="157"/>
      <c r="G82" s="157"/>
      <c r="H82" s="157" t="s">
        <v>1158</v>
      </c>
      <c r="I82" s="161"/>
      <c r="J82" s="157"/>
      <c r="K82" s="162"/>
      <c r="L82" s="161"/>
      <c r="M82" s="161"/>
      <c r="N82" s="161"/>
      <c r="O82" s="163"/>
      <c r="P82" s="164"/>
      <c r="Q82" s="165"/>
      <c r="R82" s="166"/>
      <c r="S82" s="161"/>
      <c r="T82" s="167"/>
      <c r="U82" s="167"/>
      <c r="V82" s="167"/>
      <c r="W82" s="161" t="s">
        <v>38</v>
      </c>
      <c r="X82" s="161"/>
      <c r="Y82" s="161"/>
      <c r="Z82" s="161"/>
      <c r="AA82" s="161"/>
      <c r="AB82" s="161"/>
      <c r="AC82" s="168"/>
      <c r="AD82" s="168"/>
      <c r="AE82" s="168"/>
      <c r="AF82" s="169"/>
      <c r="AG82" s="170"/>
      <c r="AH82" s="170"/>
      <c r="AI82" s="168" t="s">
        <v>641</v>
      </c>
      <c r="AJ82" s="168"/>
      <c r="AK82" s="168"/>
      <c r="AL82" s="168"/>
      <c r="AM82" s="168"/>
      <c r="AN82" s="168"/>
      <c r="AO82" s="168"/>
      <c r="AP82" s="168"/>
      <c r="AQ82" s="168"/>
      <c r="AR82" s="168"/>
      <c r="AS82" s="168"/>
      <c r="AT82" s="168"/>
      <c r="AU82" s="168"/>
      <c r="AV82" s="168"/>
      <c r="AW82" s="168"/>
      <c r="AX82" s="168"/>
      <c r="AY82" s="168"/>
      <c r="AZ82" s="168"/>
      <c r="BA82" s="168" t="s">
        <v>642</v>
      </c>
      <c r="BB82" s="171"/>
      <c r="BC82" s="172" t="s">
        <v>738</v>
      </c>
      <c r="BD82" s="79" t="s">
        <v>678</v>
      </c>
      <c r="BE82" s="79" t="s">
        <v>678</v>
      </c>
      <c r="BF82" s="79" t="s">
        <v>1081</v>
      </c>
    </row>
    <row r="83" spans="1:58">
      <c r="A83" s="160">
        <f>MAX($A$41:A82)+1</f>
        <v>51</v>
      </c>
      <c r="B83" s="139" t="s">
        <v>1159</v>
      </c>
      <c r="C83" s="99" t="s">
        <v>1306</v>
      </c>
      <c r="D83" s="99" t="s">
        <v>44</v>
      </c>
      <c r="E83" s="157"/>
      <c r="F83" s="157"/>
      <c r="G83" s="157"/>
      <c r="H83" s="157"/>
      <c r="I83" s="161"/>
      <c r="J83" s="157"/>
      <c r="K83" s="162"/>
      <c r="L83" s="161"/>
      <c r="M83" s="161"/>
      <c r="N83" s="161"/>
      <c r="O83" s="163"/>
      <c r="P83" s="164"/>
      <c r="Q83" s="165"/>
      <c r="R83" s="166" t="b">
        <v>0</v>
      </c>
      <c r="S83" s="161"/>
      <c r="T83" s="167"/>
      <c r="U83" s="167"/>
      <c r="V83" s="167"/>
      <c r="W83" s="161"/>
      <c r="X83" s="161"/>
      <c r="Y83" s="161"/>
      <c r="Z83" s="161"/>
      <c r="AA83" s="161"/>
      <c r="AB83" s="161"/>
      <c r="AC83" s="168"/>
      <c r="AD83" s="168"/>
      <c r="AE83" s="168"/>
      <c r="AF83" s="169"/>
      <c r="AG83" s="170"/>
      <c r="AH83" s="170"/>
      <c r="AI83" s="168" t="s">
        <v>642</v>
      </c>
      <c r="AJ83" s="168"/>
      <c r="AK83" s="168"/>
      <c r="AL83" s="168"/>
      <c r="AM83" s="168"/>
      <c r="AN83" s="168"/>
      <c r="AO83" s="168"/>
      <c r="AP83" s="168"/>
      <c r="AQ83" s="168"/>
      <c r="AR83" s="168"/>
      <c r="AS83" s="168"/>
      <c r="AT83" s="168"/>
      <c r="AU83" s="168"/>
      <c r="AV83" s="168"/>
      <c r="AW83" s="168"/>
      <c r="AX83" s="168"/>
      <c r="AY83" s="168"/>
      <c r="AZ83" s="168"/>
      <c r="BA83" s="168" t="s">
        <v>642</v>
      </c>
      <c r="BB83" s="171"/>
      <c r="BC83" s="172" t="s">
        <v>641</v>
      </c>
      <c r="BD83" s="79" t="s">
        <v>678</v>
      </c>
      <c r="BE83" s="79" t="s">
        <v>678</v>
      </c>
      <c r="BF83" s="79" t="s">
        <v>1081</v>
      </c>
    </row>
    <row r="84" spans="1:58" ht="43.2">
      <c r="A84" s="160">
        <f>MAX($A$41:A83)+1</f>
        <v>52</v>
      </c>
      <c r="B84" s="139" t="s">
        <v>1080</v>
      </c>
      <c r="C84" s="99" t="s">
        <v>1307</v>
      </c>
      <c r="D84" s="99" t="s">
        <v>84</v>
      </c>
      <c r="E84" s="157"/>
      <c r="F84" s="157"/>
      <c r="G84" s="157"/>
      <c r="H84" s="157" t="s">
        <v>1755</v>
      </c>
      <c r="I84" s="161"/>
      <c r="J84" s="157"/>
      <c r="K84" s="162"/>
      <c r="L84" s="161"/>
      <c r="M84" s="161"/>
      <c r="N84" s="161"/>
      <c r="O84" s="163"/>
      <c r="P84" s="164"/>
      <c r="Q84" s="165"/>
      <c r="R84" s="166"/>
      <c r="S84" s="161"/>
      <c r="T84" s="167"/>
      <c r="U84" s="167"/>
      <c r="V84" s="167"/>
      <c r="W84" s="161"/>
      <c r="X84" s="161"/>
      <c r="Y84" s="161"/>
      <c r="Z84" s="161"/>
      <c r="AA84" s="161"/>
      <c r="AB84" s="161"/>
      <c r="AC84" s="168"/>
      <c r="AD84" s="168"/>
      <c r="AE84" s="168"/>
      <c r="AF84" s="169"/>
      <c r="AG84" s="170"/>
      <c r="AH84" s="170"/>
      <c r="AI84" s="168" t="s">
        <v>642</v>
      </c>
      <c r="AJ84" s="168"/>
      <c r="AK84" s="168"/>
      <c r="AL84" s="168"/>
      <c r="AM84" s="168"/>
      <c r="AN84" s="168"/>
      <c r="AO84" s="168"/>
      <c r="AP84" s="168"/>
      <c r="AQ84" s="168"/>
      <c r="AR84" s="168"/>
      <c r="AS84" s="168"/>
      <c r="AT84" s="168"/>
      <c r="AU84" s="168"/>
      <c r="AV84" s="168"/>
      <c r="AW84" s="168"/>
      <c r="AX84" s="168"/>
      <c r="AY84" s="168"/>
      <c r="AZ84" s="168"/>
      <c r="BA84" s="168" t="s">
        <v>642</v>
      </c>
      <c r="BB84" s="171"/>
      <c r="BC84" s="172" t="s">
        <v>641</v>
      </c>
      <c r="BD84" s="79" t="s">
        <v>678</v>
      </c>
      <c r="BE84" s="79" t="s">
        <v>678</v>
      </c>
      <c r="BF84" s="79" t="s">
        <v>1081</v>
      </c>
    </row>
    <row r="85" spans="1:58" ht="28.8">
      <c r="A85" s="160">
        <f>MAX($A$41:A84)+1</f>
        <v>53</v>
      </c>
      <c r="B85" s="139" t="s">
        <v>1083</v>
      </c>
      <c r="C85" s="99" t="s">
        <v>1308</v>
      </c>
      <c r="D85" s="99" t="s">
        <v>84</v>
      </c>
      <c r="E85" s="157"/>
      <c r="F85" s="157"/>
      <c r="G85" s="157"/>
      <c r="H85" s="157" t="s">
        <v>1085</v>
      </c>
      <c r="I85" s="161"/>
      <c r="J85" s="157"/>
      <c r="K85" s="162"/>
      <c r="L85" s="161"/>
      <c r="M85" s="161"/>
      <c r="N85" s="161"/>
      <c r="O85" s="163"/>
      <c r="P85" s="164"/>
      <c r="Q85" s="165"/>
      <c r="R85" s="166"/>
      <c r="S85" s="161"/>
      <c r="T85" s="167"/>
      <c r="U85" s="167"/>
      <c r="V85" s="167"/>
      <c r="W85" s="161"/>
      <c r="X85" s="161"/>
      <c r="Y85" s="161"/>
      <c r="Z85" s="161"/>
      <c r="AA85" s="161"/>
      <c r="AB85" s="161"/>
      <c r="AC85" s="168"/>
      <c r="AD85" s="168"/>
      <c r="AE85" s="168"/>
      <c r="AF85" s="169"/>
      <c r="AG85" s="170"/>
      <c r="AH85" s="170"/>
      <c r="AI85" s="168" t="s">
        <v>642</v>
      </c>
      <c r="AJ85" s="168"/>
      <c r="AK85" s="168"/>
      <c r="AL85" s="168"/>
      <c r="AM85" s="168"/>
      <c r="AN85" s="168"/>
      <c r="AO85" s="168"/>
      <c r="AP85" s="168"/>
      <c r="AQ85" s="168"/>
      <c r="AR85" s="168"/>
      <c r="AS85" s="168"/>
      <c r="AT85" s="168"/>
      <c r="AU85" s="168"/>
      <c r="AV85" s="168"/>
      <c r="AW85" s="168"/>
      <c r="AX85" s="168"/>
      <c r="AY85" s="168"/>
      <c r="AZ85" s="168"/>
      <c r="BA85" s="168" t="s">
        <v>642</v>
      </c>
      <c r="BB85" s="171"/>
      <c r="BC85" s="172" t="s">
        <v>641</v>
      </c>
      <c r="BD85" s="79" t="s">
        <v>678</v>
      </c>
      <c r="BE85" s="79" t="s">
        <v>678</v>
      </c>
      <c r="BF85" s="79" t="s">
        <v>1081</v>
      </c>
    </row>
    <row r="86" spans="1:58">
      <c r="A86" s="160">
        <f>MAX($A$41:A85)+1</f>
        <v>54</v>
      </c>
      <c r="B86" s="139" t="s">
        <v>1084</v>
      </c>
      <c r="C86" s="99" t="s">
        <v>1309</v>
      </c>
      <c r="D86" s="99" t="s">
        <v>88</v>
      </c>
      <c r="E86" s="157"/>
      <c r="F86" s="157"/>
      <c r="G86" s="157"/>
      <c r="H86" s="157"/>
      <c r="I86" s="161"/>
      <c r="J86" s="157"/>
      <c r="K86" s="162"/>
      <c r="L86" s="161"/>
      <c r="M86" s="161"/>
      <c r="N86" s="161"/>
      <c r="O86" s="163"/>
      <c r="P86" s="164"/>
      <c r="Q86" s="165"/>
      <c r="R86" s="166"/>
      <c r="S86" s="161"/>
      <c r="T86" s="167"/>
      <c r="U86" s="167"/>
      <c r="V86" s="167"/>
      <c r="W86" s="161"/>
      <c r="X86" s="161"/>
      <c r="Y86" s="161"/>
      <c r="Z86" s="161"/>
      <c r="AA86" s="161"/>
      <c r="AB86" s="161"/>
      <c r="AC86" s="168"/>
      <c r="AD86" s="168"/>
      <c r="AE86" s="168"/>
      <c r="AF86" s="169"/>
      <c r="AG86" s="170"/>
      <c r="AH86" s="170"/>
      <c r="AI86" s="168" t="s">
        <v>642</v>
      </c>
      <c r="AJ86" s="168"/>
      <c r="AK86" s="168"/>
      <c r="AL86" s="168"/>
      <c r="AM86" s="168"/>
      <c r="AN86" s="168"/>
      <c r="AO86" s="168"/>
      <c r="AP86" s="168"/>
      <c r="AQ86" s="168"/>
      <c r="AR86" s="168"/>
      <c r="AS86" s="168"/>
      <c r="AT86" s="168"/>
      <c r="AU86" s="168"/>
      <c r="AV86" s="168"/>
      <c r="AW86" s="168"/>
      <c r="AX86" s="168"/>
      <c r="AY86" s="168"/>
      <c r="AZ86" s="168"/>
      <c r="BA86" s="168" t="s">
        <v>642</v>
      </c>
      <c r="BB86" s="171"/>
      <c r="BC86" s="172" t="s">
        <v>641</v>
      </c>
      <c r="BD86" s="79" t="s">
        <v>678</v>
      </c>
      <c r="BE86" s="79" t="s">
        <v>678</v>
      </c>
      <c r="BF86" s="79" t="s">
        <v>1081</v>
      </c>
    </row>
    <row r="87" spans="1:58" ht="28.8">
      <c r="A87" s="38">
        <f>MAX($A$41:A86)+1</f>
        <v>55</v>
      </c>
      <c r="B87" s="247" t="s">
        <v>1043</v>
      </c>
      <c r="C87" s="248" t="s">
        <v>1322</v>
      </c>
      <c r="D87" s="248" t="s">
        <v>750</v>
      </c>
      <c r="E87" s="249"/>
      <c r="F87" s="249"/>
      <c r="G87" s="249">
        <v>36</v>
      </c>
      <c r="H87" s="249"/>
      <c r="I87" s="250"/>
      <c r="J87" s="249"/>
      <c r="K87" s="251"/>
      <c r="L87" s="250"/>
      <c r="M87" s="250" t="s">
        <v>38</v>
      </c>
      <c r="N87" s="250" t="s">
        <v>38</v>
      </c>
      <c r="O87" s="252" t="s">
        <v>840</v>
      </c>
      <c r="P87" s="253"/>
      <c r="Q87" s="254"/>
      <c r="R87" s="255"/>
      <c r="S87" s="250"/>
      <c r="T87" s="256"/>
      <c r="U87" s="256"/>
      <c r="V87" s="256"/>
      <c r="W87" s="250"/>
      <c r="X87" s="250"/>
      <c r="Y87" s="250"/>
      <c r="Z87" s="250"/>
      <c r="AA87" s="250"/>
      <c r="AB87" s="250"/>
      <c r="AC87" s="267"/>
      <c r="AD87" s="267"/>
      <c r="AE87" s="267"/>
      <c r="AF87" s="258"/>
      <c r="AG87" s="259"/>
      <c r="AH87" s="259"/>
      <c r="AI87" s="268" t="s">
        <v>642</v>
      </c>
      <c r="AJ87" s="267"/>
      <c r="AK87" s="168"/>
      <c r="AL87" s="267"/>
      <c r="AM87" s="267"/>
      <c r="AN87" s="267"/>
      <c r="AO87" s="267"/>
      <c r="AP87" s="267"/>
      <c r="AQ87" s="267"/>
      <c r="AR87" s="267"/>
      <c r="AS87" s="267"/>
      <c r="AT87" s="267"/>
      <c r="AU87" s="267"/>
      <c r="AV87" s="267"/>
      <c r="AW87" s="267"/>
      <c r="AX87" s="267"/>
      <c r="AY87" s="267"/>
      <c r="AZ87" s="267"/>
      <c r="BA87" s="267" t="s">
        <v>642</v>
      </c>
      <c r="BB87" s="171"/>
      <c r="BC87" s="264" t="s">
        <v>644</v>
      </c>
      <c r="BD87" s="79" t="s">
        <v>678</v>
      </c>
      <c r="BE87" s="79" t="s">
        <v>678</v>
      </c>
      <c r="BF87" s="79" t="s">
        <v>1044</v>
      </c>
    </row>
    <row r="88" spans="1:58">
      <c r="A88" s="46" t="s">
        <v>62</v>
      </c>
      <c r="B88" s="47"/>
      <c r="C88" s="47"/>
      <c r="D88" s="47"/>
      <c r="E88" s="47"/>
      <c r="F88" s="47"/>
      <c r="G88" s="47"/>
      <c r="H88" s="47"/>
      <c r="I88" s="47"/>
      <c r="J88" s="47"/>
      <c r="K88" s="47"/>
      <c r="L88" s="142"/>
      <c r="M88" s="48"/>
      <c r="N88" s="142"/>
      <c r="O88" s="48"/>
      <c r="P88" s="48"/>
      <c r="Q88" s="48"/>
      <c r="R88" s="48"/>
      <c r="S88" s="48"/>
      <c r="T88" s="48"/>
      <c r="U88" s="48"/>
      <c r="V88" s="48"/>
      <c r="W88" s="48"/>
      <c r="X88" s="48"/>
      <c r="Y88" s="48"/>
      <c r="Z88" s="48"/>
      <c r="AA88" s="48"/>
      <c r="AB88" s="48"/>
      <c r="AC88" s="48"/>
      <c r="AD88" s="48"/>
      <c r="AE88" s="48"/>
      <c r="AF88" s="48"/>
      <c r="AG88" s="48"/>
      <c r="AH88" s="48"/>
      <c r="AI88" s="60"/>
      <c r="AJ88" s="60"/>
      <c r="AK88" s="60"/>
      <c r="AL88" s="60"/>
      <c r="AM88" s="60"/>
      <c r="AN88" s="60"/>
      <c r="AO88" s="60"/>
      <c r="AP88" s="60"/>
      <c r="AQ88" s="60"/>
      <c r="AR88" s="60"/>
      <c r="AS88" s="60"/>
      <c r="AT88" s="60"/>
      <c r="AU88" s="60"/>
      <c r="AV88" s="60"/>
      <c r="AW88" s="60"/>
      <c r="AX88" s="60"/>
      <c r="AY88" s="60"/>
      <c r="AZ88" s="60"/>
      <c r="BA88" s="60"/>
      <c r="BB88" s="60"/>
      <c r="BC88" s="60"/>
      <c r="BD88" s="60"/>
      <c r="BE88" s="60"/>
      <c r="BF88" s="60"/>
    </row>
    <row r="89" spans="1:58">
      <c r="L89" s="143"/>
      <c r="M89" s="49"/>
      <c r="N89" s="145"/>
      <c r="O89" s="50"/>
      <c r="P89" s="51"/>
      <c r="Q89" s="51"/>
      <c r="R89" s="51"/>
      <c r="S89" s="50"/>
      <c r="T89" s="50"/>
      <c r="U89" s="50"/>
      <c r="V89" s="50"/>
      <c r="W89" s="50"/>
      <c r="X89" s="50"/>
      <c r="Y89" s="50"/>
      <c r="Z89" s="50"/>
      <c r="AA89" s="50"/>
      <c r="AB89" s="50"/>
      <c r="AC89" s="49"/>
    </row>
    <row r="90" spans="1:58">
      <c r="L90" s="143"/>
      <c r="N90" s="144"/>
      <c r="O90" s="52"/>
      <c r="P90" s="53"/>
      <c r="Q90" s="53"/>
      <c r="R90" s="53"/>
      <c r="S90" s="52"/>
      <c r="T90" s="52"/>
      <c r="U90" s="52"/>
      <c r="V90" s="52"/>
      <c r="W90" s="52"/>
      <c r="X90" s="52"/>
      <c r="Y90" s="52"/>
      <c r="Z90" s="52"/>
      <c r="AA90" s="52"/>
      <c r="AB90" s="52"/>
    </row>
    <row r="91" spans="1:58">
      <c r="L91" s="143"/>
      <c r="N91" s="144"/>
      <c r="O91" s="52"/>
      <c r="P91" s="53"/>
      <c r="Q91" s="53"/>
      <c r="R91" s="53"/>
      <c r="S91" s="52"/>
      <c r="T91" s="52"/>
      <c r="U91" s="52"/>
      <c r="V91" s="52"/>
      <c r="W91" s="52"/>
      <c r="X91" s="52"/>
      <c r="Y91" s="52"/>
      <c r="Z91" s="52"/>
      <c r="AA91" s="52"/>
      <c r="AB91" s="52"/>
    </row>
    <row r="92" spans="1:58">
      <c r="L92" s="143"/>
      <c r="N92" s="144"/>
      <c r="O92" s="52"/>
      <c r="P92" s="53"/>
      <c r="Q92" s="53"/>
      <c r="R92" s="53"/>
      <c r="S92" s="52"/>
      <c r="T92" s="52"/>
      <c r="U92" s="52"/>
      <c r="V92" s="52"/>
      <c r="W92" s="52"/>
      <c r="X92" s="52"/>
      <c r="Y92" s="52"/>
      <c r="Z92" s="52"/>
      <c r="AA92" s="52"/>
      <c r="AB92" s="52"/>
    </row>
    <row r="93" spans="1:58">
      <c r="D93" s="54"/>
      <c r="E93" s="54"/>
      <c r="F93" s="54"/>
      <c r="L93" s="143"/>
      <c r="N93" s="144"/>
      <c r="O93" s="52"/>
      <c r="P93" s="53"/>
      <c r="Q93" s="53"/>
      <c r="R93" s="53"/>
      <c r="S93" s="52"/>
      <c r="T93" s="52"/>
      <c r="U93" s="52"/>
      <c r="V93" s="52"/>
      <c r="W93" s="52"/>
      <c r="X93" s="52"/>
      <c r="Y93" s="52"/>
      <c r="Z93" s="52"/>
      <c r="AA93" s="52"/>
      <c r="AB93" s="52"/>
    </row>
    <row r="94" spans="1:58">
      <c r="L94" s="143"/>
      <c r="N94" s="144"/>
      <c r="O94" s="52"/>
      <c r="P94" s="53"/>
      <c r="Q94" s="53"/>
      <c r="R94" s="53"/>
      <c r="S94" s="52"/>
      <c r="T94" s="52"/>
      <c r="U94" s="52"/>
      <c r="V94" s="52"/>
      <c r="W94" s="52"/>
      <c r="X94" s="52"/>
      <c r="Y94" s="52"/>
      <c r="Z94" s="52"/>
      <c r="AA94" s="52"/>
      <c r="AB94" s="52"/>
    </row>
    <row r="95" spans="1:58">
      <c r="L95" s="143"/>
      <c r="N95" s="144"/>
      <c r="O95" s="52"/>
      <c r="P95" s="53"/>
      <c r="Q95" s="53"/>
      <c r="R95" s="53"/>
      <c r="S95" s="52"/>
      <c r="T95" s="52"/>
      <c r="U95" s="52"/>
      <c r="V95" s="52"/>
      <c r="W95" s="52"/>
      <c r="X95" s="52"/>
      <c r="Y95" s="52"/>
      <c r="Z95" s="52"/>
      <c r="AA95" s="52"/>
      <c r="AB95" s="52"/>
    </row>
    <row r="96" spans="1:58">
      <c r="L96" s="143"/>
      <c r="N96" s="144"/>
      <c r="O96" s="52"/>
      <c r="P96" s="53"/>
      <c r="Q96" s="53"/>
      <c r="R96" s="53"/>
      <c r="S96" s="52"/>
      <c r="T96" s="52"/>
      <c r="U96" s="52"/>
      <c r="V96" s="52"/>
      <c r="W96" s="52"/>
      <c r="X96" s="52"/>
      <c r="Y96" s="52"/>
      <c r="Z96" s="52"/>
      <c r="AA96" s="52"/>
      <c r="AB96" s="52"/>
    </row>
    <row r="97" spans="12:28">
      <c r="L97" s="143"/>
      <c r="N97" s="144"/>
      <c r="O97" s="52"/>
      <c r="P97" s="53"/>
      <c r="Q97" s="53"/>
      <c r="R97" s="53"/>
      <c r="S97" s="52"/>
      <c r="T97" s="52"/>
      <c r="U97" s="52"/>
      <c r="V97" s="52"/>
      <c r="W97" s="52"/>
      <c r="X97" s="52"/>
      <c r="Y97" s="52"/>
      <c r="Z97" s="52"/>
      <c r="AA97" s="52"/>
      <c r="AB97" s="52"/>
    </row>
    <row r="98" spans="12:28">
      <c r="L98" s="143"/>
      <c r="N98" s="144"/>
      <c r="O98" s="52"/>
      <c r="P98" s="53"/>
      <c r="Q98" s="53"/>
      <c r="R98" s="53"/>
      <c r="S98" s="52"/>
      <c r="T98" s="52"/>
      <c r="U98" s="52"/>
      <c r="V98" s="52"/>
      <c r="W98" s="52"/>
      <c r="X98" s="52"/>
      <c r="Y98" s="52"/>
      <c r="Z98" s="52"/>
      <c r="AA98" s="52"/>
      <c r="AB98" s="52"/>
    </row>
    <row r="99" spans="12:28">
      <c r="L99" s="143"/>
      <c r="N99" s="144"/>
      <c r="O99" s="52"/>
      <c r="P99" s="53"/>
      <c r="Q99" s="53"/>
      <c r="R99" s="53"/>
      <c r="S99" s="52"/>
      <c r="T99" s="52"/>
      <c r="U99" s="52"/>
      <c r="V99" s="52"/>
      <c r="W99" s="52"/>
      <c r="X99" s="52"/>
      <c r="Y99" s="52"/>
      <c r="Z99" s="52"/>
      <c r="AA99" s="52"/>
      <c r="AB99" s="52"/>
    </row>
    <row r="100" spans="12:28">
      <c r="L100" s="143"/>
      <c r="N100" s="144"/>
      <c r="O100" s="52"/>
      <c r="P100" s="53"/>
      <c r="Q100" s="53"/>
      <c r="R100" s="53"/>
      <c r="S100" s="52"/>
      <c r="T100" s="52"/>
      <c r="U100" s="52"/>
      <c r="V100" s="52"/>
      <c r="W100" s="52"/>
      <c r="X100" s="52"/>
      <c r="Y100" s="52"/>
      <c r="Z100" s="52"/>
      <c r="AA100" s="52"/>
      <c r="AB100" s="52"/>
    </row>
    <row r="101" spans="12:28">
      <c r="L101" s="143"/>
      <c r="N101" s="143"/>
    </row>
    <row r="102" spans="12:28">
      <c r="L102" s="143"/>
      <c r="N102" s="143"/>
    </row>
    <row r="103" spans="12:28">
      <c r="L103" s="143"/>
      <c r="N103" s="143"/>
    </row>
    <row r="104" spans="12:28">
      <c r="L104" s="143"/>
      <c r="N104" s="143"/>
    </row>
    <row r="105" spans="12:28">
      <c r="L105" s="143"/>
      <c r="N105" s="143"/>
    </row>
    <row r="106" spans="12:28">
      <c r="L106" s="143"/>
      <c r="N106" s="143"/>
    </row>
    <row r="107" spans="12:28">
      <c r="L107" s="143"/>
      <c r="N107" s="143"/>
    </row>
    <row r="108" spans="12:28">
      <c r="L108" s="143"/>
      <c r="N108" s="143"/>
    </row>
    <row r="109" spans="12:28">
      <c r="L109" s="143"/>
      <c r="N109" s="143"/>
    </row>
    <row r="110" spans="12:28">
      <c r="L110" s="143"/>
      <c r="N110" s="143"/>
    </row>
    <row r="111" spans="12:28">
      <c r="L111" s="143"/>
      <c r="N111" s="143"/>
    </row>
    <row r="112" spans="12:28">
      <c r="L112" s="143"/>
      <c r="N112" s="143"/>
    </row>
    <row r="113" spans="12:14">
      <c r="L113" s="143"/>
      <c r="N113" s="143"/>
    </row>
    <row r="114" spans="12:14">
      <c r="L114" s="143"/>
      <c r="N114" s="143"/>
    </row>
    <row r="115" spans="12:14">
      <c r="L115" s="143"/>
      <c r="N115" s="143"/>
    </row>
    <row r="116" spans="12:14">
      <c r="L116" s="143"/>
      <c r="N116" s="143"/>
    </row>
    <row r="117" spans="12:14">
      <c r="L117" s="143"/>
      <c r="N117" s="143"/>
    </row>
    <row r="118" spans="12:14">
      <c r="L118" s="143"/>
      <c r="N118" s="143"/>
    </row>
    <row r="119" spans="12:14">
      <c r="L119" s="143"/>
      <c r="N119" s="143"/>
    </row>
    <row r="120" spans="12:14">
      <c r="L120" s="143"/>
      <c r="N120" s="143"/>
    </row>
    <row r="121" spans="12:14">
      <c r="L121" s="143"/>
      <c r="N121" s="143"/>
    </row>
    <row r="122" spans="12:14">
      <c r="L122" s="143"/>
      <c r="N122" s="143"/>
    </row>
    <row r="123" spans="12:14">
      <c r="L123" s="143"/>
      <c r="N123" s="143"/>
    </row>
    <row r="124" spans="12:14">
      <c r="L124" s="143"/>
      <c r="N124" s="143"/>
    </row>
    <row r="125" spans="12:14">
      <c r="L125" s="143"/>
      <c r="N125" s="143"/>
    </row>
    <row r="126" spans="12:14">
      <c r="L126" s="143"/>
      <c r="N126" s="143"/>
    </row>
    <row r="127" spans="12:14">
      <c r="L127" s="143"/>
      <c r="N127" s="143"/>
    </row>
    <row r="128" spans="12:14">
      <c r="L128" s="143"/>
      <c r="N128" s="143"/>
    </row>
    <row r="129" spans="12:14">
      <c r="L129" s="143"/>
      <c r="N129" s="143"/>
    </row>
    <row r="130" spans="12:14">
      <c r="L130" s="143"/>
      <c r="N130" s="143"/>
    </row>
    <row r="131" spans="12:14">
      <c r="L131" s="143"/>
      <c r="N131" s="143"/>
    </row>
    <row r="132" spans="12:14">
      <c r="L132" s="143"/>
      <c r="N132" s="143"/>
    </row>
    <row r="133" spans="12:14">
      <c r="L133" s="143"/>
      <c r="N133" s="143"/>
    </row>
    <row r="134" spans="12:14">
      <c r="L134" s="143"/>
      <c r="N134" s="143"/>
    </row>
    <row r="135" spans="12:14">
      <c r="L135" s="143"/>
      <c r="N135" s="143"/>
    </row>
    <row r="136" spans="12:14">
      <c r="L136" s="143"/>
      <c r="N136" s="143"/>
    </row>
    <row r="137" spans="12:14">
      <c r="L137" s="143"/>
      <c r="N137" s="143"/>
    </row>
    <row r="138" spans="12:14">
      <c r="L138" s="143"/>
      <c r="N138" s="143"/>
    </row>
    <row r="139" spans="12:14">
      <c r="L139" s="143"/>
      <c r="N139" s="143"/>
    </row>
    <row r="140" spans="12:14">
      <c r="L140" s="143"/>
      <c r="N140" s="143"/>
    </row>
    <row r="141" spans="12:14">
      <c r="L141" s="143"/>
      <c r="N141" s="143"/>
    </row>
    <row r="142" spans="12:14">
      <c r="L142" s="143"/>
      <c r="N142" s="143"/>
    </row>
    <row r="143" spans="12:14">
      <c r="L143" s="143"/>
      <c r="N143" s="143"/>
    </row>
    <row r="144" spans="12:14">
      <c r="L144" s="143"/>
      <c r="N144" s="143"/>
    </row>
    <row r="145" spans="12:14">
      <c r="L145" s="143"/>
      <c r="N145" s="143"/>
    </row>
    <row r="146" spans="12:14">
      <c r="L146" s="143"/>
      <c r="N146" s="143"/>
    </row>
    <row r="147" spans="12:14">
      <c r="L147" s="143"/>
      <c r="N147" s="143"/>
    </row>
    <row r="148" spans="12:14">
      <c r="L148" s="143"/>
      <c r="N148" s="143"/>
    </row>
    <row r="149" spans="12:14">
      <c r="L149" s="143"/>
      <c r="N149" s="143"/>
    </row>
    <row r="150" spans="12:14">
      <c r="L150" s="143"/>
      <c r="N150" s="143"/>
    </row>
    <row r="151" spans="12:14">
      <c r="L151" s="143"/>
      <c r="N151" s="143"/>
    </row>
    <row r="152" spans="12:14">
      <c r="L152" s="143"/>
      <c r="N152" s="143"/>
    </row>
    <row r="153" spans="12:14">
      <c r="L153" s="143"/>
      <c r="N153" s="143"/>
    </row>
    <row r="154" spans="12:14">
      <c r="L154" s="143"/>
      <c r="N154" s="143"/>
    </row>
    <row r="155" spans="12:14">
      <c r="L155" s="143"/>
      <c r="N155" s="143"/>
    </row>
    <row r="156" spans="12:14">
      <c r="L156" s="143"/>
      <c r="N156" s="143"/>
    </row>
    <row r="157" spans="12:14">
      <c r="L157" s="143"/>
      <c r="N157" s="143"/>
    </row>
    <row r="158" spans="12:14">
      <c r="L158" s="143"/>
      <c r="N158" s="143"/>
    </row>
    <row r="159" spans="12:14">
      <c r="L159" s="143"/>
      <c r="N159" s="143"/>
    </row>
    <row r="160" spans="12:14">
      <c r="L160" s="143"/>
      <c r="N160" s="143"/>
    </row>
    <row r="161" spans="12:14">
      <c r="L161" s="143"/>
      <c r="N161" s="143"/>
    </row>
    <row r="162" spans="12:14">
      <c r="L162" s="143"/>
      <c r="N162" s="143"/>
    </row>
    <row r="163" spans="12:14">
      <c r="L163" s="143"/>
      <c r="N163" s="143"/>
    </row>
    <row r="164" spans="12:14">
      <c r="L164" s="143"/>
      <c r="N164" s="143"/>
    </row>
    <row r="165" spans="12:14">
      <c r="L165" s="143"/>
      <c r="N165" s="143"/>
    </row>
    <row r="166" spans="12:14">
      <c r="L166" s="143"/>
      <c r="N166" s="143"/>
    </row>
    <row r="167" spans="12:14">
      <c r="L167" s="143"/>
      <c r="N167" s="143"/>
    </row>
    <row r="168" spans="12:14">
      <c r="L168" s="143"/>
      <c r="N168" s="143"/>
    </row>
    <row r="169" spans="12:14">
      <c r="L169" s="143"/>
      <c r="N169" s="143"/>
    </row>
    <row r="170" spans="12:14">
      <c r="L170" s="143"/>
      <c r="N170" s="143"/>
    </row>
    <row r="171" spans="12:14">
      <c r="L171" s="143"/>
      <c r="N171" s="143"/>
    </row>
    <row r="172" spans="12:14">
      <c r="L172" s="143"/>
      <c r="N172" s="143"/>
    </row>
    <row r="173" spans="12:14">
      <c r="L173" s="143"/>
      <c r="N173" s="143"/>
    </row>
    <row r="174" spans="12:14">
      <c r="L174" s="143"/>
      <c r="N174" s="143"/>
    </row>
    <row r="175" spans="12:14">
      <c r="L175" s="143"/>
      <c r="N175" s="143"/>
    </row>
    <row r="176" spans="12:14">
      <c r="L176" s="143"/>
      <c r="N176" s="143"/>
    </row>
    <row r="177" spans="12:14">
      <c r="L177" s="143"/>
      <c r="N177" s="143"/>
    </row>
    <row r="178" spans="12:14">
      <c r="L178" s="143"/>
      <c r="N178" s="143"/>
    </row>
    <row r="179" spans="12:14">
      <c r="L179" s="143"/>
      <c r="N179" s="143"/>
    </row>
    <row r="180" spans="12:14">
      <c r="L180" s="143"/>
      <c r="N180" s="143"/>
    </row>
    <row r="181" spans="12:14">
      <c r="L181" s="143"/>
      <c r="N181" s="143"/>
    </row>
    <row r="182" spans="12:14">
      <c r="L182" s="143"/>
      <c r="N182" s="143"/>
    </row>
    <row r="183" spans="12:14">
      <c r="L183" s="143"/>
      <c r="N183" s="143"/>
    </row>
    <row r="184" spans="12:14">
      <c r="L184" s="143"/>
      <c r="N184" s="143"/>
    </row>
    <row r="185" spans="12:14">
      <c r="L185" s="143"/>
      <c r="N185" s="143"/>
    </row>
    <row r="186" spans="12:14">
      <c r="L186" s="143"/>
      <c r="N186" s="143"/>
    </row>
    <row r="187" spans="12:14">
      <c r="L187" s="143"/>
      <c r="N187" s="143"/>
    </row>
    <row r="188" spans="12:14">
      <c r="L188" s="143"/>
      <c r="N188" s="143"/>
    </row>
  </sheetData>
  <dataConsolidate/>
  <mergeCells count="61">
    <mergeCell ref="BA24:BB24"/>
    <mergeCell ref="AI26:BB26"/>
    <mergeCell ref="AS23:AT23"/>
    <mergeCell ref="AU23:AV23"/>
    <mergeCell ref="AW23:AX23"/>
    <mergeCell ref="BA23:BB23"/>
    <mergeCell ref="AJ24:AL24"/>
    <mergeCell ref="AM24:AN24"/>
    <mergeCell ref="AU24:AV24"/>
    <mergeCell ref="AW24:AX24"/>
    <mergeCell ref="AI20:BB20"/>
    <mergeCell ref="AI21:BB21"/>
    <mergeCell ref="AI22:AM22"/>
    <mergeCell ref="AO22:AT22"/>
    <mergeCell ref="AU22:AV22"/>
    <mergeCell ref="AW22:AZ22"/>
    <mergeCell ref="AS24:AT24"/>
    <mergeCell ref="AJ23:AL23"/>
    <mergeCell ref="A1:N1"/>
    <mergeCell ref="A29:A30"/>
    <mergeCell ref="B29:B30"/>
    <mergeCell ref="C29:C30"/>
    <mergeCell ref="D29:D30"/>
    <mergeCell ref="E29:E30"/>
    <mergeCell ref="G29:G30"/>
    <mergeCell ref="L29:L30"/>
    <mergeCell ref="BD29:BF29"/>
    <mergeCell ref="M29:M30"/>
    <mergeCell ref="N29:N30"/>
    <mergeCell ref="U29:U30"/>
    <mergeCell ref="AD29:AD30"/>
    <mergeCell ref="BA22:BB22"/>
    <mergeCell ref="W29:W30"/>
    <mergeCell ref="X29:AB29"/>
    <mergeCell ref="T29:T30"/>
    <mergeCell ref="AO24:AR24"/>
    <mergeCell ref="P29:P30"/>
    <mergeCell ref="F29:F30"/>
    <mergeCell ref="Q29:Q30"/>
    <mergeCell ref="I29:I30"/>
    <mergeCell ref="K29:K30"/>
    <mergeCell ref="BC29:BC30"/>
    <mergeCell ref="AE29:AE30"/>
    <mergeCell ref="AC29:AC30"/>
    <mergeCell ref="A32:A34"/>
    <mergeCell ref="B32:B34"/>
    <mergeCell ref="C32:C34"/>
    <mergeCell ref="G32:G34"/>
    <mergeCell ref="J29:J30"/>
    <mergeCell ref="L32:L34"/>
    <mergeCell ref="H29:H30"/>
    <mergeCell ref="AO23:AR23"/>
    <mergeCell ref="M32:M34"/>
    <mergeCell ref="O29:O30"/>
    <mergeCell ref="R29:R30"/>
    <mergeCell ref="S29:S30"/>
    <mergeCell ref="V29:V30"/>
    <mergeCell ref="AI29:BB29"/>
    <mergeCell ref="AG29:AH29"/>
    <mergeCell ref="AM23:AN23"/>
    <mergeCell ref="AF29:AF30"/>
  </mergeCells>
  <phoneticPr fontId="2"/>
  <conditionalFormatting sqref="Q61 Q43:Q44 Q46:Q59">
    <cfRule type="expression" dxfId="7402" priority="616" stopIfTrue="1">
      <formula>AND(NOT(D43="数式（通貨）"),NOT(D43="数式（数値）"),NOT(D43="数式（パーセント）"),NOT(D43="数式（日付）"),NOT(D43="数式（日付/時間）"),NOT(D43="数式（テキスト）"),NOT(D43="数式（チェックボックス）"))</formula>
    </cfRule>
  </conditionalFormatting>
  <conditionalFormatting sqref="V61 V43:V44 V46:V59">
    <cfRule type="expression" dxfId="7401" priority="620" stopIfTrue="1">
      <formula>NOT(D43="主従関係")</formula>
    </cfRule>
  </conditionalFormatting>
  <conditionalFormatting sqref="O61 O43:O44 O46:O59">
    <cfRule type="expression" dxfId="7400" priority="601" stopIfTrue="1">
      <formula>AND(N43="○",D43="テキスト")</formula>
    </cfRule>
  </conditionalFormatting>
  <conditionalFormatting sqref="S61 S43:S44 S46:S59">
    <cfRule type="expression" dxfId="7399" priority="604" stopIfTrue="1">
      <formula>OR(D43="参照関係",D43="主従関係")</formula>
    </cfRule>
    <cfRule type="expression" dxfId="7398" priority="617" stopIfTrue="1">
      <formula>AND(NOT(D43="参照関係"),NOT(D43="主従関係"))</formula>
    </cfRule>
  </conditionalFormatting>
  <conditionalFormatting sqref="P61 P43:P44 P46:P59">
    <cfRule type="expression" dxfId="7397" priority="602" stopIfTrue="1">
      <formula>OR(D43="数式（通貨）",D43="数式（数値）",D43="数式（パーセント）",D43="数式（日付）",D43="数式（日付/時間）",D43="数式（テキスト）",D43="数式（チェックボックス）",D43="自動採番")</formula>
    </cfRule>
    <cfRule type="expression" dxfId="7396" priority="615" stopIfTrue="1">
      <formula>AND(NOT(D43="数式（通貨）"),NOT(D43="数式（数値）"),NOT(D43="数式（パーセント）"),NOT(D43="数式（日付）"),NOT(D43="数式（日付/時間）"),NOT(D43="数式（テキスト）"),NOT(D43="自動採番"))</formula>
    </cfRule>
  </conditionalFormatting>
  <conditionalFormatting sqref="H61 H43:H44 H46:H54 H56:H57 H59">
    <cfRule type="expression" dxfId="7395" priority="599" stopIfTrue="1">
      <formula>OR(D43="選択リスト",D43="選択リスト（複数選択）")</formula>
    </cfRule>
    <cfRule type="expression" dxfId="7394" priority="609" stopIfTrue="1">
      <formula>AND(NOT(D43="選択リスト"),NOT(D43="選択リスト（複数選択）"))</formula>
    </cfRule>
  </conditionalFormatting>
  <conditionalFormatting sqref="J61 J43:J44 J46:J59">
    <cfRule type="expression" dxfId="7393" priority="600" stopIfTrue="1">
      <formula>OR(D43="選択リスト（複数選択）",D43="ロングテキストエリア",D43="テキストエリア (リッチ)")</formula>
    </cfRule>
    <cfRule type="expression" dxfId="7392" priority="611" stopIfTrue="1">
      <formula>AND(NOT(D43="選択リスト（複数選択）"),NOT(D43="ロングテキストエリア"),NOT(D43="テキストエリア (リッチ)"))</formula>
    </cfRule>
  </conditionalFormatting>
  <conditionalFormatting sqref="G61 G43:G44 G46:G57 G59">
    <cfRule type="expression" dxfId="7391" priority="598" stopIfTrue="1">
      <formula>OR(D43="テキスト",D43="ロングテキストエリア",D43="テキストエリア (リッチ)")</formula>
    </cfRule>
    <cfRule type="expression" dxfId="7390" priority="608" stopIfTrue="1">
      <formula>AND(NOT(D43="テキスト"),NOT(D43="ロングテキストエリア"),NOT(D43="テキストエリア (リッチ)"))</formula>
    </cfRule>
  </conditionalFormatting>
  <conditionalFormatting sqref="U61 U43:U44 U46:U59">
    <cfRule type="expression" dxfId="7389" priority="606" stopIfTrue="1">
      <formula>OR(D43="パーセント",D43="数値",D43="通貨",D43="数式（パーセント）",D43="数式（数値）",D43="数式（通貨）")</formula>
    </cfRule>
    <cfRule type="expression" dxfId="7388" priority="619" stopIfTrue="1">
      <formula>AND(NOT(D43="数値"),NOT(D43="パーセント"),NOT(D43="通貨"),NOT(D43="数式（通貨）"),NOT(D43="数式（数値）"),NOT(D43="数式（パーセント）"))</formula>
    </cfRule>
  </conditionalFormatting>
  <conditionalFormatting sqref="C13">
    <cfRule type="expression" dxfId="7387" priority="597" stopIfTrue="1">
      <formula>$C$12 = "テキスト"</formula>
    </cfRule>
  </conditionalFormatting>
  <conditionalFormatting sqref="Q60">
    <cfRule type="expression" dxfId="7386" priority="590" stopIfTrue="1">
      <formula>AND(NOT(D60="数式（通貨）"),NOT(D60="数式（数値）"),NOT(D60="数式（パーセント）"),NOT(D60="数式（日付）"),NOT(D60="数式（日付/時間）"),NOT(D60="数式（テキスト）"),NOT(D60="数式（チェックボックス）"))</formula>
    </cfRule>
  </conditionalFormatting>
  <conditionalFormatting sqref="V60">
    <cfRule type="expression" dxfId="7385" priority="594" stopIfTrue="1">
      <formula>NOT(D60="主従関係")</formula>
    </cfRule>
  </conditionalFormatting>
  <conditionalFormatting sqref="O60">
    <cfRule type="expression" dxfId="7384" priority="575" stopIfTrue="1">
      <formula>AND(N60="○",D60="テキスト")</formula>
    </cfRule>
  </conditionalFormatting>
  <conditionalFormatting sqref="S60">
    <cfRule type="expression" dxfId="7383" priority="578" stopIfTrue="1">
      <formula>OR(D60="参照関係",D60="主従関係")</formula>
    </cfRule>
    <cfRule type="expression" dxfId="7382" priority="591" stopIfTrue="1">
      <formula>AND(NOT(D60="参照関係"),NOT(D60="主従関係"))</formula>
    </cfRule>
  </conditionalFormatting>
  <conditionalFormatting sqref="P60">
    <cfRule type="expression" dxfId="7381" priority="576" stopIfTrue="1">
      <formula>OR(D60="数式（通貨）",D60="数式（数値）",D60="数式（パーセント）",D60="数式（日付）",D60="数式（日付/時間）",D60="数式（テキスト）",D60="数式（チェックボックス）",D60="自動採番")</formula>
    </cfRule>
    <cfRule type="expression" dxfId="7380" priority="589" stopIfTrue="1">
      <formula>AND(NOT(D60="数式（通貨）"),NOT(D60="数式（数値）"),NOT(D60="数式（パーセント）"),NOT(D60="数式（日付）"),NOT(D60="数式（日付/時間）"),NOT(D60="数式（テキスト）"),NOT(D60="自動採番"))</formula>
    </cfRule>
  </conditionalFormatting>
  <conditionalFormatting sqref="J60">
    <cfRule type="expression" dxfId="7379" priority="574" stopIfTrue="1">
      <formula>OR(D60="選択リスト（複数選択）",D60="ロングテキストエリア",D60="テキストエリア (リッチ)")</formula>
    </cfRule>
    <cfRule type="expression" dxfId="7378" priority="585" stopIfTrue="1">
      <formula>AND(NOT(D60="選択リスト（複数選択）"),NOT(D60="ロングテキストエリア"),NOT(D60="テキストエリア (リッチ)"))</formula>
    </cfRule>
  </conditionalFormatting>
  <conditionalFormatting sqref="U60">
    <cfRule type="expression" dxfId="7377" priority="580" stopIfTrue="1">
      <formula>OR(D60="パーセント",D60="数値",D60="通貨",D60="数式（パーセント）",D60="数式（数値）",D60="数式（通貨）")</formula>
    </cfRule>
    <cfRule type="expression" dxfId="7376" priority="593" stopIfTrue="1">
      <formula>AND(NOT(D60="数値"),NOT(D60="パーセント"),NOT(D60="通貨"),NOT(D60="数式（通貨）"),NOT(D60="数式（数値）"),NOT(D60="数式（パーセント）"))</formula>
    </cfRule>
  </conditionalFormatting>
  <conditionalFormatting sqref="Q62:Q65 Q67">
    <cfRule type="expression" dxfId="7375" priority="567" stopIfTrue="1">
      <formula>AND(NOT(D62="数式（通貨）"),NOT(D62="数式（数値）"),NOT(D62="数式（パーセント）"),NOT(D62="数式（日付）"),NOT(D62="数式（日付/時間）"),NOT(D62="数式（テキスト）"),NOT(D62="数式（チェックボックス）"))</formula>
    </cfRule>
  </conditionalFormatting>
  <conditionalFormatting sqref="V62:V65 V67">
    <cfRule type="expression" dxfId="7374" priority="571" stopIfTrue="1">
      <formula>NOT(D62="主従関係")</formula>
    </cfRule>
  </conditionalFormatting>
  <conditionalFormatting sqref="O62:O65 O67">
    <cfRule type="expression" dxfId="7373" priority="552" stopIfTrue="1">
      <formula>AND(N62="○",D62="テキスト")</formula>
    </cfRule>
  </conditionalFormatting>
  <conditionalFormatting sqref="S62:S65 S67">
    <cfRule type="expression" dxfId="7372" priority="555" stopIfTrue="1">
      <formula>OR(D62="参照関係",D62="主従関係")</formula>
    </cfRule>
    <cfRule type="expression" dxfId="7371" priority="568" stopIfTrue="1">
      <formula>AND(NOT(D62="参照関係"),NOT(D62="主従関係"))</formula>
    </cfRule>
  </conditionalFormatting>
  <conditionalFormatting sqref="P62:P65 P67">
    <cfRule type="expression" dxfId="7370" priority="553" stopIfTrue="1">
      <formula>OR(D62="数式（通貨）",D62="数式（数値）",D62="数式（パーセント）",D62="数式（日付）",D62="数式（日付/時間）",D62="数式（テキスト）",D62="数式（チェックボックス）",D62="自動採番")</formula>
    </cfRule>
    <cfRule type="expression" dxfId="7369" priority="566" stopIfTrue="1">
      <formula>AND(NOT(D62="数式（通貨）"),NOT(D62="数式（数値）"),NOT(D62="数式（パーセント）"),NOT(D62="数式（日付）"),NOT(D62="数式（日付/時間）"),NOT(D62="数式（テキスト）"),NOT(D62="自動採番"))</formula>
    </cfRule>
  </conditionalFormatting>
  <conditionalFormatting sqref="H62 H64">
    <cfRule type="expression" dxfId="7368" priority="550" stopIfTrue="1">
      <formula>OR(D62="選択リスト",D62="選択リスト（複数選択）")</formula>
    </cfRule>
    <cfRule type="expression" dxfId="7367" priority="560" stopIfTrue="1">
      <formula>AND(NOT(D62="選択リスト"),NOT(D62="選択リスト（複数選択）"))</formula>
    </cfRule>
  </conditionalFormatting>
  <conditionalFormatting sqref="J62:J65 J67">
    <cfRule type="expression" dxfId="7366" priority="551" stopIfTrue="1">
      <formula>OR(D62="選択リスト（複数選択）",D62="ロングテキストエリア",D62="テキストエリア (リッチ)")</formula>
    </cfRule>
    <cfRule type="expression" dxfId="7365" priority="562" stopIfTrue="1">
      <formula>AND(NOT(D62="選択リスト（複数選択）"),NOT(D62="ロングテキストエリア"),NOT(D62="テキストエリア (リッチ)"))</formula>
    </cfRule>
  </conditionalFormatting>
  <conditionalFormatting sqref="G62 G64">
    <cfRule type="expression" dxfId="7364" priority="549" stopIfTrue="1">
      <formula>OR(D62="テキスト",D62="ロングテキストエリア",D62="テキストエリア (リッチ)")</formula>
    </cfRule>
    <cfRule type="expression" dxfId="7363" priority="559" stopIfTrue="1">
      <formula>AND(NOT(D62="テキスト"),NOT(D62="ロングテキストエリア"),NOT(D62="テキストエリア (リッチ)"))</formula>
    </cfRule>
  </conditionalFormatting>
  <conditionalFormatting sqref="U62:U65 U67">
    <cfRule type="expression" dxfId="7362" priority="557" stopIfTrue="1">
      <formula>OR(D62="パーセント",D62="数値",D62="通貨",D62="数式（パーセント）",D62="数式（数値）",D62="数式（通貨）")</formula>
    </cfRule>
    <cfRule type="expression" dxfId="7361" priority="570" stopIfTrue="1">
      <formula>AND(NOT(D62="数値"),NOT(D62="パーセント"),NOT(D62="通貨"),NOT(D62="数式（通貨）"),NOT(D62="数式（数値）"),NOT(D62="数式（パーセント）"))</formula>
    </cfRule>
  </conditionalFormatting>
  <conditionalFormatting sqref="Q66">
    <cfRule type="expression" dxfId="7360" priority="544" stopIfTrue="1">
      <formula>AND(NOT(D66="数式（通貨）"),NOT(D66="数式（数値）"),NOT(D66="数式（パーセント）"),NOT(D66="数式（日付）"),NOT(D66="数式（日付/時間）"),NOT(D66="数式（テキスト）"),NOT(D66="数式（チェックボックス）"))</formula>
    </cfRule>
  </conditionalFormatting>
  <conditionalFormatting sqref="V66">
    <cfRule type="expression" dxfId="7359" priority="548" stopIfTrue="1">
      <formula>NOT(D66="主従関係")</formula>
    </cfRule>
  </conditionalFormatting>
  <conditionalFormatting sqref="O66">
    <cfRule type="expression" dxfId="7358" priority="529" stopIfTrue="1">
      <formula>AND(N66="○",D66="テキスト")</formula>
    </cfRule>
  </conditionalFormatting>
  <conditionalFormatting sqref="S66">
    <cfRule type="expression" dxfId="7357" priority="532" stopIfTrue="1">
      <formula>OR(D66="参照関係",D66="主従関係")</formula>
    </cfRule>
    <cfRule type="expression" dxfId="7356" priority="545" stopIfTrue="1">
      <formula>AND(NOT(D66="参照関係"),NOT(D66="主従関係"))</formula>
    </cfRule>
  </conditionalFormatting>
  <conditionalFormatting sqref="P66">
    <cfRule type="expression" dxfId="7355" priority="530" stopIfTrue="1">
      <formula>OR(D66="数式（通貨）",D66="数式（数値）",D66="数式（パーセント）",D66="数式（日付）",D66="数式（日付/時間）",D66="数式（テキスト）",D66="数式（チェックボックス）",D66="自動採番")</formula>
    </cfRule>
    <cfRule type="expression" dxfId="7354" priority="543" stopIfTrue="1">
      <formula>AND(NOT(D66="数式（通貨）"),NOT(D66="数式（数値）"),NOT(D66="数式（パーセント）"),NOT(D66="数式（日付）"),NOT(D66="数式（日付/時間）"),NOT(D66="数式（テキスト）"),NOT(D66="自動採番"))</formula>
    </cfRule>
  </conditionalFormatting>
  <conditionalFormatting sqref="H66">
    <cfRule type="expression" dxfId="7353" priority="527" stopIfTrue="1">
      <formula>OR(D66="選択リスト",D66="選択リスト（複数選択）")</formula>
    </cfRule>
    <cfRule type="expression" dxfId="7352" priority="537" stopIfTrue="1">
      <formula>AND(NOT(D66="選択リスト"),NOT(D66="選択リスト（複数選択）"))</formula>
    </cfRule>
  </conditionalFormatting>
  <conditionalFormatting sqref="J66">
    <cfRule type="expression" dxfId="7351" priority="528" stopIfTrue="1">
      <formula>OR(D66="選択リスト（複数選択）",D66="ロングテキストエリア",D66="テキストエリア (リッチ)")</formula>
    </cfRule>
    <cfRule type="expression" dxfId="7350" priority="539" stopIfTrue="1">
      <formula>AND(NOT(D66="選択リスト（複数選択）"),NOT(D66="ロングテキストエリア"),NOT(D66="テキストエリア (リッチ)"))</formula>
    </cfRule>
  </conditionalFormatting>
  <conditionalFormatting sqref="G66">
    <cfRule type="expression" dxfId="7349" priority="526" stopIfTrue="1">
      <formula>OR(D66="テキスト",D66="ロングテキストエリア",D66="テキストエリア (リッチ)")</formula>
    </cfRule>
    <cfRule type="expression" dxfId="7348" priority="536" stopIfTrue="1">
      <formula>AND(NOT(D66="テキスト"),NOT(D66="ロングテキストエリア"),NOT(D66="テキストエリア (リッチ)"))</formula>
    </cfRule>
  </conditionalFormatting>
  <conditionalFormatting sqref="U66">
    <cfRule type="expression" dxfId="7347" priority="534" stopIfTrue="1">
      <formula>OR(D66="パーセント",D66="数値",D66="通貨",D66="数式（パーセント）",D66="数式（数値）",D66="数式（通貨）")</formula>
    </cfRule>
    <cfRule type="expression" dxfId="7346" priority="547" stopIfTrue="1">
      <formula>AND(NOT(D66="数値"),NOT(D66="パーセント"),NOT(D66="通貨"),NOT(D66="数式（通貨）"),NOT(D66="数式（数値）"),NOT(D66="数式（パーセント）"))</formula>
    </cfRule>
  </conditionalFormatting>
  <conditionalFormatting sqref="Q68:Q71">
    <cfRule type="expression" dxfId="7345" priority="521" stopIfTrue="1">
      <formula>AND(NOT(D68="数式（通貨）"),NOT(D68="数式（数値）"),NOT(D68="数式（パーセント）"),NOT(D68="数式（日付）"),NOT(D68="数式（日付/時間）"),NOT(D68="数式（テキスト）"),NOT(D68="数式（チェックボックス）"))</formula>
    </cfRule>
  </conditionalFormatting>
  <conditionalFormatting sqref="V68:V71">
    <cfRule type="expression" dxfId="7344" priority="525" stopIfTrue="1">
      <formula>NOT(D68="主従関係")</formula>
    </cfRule>
  </conditionalFormatting>
  <conditionalFormatting sqref="O68:O71">
    <cfRule type="expression" dxfId="7343" priority="506" stopIfTrue="1">
      <formula>AND(N68="○",D68="テキスト")</formula>
    </cfRule>
  </conditionalFormatting>
  <conditionalFormatting sqref="S68:S71">
    <cfRule type="expression" dxfId="7342" priority="509" stopIfTrue="1">
      <formula>OR(D68="参照関係",D68="主従関係")</formula>
    </cfRule>
    <cfRule type="expression" dxfId="7341" priority="522" stopIfTrue="1">
      <formula>AND(NOT(D68="参照関係"),NOT(D68="主従関係"))</formula>
    </cfRule>
  </conditionalFormatting>
  <conditionalFormatting sqref="P68:P71">
    <cfRule type="expression" dxfId="7340" priority="507" stopIfTrue="1">
      <formula>OR(D68="数式（通貨）",D68="数式（数値）",D68="数式（パーセント）",D68="数式（日付）",D68="数式（日付/時間）",D68="数式（テキスト）",D68="数式（チェックボックス）",D68="自動採番")</formula>
    </cfRule>
    <cfRule type="expression" dxfId="7339" priority="520" stopIfTrue="1">
      <formula>AND(NOT(D68="数式（通貨）"),NOT(D68="数式（数値）"),NOT(D68="数式（パーセント）"),NOT(D68="数式（日付）"),NOT(D68="数式（日付/時間）"),NOT(D68="数式（テキスト）"),NOT(D68="自動採番"))</formula>
    </cfRule>
  </conditionalFormatting>
  <conditionalFormatting sqref="H68 H70">
    <cfRule type="expression" dxfId="7338" priority="504" stopIfTrue="1">
      <formula>OR(D68="選択リスト",D68="選択リスト（複数選択）")</formula>
    </cfRule>
    <cfRule type="expression" dxfId="7337" priority="514" stopIfTrue="1">
      <formula>AND(NOT(D68="選択リスト"),NOT(D68="選択リスト（複数選択）"))</formula>
    </cfRule>
  </conditionalFormatting>
  <conditionalFormatting sqref="J68:J71">
    <cfRule type="expression" dxfId="7336" priority="505" stopIfTrue="1">
      <formula>OR(D68="選択リスト（複数選択）",D68="ロングテキストエリア",D68="テキストエリア (リッチ)")</formula>
    </cfRule>
    <cfRule type="expression" dxfId="7335" priority="516" stopIfTrue="1">
      <formula>AND(NOT(D68="選択リスト（複数選択）"),NOT(D68="ロングテキストエリア"),NOT(D68="テキストエリア (リッチ)"))</formula>
    </cfRule>
  </conditionalFormatting>
  <conditionalFormatting sqref="G68 G70">
    <cfRule type="expression" dxfId="7334" priority="503" stopIfTrue="1">
      <formula>OR(D68="テキスト",D68="ロングテキストエリア",D68="テキストエリア (リッチ)")</formula>
    </cfRule>
    <cfRule type="expression" dxfId="7333" priority="513" stopIfTrue="1">
      <formula>AND(NOT(D68="テキスト"),NOT(D68="ロングテキストエリア"),NOT(D68="テキストエリア (リッチ)"))</formula>
    </cfRule>
  </conditionalFormatting>
  <conditionalFormatting sqref="U68:U71">
    <cfRule type="expression" dxfId="7332" priority="511" stopIfTrue="1">
      <formula>OR(D68="パーセント",D68="数値",D68="通貨",D68="数式（パーセント）",D68="数式（数値）",D68="数式（通貨）")</formula>
    </cfRule>
    <cfRule type="expression" dxfId="7331" priority="524" stopIfTrue="1">
      <formula>AND(NOT(D68="数値"),NOT(D68="パーセント"),NOT(D68="通貨"),NOT(D68="数式（通貨）"),NOT(D68="数式（数値）"),NOT(D68="数式（パーセント）"))</formula>
    </cfRule>
  </conditionalFormatting>
  <conditionalFormatting sqref="Q72">
    <cfRule type="expression" dxfId="7330" priority="498" stopIfTrue="1">
      <formula>AND(NOT(D72="数式（通貨）"),NOT(D72="数式（数値）"),NOT(D72="数式（パーセント）"),NOT(D72="数式（日付）"),NOT(D72="数式（日付/時間）"),NOT(D72="数式（テキスト）"),NOT(D72="数式（チェックボックス）"))</formula>
    </cfRule>
  </conditionalFormatting>
  <conditionalFormatting sqref="V72">
    <cfRule type="expression" dxfId="7329" priority="502" stopIfTrue="1">
      <formula>NOT(D72="主従関係")</formula>
    </cfRule>
  </conditionalFormatting>
  <conditionalFormatting sqref="O72">
    <cfRule type="expression" dxfId="7328" priority="483" stopIfTrue="1">
      <formula>AND(N72="○",D72="テキスト")</formula>
    </cfRule>
  </conditionalFormatting>
  <conditionalFormatting sqref="S72">
    <cfRule type="expression" dxfId="7327" priority="486" stopIfTrue="1">
      <formula>OR(D72="参照関係",D72="主従関係")</formula>
    </cfRule>
    <cfRule type="expression" dxfId="7326" priority="499" stopIfTrue="1">
      <formula>AND(NOT(D72="参照関係"),NOT(D72="主従関係"))</formula>
    </cfRule>
  </conditionalFormatting>
  <conditionalFormatting sqref="P72">
    <cfRule type="expression" dxfId="7325" priority="484" stopIfTrue="1">
      <formula>OR(D72="数式（通貨）",D72="数式（数値）",D72="数式（パーセント）",D72="数式（日付）",D72="数式（日付/時間）",D72="数式（テキスト）",D72="数式（チェックボックス）",D72="自動採番")</formula>
    </cfRule>
    <cfRule type="expression" dxfId="7324" priority="497" stopIfTrue="1">
      <formula>AND(NOT(D72="数式（通貨）"),NOT(D72="数式（数値）"),NOT(D72="数式（パーセント）"),NOT(D72="数式（日付）"),NOT(D72="数式（日付/時間）"),NOT(D72="数式（テキスト）"),NOT(D72="自動採番"))</formula>
    </cfRule>
  </conditionalFormatting>
  <conditionalFormatting sqref="H72">
    <cfRule type="expression" dxfId="7323" priority="481" stopIfTrue="1">
      <formula>OR(D72="選択リスト",D72="選択リスト（複数選択）")</formula>
    </cfRule>
    <cfRule type="expression" dxfId="7322" priority="491" stopIfTrue="1">
      <formula>AND(NOT(D72="選択リスト"),NOT(D72="選択リスト（複数選択）"))</formula>
    </cfRule>
  </conditionalFormatting>
  <conditionalFormatting sqref="J72">
    <cfRule type="expression" dxfId="7321" priority="482" stopIfTrue="1">
      <formula>OR(D72="選択リスト（複数選択）",D72="ロングテキストエリア",D72="テキストエリア (リッチ)")</formula>
    </cfRule>
    <cfRule type="expression" dxfId="7320" priority="493" stopIfTrue="1">
      <formula>AND(NOT(D72="選択リスト（複数選択）"),NOT(D72="ロングテキストエリア"),NOT(D72="テキストエリア (リッチ)"))</formula>
    </cfRule>
  </conditionalFormatting>
  <conditionalFormatting sqref="G72">
    <cfRule type="expression" dxfId="7319" priority="480" stopIfTrue="1">
      <formula>OR(D72="テキスト",D72="ロングテキストエリア",D72="テキストエリア (リッチ)")</formula>
    </cfRule>
    <cfRule type="expression" dxfId="7318" priority="490" stopIfTrue="1">
      <formula>AND(NOT(D72="テキスト"),NOT(D72="ロングテキストエリア"),NOT(D72="テキストエリア (リッチ)"))</formula>
    </cfRule>
  </conditionalFormatting>
  <conditionalFormatting sqref="U72">
    <cfRule type="expression" dxfId="7317" priority="488" stopIfTrue="1">
      <formula>OR(D72="パーセント",D72="数値",D72="通貨",D72="数式（パーセント）",D72="数式（数値）",D72="数式（通貨）")</formula>
    </cfRule>
    <cfRule type="expression" dxfId="7316" priority="501" stopIfTrue="1">
      <formula>AND(NOT(D72="数値"),NOT(D72="パーセント"),NOT(D72="通貨"),NOT(D72="数式（通貨）"),NOT(D72="数式（数値）"),NOT(D72="数式（パーセント）"))</formula>
    </cfRule>
  </conditionalFormatting>
  <conditionalFormatting sqref="Q73:Q76 Q78">
    <cfRule type="expression" dxfId="7315" priority="475" stopIfTrue="1">
      <formula>AND(NOT(D73="数式（通貨）"),NOT(D73="数式（数値）"),NOT(D73="数式（パーセント）"),NOT(D73="数式（日付）"),NOT(D73="数式（日付/時間）"),NOT(D73="数式（テキスト）"),NOT(D73="数式（チェックボックス）"))</formula>
    </cfRule>
  </conditionalFormatting>
  <conditionalFormatting sqref="V73:V76 V78">
    <cfRule type="expression" dxfId="7314" priority="479" stopIfTrue="1">
      <formula>NOT(D73="主従関係")</formula>
    </cfRule>
  </conditionalFormatting>
  <conditionalFormatting sqref="O73:O76 O78">
    <cfRule type="expression" dxfId="7313" priority="460" stopIfTrue="1">
      <formula>AND(N73="○",D73="テキスト")</formula>
    </cfRule>
  </conditionalFormatting>
  <conditionalFormatting sqref="S73:S76 S78">
    <cfRule type="expression" dxfId="7312" priority="463" stopIfTrue="1">
      <formula>OR(D73="参照関係",D73="主従関係")</formula>
    </cfRule>
    <cfRule type="expression" dxfId="7311" priority="476" stopIfTrue="1">
      <formula>AND(NOT(D73="参照関係"),NOT(D73="主従関係"))</formula>
    </cfRule>
  </conditionalFormatting>
  <conditionalFormatting sqref="P73:P76 P78">
    <cfRule type="expression" dxfId="7310" priority="461" stopIfTrue="1">
      <formula>OR(D73="数式（通貨）",D73="数式（数値）",D73="数式（パーセント）",D73="数式（日付）",D73="数式（日付/時間）",D73="数式（テキスト）",D73="数式（チェックボックス）",D73="自動採番")</formula>
    </cfRule>
    <cfRule type="expression" dxfId="7309" priority="474" stopIfTrue="1">
      <formula>AND(NOT(D73="数式（通貨）"),NOT(D73="数式（数値）"),NOT(D73="数式（パーセント）"),NOT(D73="数式（日付）"),NOT(D73="数式（日付/時間）"),NOT(D73="数式（テキスト）"),NOT(D73="自動採番"))</formula>
    </cfRule>
  </conditionalFormatting>
  <conditionalFormatting sqref="H73:H76 H78">
    <cfRule type="expression" dxfId="7308" priority="458" stopIfTrue="1">
      <formula>OR(D73="選択リスト",D73="選択リスト（複数選択）")</formula>
    </cfRule>
    <cfRule type="expression" dxfId="7307" priority="468" stopIfTrue="1">
      <formula>AND(NOT(D73="選択リスト"),NOT(D73="選択リスト（複数選択）"))</formula>
    </cfRule>
  </conditionalFormatting>
  <conditionalFormatting sqref="J73:J76 J78">
    <cfRule type="expression" dxfId="7306" priority="459" stopIfTrue="1">
      <formula>OR(D73="選択リスト（複数選択）",D73="ロングテキストエリア",D73="テキストエリア (リッチ)")</formula>
    </cfRule>
    <cfRule type="expression" dxfId="7305" priority="470" stopIfTrue="1">
      <formula>AND(NOT(D73="選択リスト（複数選択）"),NOT(D73="ロングテキストエリア"),NOT(D73="テキストエリア (リッチ)"))</formula>
    </cfRule>
  </conditionalFormatting>
  <conditionalFormatting sqref="G78 G73:G76">
    <cfRule type="expression" dxfId="7304" priority="457" stopIfTrue="1">
      <formula>OR(D73="テキスト",D73="ロングテキストエリア",D73="テキストエリア (リッチ)")</formula>
    </cfRule>
    <cfRule type="expression" dxfId="7303" priority="467" stopIfTrue="1">
      <formula>AND(NOT(D73="テキスト"),NOT(D73="ロングテキストエリア"),NOT(D73="テキストエリア (リッチ)"))</formula>
    </cfRule>
  </conditionalFormatting>
  <conditionalFormatting sqref="U73:U76 U78">
    <cfRule type="expression" dxfId="7302" priority="465" stopIfTrue="1">
      <formula>OR(D73="パーセント",D73="数値",D73="通貨",D73="数式（パーセント）",D73="数式（数値）",D73="数式（通貨）")</formula>
    </cfRule>
    <cfRule type="expression" dxfId="7301" priority="478" stopIfTrue="1">
      <formula>AND(NOT(D73="数値"),NOT(D73="パーセント"),NOT(D73="通貨"),NOT(D73="数式（通貨）"),NOT(D73="数式（数値）"),NOT(D73="数式（パーセント）"))</formula>
    </cfRule>
  </conditionalFormatting>
  <conditionalFormatting sqref="Q77">
    <cfRule type="expression" dxfId="7300" priority="452" stopIfTrue="1">
      <formula>AND(NOT(D77="数式（通貨）"),NOT(D77="数式（数値）"),NOT(D77="数式（パーセント）"),NOT(D77="数式（日付）"),NOT(D77="数式（日付/時間）"),NOT(D77="数式（テキスト）"),NOT(D77="数式（チェックボックス）"))</formula>
    </cfRule>
  </conditionalFormatting>
  <conditionalFormatting sqref="V77">
    <cfRule type="expression" dxfId="7299" priority="456" stopIfTrue="1">
      <formula>NOT(D77="主従関係")</formula>
    </cfRule>
  </conditionalFormatting>
  <conditionalFormatting sqref="O77">
    <cfRule type="expression" dxfId="7298" priority="437" stopIfTrue="1">
      <formula>AND(N77="○",D77="テキスト")</formula>
    </cfRule>
  </conditionalFormatting>
  <conditionalFormatting sqref="S77">
    <cfRule type="expression" dxfId="7297" priority="440" stopIfTrue="1">
      <formula>OR(D77="参照関係",D77="主従関係")</formula>
    </cfRule>
    <cfRule type="expression" dxfId="7296" priority="453" stopIfTrue="1">
      <formula>AND(NOT(D77="参照関係"),NOT(D77="主従関係"))</formula>
    </cfRule>
  </conditionalFormatting>
  <conditionalFormatting sqref="P77">
    <cfRule type="expression" dxfId="7295" priority="438" stopIfTrue="1">
      <formula>OR(D77="数式（通貨）",D77="数式（数値）",D77="数式（パーセント）",D77="数式（日付）",D77="数式（日付/時間）",D77="数式（テキスト）",D77="数式（チェックボックス）",D77="自動採番")</formula>
    </cfRule>
    <cfRule type="expression" dxfId="7294" priority="451" stopIfTrue="1">
      <formula>AND(NOT(D77="数式（通貨）"),NOT(D77="数式（数値）"),NOT(D77="数式（パーセント）"),NOT(D77="数式（日付）"),NOT(D77="数式（日付/時間）"),NOT(D77="数式（テキスト）"),NOT(D77="自動採番"))</formula>
    </cfRule>
  </conditionalFormatting>
  <conditionalFormatting sqref="H77">
    <cfRule type="expression" dxfId="7293" priority="435" stopIfTrue="1">
      <formula>OR(D77="選択リスト",D77="選択リスト（複数選択）")</formula>
    </cfRule>
    <cfRule type="expression" dxfId="7292" priority="445" stopIfTrue="1">
      <formula>AND(NOT(D77="選択リスト"),NOT(D77="選択リスト（複数選択）"))</formula>
    </cfRule>
  </conditionalFormatting>
  <conditionalFormatting sqref="J77">
    <cfRule type="expression" dxfId="7291" priority="436" stopIfTrue="1">
      <formula>OR(D77="選択リスト（複数選択）",D77="ロングテキストエリア",D77="テキストエリア (リッチ)")</formula>
    </cfRule>
    <cfRule type="expression" dxfId="7290" priority="447" stopIfTrue="1">
      <formula>AND(NOT(D77="選択リスト（複数選択）"),NOT(D77="ロングテキストエリア"),NOT(D77="テキストエリア (リッチ)"))</formula>
    </cfRule>
  </conditionalFormatting>
  <conditionalFormatting sqref="G77">
    <cfRule type="expression" dxfId="7289" priority="434" stopIfTrue="1">
      <formula>OR(D77="テキスト",D77="ロングテキストエリア",D77="テキストエリア (リッチ)")</formula>
    </cfRule>
    <cfRule type="expression" dxfId="7288" priority="444" stopIfTrue="1">
      <formula>AND(NOT(D77="テキスト"),NOT(D77="ロングテキストエリア"),NOT(D77="テキストエリア (リッチ)"))</formula>
    </cfRule>
  </conditionalFormatting>
  <conditionalFormatting sqref="U77">
    <cfRule type="expression" dxfId="7287" priority="442" stopIfTrue="1">
      <formula>OR(D77="パーセント",D77="数値",D77="通貨",D77="数式（パーセント）",D77="数式（数値）",D77="数式（通貨）")</formula>
    </cfRule>
    <cfRule type="expression" dxfId="7286" priority="455" stopIfTrue="1">
      <formula>AND(NOT(D77="数値"),NOT(D77="パーセント"),NOT(D77="通貨"),NOT(D77="数式（通貨）"),NOT(D77="数式（数値）"),NOT(D77="数式（パーセント）"))</formula>
    </cfRule>
  </conditionalFormatting>
  <conditionalFormatting sqref="N42:N81">
    <cfRule type="expression" dxfId="7285" priority="335" stopIfTrue="1">
      <formula>AND(NOT(D42="テキスト"),NOT(D42="数値"),NOT(D42="メール"))</formula>
    </cfRule>
  </conditionalFormatting>
  <conditionalFormatting sqref="L42:L81">
    <cfRule type="expression" dxfId="7284" priority="333" stopIfTrue="1">
      <formula>AND(NOT(D42="テキスト"),NOT(D42="数値"),NOT(D42="選択リスト"),NOT(D42="参照関係"),NOT(D42="日付/時間"),NOT(D42="URL"),NOT(D42="テキストエリア"),NOT(D42="パーセント"),NOT(D42="通貨"),NOT(D42="メール"),NOT(D42="電話"),NOT(D42="日付"))</formula>
    </cfRule>
  </conditionalFormatting>
  <conditionalFormatting sqref="I42">
    <cfRule type="expression" dxfId="7283" priority="331" stopIfTrue="1">
      <formula>AND(NOT(D42="無効"),NOT(D42="無効"))</formula>
    </cfRule>
  </conditionalFormatting>
  <conditionalFormatting sqref="Q42">
    <cfRule type="expression" dxfId="7282" priority="337" stopIfTrue="1">
      <formula>AND(NOT(D42="数式（通貨）"),NOT(D42="数式（数値）"),NOT(D42="数式（パーセント）"),NOT(D42="数式（日付）"),NOT(D42="数式（日付/時間）"),NOT(D42="数式（テキスト）"),NOT(D42="数式（チェックボックス）"))</formula>
    </cfRule>
  </conditionalFormatting>
  <conditionalFormatting sqref="V42">
    <cfRule type="expression" dxfId="7281" priority="341" stopIfTrue="1">
      <formula>NOT(D42="主従関係")</formula>
    </cfRule>
  </conditionalFormatting>
  <conditionalFormatting sqref="M42:M81">
    <cfRule type="expression" dxfId="7280" priority="334" stopIfTrue="1">
      <formula>AND(NOT(D42="テキスト"),NOT(D42="数値"),NOT(D42="メール"),NOT(D42="自動採番"))</formula>
    </cfRule>
  </conditionalFormatting>
  <conditionalFormatting sqref="O42">
    <cfRule type="expression" dxfId="7279" priority="323" stopIfTrue="1">
      <formula>AND(N42="○",D42="テキスト")</formula>
    </cfRule>
  </conditionalFormatting>
  <conditionalFormatting sqref="R42">
    <cfRule type="expression" dxfId="7278" priority="325" stopIfTrue="1">
      <formula>AND(D42="チェックボックス")</formula>
    </cfRule>
    <cfRule type="expression" dxfId="7277" priority="329" stopIfTrue="1">
      <formula>OR(D42="テキスト",D42="数値",D42="日付/時間",D42="URL",D42="テキストエリア",D42="パーセント",D42="ロングテキストエリア",D42="通貨",D42="電子メール",D42="電話",D42="日付",D42="選択リスト")</formula>
    </cfRule>
  </conditionalFormatting>
  <conditionalFormatting sqref="S42">
    <cfRule type="expression" dxfId="7276" priority="326" stopIfTrue="1">
      <formula>OR(D42="参照関係",D42="主従関係")</formula>
    </cfRule>
    <cfRule type="expression" dxfId="7275" priority="338" stopIfTrue="1">
      <formula>AND(NOT(D42="参照関係"),NOT(D42="主従関係"))</formula>
    </cfRule>
  </conditionalFormatting>
  <conditionalFormatting sqref="P42">
    <cfRule type="expression" dxfId="7274" priority="324" stopIfTrue="1">
      <formula>OR(D42="数式（通貨）",D42="数式（数値）",D42="数式（パーセント）",D42="数式（日付）",D42="数式（日付/時間）",D42="数式（テキスト）",D42="数式（チェックボックス）",D42="自動採番")</formula>
    </cfRule>
    <cfRule type="expression" dxfId="7273" priority="336" stopIfTrue="1">
      <formula>AND(NOT(D42="数式（通貨）"),NOT(D42="数式（数値）"),NOT(D42="数式（パーセント）"),NOT(D42="数式（日付）"),NOT(D42="数式（日付/時間）"),NOT(D42="数式（テキスト）"),NOT(D42="自動採番"))</formula>
    </cfRule>
  </conditionalFormatting>
  <conditionalFormatting sqref="H42">
    <cfRule type="expression" dxfId="7272" priority="321" stopIfTrue="1">
      <formula>OR(D42="選択リスト",D42="選択リスト（複数選択）")</formula>
    </cfRule>
    <cfRule type="expression" dxfId="7271" priority="330" stopIfTrue="1">
      <formula>AND(NOT(D42="選択リスト"),NOT(D42="選択リスト（複数選択）"))</formula>
    </cfRule>
  </conditionalFormatting>
  <conditionalFormatting sqref="J42">
    <cfRule type="expression" dxfId="7270" priority="322" stopIfTrue="1">
      <formula>OR(D42="選択リスト（複数選択）",D42="ロングテキストエリア",D42="テキストエリア (リッチ)")</formula>
    </cfRule>
    <cfRule type="expression" dxfId="7269" priority="332" stopIfTrue="1">
      <formula>AND(NOT(D42="選択リスト（複数選択）"),NOT(D42="ロングテキストエリア"),NOT(D42="テキストエリア (リッチ)"))</formula>
    </cfRule>
  </conditionalFormatting>
  <conditionalFormatting sqref="U42">
    <cfRule type="expression" dxfId="7268" priority="328" stopIfTrue="1">
      <formula>OR(D42="パーセント",D42="数値",D42="通貨",D42="数式（パーセント）",D42="数式（数値）",D42="数式（通貨）")</formula>
    </cfRule>
    <cfRule type="expression" dxfId="7267" priority="340" stopIfTrue="1">
      <formula>AND(NOT(D42="数値"),NOT(D42="パーセント"),NOT(D42="通貨"),NOT(D42="数式（通貨）"),NOT(D42="数式（数値）"),NOT(D42="数式（パーセント）"))</formula>
    </cfRule>
  </conditionalFormatting>
  <conditionalFormatting sqref="G42">
    <cfRule type="expression" dxfId="7266" priority="319" stopIfTrue="1">
      <formula>OR(D42="テキスト",D42="ロングテキストエリア",D42="テキストエリア (リッチ)")</formula>
    </cfRule>
    <cfRule type="expression" dxfId="7265" priority="320" stopIfTrue="1">
      <formula>AND(NOT(D42="テキスト"),NOT(D42="ロングテキストエリア"),NOT(D42="テキストエリア (リッチ)"))</formula>
    </cfRule>
  </conditionalFormatting>
  <conditionalFormatting sqref="Q45">
    <cfRule type="expression" dxfId="7264" priority="279" stopIfTrue="1">
      <formula>AND(NOT(D45="数式（通貨）"),NOT(D45="数式（数値）"),NOT(D45="数式（パーセント）"),NOT(D45="数式（日付）"),NOT(D45="数式（日付/時間）"),NOT(D45="数式（テキスト）"),NOT(D45="数式（チェックボックス）"))</formula>
    </cfRule>
  </conditionalFormatting>
  <conditionalFormatting sqref="V45">
    <cfRule type="expression" dxfId="7263" priority="283" stopIfTrue="1">
      <formula>NOT(D45="主従関係")</formula>
    </cfRule>
  </conditionalFormatting>
  <conditionalFormatting sqref="O45">
    <cfRule type="expression" dxfId="7262" priority="264" stopIfTrue="1">
      <formula>AND(N45="○",D45="テキスト")</formula>
    </cfRule>
  </conditionalFormatting>
  <conditionalFormatting sqref="S45">
    <cfRule type="expression" dxfId="7261" priority="267" stopIfTrue="1">
      <formula>OR(D45="参照関係",D45="主従関係")</formula>
    </cfRule>
    <cfRule type="expression" dxfId="7260" priority="280" stopIfTrue="1">
      <formula>AND(NOT(D45="参照関係"),NOT(D45="主従関係"))</formula>
    </cfRule>
  </conditionalFormatting>
  <conditionalFormatting sqref="P45">
    <cfRule type="expression" dxfId="7259" priority="265" stopIfTrue="1">
      <formula>OR(D45="数式（通貨）",D45="数式（数値）",D45="数式（パーセント）",D45="数式（日付）",D45="数式（日付/時間）",D45="数式（テキスト）",D45="数式（チェックボックス）",D45="自動採番")</formula>
    </cfRule>
    <cfRule type="expression" dxfId="7258" priority="278" stopIfTrue="1">
      <formula>AND(NOT(D45="数式（通貨）"),NOT(D45="数式（数値）"),NOT(D45="数式（パーセント）"),NOT(D45="数式（日付）"),NOT(D45="数式（日付/時間）"),NOT(D45="数式（テキスト）"),NOT(D45="自動採番"))</formula>
    </cfRule>
  </conditionalFormatting>
  <conditionalFormatting sqref="H45">
    <cfRule type="expression" dxfId="7257" priority="262" stopIfTrue="1">
      <formula>OR(D45="選択リスト",D45="選択リスト（複数選択）")</formula>
    </cfRule>
    <cfRule type="expression" dxfId="7256" priority="272" stopIfTrue="1">
      <formula>AND(NOT(D45="選択リスト"),NOT(D45="選択リスト（複数選択）"))</formula>
    </cfRule>
  </conditionalFormatting>
  <conditionalFormatting sqref="J45">
    <cfRule type="expression" dxfId="7255" priority="263" stopIfTrue="1">
      <formula>OR(D45="選択リスト（複数選択）",D45="ロングテキストエリア",D45="テキストエリア (リッチ)")</formula>
    </cfRule>
    <cfRule type="expression" dxfId="7254" priority="274" stopIfTrue="1">
      <formula>AND(NOT(D45="選択リスト（複数選択）"),NOT(D45="ロングテキストエリア"),NOT(D45="テキストエリア (リッチ)"))</formula>
    </cfRule>
  </conditionalFormatting>
  <conditionalFormatting sqref="G45">
    <cfRule type="expression" dxfId="7253" priority="261" stopIfTrue="1">
      <formula>OR(D45="テキスト",D45="ロングテキストエリア",D45="テキストエリア (リッチ)")</formula>
    </cfRule>
    <cfRule type="expression" dxfId="7252" priority="271" stopIfTrue="1">
      <formula>AND(NOT(D45="テキスト"),NOT(D45="ロングテキストエリア"),NOT(D45="テキストエリア (リッチ)"))</formula>
    </cfRule>
  </conditionalFormatting>
  <conditionalFormatting sqref="U45">
    <cfRule type="expression" dxfId="7251" priority="269" stopIfTrue="1">
      <formula>OR(D45="パーセント",D45="数値",D45="通貨",D45="数式（パーセント）",D45="数式（数値）",D45="数式（通貨）")</formula>
    </cfRule>
    <cfRule type="expression" dxfId="7250" priority="282" stopIfTrue="1">
      <formula>AND(NOT(D45="数値"),NOT(D45="パーセント"),NOT(D45="通貨"),NOT(D45="数式（通貨）"),NOT(D45="数式（数値）"),NOT(D45="数式（パーセント）"))</formula>
    </cfRule>
  </conditionalFormatting>
  <conditionalFormatting sqref="Q79">
    <cfRule type="expression" dxfId="7249" priority="256" stopIfTrue="1">
      <formula>AND(NOT(D79="数式（通貨）"),NOT(D79="数式（数値）"),NOT(D79="数式（パーセント）"),NOT(D79="数式（日付）"),NOT(D79="数式（日付/時間）"),NOT(D79="数式（テキスト）"),NOT(D79="数式（チェックボックス）"))</formula>
    </cfRule>
  </conditionalFormatting>
  <conditionalFormatting sqref="V79">
    <cfRule type="expression" dxfId="7248" priority="260" stopIfTrue="1">
      <formula>NOT(D79="主従関係")</formula>
    </cfRule>
  </conditionalFormatting>
  <conditionalFormatting sqref="O79">
    <cfRule type="expression" dxfId="7247" priority="241" stopIfTrue="1">
      <formula>AND(N79="○",D79="テキスト")</formula>
    </cfRule>
  </conditionalFormatting>
  <conditionalFormatting sqref="S79">
    <cfRule type="expression" dxfId="7246" priority="244" stopIfTrue="1">
      <formula>OR(D79="参照関係",D79="主従関係")</formula>
    </cfRule>
    <cfRule type="expression" dxfId="7245" priority="257" stopIfTrue="1">
      <formula>AND(NOT(D79="参照関係"),NOT(D79="主従関係"))</formula>
    </cfRule>
  </conditionalFormatting>
  <conditionalFormatting sqref="P79">
    <cfRule type="expression" dxfId="7244" priority="242" stopIfTrue="1">
      <formula>OR(D79="数式（通貨）",D79="数式（数値）",D79="数式（パーセント）",D79="数式（日付）",D79="数式（日付/時間）",D79="数式（テキスト）",D79="数式（チェックボックス）",D79="自動採番")</formula>
    </cfRule>
    <cfRule type="expression" dxfId="7243" priority="255" stopIfTrue="1">
      <formula>AND(NOT(D79="数式（通貨）"),NOT(D79="数式（数値）"),NOT(D79="数式（パーセント）"),NOT(D79="数式（日付）"),NOT(D79="数式（日付/時間）"),NOT(D79="数式（テキスト）"),NOT(D79="自動採番"))</formula>
    </cfRule>
  </conditionalFormatting>
  <conditionalFormatting sqref="H79">
    <cfRule type="expression" dxfId="7242" priority="239" stopIfTrue="1">
      <formula>OR(D79="選択リスト",D79="選択リスト（複数選択）")</formula>
    </cfRule>
    <cfRule type="expression" dxfId="7241" priority="249" stopIfTrue="1">
      <formula>AND(NOT(D79="選択リスト"),NOT(D79="選択リスト（複数選択）"))</formula>
    </cfRule>
  </conditionalFormatting>
  <conditionalFormatting sqref="J79">
    <cfRule type="expression" dxfId="7240" priority="240" stopIfTrue="1">
      <formula>OR(D79="選択リスト（複数選択）",D79="ロングテキストエリア",D79="テキストエリア (リッチ)")</formula>
    </cfRule>
    <cfRule type="expression" dxfId="7239" priority="251" stopIfTrue="1">
      <formula>AND(NOT(D79="選択リスト（複数選択）"),NOT(D79="ロングテキストエリア"),NOT(D79="テキストエリア (リッチ)"))</formula>
    </cfRule>
  </conditionalFormatting>
  <conditionalFormatting sqref="G79">
    <cfRule type="expression" dxfId="7238" priority="238" stopIfTrue="1">
      <formula>OR(D79="テキスト",D79="ロングテキストエリア",D79="テキストエリア (リッチ)")</formula>
    </cfRule>
    <cfRule type="expression" dxfId="7237" priority="248" stopIfTrue="1">
      <formula>AND(NOT(D79="テキスト"),NOT(D79="ロングテキストエリア"),NOT(D79="テキストエリア (リッチ)"))</formula>
    </cfRule>
  </conditionalFormatting>
  <conditionalFormatting sqref="U79">
    <cfRule type="expression" dxfId="7236" priority="246" stopIfTrue="1">
      <formula>OR(D79="パーセント",D79="数値",D79="通貨",D79="数式（パーセント）",D79="数式（数値）",D79="数式（通貨）")</formula>
    </cfRule>
    <cfRule type="expression" dxfId="7235" priority="259" stopIfTrue="1">
      <formula>AND(NOT(D79="数値"),NOT(D79="パーセント"),NOT(D79="通貨"),NOT(D79="数式（通貨）"),NOT(D79="数式（数値）"),NOT(D79="数式（パーセント）"))</formula>
    </cfRule>
  </conditionalFormatting>
  <conditionalFormatting sqref="Q80">
    <cfRule type="expression" dxfId="7234" priority="233" stopIfTrue="1">
      <formula>AND(NOT(D80="数式（通貨）"),NOT(D80="数式（数値）"),NOT(D80="数式（パーセント）"),NOT(D80="数式（日付）"),NOT(D80="数式（日付/時間）"),NOT(D80="数式（テキスト）"),NOT(D80="数式（チェックボックス）"))</formula>
    </cfRule>
  </conditionalFormatting>
  <conditionalFormatting sqref="V80">
    <cfRule type="expression" dxfId="7233" priority="237" stopIfTrue="1">
      <formula>NOT(D80="主従関係")</formula>
    </cfRule>
  </conditionalFormatting>
  <conditionalFormatting sqref="O80">
    <cfRule type="expression" dxfId="7232" priority="218" stopIfTrue="1">
      <formula>AND(N80="○",D80="テキスト")</formula>
    </cfRule>
  </conditionalFormatting>
  <conditionalFormatting sqref="S80">
    <cfRule type="expression" dxfId="7231" priority="221" stopIfTrue="1">
      <formula>OR(D80="参照関係",D80="主従関係")</formula>
    </cfRule>
    <cfRule type="expression" dxfId="7230" priority="234" stopIfTrue="1">
      <formula>AND(NOT(D80="参照関係"),NOT(D80="主従関係"))</formula>
    </cfRule>
  </conditionalFormatting>
  <conditionalFormatting sqref="P80">
    <cfRule type="expression" dxfId="7229" priority="219" stopIfTrue="1">
      <formula>OR(D80="数式（通貨）",D80="数式（数値）",D80="数式（パーセント）",D80="数式（日付）",D80="数式（日付/時間）",D80="数式（テキスト）",D80="数式（チェックボックス）",D80="自動採番")</formula>
    </cfRule>
    <cfRule type="expression" dxfId="7228" priority="232" stopIfTrue="1">
      <formula>AND(NOT(D80="数式（通貨）"),NOT(D80="数式（数値）"),NOT(D80="数式（パーセント）"),NOT(D80="数式（日付）"),NOT(D80="数式（日付/時間）"),NOT(D80="数式（テキスト）"),NOT(D80="自動採番"))</formula>
    </cfRule>
  </conditionalFormatting>
  <conditionalFormatting sqref="H80">
    <cfRule type="expression" dxfId="7227" priority="216" stopIfTrue="1">
      <formula>OR(D80="選択リスト",D80="選択リスト（複数選択）")</formula>
    </cfRule>
    <cfRule type="expression" dxfId="7226" priority="226" stopIfTrue="1">
      <formula>AND(NOT(D80="選択リスト"),NOT(D80="選択リスト（複数選択）"))</formula>
    </cfRule>
  </conditionalFormatting>
  <conditionalFormatting sqref="J80">
    <cfRule type="expression" dxfId="7225" priority="217" stopIfTrue="1">
      <formula>OR(D80="選択リスト（複数選択）",D80="ロングテキストエリア",D80="テキストエリア (リッチ)")</formula>
    </cfRule>
    <cfRule type="expression" dxfId="7224" priority="228" stopIfTrue="1">
      <formula>AND(NOT(D80="選択リスト（複数選択）"),NOT(D80="ロングテキストエリア"),NOT(D80="テキストエリア (リッチ)"))</formula>
    </cfRule>
  </conditionalFormatting>
  <conditionalFormatting sqref="G80">
    <cfRule type="expression" dxfId="7223" priority="215" stopIfTrue="1">
      <formula>OR(D80="テキスト",D80="ロングテキストエリア",D80="テキストエリア (リッチ)")</formula>
    </cfRule>
    <cfRule type="expression" dxfId="7222" priority="225" stopIfTrue="1">
      <formula>AND(NOT(D80="テキスト"),NOT(D80="ロングテキストエリア"),NOT(D80="テキストエリア (リッチ)"))</formula>
    </cfRule>
  </conditionalFormatting>
  <conditionalFormatting sqref="U80">
    <cfRule type="expression" dxfId="7221" priority="223" stopIfTrue="1">
      <formula>OR(D80="パーセント",D80="数値",D80="通貨",D80="数式（パーセント）",D80="数式（数値）",D80="数式（通貨）")</formula>
    </cfRule>
    <cfRule type="expression" dxfId="7220" priority="236" stopIfTrue="1">
      <formula>AND(NOT(D80="数値"),NOT(D80="パーセント"),NOT(D80="通貨"),NOT(D80="数式（通貨）"),NOT(D80="数式（数値）"),NOT(D80="数式（パーセント）"))</formula>
    </cfRule>
  </conditionalFormatting>
  <conditionalFormatting sqref="Q81">
    <cfRule type="expression" dxfId="7219" priority="187" stopIfTrue="1">
      <formula>AND(NOT(D81="数式（通貨）"),NOT(D81="数式（数値）"),NOT(D81="数式（パーセント）"),NOT(D81="数式（日付）"),NOT(D81="数式（日付/時間）"),NOT(D81="数式（テキスト）"),NOT(D81="数式（チェックボックス）"))</formula>
    </cfRule>
  </conditionalFormatting>
  <conditionalFormatting sqref="V81">
    <cfRule type="expression" dxfId="7218" priority="191" stopIfTrue="1">
      <formula>NOT(D81="主従関係")</formula>
    </cfRule>
  </conditionalFormatting>
  <conditionalFormatting sqref="O81">
    <cfRule type="expression" dxfId="7217" priority="172" stopIfTrue="1">
      <formula>AND(N81="○",D81="テキスト")</formula>
    </cfRule>
  </conditionalFormatting>
  <conditionalFormatting sqref="S81">
    <cfRule type="expression" dxfId="7216" priority="175" stopIfTrue="1">
      <formula>OR(D81="参照関係",D81="主従関係")</formula>
    </cfRule>
    <cfRule type="expression" dxfId="7215" priority="188" stopIfTrue="1">
      <formula>AND(NOT(D81="参照関係"),NOT(D81="主従関係"))</formula>
    </cfRule>
  </conditionalFormatting>
  <conditionalFormatting sqref="P81">
    <cfRule type="expression" dxfId="7214" priority="173" stopIfTrue="1">
      <formula>OR(D81="数式（通貨）",D81="数式（数値）",D81="数式（パーセント）",D81="数式（日付）",D81="数式（日付/時間）",D81="数式（テキスト）",D81="数式（チェックボックス）",D81="自動採番")</formula>
    </cfRule>
    <cfRule type="expression" dxfId="7213" priority="186" stopIfTrue="1">
      <formula>AND(NOT(D81="数式（通貨）"),NOT(D81="数式（数値）"),NOT(D81="数式（パーセント）"),NOT(D81="数式（日付）"),NOT(D81="数式（日付/時間）"),NOT(D81="数式（テキスト）"),NOT(D81="自動採番"))</formula>
    </cfRule>
  </conditionalFormatting>
  <conditionalFormatting sqref="H81">
    <cfRule type="expression" dxfId="7212" priority="170" stopIfTrue="1">
      <formula>OR(D81="選択リスト",D81="選択リスト（複数選択）")</formula>
    </cfRule>
    <cfRule type="expression" dxfId="7211" priority="180" stopIfTrue="1">
      <formula>AND(NOT(D81="選択リスト"),NOT(D81="選択リスト（複数選択）"))</formula>
    </cfRule>
  </conditionalFormatting>
  <conditionalFormatting sqref="J81">
    <cfRule type="expression" dxfId="7210" priority="171" stopIfTrue="1">
      <formula>OR(D81="選択リスト（複数選択）",D81="ロングテキストエリア",D81="テキストエリア (リッチ)")</formula>
    </cfRule>
    <cfRule type="expression" dxfId="7209" priority="182" stopIfTrue="1">
      <formula>AND(NOT(D81="選択リスト（複数選択）"),NOT(D81="ロングテキストエリア"),NOT(D81="テキストエリア (リッチ)"))</formula>
    </cfRule>
  </conditionalFormatting>
  <conditionalFormatting sqref="G81">
    <cfRule type="expression" dxfId="7208" priority="169" stopIfTrue="1">
      <formula>OR(D81="テキスト",D81="ロングテキストエリア",D81="テキストエリア (リッチ)")</formula>
    </cfRule>
    <cfRule type="expression" dxfId="7207" priority="179" stopIfTrue="1">
      <formula>AND(NOT(D81="テキスト"),NOT(D81="ロングテキストエリア"),NOT(D81="テキストエリア (リッチ)"))</formula>
    </cfRule>
  </conditionalFormatting>
  <conditionalFormatting sqref="U81">
    <cfRule type="expression" dxfId="7206" priority="177" stopIfTrue="1">
      <formula>OR(D81="パーセント",D81="数値",D81="通貨",D81="数式（パーセント）",D81="数式（数値）",D81="数式（通貨）")</formula>
    </cfRule>
    <cfRule type="expression" dxfId="7205" priority="190" stopIfTrue="1">
      <formula>AND(NOT(D81="数値"),NOT(D81="パーセント"),NOT(D81="通貨"),NOT(D81="数式（通貨）"),NOT(D81="数式（数値）"),NOT(D81="数式（パーセント）"))</formula>
    </cfRule>
  </conditionalFormatting>
  <conditionalFormatting sqref="Q84">
    <cfRule type="expression" dxfId="7204" priority="164" stopIfTrue="1">
      <formula>AND(NOT(D84="数式（通貨）"),NOT(D84="数式（数値）"),NOT(D84="数式（パーセント）"),NOT(D84="数式（日付）"),NOT(D84="数式（日付/時間）"),NOT(D84="数式（テキスト）"),NOT(D84="数式（チェックボックス）"))</formula>
    </cfRule>
  </conditionalFormatting>
  <conditionalFormatting sqref="V84">
    <cfRule type="expression" dxfId="7203" priority="168" stopIfTrue="1">
      <formula>NOT(D84="主従関係")</formula>
    </cfRule>
  </conditionalFormatting>
  <conditionalFormatting sqref="O84">
    <cfRule type="expression" dxfId="7202" priority="149" stopIfTrue="1">
      <formula>AND(N84="○",D84="テキスト")</formula>
    </cfRule>
  </conditionalFormatting>
  <conditionalFormatting sqref="S84">
    <cfRule type="expression" dxfId="7201" priority="152" stopIfTrue="1">
      <formula>OR(D84="参照関係",D84="主従関係")</formula>
    </cfRule>
    <cfRule type="expression" dxfId="7200" priority="165" stopIfTrue="1">
      <formula>AND(NOT(D84="参照関係"),NOT(D84="主従関係"))</formula>
    </cfRule>
  </conditionalFormatting>
  <conditionalFormatting sqref="P84">
    <cfRule type="expression" dxfId="7199" priority="150" stopIfTrue="1">
      <formula>OR(D84="数式（通貨）",D84="数式（数値）",D84="数式（パーセント）",D84="数式（日付）",D84="数式（日付/時間）",D84="数式（テキスト）",D84="数式（チェックボックス）",D84="自動採番")</formula>
    </cfRule>
    <cfRule type="expression" dxfId="7198" priority="163" stopIfTrue="1">
      <formula>AND(NOT(D84="数式（通貨）"),NOT(D84="数式（数値）"),NOT(D84="数式（パーセント）"),NOT(D84="数式（日付）"),NOT(D84="数式（日付/時間）"),NOT(D84="数式（テキスト）"),NOT(D84="自動採番"))</formula>
    </cfRule>
  </conditionalFormatting>
  <conditionalFormatting sqref="J84">
    <cfRule type="expression" dxfId="7197" priority="148" stopIfTrue="1">
      <formula>OR(D84="選択リスト（複数選択）",D84="ロングテキストエリア",D84="テキストエリア (リッチ)")</formula>
    </cfRule>
    <cfRule type="expression" dxfId="7196" priority="159" stopIfTrue="1">
      <formula>AND(NOT(D84="選択リスト（複数選択）"),NOT(D84="ロングテキストエリア"),NOT(D84="テキストエリア (リッチ)"))</formula>
    </cfRule>
  </conditionalFormatting>
  <conditionalFormatting sqref="G84">
    <cfRule type="expression" dxfId="7195" priority="146" stopIfTrue="1">
      <formula>OR(D84="テキスト",D84="ロングテキストエリア",D84="テキストエリア (リッチ)")</formula>
    </cfRule>
    <cfRule type="expression" dxfId="7194" priority="156" stopIfTrue="1">
      <formula>AND(NOT(D84="テキスト"),NOT(D84="ロングテキストエリア"),NOT(D84="テキストエリア (リッチ)"))</formula>
    </cfRule>
  </conditionalFormatting>
  <conditionalFormatting sqref="U84">
    <cfRule type="expression" dxfId="7193" priority="154" stopIfTrue="1">
      <formula>OR(D84="パーセント",D84="数値",D84="通貨",D84="数式（パーセント）",D84="数式（数値）",D84="数式（通貨）")</formula>
    </cfRule>
    <cfRule type="expression" dxfId="7192" priority="167" stopIfTrue="1">
      <formula>AND(NOT(D84="数値"),NOT(D84="パーセント"),NOT(D84="通貨"),NOT(D84="数式（通貨）"),NOT(D84="数式（数値）"),NOT(D84="数式（パーセント）"))</formula>
    </cfRule>
  </conditionalFormatting>
  <conditionalFormatting sqref="Q85:Q86">
    <cfRule type="expression" dxfId="7191" priority="141" stopIfTrue="1">
      <formula>AND(NOT(D85="数式（通貨）"),NOT(D85="数式（数値）"),NOT(D85="数式（パーセント）"),NOT(D85="数式（日付）"),NOT(D85="数式（日付/時間）"),NOT(D85="数式（テキスト）"),NOT(D85="数式（チェックボックス）"))</formula>
    </cfRule>
  </conditionalFormatting>
  <conditionalFormatting sqref="V85:V86">
    <cfRule type="expression" dxfId="7190" priority="145" stopIfTrue="1">
      <formula>NOT(D85="主従関係")</formula>
    </cfRule>
  </conditionalFormatting>
  <conditionalFormatting sqref="O85:O86">
    <cfRule type="expression" dxfId="7189" priority="126" stopIfTrue="1">
      <formula>AND(N85="○",D85="テキスト")</formula>
    </cfRule>
  </conditionalFormatting>
  <conditionalFormatting sqref="S85:S86">
    <cfRule type="expression" dxfId="7188" priority="129" stopIfTrue="1">
      <formula>OR(D85="参照関係",D85="主従関係")</formula>
    </cfRule>
    <cfRule type="expression" dxfId="7187" priority="142" stopIfTrue="1">
      <formula>AND(NOT(D85="参照関係"),NOT(D85="主従関係"))</formula>
    </cfRule>
  </conditionalFormatting>
  <conditionalFormatting sqref="P85:P86">
    <cfRule type="expression" dxfId="7186" priority="127" stopIfTrue="1">
      <formula>OR(D85="数式（通貨）",D85="数式（数値）",D85="数式（パーセント）",D85="数式（日付）",D85="数式（日付/時間）",D85="数式（テキスト）",D85="数式（チェックボックス）",D85="自動採番")</formula>
    </cfRule>
    <cfRule type="expression" dxfId="7185" priority="140" stopIfTrue="1">
      <formula>AND(NOT(D85="数式（通貨）"),NOT(D85="数式（数値）"),NOT(D85="数式（パーセント）"),NOT(D85="数式（日付）"),NOT(D85="数式（日付/時間）"),NOT(D85="数式（テキスト）"),NOT(D85="自動採番"))</formula>
    </cfRule>
  </conditionalFormatting>
  <conditionalFormatting sqref="H85:H86">
    <cfRule type="expression" dxfId="7184" priority="124" stopIfTrue="1">
      <formula>OR(D85="選択リスト",D85="選択リスト（複数選択）")</formula>
    </cfRule>
    <cfRule type="expression" dxfId="7183" priority="134" stopIfTrue="1">
      <formula>AND(NOT(D85="選択リスト"),NOT(D85="選択リスト（複数選択）"))</formula>
    </cfRule>
  </conditionalFormatting>
  <conditionalFormatting sqref="J85:J86">
    <cfRule type="expression" dxfId="7182" priority="125" stopIfTrue="1">
      <formula>OR(D85="選択リスト（複数選択）",D85="ロングテキストエリア",D85="テキストエリア (リッチ)")</formula>
    </cfRule>
    <cfRule type="expression" dxfId="7181" priority="136" stopIfTrue="1">
      <formula>AND(NOT(D85="選択リスト（複数選択）"),NOT(D85="ロングテキストエリア"),NOT(D85="テキストエリア (リッチ)"))</formula>
    </cfRule>
  </conditionalFormatting>
  <conditionalFormatting sqref="G85:G86">
    <cfRule type="expression" dxfId="7180" priority="123" stopIfTrue="1">
      <formula>OR(D85="テキスト",D85="ロングテキストエリア",D85="テキストエリア (リッチ)")</formula>
    </cfRule>
    <cfRule type="expression" dxfId="7179" priority="133" stopIfTrue="1">
      <formula>AND(NOT(D85="テキスト"),NOT(D85="ロングテキストエリア"),NOT(D85="テキストエリア (リッチ)"))</formula>
    </cfRule>
  </conditionalFormatting>
  <conditionalFormatting sqref="U85:U86">
    <cfRule type="expression" dxfId="7178" priority="131" stopIfTrue="1">
      <formula>OR(D85="パーセント",D85="数値",D85="通貨",D85="数式（パーセント）",D85="数式（数値）",D85="数式（通貨）")</formula>
    </cfRule>
    <cfRule type="expression" dxfId="7177" priority="144" stopIfTrue="1">
      <formula>AND(NOT(D85="数値"),NOT(D85="パーセント"),NOT(D85="通貨"),NOT(D85="数式（通貨）"),NOT(D85="数式（数値）"),NOT(D85="数式（パーセント）"))</formula>
    </cfRule>
  </conditionalFormatting>
  <conditionalFormatting sqref="H55">
    <cfRule type="expression" dxfId="7176" priority="121" stopIfTrue="1">
      <formula>OR(D55="選択リスト",D55="選択リスト（複数選択）")</formula>
    </cfRule>
    <cfRule type="expression" dxfId="7175" priority="122" stopIfTrue="1">
      <formula>AND(NOT(D55="選択リスト"),NOT(D55="選択リスト（複数選択）"))</formula>
    </cfRule>
  </conditionalFormatting>
  <conditionalFormatting sqref="G58">
    <cfRule type="expression" dxfId="7174" priority="119" stopIfTrue="1">
      <formula>OR(D58="テキスト",D58="ロングテキストエリア",D58="テキストエリア (リッチ)")</formula>
    </cfRule>
    <cfRule type="expression" dxfId="7173" priority="120" stopIfTrue="1">
      <formula>AND(NOT(D58="テキスト"),NOT(D58="ロングテキストエリア"),NOT(D58="テキストエリア (リッチ)"))</formula>
    </cfRule>
  </conditionalFormatting>
  <conditionalFormatting sqref="H58">
    <cfRule type="expression" dxfId="7172" priority="117" stopIfTrue="1">
      <formula>OR(D58="選択リスト",D58="選択リスト（複数選択）")</formula>
    </cfRule>
    <cfRule type="expression" dxfId="7171" priority="118" stopIfTrue="1">
      <formula>AND(NOT(D58="選択リスト"),NOT(D58="選択リスト（複数選択）"))</formula>
    </cfRule>
  </conditionalFormatting>
  <conditionalFormatting sqref="G60">
    <cfRule type="expression" dxfId="7170" priority="115" stopIfTrue="1">
      <formula>OR(D60="テキスト",D60="ロングテキストエリア",D60="テキストエリア (リッチ)")</formula>
    </cfRule>
    <cfRule type="expression" dxfId="7169" priority="116" stopIfTrue="1">
      <formula>AND(NOT(D60="テキスト"),NOT(D60="ロングテキストエリア"),NOT(D60="テキストエリア (リッチ)"))</formula>
    </cfRule>
  </conditionalFormatting>
  <conditionalFormatting sqref="H60">
    <cfRule type="expression" dxfId="7168" priority="113" stopIfTrue="1">
      <formula>OR(D60="選択リスト",D60="選択リスト（複数選択）")</formula>
    </cfRule>
    <cfRule type="expression" dxfId="7167" priority="114" stopIfTrue="1">
      <formula>AND(NOT(D60="選択リスト"),NOT(D60="選択リスト（複数選択）"))</formula>
    </cfRule>
  </conditionalFormatting>
  <conditionalFormatting sqref="G63">
    <cfRule type="expression" dxfId="7166" priority="111" stopIfTrue="1">
      <formula>OR(D63="テキスト",D63="ロングテキストエリア",D63="テキストエリア (リッチ)")</formula>
    </cfRule>
    <cfRule type="expression" dxfId="7165" priority="112" stopIfTrue="1">
      <formula>AND(NOT(D63="テキスト"),NOT(D63="ロングテキストエリア"),NOT(D63="テキストエリア (リッチ)"))</formula>
    </cfRule>
  </conditionalFormatting>
  <conditionalFormatting sqref="H63">
    <cfRule type="expression" dxfId="7164" priority="109" stopIfTrue="1">
      <formula>OR(D63="選択リスト",D63="選択リスト（複数選択）")</formula>
    </cfRule>
    <cfRule type="expression" dxfId="7163" priority="110" stopIfTrue="1">
      <formula>AND(NOT(D63="選択リスト"),NOT(D63="選択リスト（複数選択）"))</formula>
    </cfRule>
  </conditionalFormatting>
  <conditionalFormatting sqref="G65">
    <cfRule type="expression" dxfId="7162" priority="107" stopIfTrue="1">
      <formula>OR(D65="テキスト",D65="ロングテキストエリア",D65="テキストエリア (リッチ)")</formula>
    </cfRule>
    <cfRule type="expression" dxfId="7161" priority="108" stopIfTrue="1">
      <formula>AND(NOT(D65="テキスト"),NOT(D65="ロングテキストエリア"),NOT(D65="テキストエリア (リッチ)"))</formula>
    </cfRule>
  </conditionalFormatting>
  <conditionalFormatting sqref="H65">
    <cfRule type="expression" dxfId="7160" priority="105" stopIfTrue="1">
      <formula>OR(D65="選択リスト",D65="選択リスト（複数選択）")</formula>
    </cfRule>
    <cfRule type="expression" dxfId="7159" priority="106" stopIfTrue="1">
      <formula>AND(NOT(D65="選択リスト"),NOT(D65="選択リスト（複数選択）"))</formula>
    </cfRule>
  </conditionalFormatting>
  <conditionalFormatting sqref="G67">
    <cfRule type="expression" dxfId="7158" priority="103" stopIfTrue="1">
      <formula>OR(D67="テキスト",D67="ロングテキストエリア",D67="テキストエリア (リッチ)")</formula>
    </cfRule>
    <cfRule type="expression" dxfId="7157" priority="104" stopIfTrue="1">
      <formula>AND(NOT(D67="テキスト"),NOT(D67="ロングテキストエリア"),NOT(D67="テキストエリア (リッチ)"))</formula>
    </cfRule>
  </conditionalFormatting>
  <conditionalFormatting sqref="H67">
    <cfRule type="expression" dxfId="7156" priority="101" stopIfTrue="1">
      <formula>OR(D67="選択リスト",D67="選択リスト（複数選択）")</formula>
    </cfRule>
    <cfRule type="expression" dxfId="7155" priority="102" stopIfTrue="1">
      <formula>AND(NOT(D67="選択リスト"),NOT(D67="選択リスト（複数選択）"))</formula>
    </cfRule>
  </conditionalFormatting>
  <conditionalFormatting sqref="G69">
    <cfRule type="expression" dxfId="7154" priority="99" stopIfTrue="1">
      <formula>OR(D69="テキスト",D69="ロングテキストエリア",D69="テキストエリア (リッチ)")</formula>
    </cfRule>
    <cfRule type="expression" dxfId="7153" priority="100" stopIfTrue="1">
      <formula>AND(NOT(D69="テキスト"),NOT(D69="ロングテキストエリア"),NOT(D69="テキストエリア (リッチ)"))</formula>
    </cfRule>
  </conditionalFormatting>
  <conditionalFormatting sqref="H69">
    <cfRule type="expression" dxfId="7152" priority="97" stopIfTrue="1">
      <formula>OR(D69="選択リスト",D69="選択リスト（複数選択）")</formula>
    </cfRule>
    <cfRule type="expression" dxfId="7151" priority="98" stopIfTrue="1">
      <formula>AND(NOT(D69="選択リスト"),NOT(D69="選択リスト（複数選択）"))</formula>
    </cfRule>
  </conditionalFormatting>
  <conditionalFormatting sqref="G71">
    <cfRule type="expression" dxfId="7150" priority="95" stopIfTrue="1">
      <formula>OR(D71="テキスト",D71="ロングテキストエリア",D71="テキストエリア (リッチ)")</formula>
    </cfRule>
    <cfRule type="expression" dxfId="7149" priority="96" stopIfTrue="1">
      <formula>AND(NOT(D71="テキスト"),NOT(D71="ロングテキストエリア"),NOT(D71="テキストエリア (リッチ)"))</formula>
    </cfRule>
  </conditionalFormatting>
  <conditionalFormatting sqref="H71">
    <cfRule type="expression" dxfId="7148" priority="93" stopIfTrue="1">
      <formula>OR(D71="選択リスト",D71="選択リスト（複数選択）")</formula>
    </cfRule>
    <cfRule type="expression" dxfId="7147" priority="94" stopIfTrue="1">
      <formula>AND(NOT(D71="選択リスト"),NOT(D71="選択リスト（複数選択）"))</formula>
    </cfRule>
  </conditionalFormatting>
  <conditionalFormatting sqref="N84:N86">
    <cfRule type="expression" dxfId="7146" priority="89" stopIfTrue="1">
      <formula>AND(NOT(D84="テキスト"),NOT(D84="数値"),NOT(D84="メール"))</formula>
    </cfRule>
  </conditionalFormatting>
  <conditionalFormatting sqref="M84:M86">
    <cfRule type="expression" dxfId="7145" priority="88" stopIfTrue="1">
      <formula>AND(NOT(D84="テキスト"),NOT(D84="数値"),NOT(D84="メール"),NOT(D84="自動採番"))</formula>
    </cfRule>
  </conditionalFormatting>
  <conditionalFormatting sqref="L84:L86">
    <cfRule type="expression" dxfId="7144" priority="86" stopIfTrue="1">
      <formula>AND(NOT(D84="テキスト"),NOT(D84="数値"),NOT(D84="選択リスト"),NOT(D84="参照関係"),NOT(D84="日付/時間"),NOT(D84="URL"),NOT(D84="テキストエリア"),NOT(D84="パーセント"),NOT(D84="通貨"),NOT(D84="メール"),NOT(D84="電話"),NOT(D84="日付"))</formula>
    </cfRule>
  </conditionalFormatting>
  <conditionalFormatting sqref="Q82">
    <cfRule type="expression" dxfId="7143" priority="81" stopIfTrue="1">
      <formula>AND(NOT(D82="数式（通貨）"),NOT(D82="数式（数値）"),NOT(D82="数式（パーセント）"),NOT(D82="数式（日付）"),NOT(D82="数式（日付/時間）"),NOT(D82="数式（テキスト）"),NOT(D82="数式（チェックボックス）"))</formula>
    </cfRule>
  </conditionalFormatting>
  <conditionalFormatting sqref="V82">
    <cfRule type="expression" dxfId="7142" priority="85" stopIfTrue="1">
      <formula>NOT(D82="主従関係")</formula>
    </cfRule>
  </conditionalFormatting>
  <conditionalFormatting sqref="O82">
    <cfRule type="expression" dxfId="7141" priority="69" stopIfTrue="1">
      <formula>AND(N82="○",D82="テキスト")</formula>
    </cfRule>
  </conditionalFormatting>
  <conditionalFormatting sqref="S82">
    <cfRule type="expression" dxfId="7140" priority="72" stopIfTrue="1">
      <formula>OR(D82="参照関係",D82="主従関係")</formula>
    </cfRule>
    <cfRule type="expression" dxfId="7139" priority="82" stopIfTrue="1">
      <formula>AND(NOT(D82="参照関係"),NOT(D82="主従関係"))</formula>
    </cfRule>
  </conditionalFormatting>
  <conditionalFormatting sqref="P82">
    <cfRule type="expression" dxfId="7138" priority="70" stopIfTrue="1">
      <formula>OR(D82="数式（通貨）",D82="数式（数値）",D82="数式（パーセント）",D82="数式（日付）",D82="数式（日付/時間）",D82="数式（テキスト）",D82="数式（チェックボックス）",D82="自動採番")</formula>
    </cfRule>
    <cfRule type="expression" dxfId="7137" priority="80" stopIfTrue="1">
      <formula>AND(NOT(D82="数式（通貨）"),NOT(D82="数式（数値）"),NOT(D82="数式（パーセント）"),NOT(D82="数式（日付）"),NOT(D82="数式（日付/時間）"),NOT(D82="数式（テキスト）"),NOT(D82="自動採番"))</formula>
    </cfRule>
  </conditionalFormatting>
  <conditionalFormatting sqref="H82">
    <cfRule type="expression" dxfId="7136" priority="67" stopIfTrue="1">
      <formula>OR(D82="選択リスト",D82="選択リスト（複数選択）")</formula>
    </cfRule>
    <cfRule type="expression" dxfId="7135" priority="77" stopIfTrue="1">
      <formula>AND(NOT(D82="選択リスト"),NOT(D82="選択リスト（複数選択）"))</formula>
    </cfRule>
  </conditionalFormatting>
  <conditionalFormatting sqref="J82">
    <cfRule type="expression" dxfId="7134" priority="68" stopIfTrue="1">
      <formula>OR(D82="選択リスト（複数選択）",D82="ロングテキストエリア",D82="テキストエリア (リッチ)")</formula>
    </cfRule>
    <cfRule type="expression" dxfId="7133" priority="79" stopIfTrue="1">
      <formula>AND(NOT(D82="選択リスト（複数選択）"),NOT(D82="ロングテキストエリア"),NOT(D82="テキストエリア (リッチ)"))</formula>
    </cfRule>
  </conditionalFormatting>
  <conditionalFormatting sqref="G82">
    <cfRule type="expression" dxfId="7132" priority="66" stopIfTrue="1">
      <formula>OR(D82="テキスト",D82="ロングテキストエリア",D82="テキストエリア (リッチ)")</formula>
    </cfRule>
    <cfRule type="expression" dxfId="7131" priority="76" stopIfTrue="1">
      <formula>AND(NOT(D82="テキスト"),NOT(D82="ロングテキストエリア"),NOT(D82="テキストエリア (リッチ)"))</formula>
    </cfRule>
  </conditionalFormatting>
  <conditionalFormatting sqref="U82">
    <cfRule type="expression" dxfId="7130" priority="74" stopIfTrue="1">
      <formula>OR(D82="パーセント",D82="数値",D82="通貨",D82="数式（パーセント）",D82="数式（数値）",D82="数式（通貨）")</formula>
    </cfRule>
    <cfRule type="expression" dxfId="7129" priority="84" stopIfTrue="1">
      <formula>AND(NOT(D82="数値"),NOT(D82="パーセント"),NOT(D82="通貨"),NOT(D82="数式（通貨）"),NOT(D82="数式（数値）"),NOT(D82="数式（パーセント）"))</formula>
    </cfRule>
  </conditionalFormatting>
  <conditionalFormatting sqref="N82">
    <cfRule type="expression" dxfId="7128" priority="65" stopIfTrue="1">
      <formula>AND(NOT(D82="テキスト"),NOT(D82="数値"),NOT(D82="メール"))</formula>
    </cfRule>
  </conditionalFormatting>
  <conditionalFormatting sqref="M82">
    <cfRule type="expression" dxfId="7127" priority="64" stopIfTrue="1">
      <formula>AND(NOT(D82="テキスト"),NOT(D82="数値"),NOT(D82="メール"),NOT(D82="自動採番"))</formula>
    </cfRule>
  </conditionalFormatting>
  <conditionalFormatting sqref="L82">
    <cfRule type="expression" dxfId="7126" priority="63" stopIfTrue="1">
      <formula>AND(NOT(D82="テキスト"),NOT(D82="数値"),NOT(D82="選択リスト"),NOT(D82="参照関係"),NOT(D82="日付/時間"),NOT(D82="URL"),NOT(D82="テキストエリア"),NOT(D82="パーセント"),NOT(D82="通貨"),NOT(D82="メール"),NOT(D82="電話"),NOT(D82="日付"))</formula>
    </cfRule>
  </conditionalFormatting>
  <conditionalFormatting sqref="Q83">
    <cfRule type="expression" dxfId="7125" priority="58" stopIfTrue="1">
      <formula>AND(NOT(D83="数式（通貨）"),NOT(D83="数式（数値）"),NOT(D83="数式（パーセント）"),NOT(D83="数式（日付）"),NOT(D83="数式（日付/時間）"),NOT(D83="数式（テキスト）"),NOT(D83="数式（チェックボックス）"))</formula>
    </cfRule>
  </conditionalFormatting>
  <conditionalFormatting sqref="V83">
    <cfRule type="expression" dxfId="7124" priority="62" stopIfTrue="1">
      <formula>NOT(D83="主従関係")</formula>
    </cfRule>
  </conditionalFormatting>
  <conditionalFormatting sqref="O83">
    <cfRule type="expression" dxfId="7123" priority="46" stopIfTrue="1">
      <formula>AND(N83="○",D83="テキスト")</formula>
    </cfRule>
  </conditionalFormatting>
  <conditionalFormatting sqref="S83">
    <cfRule type="expression" dxfId="7122" priority="49" stopIfTrue="1">
      <formula>OR(D83="参照関係",D83="主従関係")</formula>
    </cfRule>
    <cfRule type="expression" dxfId="7121" priority="59" stopIfTrue="1">
      <formula>AND(NOT(D83="参照関係"),NOT(D83="主従関係"))</formula>
    </cfRule>
  </conditionalFormatting>
  <conditionalFormatting sqref="P83">
    <cfRule type="expression" dxfId="7120" priority="47" stopIfTrue="1">
      <formula>OR(D83="数式（通貨）",D83="数式（数値）",D83="数式（パーセント）",D83="数式（日付）",D83="数式（日付/時間）",D83="数式（テキスト）",D83="数式（チェックボックス）",D83="自動採番")</formula>
    </cfRule>
    <cfRule type="expression" dxfId="7119" priority="57" stopIfTrue="1">
      <formula>AND(NOT(D83="数式（通貨）"),NOT(D83="数式（数値）"),NOT(D83="数式（パーセント）"),NOT(D83="数式（日付）"),NOT(D83="数式（日付/時間）"),NOT(D83="数式（テキスト）"),NOT(D83="自動採番"))</formula>
    </cfRule>
  </conditionalFormatting>
  <conditionalFormatting sqref="H83">
    <cfRule type="expression" dxfId="7118" priority="44" stopIfTrue="1">
      <formula>OR(D83="選択リスト",D83="選択リスト（複数選択）")</formula>
    </cfRule>
    <cfRule type="expression" dxfId="7117" priority="54" stopIfTrue="1">
      <formula>AND(NOT(D83="選択リスト"),NOT(D83="選択リスト（複数選択）"))</formula>
    </cfRule>
  </conditionalFormatting>
  <conditionalFormatting sqref="J83">
    <cfRule type="expression" dxfId="7116" priority="45" stopIfTrue="1">
      <formula>OR(D83="選択リスト（複数選択）",D83="ロングテキストエリア",D83="テキストエリア (リッチ)")</formula>
    </cfRule>
    <cfRule type="expression" dxfId="7115" priority="56" stopIfTrue="1">
      <formula>AND(NOT(D83="選択リスト（複数選択）"),NOT(D83="ロングテキストエリア"),NOT(D83="テキストエリア (リッチ)"))</formula>
    </cfRule>
  </conditionalFormatting>
  <conditionalFormatting sqref="G83">
    <cfRule type="expression" dxfId="7114" priority="43" stopIfTrue="1">
      <formula>OR(D83="テキスト",D83="ロングテキストエリア",D83="テキストエリア (リッチ)")</formula>
    </cfRule>
    <cfRule type="expression" dxfId="7113" priority="53" stopIfTrue="1">
      <formula>AND(NOT(D83="テキスト"),NOT(D83="ロングテキストエリア"),NOT(D83="テキストエリア (リッチ)"))</formula>
    </cfRule>
  </conditionalFormatting>
  <conditionalFormatting sqref="U83">
    <cfRule type="expression" dxfId="7112" priority="51" stopIfTrue="1">
      <formula>OR(D83="パーセント",D83="数値",D83="通貨",D83="数式（パーセント）",D83="数式（数値）",D83="数式（通貨）")</formula>
    </cfRule>
    <cfRule type="expression" dxfId="7111" priority="61" stopIfTrue="1">
      <formula>AND(NOT(D83="数値"),NOT(D83="パーセント"),NOT(D83="通貨"),NOT(D83="数式（通貨）"),NOT(D83="数式（数値）"),NOT(D83="数式（パーセント）"))</formula>
    </cfRule>
  </conditionalFormatting>
  <conditionalFormatting sqref="N83">
    <cfRule type="expression" dxfId="7110" priority="42" stopIfTrue="1">
      <formula>AND(NOT(D83="テキスト"),NOT(D83="数値"),NOT(D83="メール"))</formula>
    </cfRule>
  </conditionalFormatting>
  <conditionalFormatting sqref="M83">
    <cfRule type="expression" dxfId="7109" priority="41" stopIfTrue="1">
      <formula>AND(NOT(D83="テキスト"),NOT(D83="数値"),NOT(D83="メール"),NOT(D83="自動採番"))</formula>
    </cfRule>
  </conditionalFormatting>
  <conditionalFormatting sqref="L83">
    <cfRule type="expression" dxfId="7108" priority="40" stopIfTrue="1">
      <formula>AND(NOT(D83="テキスト"),NOT(D83="数値"),NOT(D83="選択リスト"),NOT(D83="参照関係"),NOT(D83="日付/時間"),NOT(D83="URL"),NOT(D83="テキストエリア"),NOT(D83="パーセント"),NOT(D83="通貨"),NOT(D83="メール"),NOT(D83="電話"),NOT(D83="日付"))</formula>
    </cfRule>
  </conditionalFormatting>
  <conditionalFormatting sqref="H84">
    <cfRule type="expression" dxfId="7107" priority="36" stopIfTrue="1">
      <formula>OR(D84="選択リスト",D84="選択リスト（複数選択）")</formula>
    </cfRule>
    <cfRule type="expression" dxfId="7106" priority="37" stopIfTrue="1">
      <formula>AND(NOT(D84="選択リスト"),NOT(D84="選択リスト（複数選択）"))</formula>
    </cfRule>
  </conditionalFormatting>
  <conditionalFormatting sqref="I43:I86">
    <cfRule type="expression" dxfId="7105" priority="34" stopIfTrue="1">
      <formula>AND(NOT(D43="無効"),NOT(D43="無効"))</formula>
    </cfRule>
  </conditionalFormatting>
  <conditionalFormatting sqref="R43:R86">
    <cfRule type="expression" dxfId="7104" priority="32" stopIfTrue="1">
      <formula>AND(D43="チェックボックス")</formula>
    </cfRule>
    <cfRule type="expression" dxfId="7103" priority="33" stopIfTrue="1">
      <formula>OR(D43="テキスト",D43="数値",D43="日付/時間",D43="URL",D43="テキストエリア",D43="パーセント",D43="ロングテキストエリア",D43="通貨",D43="電子メール",D43="電話",D43="日付",D43="選択リスト")</formula>
    </cfRule>
  </conditionalFormatting>
  <conditionalFormatting sqref="T42:T85">
    <cfRule type="expression" dxfId="7102" priority="28" stopIfTrue="1">
      <formula>OR(D42="パーセント",D42="数値",D42="通貨",D42="数式（パーセント）")</formula>
    </cfRule>
    <cfRule type="expression" dxfId="7101" priority="29" stopIfTrue="1">
      <formula>AND(NOT(D42="数値"),NOT(D42="パーセント"),NOT(D42="通貨"),NOT(D42="数式（パーセント）"))</formula>
    </cfRule>
  </conditionalFormatting>
  <conditionalFormatting sqref="T86">
    <cfRule type="expression" dxfId="7100" priority="26" stopIfTrue="1">
      <formula>OR(D86="パーセント",D86="数値",D86="通貨",D86="数式（パーセント）")</formula>
    </cfRule>
    <cfRule type="expression" dxfId="7099" priority="27" stopIfTrue="1">
      <formula>AND(NOT(D86="数値"),NOT(D86="パーセント"),NOT(D86="通貨"),NOT(D86="数式（パーセント）"))</formula>
    </cfRule>
  </conditionalFormatting>
  <conditionalFormatting sqref="Q87">
    <cfRule type="expression" dxfId="7098" priority="22" stopIfTrue="1">
      <formula>AND(NOT(D87="数式（通貨）"),NOT(D87="数式（数値）"),NOT(D87="数式（パーセント）"),NOT(D87="数式（日付）"),NOT(D87="数式（日付/時間）"),NOT(D87="数式（テキスト）"),NOT(D87="数式（チェックボックス）"))</formula>
    </cfRule>
  </conditionalFormatting>
  <conditionalFormatting sqref="V87">
    <cfRule type="expression" dxfId="7097" priority="25" stopIfTrue="1">
      <formula>NOT(D87="主従関係")</formula>
    </cfRule>
  </conditionalFormatting>
  <conditionalFormatting sqref="O87">
    <cfRule type="expression" dxfId="7096" priority="13" stopIfTrue="1">
      <formula>AND(N87="○",D87="テキスト")</formula>
    </cfRule>
  </conditionalFormatting>
  <conditionalFormatting sqref="R87">
    <cfRule type="expression" dxfId="7095" priority="15" stopIfTrue="1">
      <formula>AND(D87="チェックボックス")</formula>
    </cfRule>
    <cfRule type="expression" dxfId="7094" priority="18" stopIfTrue="1">
      <formula>OR(D87="テキスト",D87="数値",D87="日付/時間",D87="URL",D87="テキストエリア",D87="パーセント",D87="ロングテキストエリア",D87="通貨",D87="電子メール",D87="電話",D87="日付")</formula>
    </cfRule>
  </conditionalFormatting>
  <conditionalFormatting sqref="S87">
    <cfRule type="expression" dxfId="7093" priority="16" stopIfTrue="1">
      <formula>OR(D87="参照関係",D87="主従関係")</formula>
    </cfRule>
    <cfRule type="expression" dxfId="7092" priority="23" stopIfTrue="1">
      <formula>AND(NOT(D87="参照関係"),NOT(D87="主従関係"))</formula>
    </cfRule>
  </conditionalFormatting>
  <conditionalFormatting sqref="P87">
    <cfRule type="expression" dxfId="7091" priority="14" stopIfTrue="1">
      <formula>OR(D87="数式（通貨）",D87="数式（数値）",D87="数式（パーセント）",D87="数式（日付）",D87="数式（日付/時間）",D87="数式（テキスト）",D87="数式（チェックボックス）",D87="自動採番")</formula>
    </cfRule>
    <cfRule type="expression" dxfId="7090" priority="21" stopIfTrue="1">
      <formula>AND(NOT(D87="数式（通貨）"),NOT(D87="数式（数値）"),NOT(D87="数式（パーセント）"),NOT(D87="数式（日付）"),NOT(D87="数式（日付/時間）"),NOT(D87="数式（テキスト）"),NOT(D87="自動採番"))</formula>
    </cfRule>
  </conditionalFormatting>
  <conditionalFormatting sqref="H87">
    <cfRule type="expression" dxfId="7089" priority="11" stopIfTrue="1">
      <formula>OR(D87="選択リスト",D87="選択リスト（複数選択）")</formula>
    </cfRule>
    <cfRule type="expression" dxfId="7088" priority="19" stopIfTrue="1">
      <formula>AND(NOT(D87="選択リスト"),NOT(D87="選択リスト（複数選択）"))</formula>
    </cfRule>
  </conditionalFormatting>
  <conditionalFormatting sqref="J87">
    <cfRule type="expression" dxfId="7087" priority="12" stopIfTrue="1">
      <formula>OR(D87="選択リスト（複数選択）",D87="ロングテキストエリア",D87="テキストエリア (リッチ)")</formula>
    </cfRule>
    <cfRule type="expression" dxfId="7086" priority="20" stopIfTrue="1">
      <formula>AND(NOT(D87="選択リスト（複数選択）"),NOT(D87="ロングテキストエリア"),NOT(D87="テキストエリア (リッチ)"))</formula>
    </cfRule>
  </conditionalFormatting>
  <conditionalFormatting sqref="U87">
    <cfRule type="expression" dxfId="7085" priority="17" stopIfTrue="1">
      <formula>OR(D87="パーセント",D87="数値",D87="通貨",D87="数式（パーセント）",D87="数式（数値）",D87="数式（通貨）")</formula>
    </cfRule>
    <cfRule type="expression" dxfId="7084" priority="24" stopIfTrue="1">
      <formula>AND(NOT(D87="数値"),NOT(D87="パーセント"),NOT(D87="通貨"),NOT(D87="数式（通貨）"),NOT(D87="数式（数値）"),NOT(D87="数式（パーセント）"))</formula>
    </cfRule>
  </conditionalFormatting>
  <conditionalFormatting sqref="G87">
    <cfRule type="expression" dxfId="7083" priority="9" stopIfTrue="1">
      <formula>OR(D87="テキスト",D87="ロングテキストエリア",D87="テキストエリア (リッチ)")</formula>
    </cfRule>
    <cfRule type="expression" dxfId="7082" priority="10" stopIfTrue="1">
      <formula>AND(NOT(D87="テキスト"),NOT(D87="ロングテキストエリア"),NOT(D87="テキストエリア (リッチ)"))</formula>
    </cfRule>
  </conditionalFormatting>
  <conditionalFormatting sqref="N87">
    <cfRule type="expression" dxfId="7081" priority="8" stopIfTrue="1">
      <formula>AND(NOT(D87="テキスト"),NOT(D87="数値"),NOT(D87="メール"))</formula>
    </cfRule>
  </conditionalFormatting>
  <conditionalFormatting sqref="M87">
    <cfRule type="expression" dxfId="7080" priority="7" stopIfTrue="1">
      <formula>AND(NOT(D87="テキスト"),NOT(D87="数値"),NOT(D87="メール"),NOT(D87="自動採番"))</formula>
    </cfRule>
  </conditionalFormatting>
  <conditionalFormatting sqref="L87">
    <cfRule type="expression" dxfId="7079" priority="6" stopIfTrue="1">
      <formula>AND(NOT(D87="テキスト"),NOT(D87="数値"),NOT(D87="選択リスト"),NOT(D87="参照関係"),NOT(D87="日付/時間"),NOT(D87="URL"),NOT(D87="テキストエリア"),NOT(D87="パーセント"),NOT(D87="通貨"),NOT(D87="メール"),NOT(D87="電話"),NOT(D87="日付"))</formula>
    </cfRule>
  </conditionalFormatting>
  <conditionalFormatting sqref="R87">
    <cfRule type="expression" dxfId="7078" priority="4" stopIfTrue="1">
      <formula>AND(D87="チェックボックス")</formula>
    </cfRule>
    <cfRule type="expression" dxfId="7077" priority="5" stopIfTrue="1">
      <formula>OR(D87="テキスト",D87="数値",D87="日付/時間",D87="URL",D87="テキストエリア",D87="パーセント",D87="ロングテキストエリア",D87="通貨",D87="電子メール",D87="電話",D87="日付",D87="選択リスト")</formula>
    </cfRule>
  </conditionalFormatting>
  <conditionalFormatting sqref="I87">
    <cfRule type="expression" dxfId="7076" priority="3" stopIfTrue="1">
      <formula>AND(NOT(D87="無効"),NOT(D87="無効"))</formula>
    </cfRule>
  </conditionalFormatting>
  <conditionalFormatting sqref="T87">
    <cfRule type="expression" dxfId="7075" priority="1" stopIfTrue="1">
      <formula>OR(D87="パーセント",D87="数値",D87="通貨",D87="数式（パーセント）")</formula>
    </cfRule>
    <cfRule type="expression" dxfId="7074" priority="2" stopIfTrue="1">
      <formula>AND(NOT(D87="数値"),NOT(D87="パーセント"),NOT(D87="通貨"),NOT(D87="数式（パーセント）"))</formula>
    </cfRule>
  </conditionalFormatting>
  <dataValidations count="11">
    <dataValidation type="list" allowBlank="1" showInputMessage="1" showErrorMessage="1" sqref="D59 D70 D61:D62 D64 D66 D68 D72:D87">
      <formula1>DataType</formula1>
    </dataValidation>
    <dataValidation type="list" allowBlank="1" showInputMessage="1" showErrorMessage="1" sqref="C12">
      <formula1>"テキスト,自動採番"</formula1>
    </dataValidation>
    <dataValidation type="list" allowBlank="1" showInputMessage="1" showErrorMessage="1" sqref="L31">
      <formula1>"　,○"</formula1>
    </dataValidation>
    <dataValidation type="list" allowBlank="1" showInputMessage="1" showErrorMessage="1" sqref="N31 N42:N87 AB42:AB87">
      <formula1>"○,×"</formula1>
    </dataValidation>
    <dataValidation type="list" allowBlank="1" showInputMessage="1" showErrorMessage="1" sqref="D71 D60 D63 D65 D67 D69 D42:D58">
      <formula1>"時間,外部参照関係,地理位置情報,URL,チェックボックス,テキスト,暗号化テキスト,テキストエリア,パーセント,ロングテキストエリア,リッチテキストエリア,数値,選択リスト,選択リスト（複数選択）,通貨,電子メール,電話,日付,日付/時間,参照関係,主従関係,積み上げ集計,数式（通貨）,数式（日付）,数式（日付/時間）,数式（数値）,数式（パーセント）,数式（テキスト）,数式（チェックボックス）,数式（時間）,自動採番"</formula1>
    </dataValidation>
    <dataValidation type="list" allowBlank="1" showInputMessage="1" showErrorMessage="1" sqref="AG42:AH87">
      <formula1>"○,△,×"</formula1>
    </dataValidation>
    <dataValidation type="list" allowBlank="1" showInputMessage="1" showErrorMessage="1" sqref="V42:V87">
      <formula1>"参照のみ,参照・更新"</formula1>
    </dataValidation>
    <dataValidation type="list" allowBlank="1" showInputMessage="1" showErrorMessage="1" sqref="Q42:Q87">
      <formula1>"BlankAsZero"</formula1>
    </dataValidation>
    <dataValidation type="list" allowBlank="1" showInputMessage="1" showErrorMessage="1" sqref="I42:I87 L42:M87">
      <formula1>"○"</formula1>
    </dataValidation>
    <dataValidation type="list" allowBlank="1" showInputMessage="1" showErrorMessage="1" sqref="O42:O87">
      <formula1>"「ABC」と「abc」を値の重複として扱う,「ABC」と「abc」を別の値として扱う"</formula1>
    </dataValidation>
    <dataValidation type="list" allowBlank="1" showInputMessage="1" showErrorMessage="1" sqref="Y42:Y87">
      <formula1>"必須,省略可能"</formula1>
    </dataValidation>
  </dataValidations>
  <pageMargins left="0.78700000000000003" right="0.78700000000000003" top="0.98399999999999999" bottom="0.98399999999999999" header="0.51200000000000001" footer="0.51200000000000001"/>
  <pageSetup paperSize="8" scale="30" fitToHeight="0" orientation="landscape" r:id="rId1"/>
  <headerFooter alignWithMargins="0">
    <oddHeader>&amp;R&amp;D</oddHeader>
  </headerFooter>
  <drawing r:id="rId2"/>
  <legacyDrawing r:id="rId3"/>
  <controls>
    <mc:AlternateContent xmlns:mc="http://schemas.openxmlformats.org/markup-compatibility/2006">
      <mc:Choice Requires="x14">
        <control shapeId="52225" r:id="rId4" name="MakeXML">
          <controlPr defaultSize="0" autoLine="0" r:id="rId5">
            <anchor moveWithCells="1">
              <from>
                <xdr:col>11</xdr:col>
                <xdr:colOff>22860</xdr:colOff>
                <xdr:row>91</xdr:row>
                <xdr:rowOff>30480</xdr:rowOff>
              </from>
              <to>
                <xdr:col>14</xdr:col>
                <xdr:colOff>289560</xdr:colOff>
                <xdr:row>92</xdr:row>
                <xdr:rowOff>137160</xdr:rowOff>
              </to>
            </anchor>
          </controlPr>
        </control>
      </mc:Choice>
      <mc:Fallback>
        <control shapeId="52225" r:id="rId4" name="MakeXML"/>
      </mc:Fallback>
    </mc:AlternateContent>
  </control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8">
    <pageSetUpPr fitToPage="1"/>
  </sheetPr>
  <dimension ref="A1:BF188"/>
  <sheetViews>
    <sheetView showGridLines="0" view="pageBreakPreview" zoomScale="85" zoomScaleNormal="85" zoomScaleSheetLayoutView="85" workbookViewId="0">
      <pane xSplit="2" ySplit="1" topLeftCell="C2" activePane="bottomRight" state="frozen"/>
      <selection activeCell="T42" sqref="T42"/>
      <selection pane="topRight" activeCell="T42" sqref="T42"/>
      <selection pane="bottomLeft" activeCell="T42" sqref="T42"/>
      <selection pane="bottomRight" activeCell="C2" sqref="C2"/>
    </sheetView>
  </sheetViews>
  <sheetFormatPr defaultRowHeight="15"/>
  <cols>
    <col min="1" max="1" width="4.33203125" style="4" bestFit="1" customWidth="1"/>
    <col min="2" max="2" width="27.21875" style="4" customWidth="1"/>
    <col min="3" max="3" width="39.21875" style="4" customWidth="1"/>
    <col min="4" max="4" width="19.6640625" style="4" customWidth="1"/>
    <col min="5" max="5" width="14.77734375" style="4" customWidth="1"/>
    <col min="6" max="6" width="13.44140625" style="4" customWidth="1"/>
    <col min="7" max="7" width="12.88671875" style="4" customWidth="1"/>
    <col min="8" max="8" width="12.21875" style="4" customWidth="1"/>
    <col min="9" max="9" width="7.88671875" style="4" customWidth="1"/>
    <col min="10" max="10" width="12.21875" style="4" customWidth="1"/>
    <col min="11" max="11" width="12.21875" style="4" hidden="1" customWidth="1"/>
    <col min="12" max="12" width="5" style="4" bestFit="1" customWidth="1"/>
    <col min="13" max="13" width="5" style="4" customWidth="1"/>
    <col min="14" max="14" width="8.33203125" style="4" customWidth="1"/>
    <col min="15" max="15" width="20.6640625" style="4" customWidth="1"/>
    <col min="16" max="16" width="24.44140625" style="4" customWidth="1"/>
    <col min="17" max="18" width="19.77734375" style="4" customWidth="1"/>
    <col min="19" max="21" width="10.88671875" style="4" customWidth="1"/>
    <col min="22" max="22" width="10.88671875" style="4" hidden="1" customWidth="1"/>
    <col min="23" max="27" width="10.88671875" style="4" customWidth="1"/>
    <col min="28" max="28" width="19" style="4" customWidth="1"/>
    <col min="29" max="29" width="14.6640625" style="4" bestFit="1" customWidth="1"/>
    <col min="30" max="31" width="10.109375" style="4" bestFit="1" customWidth="1"/>
    <col min="32" max="32" width="38.77734375" style="4" customWidth="1"/>
    <col min="33" max="34" width="11.88671875" style="4" hidden="1" customWidth="1"/>
    <col min="35" max="54" width="9" style="4" customWidth="1"/>
    <col min="55" max="55" width="9.88671875" style="96" customWidth="1"/>
    <col min="56" max="56" width="21.33203125" style="4" hidden="1" customWidth="1"/>
    <col min="57" max="57" width="4.44140625" style="4" hidden="1" customWidth="1"/>
    <col min="58" max="58" width="24.88671875" style="53" hidden="1" customWidth="1"/>
    <col min="59" max="16384" width="8.88671875" style="4"/>
  </cols>
  <sheetData>
    <row r="1" spans="1:55" ht="22.8">
      <c r="A1" s="308" t="s">
        <v>680</v>
      </c>
      <c r="B1" s="308"/>
      <c r="C1" s="308"/>
      <c r="D1" s="308"/>
      <c r="E1" s="308"/>
      <c r="F1" s="308"/>
      <c r="G1" s="308"/>
      <c r="H1" s="308"/>
      <c r="I1" s="308"/>
      <c r="J1" s="308"/>
      <c r="K1" s="308"/>
      <c r="L1" s="308"/>
      <c r="M1" s="308"/>
      <c r="N1" s="308"/>
      <c r="O1" s="7"/>
      <c r="P1" s="7"/>
      <c r="Q1" s="7"/>
      <c r="R1" s="7"/>
      <c r="S1" s="7"/>
      <c r="T1" s="7"/>
      <c r="U1" s="7"/>
      <c r="V1" s="7"/>
      <c r="W1" s="7"/>
      <c r="X1" s="7"/>
      <c r="Y1" s="7"/>
      <c r="Z1" s="7"/>
      <c r="AA1" s="7"/>
      <c r="AB1" s="7"/>
      <c r="AC1" s="7"/>
      <c r="AD1" s="7"/>
      <c r="AE1" s="7"/>
      <c r="AF1" s="7"/>
      <c r="AH1" s="7"/>
      <c r="AI1" s="7"/>
      <c r="AJ1" s="7"/>
      <c r="AK1" s="7"/>
      <c r="AL1" s="7"/>
      <c r="AM1" s="7"/>
      <c r="AN1" s="7"/>
      <c r="AO1" s="7"/>
      <c r="AP1" s="7"/>
      <c r="AQ1" s="7"/>
      <c r="AR1" s="7"/>
      <c r="AS1" s="7"/>
      <c r="AT1" s="7"/>
      <c r="AU1" s="7"/>
      <c r="AV1" s="7"/>
      <c r="AW1" s="7"/>
      <c r="AX1" s="7"/>
      <c r="AY1" s="7"/>
      <c r="AZ1" s="7"/>
      <c r="BA1" s="7"/>
      <c r="BB1" s="7"/>
      <c r="BC1" s="95"/>
    </row>
    <row r="2" spans="1:55" ht="22.8">
      <c r="A2" s="8"/>
      <c r="B2" s="8"/>
      <c r="C2" s="8"/>
      <c r="D2" s="8"/>
      <c r="E2" s="8"/>
      <c r="F2" s="8"/>
      <c r="G2" s="8"/>
      <c r="H2" s="8"/>
      <c r="I2" s="8"/>
      <c r="J2" s="8"/>
      <c r="K2" s="8"/>
      <c r="L2" s="8"/>
      <c r="M2" s="8"/>
      <c r="N2" s="8"/>
      <c r="O2" s="7"/>
      <c r="P2" s="7"/>
      <c r="Q2" s="7"/>
      <c r="R2" s="7"/>
      <c r="S2" s="7"/>
      <c r="T2" s="7"/>
      <c r="U2" s="7"/>
      <c r="V2" s="7"/>
      <c r="W2" s="7"/>
      <c r="X2" s="7"/>
      <c r="Y2" s="7"/>
      <c r="Z2" s="7"/>
      <c r="AA2" s="7"/>
      <c r="AB2" s="7"/>
      <c r="AC2" s="7"/>
      <c r="AD2" s="7"/>
      <c r="AE2" s="7"/>
      <c r="AF2" s="7"/>
      <c r="AH2" s="7"/>
      <c r="AI2" s="7"/>
      <c r="AJ2" s="7"/>
      <c r="AK2" s="7"/>
      <c r="AL2" s="7"/>
      <c r="AM2" s="7"/>
      <c r="AN2" s="7"/>
      <c r="AO2" s="7"/>
      <c r="AP2" s="7"/>
      <c r="AQ2" s="7"/>
      <c r="AR2" s="7"/>
      <c r="AS2" s="7"/>
      <c r="AT2" s="7"/>
      <c r="AU2" s="7"/>
      <c r="AV2" s="7"/>
      <c r="AW2" s="7"/>
      <c r="AX2" s="7"/>
      <c r="AY2" s="7"/>
      <c r="AZ2" s="7"/>
      <c r="BA2" s="7"/>
      <c r="BB2" s="7"/>
      <c r="BC2" s="95"/>
    </row>
    <row r="3" spans="1:55" ht="22.8">
      <c r="A3" s="8" t="s">
        <v>933</v>
      </c>
      <c r="B3" s="8"/>
      <c r="C3" s="8"/>
      <c r="D3" s="8"/>
      <c r="E3" s="8"/>
      <c r="F3" s="8"/>
      <c r="G3" s="8"/>
      <c r="H3" s="8"/>
      <c r="I3" s="8"/>
      <c r="J3" s="8"/>
      <c r="K3" s="8"/>
      <c r="L3" s="8"/>
      <c r="M3" s="8"/>
      <c r="N3" s="8"/>
      <c r="O3" s="7"/>
      <c r="P3" s="7"/>
      <c r="Q3" s="7"/>
      <c r="R3" s="7"/>
      <c r="S3" s="7"/>
      <c r="T3" s="7"/>
      <c r="U3" s="7"/>
      <c r="V3" s="7"/>
      <c r="W3" s="7"/>
      <c r="X3" s="7"/>
      <c r="Y3" s="7"/>
      <c r="Z3" s="7"/>
      <c r="AA3" s="7"/>
      <c r="AB3" s="7"/>
      <c r="AC3" s="7"/>
      <c r="AD3" s="7"/>
      <c r="AE3" s="7"/>
      <c r="AF3" s="7"/>
      <c r="AH3" s="7"/>
      <c r="AI3" s="7"/>
      <c r="AJ3" s="7"/>
      <c r="AK3" s="7"/>
      <c r="AL3" s="7"/>
      <c r="AM3" s="7"/>
      <c r="AN3" s="7"/>
      <c r="AO3" s="7"/>
      <c r="AP3" s="7"/>
      <c r="AQ3" s="7"/>
      <c r="AR3" s="7"/>
      <c r="AS3" s="7"/>
      <c r="AT3" s="7"/>
      <c r="AU3" s="7"/>
      <c r="AV3" s="7"/>
      <c r="AW3" s="7"/>
      <c r="AX3" s="7"/>
      <c r="AY3" s="7"/>
      <c r="AZ3" s="7"/>
      <c r="BA3" s="7"/>
      <c r="BB3" s="7"/>
      <c r="BC3" s="95"/>
    </row>
    <row r="4" spans="1:55" ht="23.4" thickBot="1">
      <c r="A4" s="8"/>
      <c r="B4" s="9" t="s">
        <v>93</v>
      </c>
      <c r="C4" s="9"/>
      <c r="D4" s="8"/>
      <c r="E4" s="8"/>
      <c r="F4" s="8"/>
      <c r="G4" s="8"/>
      <c r="H4" s="8"/>
      <c r="I4" s="8"/>
      <c r="J4" s="8"/>
      <c r="K4" s="8"/>
      <c r="L4" s="8"/>
      <c r="M4" s="8"/>
      <c r="N4" s="8"/>
      <c r="O4" s="7"/>
      <c r="P4" s="7"/>
      <c r="Q4" s="7"/>
      <c r="R4" s="7"/>
      <c r="S4" s="7"/>
      <c r="T4" s="7"/>
      <c r="U4" s="7"/>
      <c r="V4" s="7"/>
      <c r="W4" s="7"/>
      <c r="X4" s="7"/>
      <c r="Y4" s="7"/>
      <c r="Z4" s="7"/>
      <c r="AA4" s="7"/>
      <c r="AB4" s="7"/>
      <c r="AC4" s="7"/>
      <c r="AD4" s="7"/>
      <c r="AE4" s="7"/>
      <c r="AF4" s="7"/>
      <c r="AH4" s="7"/>
      <c r="AI4" s="7"/>
      <c r="AJ4" s="7"/>
      <c r="AK4" s="7"/>
      <c r="AL4" s="7"/>
      <c r="AM4" s="7"/>
      <c r="AN4" s="7"/>
      <c r="AO4" s="7"/>
      <c r="AP4" s="7"/>
      <c r="AQ4" s="7"/>
      <c r="AR4" s="7"/>
      <c r="AS4" s="7"/>
      <c r="AT4" s="7"/>
      <c r="AU4" s="7"/>
      <c r="AV4" s="7"/>
      <c r="AW4" s="7"/>
      <c r="AX4" s="7"/>
      <c r="AY4" s="7"/>
      <c r="AZ4" s="7"/>
      <c r="BA4" s="7"/>
      <c r="BB4" s="7"/>
      <c r="BC4" s="95"/>
    </row>
    <row r="5" spans="1:55">
      <c r="A5" s="10"/>
      <c r="B5" s="11" t="s">
        <v>934</v>
      </c>
      <c r="C5" s="12" t="s">
        <v>71</v>
      </c>
      <c r="D5" s="7"/>
      <c r="E5" s="7"/>
      <c r="F5" s="7"/>
      <c r="G5" s="7"/>
      <c r="H5" s="7"/>
      <c r="I5" s="7"/>
      <c r="J5" s="7"/>
      <c r="K5" s="7"/>
      <c r="L5" s="7"/>
      <c r="M5" s="7"/>
      <c r="N5" s="7"/>
      <c r="O5" s="7"/>
      <c r="P5" s="7"/>
      <c r="Q5" s="7"/>
      <c r="R5" s="7"/>
      <c r="S5" s="7"/>
      <c r="T5" s="7"/>
      <c r="U5" s="7"/>
      <c r="V5" s="7"/>
      <c r="W5" s="7"/>
      <c r="X5" s="7"/>
      <c r="Y5" s="7"/>
      <c r="Z5" s="7"/>
      <c r="AA5" s="7"/>
      <c r="AB5" s="7"/>
      <c r="AC5" s="7"/>
      <c r="AD5" s="7"/>
      <c r="AE5" s="7"/>
      <c r="AF5" s="7"/>
      <c r="AH5" s="7"/>
      <c r="AI5" s="7"/>
      <c r="AJ5" s="7"/>
      <c r="AK5" s="7"/>
      <c r="AL5" s="7"/>
      <c r="AM5" s="7"/>
      <c r="AN5" s="7"/>
      <c r="AO5" s="7"/>
      <c r="AP5" s="7"/>
      <c r="AQ5" s="7"/>
      <c r="AR5" s="7"/>
      <c r="AS5" s="7"/>
      <c r="AT5" s="7"/>
      <c r="AU5" s="7"/>
      <c r="AV5" s="7"/>
      <c r="AW5" s="7"/>
      <c r="AX5" s="7"/>
      <c r="AY5" s="7"/>
      <c r="AZ5" s="7"/>
      <c r="BA5" s="7"/>
      <c r="BB5" s="7"/>
      <c r="BC5" s="95"/>
    </row>
    <row r="6" spans="1:55">
      <c r="A6" s="10"/>
      <c r="B6" s="13" t="s">
        <v>66</v>
      </c>
      <c r="C6" s="14" t="s">
        <v>722</v>
      </c>
      <c r="D6" s="7"/>
      <c r="E6" s="7"/>
      <c r="F6" s="7"/>
      <c r="G6" s="7"/>
      <c r="H6" s="7"/>
      <c r="I6" s="7"/>
      <c r="J6" s="7"/>
      <c r="K6" s="7"/>
      <c r="L6" s="7"/>
      <c r="M6" s="7"/>
      <c r="N6" s="7"/>
      <c r="O6" s="7"/>
      <c r="P6" s="7"/>
      <c r="Q6" s="7"/>
      <c r="R6" s="7"/>
      <c r="S6" s="7"/>
      <c r="T6" s="7"/>
      <c r="U6" s="7"/>
      <c r="V6" s="7"/>
      <c r="W6" s="7"/>
      <c r="X6" s="7"/>
      <c r="Y6" s="7"/>
      <c r="Z6" s="7"/>
      <c r="AA6" s="7"/>
      <c r="AB6" s="7"/>
      <c r="AC6" s="7"/>
      <c r="AD6" s="7"/>
      <c r="AE6" s="7"/>
      <c r="AF6" s="7"/>
      <c r="AH6" s="7"/>
      <c r="AI6" s="7"/>
      <c r="AJ6" s="7"/>
      <c r="AK6" s="7"/>
      <c r="AL6" s="7"/>
      <c r="AM6" s="7"/>
      <c r="AN6" s="7"/>
      <c r="AO6" s="7"/>
      <c r="AP6" s="7"/>
      <c r="AQ6" s="7"/>
      <c r="AR6" s="7"/>
      <c r="AS6" s="7"/>
      <c r="AT6" s="7"/>
      <c r="AU6" s="7"/>
      <c r="AV6" s="7"/>
      <c r="AW6" s="7"/>
      <c r="AX6" s="7"/>
      <c r="AY6" s="7"/>
      <c r="AZ6" s="7"/>
      <c r="BA6" s="7"/>
      <c r="BB6" s="7"/>
      <c r="BC6" s="95"/>
    </row>
    <row r="7" spans="1:55">
      <c r="A7" s="10"/>
      <c r="B7" s="13" t="s">
        <v>681</v>
      </c>
      <c r="C7" s="14" t="s">
        <v>730</v>
      </c>
      <c r="D7" s="7"/>
      <c r="E7" s="7"/>
      <c r="F7" s="7"/>
      <c r="G7" s="7"/>
      <c r="H7" s="7"/>
      <c r="I7" s="7"/>
      <c r="J7" s="7"/>
      <c r="K7" s="7"/>
      <c r="L7" s="7"/>
      <c r="M7" s="7"/>
      <c r="N7" s="7"/>
      <c r="O7" s="7"/>
      <c r="P7" s="7"/>
      <c r="Q7" s="7"/>
      <c r="R7" s="7"/>
      <c r="S7" s="7"/>
      <c r="T7" s="7"/>
      <c r="U7" s="7"/>
      <c r="V7" s="7"/>
      <c r="W7" s="7"/>
      <c r="X7" s="7"/>
      <c r="Y7" s="7"/>
      <c r="Z7" s="7"/>
      <c r="AA7" s="7"/>
      <c r="AB7" s="7"/>
      <c r="AC7" s="7"/>
      <c r="AD7" s="7"/>
      <c r="AE7" s="7"/>
      <c r="AF7" s="7"/>
      <c r="AH7" s="7"/>
      <c r="AI7" s="7"/>
      <c r="AJ7" s="7"/>
      <c r="AK7" s="7"/>
      <c r="AL7" s="7"/>
      <c r="AM7" s="7"/>
      <c r="AN7" s="7"/>
      <c r="AO7" s="7"/>
      <c r="AP7" s="7"/>
      <c r="AQ7" s="7"/>
      <c r="AR7" s="7"/>
      <c r="AS7" s="7"/>
      <c r="AT7" s="7"/>
      <c r="AU7" s="7"/>
      <c r="AV7" s="7"/>
      <c r="AW7" s="7"/>
      <c r="AX7" s="7"/>
      <c r="AY7" s="7"/>
      <c r="AZ7" s="7"/>
      <c r="BA7" s="7"/>
      <c r="BB7" s="7"/>
      <c r="BC7" s="95"/>
    </row>
    <row r="8" spans="1:55">
      <c r="A8" s="10"/>
      <c r="B8" s="13" t="s">
        <v>74</v>
      </c>
      <c r="C8" s="131" t="s">
        <v>994</v>
      </c>
      <c r="D8" s="7"/>
      <c r="E8" s="7"/>
      <c r="F8" s="7"/>
      <c r="G8" s="7"/>
      <c r="H8" s="7"/>
      <c r="I8" s="7"/>
      <c r="J8" s="7"/>
      <c r="K8" s="7"/>
      <c r="L8" s="7"/>
      <c r="M8" s="7"/>
      <c r="N8" s="7"/>
      <c r="O8" s="7"/>
      <c r="P8" s="7"/>
      <c r="Q8" s="7"/>
      <c r="R8" s="7"/>
      <c r="S8" s="7"/>
      <c r="T8" s="7"/>
      <c r="U8" s="7"/>
      <c r="V8" s="7"/>
      <c r="W8" s="7"/>
      <c r="X8" s="7"/>
      <c r="Y8" s="7"/>
      <c r="Z8" s="7"/>
      <c r="AA8" s="7"/>
      <c r="AB8" s="7"/>
      <c r="AC8" s="7"/>
      <c r="AD8" s="7"/>
      <c r="AE8" s="7"/>
      <c r="AF8" s="7"/>
      <c r="AH8" s="7"/>
      <c r="AI8" s="7"/>
      <c r="AJ8" s="7"/>
      <c r="AK8" s="7"/>
      <c r="AL8" s="7"/>
      <c r="AM8" s="7"/>
      <c r="AN8" s="7"/>
      <c r="AO8" s="7"/>
      <c r="AP8" s="7"/>
      <c r="AQ8" s="7"/>
      <c r="AR8" s="7"/>
      <c r="AS8" s="7"/>
      <c r="AT8" s="7"/>
      <c r="AU8" s="7"/>
      <c r="AV8" s="7"/>
      <c r="AW8" s="7"/>
      <c r="AX8" s="7"/>
      <c r="AY8" s="7"/>
      <c r="AZ8" s="7"/>
      <c r="BA8" s="7"/>
      <c r="BB8" s="7"/>
      <c r="BC8" s="95"/>
    </row>
    <row r="9" spans="1:55">
      <c r="A9" s="10"/>
      <c r="B9" s="15"/>
      <c r="C9" s="16"/>
      <c r="D9" s="7"/>
      <c r="E9" s="7"/>
      <c r="F9" s="7"/>
      <c r="G9" s="7"/>
      <c r="H9" s="7"/>
      <c r="I9" s="7"/>
      <c r="J9" s="7"/>
      <c r="K9" s="7"/>
      <c r="L9" s="7"/>
      <c r="M9" s="7"/>
      <c r="N9" s="7"/>
      <c r="O9" s="7"/>
      <c r="P9" s="7"/>
      <c r="Q9" s="7"/>
      <c r="R9" s="7"/>
      <c r="S9" s="7"/>
      <c r="T9" s="7"/>
      <c r="U9" s="7"/>
      <c r="V9" s="7"/>
      <c r="W9" s="7"/>
      <c r="X9" s="7"/>
      <c r="Y9" s="7"/>
      <c r="Z9" s="7"/>
      <c r="AA9" s="7"/>
      <c r="AB9" s="7"/>
      <c r="AC9" s="7"/>
      <c r="AD9" s="7"/>
      <c r="AE9" s="7"/>
      <c r="AF9" s="7"/>
      <c r="AH9" s="7"/>
      <c r="AI9" s="7"/>
      <c r="AJ9" s="7"/>
      <c r="AK9" s="7"/>
      <c r="AL9" s="7"/>
      <c r="AM9" s="7"/>
      <c r="AN9" s="7"/>
      <c r="AO9" s="7"/>
      <c r="AP9" s="7"/>
      <c r="AQ9" s="7"/>
      <c r="AR9" s="7"/>
      <c r="AS9" s="7"/>
      <c r="AT9" s="7"/>
      <c r="AU9" s="7"/>
      <c r="AV9" s="7"/>
      <c r="AW9" s="7"/>
      <c r="AX9" s="7"/>
      <c r="AY9" s="7"/>
      <c r="AZ9" s="7"/>
      <c r="BA9" s="7"/>
      <c r="BB9" s="7"/>
      <c r="BC9" s="95"/>
    </row>
    <row r="10" spans="1:55">
      <c r="A10" s="10"/>
      <c r="B10" s="17" t="s">
        <v>67</v>
      </c>
      <c r="C10" s="18" t="s">
        <v>71</v>
      </c>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H10" s="7"/>
      <c r="AI10" s="7"/>
      <c r="AJ10" s="7"/>
      <c r="AK10" s="7"/>
      <c r="AL10" s="7"/>
      <c r="AM10" s="7"/>
      <c r="AN10" s="7"/>
      <c r="AO10" s="7"/>
      <c r="AP10" s="7"/>
      <c r="AQ10" s="7"/>
      <c r="AR10" s="7"/>
      <c r="AS10" s="7"/>
      <c r="AT10" s="7"/>
      <c r="AU10" s="7"/>
      <c r="AV10" s="7"/>
      <c r="AW10" s="7"/>
      <c r="AX10" s="7"/>
      <c r="AY10" s="7"/>
      <c r="AZ10" s="7"/>
      <c r="BA10" s="7"/>
      <c r="BB10" s="7"/>
      <c r="BC10" s="95"/>
    </row>
    <row r="11" spans="1:55">
      <c r="A11" s="10"/>
      <c r="B11" s="13" t="s">
        <v>68</v>
      </c>
      <c r="C11" s="14" t="s">
        <v>954</v>
      </c>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H11" s="7"/>
      <c r="AI11" s="7"/>
      <c r="AJ11" s="7"/>
      <c r="AK11" s="7"/>
      <c r="AL11" s="7"/>
      <c r="AM11" s="7"/>
      <c r="AN11" s="7"/>
      <c r="AO11" s="7"/>
      <c r="AP11" s="7"/>
      <c r="AQ11" s="7"/>
      <c r="AR11" s="7"/>
      <c r="AS11" s="7"/>
      <c r="AT11" s="7"/>
      <c r="AU11" s="7"/>
      <c r="AV11" s="7"/>
      <c r="AW11" s="7"/>
      <c r="AX11" s="7"/>
      <c r="AY11" s="7"/>
      <c r="AZ11" s="7"/>
      <c r="BA11" s="7"/>
      <c r="BB11" s="7"/>
      <c r="BC11" s="95"/>
    </row>
    <row r="12" spans="1:55">
      <c r="A12" s="10"/>
      <c r="B12" s="13" t="s">
        <v>69</v>
      </c>
      <c r="C12" s="14" t="s">
        <v>72</v>
      </c>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H12" s="7"/>
      <c r="AI12" s="7"/>
      <c r="AJ12" s="7"/>
      <c r="AK12" s="7"/>
      <c r="AL12" s="7"/>
      <c r="AM12" s="7"/>
      <c r="AN12" s="7"/>
      <c r="AO12" s="7"/>
      <c r="AP12" s="7"/>
      <c r="AQ12" s="7"/>
      <c r="AR12" s="7"/>
      <c r="AS12" s="7"/>
      <c r="AT12" s="7"/>
      <c r="AU12" s="7"/>
      <c r="AV12" s="7"/>
      <c r="AW12" s="7"/>
      <c r="AX12" s="7"/>
      <c r="AY12" s="7"/>
      <c r="AZ12" s="7"/>
      <c r="BA12" s="7"/>
      <c r="BB12" s="7"/>
      <c r="BC12" s="95"/>
    </row>
    <row r="13" spans="1:55">
      <c r="A13" s="10"/>
      <c r="B13" s="13" t="s">
        <v>70</v>
      </c>
      <c r="C13" s="14"/>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H13" s="7"/>
      <c r="AI13" s="7"/>
      <c r="AJ13" s="7"/>
      <c r="AK13" s="7"/>
      <c r="AL13" s="7"/>
      <c r="AM13" s="7"/>
      <c r="AN13" s="7"/>
      <c r="AO13" s="7"/>
      <c r="AP13" s="7"/>
      <c r="AQ13" s="7"/>
      <c r="AR13" s="7"/>
      <c r="AS13" s="7"/>
      <c r="AT13" s="7"/>
      <c r="AU13" s="7"/>
      <c r="AV13" s="7"/>
      <c r="AW13" s="7"/>
      <c r="AX13" s="7"/>
      <c r="AY13" s="7"/>
      <c r="AZ13" s="7"/>
      <c r="BA13" s="7"/>
      <c r="BB13" s="7"/>
      <c r="BC13" s="95"/>
    </row>
    <row r="14" spans="1:55">
      <c r="A14" s="10"/>
      <c r="B14" s="15"/>
      <c r="C14" s="19"/>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H14" s="7"/>
      <c r="AI14" s="7"/>
      <c r="AJ14" s="7"/>
      <c r="AK14" s="7"/>
      <c r="AL14" s="7"/>
      <c r="AM14" s="7"/>
      <c r="AN14" s="7"/>
      <c r="AO14" s="7"/>
      <c r="AP14" s="7"/>
      <c r="AQ14" s="7"/>
      <c r="AR14" s="7"/>
      <c r="AS14" s="7"/>
      <c r="AT14" s="7"/>
      <c r="AU14" s="7"/>
      <c r="AV14" s="7"/>
      <c r="AW14" s="7"/>
      <c r="AX14" s="7"/>
      <c r="AY14" s="7"/>
      <c r="AZ14" s="7"/>
      <c r="BA14" s="7"/>
      <c r="BB14" s="7"/>
      <c r="BC14" s="95"/>
    </row>
    <row r="15" spans="1:55">
      <c r="A15" s="10"/>
      <c r="B15" s="17" t="s">
        <v>935</v>
      </c>
      <c r="C15" s="18" t="s">
        <v>71</v>
      </c>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H15" s="7"/>
      <c r="AI15" s="7"/>
      <c r="AJ15" s="7"/>
      <c r="AK15" s="7"/>
      <c r="AL15" s="7"/>
      <c r="AM15" s="7"/>
      <c r="AN15" s="7"/>
      <c r="AO15" s="7"/>
      <c r="AP15" s="7"/>
      <c r="AQ15" s="7"/>
      <c r="AR15" s="7"/>
      <c r="AS15" s="7"/>
      <c r="AT15" s="7"/>
      <c r="AU15" s="7"/>
      <c r="AV15" s="7"/>
      <c r="AW15" s="7"/>
      <c r="AX15" s="7"/>
      <c r="AY15" s="7"/>
      <c r="AZ15" s="7"/>
      <c r="BA15" s="7"/>
      <c r="BB15" s="7"/>
      <c r="BC15" s="95"/>
    </row>
    <row r="16" spans="1:55">
      <c r="A16" s="10"/>
      <c r="B16" s="13" t="s">
        <v>348</v>
      </c>
      <c r="C16" s="14" t="s">
        <v>678</v>
      </c>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H16" s="7"/>
    </row>
    <row r="17" spans="1:58">
      <c r="A17" s="10"/>
      <c r="B17" s="13" t="s">
        <v>373</v>
      </c>
      <c r="C17" s="14" t="s">
        <v>678</v>
      </c>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H17" s="7"/>
    </row>
    <row r="18" spans="1:58">
      <c r="A18" s="10"/>
      <c r="B18" s="13" t="s">
        <v>349</v>
      </c>
      <c r="C18" s="14" t="s">
        <v>678</v>
      </c>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H18" s="7"/>
    </row>
    <row r="19" spans="1:58">
      <c r="A19" s="10"/>
      <c r="B19" s="13" t="s">
        <v>350</v>
      </c>
      <c r="C19" s="14" t="s">
        <v>678</v>
      </c>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H19" s="7"/>
    </row>
    <row r="20" spans="1:58">
      <c r="A20" s="10"/>
      <c r="B20" s="13" t="s">
        <v>374</v>
      </c>
      <c r="C20" s="14" t="s">
        <v>678</v>
      </c>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H20" s="7"/>
      <c r="AI20" s="309" t="s">
        <v>507</v>
      </c>
      <c r="AJ20" s="310"/>
      <c r="AK20" s="310"/>
      <c r="AL20" s="310"/>
      <c r="AM20" s="310"/>
      <c r="AN20" s="310"/>
      <c r="AO20" s="310"/>
      <c r="AP20" s="310"/>
      <c r="AQ20" s="310"/>
      <c r="AR20" s="310"/>
      <c r="AS20" s="310"/>
      <c r="AT20" s="310"/>
      <c r="AU20" s="310"/>
      <c r="AV20" s="310"/>
      <c r="AW20" s="310"/>
      <c r="AX20" s="310"/>
      <c r="AY20" s="310"/>
      <c r="AZ20" s="310"/>
      <c r="BA20" s="310"/>
      <c r="BB20" s="311"/>
    </row>
    <row r="21" spans="1:58">
      <c r="A21" s="10"/>
      <c r="B21" s="13" t="s">
        <v>375</v>
      </c>
      <c r="C21" s="14" t="s">
        <v>678</v>
      </c>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H21" s="7"/>
      <c r="AI21" s="291" t="s">
        <v>513</v>
      </c>
      <c r="AJ21" s="291"/>
      <c r="AK21" s="291"/>
      <c r="AL21" s="291"/>
      <c r="AM21" s="291"/>
      <c r="AN21" s="291"/>
      <c r="AO21" s="291"/>
      <c r="AP21" s="291"/>
      <c r="AQ21" s="291"/>
      <c r="AR21" s="291"/>
      <c r="AS21" s="291"/>
      <c r="AT21" s="291"/>
      <c r="AU21" s="291"/>
      <c r="AV21" s="291"/>
      <c r="AW21" s="291"/>
      <c r="AX21" s="291"/>
      <c r="AY21" s="291"/>
      <c r="AZ21" s="291"/>
      <c r="BA21" s="291"/>
      <c r="BB21" s="291"/>
    </row>
    <row r="22" spans="1:58">
      <c r="A22" s="10"/>
      <c r="B22" s="13" t="s">
        <v>376</v>
      </c>
      <c r="C22" s="14" t="s">
        <v>678</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H22" s="7"/>
      <c r="AI22" s="312" t="s">
        <v>538</v>
      </c>
      <c r="AJ22" s="313"/>
      <c r="AK22" s="313"/>
      <c r="AL22" s="313"/>
      <c r="AM22" s="313"/>
      <c r="AN22" s="223"/>
      <c r="AO22" s="312" t="s">
        <v>527</v>
      </c>
      <c r="AP22" s="313"/>
      <c r="AQ22" s="313"/>
      <c r="AR22" s="313"/>
      <c r="AS22" s="313"/>
      <c r="AT22" s="313"/>
      <c r="AU22" s="312" t="s">
        <v>536</v>
      </c>
      <c r="AV22" s="313"/>
      <c r="AW22" s="312" t="s">
        <v>539</v>
      </c>
      <c r="AX22" s="313"/>
      <c r="AY22" s="313"/>
      <c r="AZ22" s="313"/>
      <c r="BA22" s="291" t="s">
        <v>526</v>
      </c>
      <c r="BB22" s="291" t="s">
        <v>526</v>
      </c>
    </row>
    <row r="23" spans="1:58" ht="25.2">
      <c r="A23" s="10"/>
      <c r="B23" s="20"/>
      <c r="C23" s="21"/>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H23" s="7"/>
      <c r="AI23" s="224" t="s">
        <v>508</v>
      </c>
      <c r="AJ23" s="278" t="s">
        <v>533</v>
      </c>
      <c r="AK23" s="279"/>
      <c r="AL23" s="280"/>
      <c r="AM23" s="291" t="s">
        <v>544</v>
      </c>
      <c r="AN23" s="291"/>
      <c r="AO23" s="278" t="s">
        <v>529</v>
      </c>
      <c r="AP23" s="279"/>
      <c r="AQ23" s="279"/>
      <c r="AR23" s="280"/>
      <c r="AS23" s="291" t="s">
        <v>545</v>
      </c>
      <c r="AT23" s="291"/>
      <c r="AU23" s="291" t="s">
        <v>512</v>
      </c>
      <c r="AV23" s="291"/>
      <c r="AW23" s="291" t="s">
        <v>515</v>
      </c>
      <c r="AX23" s="291"/>
      <c r="AY23" s="224" t="s">
        <v>519</v>
      </c>
      <c r="AZ23" s="224" t="s">
        <v>521</v>
      </c>
      <c r="BA23" s="291" t="s">
        <v>937</v>
      </c>
      <c r="BB23" s="291" t="s">
        <v>525</v>
      </c>
      <c r="BC23" s="218"/>
    </row>
    <row r="24" spans="1:58" ht="25.8" thickBot="1">
      <c r="A24" s="10"/>
      <c r="B24" s="22" t="s">
        <v>65</v>
      </c>
      <c r="C24" s="14" t="s">
        <v>678</v>
      </c>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H24" s="7"/>
      <c r="AI24" s="225" t="s">
        <v>509</v>
      </c>
      <c r="AJ24" s="291" t="s">
        <v>510</v>
      </c>
      <c r="AK24" s="291"/>
      <c r="AL24" s="291"/>
      <c r="AM24" s="291" t="s">
        <v>511</v>
      </c>
      <c r="AN24" s="291"/>
      <c r="AO24" s="278" t="s">
        <v>510</v>
      </c>
      <c r="AP24" s="279"/>
      <c r="AQ24" s="279"/>
      <c r="AR24" s="280"/>
      <c r="AS24" s="291" t="s">
        <v>546</v>
      </c>
      <c r="AT24" s="291"/>
      <c r="AU24" s="291" t="s">
        <v>510</v>
      </c>
      <c r="AV24" s="291"/>
      <c r="AW24" s="291" t="s">
        <v>516</v>
      </c>
      <c r="AX24" s="291"/>
      <c r="AY24" s="225" t="s">
        <v>520</v>
      </c>
      <c r="AZ24" s="225" t="s">
        <v>522</v>
      </c>
      <c r="BA24" s="291" t="s">
        <v>540</v>
      </c>
      <c r="BB24" s="291" t="s">
        <v>526</v>
      </c>
      <c r="BC24" s="219"/>
    </row>
    <row r="25" spans="1:58" ht="37.799999999999997">
      <c r="A25" s="10"/>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H25" s="7"/>
      <c r="AI25" s="226"/>
      <c r="AJ25" s="226" t="s">
        <v>531</v>
      </c>
      <c r="AK25" s="226" t="s">
        <v>532</v>
      </c>
      <c r="AL25" s="226" t="s">
        <v>535</v>
      </c>
      <c r="AM25" s="226" t="s">
        <v>543</v>
      </c>
      <c r="AN25" s="226" t="s">
        <v>537</v>
      </c>
      <c r="AO25" s="226" t="s">
        <v>527</v>
      </c>
      <c r="AP25" s="226" t="s">
        <v>528</v>
      </c>
      <c r="AQ25" s="226" t="s">
        <v>658</v>
      </c>
      <c r="AR25" s="226" t="s">
        <v>659</v>
      </c>
      <c r="AS25" s="226" t="s">
        <v>543</v>
      </c>
      <c r="AT25" s="226" t="s">
        <v>537</v>
      </c>
      <c r="AU25" s="224" t="s">
        <v>536</v>
      </c>
      <c r="AV25" s="224" t="s">
        <v>535</v>
      </c>
      <c r="AW25" s="224" t="s">
        <v>517</v>
      </c>
      <c r="AX25" s="224" t="s">
        <v>518</v>
      </c>
      <c r="AY25" s="226"/>
      <c r="AZ25" s="226"/>
      <c r="BA25" s="224" t="s">
        <v>534</v>
      </c>
      <c r="BB25" s="224" t="s">
        <v>530</v>
      </c>
      <c r="BC25" s="219"/>
    </row>
    <row r="26" spans="1:58">
      <c r="A26" s="24"/>
      <c r="AI26" s="314" t="s">
        <v>1788</v>
      </c>
      <c r="AJ26" s="314"/>
      <c r="AK26" s="314"/>
      <c r="AL26" s="314"/>
      <c r="AM26" s="314"/>
      <c r="AN26" s="314"/>
      <c r="AO26" s="314"/>
      <c r="AP26" s="314"/>
      <c r="AQ26" s="314"/>
      <c r="AR26" s="314"/>
      <c r="AS26" s="314"/>
      <c r="AT26" s="314"/>
      <c r="AU26" s="314"/>
      <c r="AV26" s="314"/>
      <c r="AW26" s="314"/>
      <c r="AX26" s="314"/>
      <c r="AY26" s="314"/>
      <c r="AZ26" s="314"/>
      <c r="BA26" s="314"/>
      <c r="BB26" s="314"/>
      <c r="BC26" s="219"/>
    </row>
    <row r="27" spans="1:58" ht="37.799999999999997">
      <c r="A27" s="25" t="s">
        <v>91</v>
      </c>
      <c r="C27" s="26" t="s">
        <v>94</v>
      </c>
      <c r="AI27" s="220" t="s">
        <v>1789</v>
      </c>
      <c r="AJ27" s="220" t="s">
        <v>1789</v>
      </c>
      <c r="AK27" s="220" t="s">
        <v>1790</v>
      </c>
      <c r="AL27" s="220" t="s">
        <v>1791</v>
      </c>
      <c r="AM27" s="220" t="s">
        <v>1791</v>
      </c>
      <c r="AN27" s="220" t="s">
        <v>1791</v>
      </c>
      <c r="AO27" s="220" t="s">
        <v>1791</v>
      </c>
      <c r="AP27" s="220" t="s">
        <v>1791</v>
      </c>
      <c r="AQ27" s="220" t="s">
        <v>1791</v>
      </c>
      <c r="AR27" s="220" t="s">
        <v>1791</v>
      </c>
      <c r="AS27" s="220" t="s">
        <v>1791</v>
      </c>
      <c r="AT27" s="220" t="s">
        <v>1791</v>
      </c>
      <c r="AU27" s="221" t="s">
        <v>1791</v>
      </c>
      <c r="AV27" s="221" t="s">
        <v>1791</v>
      </c>
      <c r="AW27" s="221" t="s">
        <v>1792</v>
      </c>
      <c r="AX27" s="221" t="s">
        <v>1793</v>
      </c>
      <c r="AY27" s="221" t="s">
        <v>1794</v>
      </c>
      <c r="AZ27" s="220" t="s">
        <v>1795</v>
      </c>
      <c r="BA27" s="221" t="s">
        <v>1789</v>
      </c>
      <c r="BB27" s="221" t="s">
        <v>1796</v>
      </c>
      <c r="BC27" s="219"/>
    </row>
    <row r="28" spans="1:58" ht="88.2">
      <c r="A28" s="27"/>
      <c r="B28" s="28" t="s">
        <v>936</v>
      </c>
      <c r="C28" s="29"/>
      <c r="D28" s="29"/>
      <c r="E28" s="29"/>
      <c r="F28" s="29"/>
      <c r="G28" s="29"/>
      <c r="H28" s="29"/>
      <c r="I28" s="29"/>
      <c r="J28" s="29"/>
      <c r="K28" s="29">
        <v>1</v>
      </c>
      <c r="L28" s="29"/>
      <c r="M28" s="29"/>
      <c r="N28" s="29"/>
      <c r="V28" s="4">
        <v>1</v>
      </c>
      <c r="AG28" s="4">
        <v>1</v>
      </c>
      <c r="AH28" s="4">
        <v>1</v>
      </c>
      <c r="AI28" s="220" t="s">
        <v>1797</v>
      </c>
      <c r="AJ28" s="220" t="s">
        <v>1797</v>
      </c>
      <c r="AK28" s="220" t="s">
        <v>1798</v>
      </c>
      <c r="AL28" s="220" t="s">
        <v>1799</v>
      </c>
      <c r="AM28" s="220" t="s">
        <v>1799</v>
      </c>
      <c r="AN28" s="220" t="s">
        <v>1799</v>
      </c>
      <c r="AO28" s="220" t="s">
        <v>1799</v>
      </c>
      <c r="AP28" s="220" t="s">
        <v>1799</v>
      </c>
      <c r="AQ28" s="220" t="s">
        <v>1799</v>
      </c>
      <c r="AR28" s="220" t="s">
        <v>1799</v>
      </c>
      <c r="AS28" s="220" t="s">
        <v>1799</v>
      </c>
      <c r="AT28" s="220" t="s">
        <v>1799</v>
      </c>
      <c r="AU28" s="221" t="s">
        <v>1799</v>
      </c>
      <c r="AV28" s="221" t="s">
        <v>1799</v>
      </c>
      <c r="AW28" s="221" t="s">
        <v>1800</v>
      </c>
      <c r="AX28" s="221" t="s">
        <v>1801</v>
      </c>
      <c r="AY28" s="221" t="s">
        <v>1802</v>
      </c>
      <c r="AZ28" s="220" t="s">
        <v>1803</v>
      </c>
      <c r="BA28" s="221" t="s">
        <v>1797</v>
      </c>
      <c r="BB28" s="221" t="s">
        <v>1804</v>
      </c>
      <c r="BC28" s="222"/>
    </row>
    <row r="29" spans="1:58" ht="24" customHeight="1">
      <c r="A29" s="307" t="s">
        <v>32</v>
      </c>
      <c r="B29" s="307" t="s">
        <v>383</v>
      </c>
      <c r="C29" s="307" t="s">
        <v>33</v>
      </c>
      <c r="D29" s="307" t="s">
        <v>34</v>
      </c>
      <c r="E29" s="282" t="s">
        <v>74</v>
      </c>
      <c r="F29" s="282" t="s">
        <v>384</v>
      </c>
      <c r="G29" s="307" t="s">
        <v>35</v>
      </c>
      <c r="H29" s="282" t="s">
        <v>73</v>
      </c>
      <c r="I29" s="282" t="s">
        <v>78</v>
      </c>
      <c r="J29" s="282" t="s">
        <v>75</v>
      </c>
      <c r="K29" s="297" t="s">
        <v>385</v>
      </c>
      <c r="L29" s="307" t="s">
        <v>76</v>
      </c>
      <c r="M29" s="307" t="s">
        <v>53</v>
      </c>
      <c r="N29" s="282" t="s">
        <v>386</v>
      </c>
      <c r="O29" s="282" t="s">
        <v>79</v>
      </c>
      <c r="P29" s="284" t="s">
        <v>92</v>
      </c>
      <c r="Q29" s="284" t="s">
        <v>56</v>
      </c>
      <c r="R29" s="284" t="s">
        <v>57</v>
      </c>
      <c r="S29" s="284" t="s">
        <v>682</v>
      </c>
      <c r="T29" s="284" t="s">
        <v>63</v>
      </c>
      <c r="U29" s="284" t="s">
        <v>64</v>
      </c>
      <c r="V29" s="285" t="s">
        <v>90</v>
      </c>
      <c r="W29" s="285" t="s">
        <v>387</v>
      </c>
      <c r="X29" s="284" t="s">
        <v>388</v>
      </c>
      <c r="Y29" s="284"/>
      <c r="Z29" s="284"/>
      <c r="AA29" s="284"/>
      <c r="AB29" s="284"/>
      <c r="AC29" s="302" t="s">
        <v>377</v>
      </c>
      <c r="AD29" s="301" t="s">
        <v>389</v>
      </c>
      <c r="AE29" s="301" t="s">
        <v>390</v>
      </c>
      <c r="AF29" s="292" t="s">
        <v>55</v>
      </c>
      <c r="AG29" s="289" t="s">
        <v>54</v>
      </c>
      <c r="AH29" s="290"/>
      <c r="AI29" s="287" t="s">
        <v>514</v>
      </c>
      <c r="AJ29" s="288"/>
      <c r="AK29" s="288"/>
      <c r="AL29" s="288"/>
      <c r="AM29" s="288"/>
      <c r="AN29" s="288"/>
      <c r="AO29" s="288"/>
      <c r="AP29" s="288"/>
      <c r="AQ29" s="288"/>
      <c r="AR29" s="288"/>
      <c r="AS29" s="288"/>
      <c r="AT29" s="288"/>
      <c r="AU29" s="288"/>
      <c r="AV29" s="288"/>
      <c r="AW29" s="288"/>
      <c r="AX29" s="288"/>
      <c r="AY29" s="288"/>
      <c r="AZ29" s="288"/>
      <c r="BA29" s="288"/>
      <c r="BB29" s="288"/>
      <c r="BC29" s="299" t="s">
        <v>768</v>
      </c>
      <c r="BD29" s="304" t="s">
        <v>541</v>
      </c>
      <c r="BE29" s="305"/>
      <c r="BF29" s="306"/>
    </row>
    <row r="30" spans="1:58" ht="57" customHeight="1">
      <c r="A30" s="307"/>
      <c r="B30" s="307"/>
      <c r="C30" s="307"/>
      <c r="D30" s="307"/>
      <c r="E30" s="283"/>
      <c r="F30" s="283"/>
      <c r="G30" s="307"/>
      <c r="H30" s="283"/>
      <c r="I30" s="283"/>
      <c r="J30" s="283"/>
      <c r="K30" s="298"/>
      <c r="L30" s="307"/>
      <c r="M30" s="307"/>
      <c r="N30" s="283"/>
      <c r="O30" s="283"/>
      <c r="P30" s="284"/>
      <c r="Q30" s="284"/>
      <c r="R30" s="284"/>
      <c r="S30" s="284"/>
      <c r="T30" s="284"/>
      <c r="U30" s="284"/>
      <c r="V30" s="286"/>
      <c r="W30" s="286"/>
      <c r="X30" s="30" t="s">
        <v>378</v>
      </c>
      <c r="Y30" s="30" t="s">
        <v>379</v>
      </c>
      <c r="Z30" s="30" t="s">
        <v>380</v>
      </c>
      <c r="AA30" s="30" t="s">
        <v>381</v>
      </c>
      <c r="AB30" s="30" t="s">
        <v>382</v>
      </c>
      <c r="AC30" s="303"/>
      <c r="AD30" s="301"/>
      <c r="AE30" s="301"/>
      <c r="AF30" s="292"/>
      <c r="AG30" s="31">
        <v>1</v>
      </c>
      <c r="AH30" s="31">
        <v>2</v>
      </c>
      <c r="AI30" s="86" t="s">
        <v>523</v>
      </c>
      <c r="AJ30" s="86" t="s">
        <v>523</v>
      </c>
      <c r="AK30" s="86" t="s">
        <v>523</v>
      </c>
      <c r="AL30" s="86" t="s">
        <v>523</v>
      </c>
      <c r="AM30" s="86" t="s">
        <v>523</v>
      </c>
      <c r="AN30" s="86" t="s">
        <v>523</v>
      </c>
      <c r="AO30" s="86" t="s">
        <v>523</v>
      </c>
      <c r="AP30" s="86" t="s">
        <v>523</v>
      </c>
      <c r="AQ30" s="86" t="s">
        <v>523</v>
      </c>
      <c r="AR30" s="89" t="s">
        <v>523</v>
      </c>
      <c r="AS30" s="86" t="s">
        <v>523</v>
      </c>
      <c r="AT30" s="86" t="s">
        <v>523</v>
      </c>
      <c r="AU30" s="86" t="s">
        <v>523</v>
      </c>
      <c r="AV30" s="86" t="s">
        <v>523</v>
      </c>
      <c r="AW30" s="62" t="s">
        <v>524</v>
      </c>
      <c r="AX30" s="62" t="s">
        <v>524</v>
      </c>
      <c r="AY30" s="62" t="s">
        <v>524</v>
      </c>
      <c r="AZ30" s="62" t="s">
        <v>524</v>
      </c>
      <c r="BA30" s="64" t="s">
        <v>523</v>
      </c>
      <c r="BB30" s="87" t="s">
        <v>523</v>
      </c>
      <c r="BC30" s="300"/>
      <c r="BD30" s="66" t="s">
        <v>413</v>
      </c>
      <c r="BE30" s="66" t="s">
        <v>414</v>
      </c>
      <c r="BF30" s="82" t="s">
        <v>542</v>
      </c>
    </row>
    <row r="31" spans="1:58">
      <c r="A31" s="32">
        <v>1</v>
      </c>
      <c r="B31" s="33" t="s">
        <v>506</v>
      </c>
      <c r="C31" s="33" t="s">
        <v>36</v>
      </c>
      <c r="D31" s="33" t="s">
        <v>37</v>
      </c>
      <c r="E31" s="33"/>
      <c r="F31" s="33"/>
      <c r="G31" s="33">
        <v>18</v>
      </c>
      <c r="H31" s="33"/>
      <c r="I31" s="33"/>
      <c r="J31" s="33"/>
      <c r="K31" s="33"/>
      <c r="L31" s="141"/>
      <c r="M31" s="34"/>
      <c r="N31" s="141"/>
      <c r="O31" s="34"/>
      <c r="P31" s="35"/>
      <c r="Q31" s="35"/>
      <c r="R31" s="35"/>
      <c r="S31" s="34"/>
      <c r="T31" s="34"/>
      <c r="U31" s="34"/>
      <c r="V31" s="34"/>
      <c r="W31" s="34"/>
      <c r="X31" s="34"/>
      <c r="Y31" s="34"/>
      <c r="Z31" s="34"/>
      <c r="AA31" s="34"/>
      <c r="AB31" s="34"/>
      <c r="AC31" s="35"/>
      <c r="AD31" s="35"/>
      <c r="AE31" s="35"/>
      <c r="AF31" s="35"/>
      <c r="AG31" s="35"/>
      <c r="AH31" s="35"/>
      <c r="AI31" s="94"/>
      <c r="AJ31" s="94"/>
      <c r="AK31" s="74" t="s">
        <v>642</v>
      </c>
      <c r="AL31" s="94"/>
      <c r="AM31" s="94"/>
      <c r="AN31" s="94"/>
      <c r="AO31" s="94"/>
      <c r="AP31" s="94"/>
      <c r="AQ31" s="74"/>
      <c r="AR31" s="74"/>
      <c r="AS31" s="74"/>
      <c r="AT31" s="74"/>
      <c r="AU31" s="74"/>
      <c r="AV31" s="74"/>
      <c r="AW31" s="74"/>
      <c r="AX31" s="43"/>
      <c r="AY31" s="43"/>
      <c r="AZ31" s="43"/>
      <c r="BA31" s="43"/>
      <c r="BB31" s="74" t="s">
        <v>642</v>
      </c>
      <c r="BC31" s="75" t="s">
        <v>644</v>
      </c>
      <c r="BD31" s="66"/>
      <c r="BE31" s="66"/>
      <c r="BF31" s="82"/>
    </row>
    <row r="32" spans="1:58">
      <c r="A32" s="293">
        <v>2</v>
      </c>
      <c r="B32" s="294" t="s">
        <v>1247</v>
      </c>
      <c r="C32" s="295" t="s">
        <v>39</v>
      </c>
      <c r="D32" s="33" t="s">
        <v>60</v>
      </c>
      <c r="E32" s="33"/>
      <c r="F32" s="33"/>
      <c r="G32" s="295"/>
      <c r="H32" s="33"/>
      <c r="I32" s="33"/>
      <c r="J32" s="33"/>
      <c r="K32" s="33"/>
      <c r="L32" s="296"/>
      <c r="M32" s="281"/>
      <c r="N32" s="141"/>
      <c r="O32" s="34"/>
      <c r="P32" s="35"/>
      <c r="Q32" s="35"/>
      <c r="R32" s="35"/>
      <c r="S32" s="34"/>
      <c r="T32" s="34"/>
      <c r="U32" s="34"/>
      <c r="V32" s="34"/>
      <c r="W32" s="34" t="s">
        <v>864</v>
      </c>
      <c r="X32" s="34"/>
      <c r="Y32" s="34"/>
      <c r="Z32" s="34"/>
      <c r="AA32" s="34"/>
      <c r="AB32" s="34"/>
      <c r="AC32" s="35"/>
      <c r="AD32" s="35"/>
      <c r="AE32" s="35"/>
      <c r="AF32" s="35"/>
      <c r="AG32" s="35"/>
      <c r="AH32" s="35"/>
      <c r="AI32" s="94"/>
      <c r="AJ32" s="94"/>
      <c r="AK32" s="74" t="s">
        <v>642</v>
      </c>
      <c r="AL32" s="94"/>
      <c r="AM32" s="94"/>
      <c r="AN32" s="94"/>
      <c r="AO32" s="94"/>
      <c r="AP32" s="94"/>
      <c r="AQ32" s="74"/>
      <c r="AR32" s="74"/>
      <c r="AS32" s="74"/>
      <c r="AT32" s="74"/>
      <c r="AU32" s="74"/>
      <c r="AV32" s="74"/>
      <c r="AW32" s="74"/>
      <c r="AX32" s="43"/>
      <c r="AY32" s="43"/>
      <c r="AZ32" s="43"/>
      <c r="BA32" s="43"/>
      <c r="BB32" s="74" t="s">
        <v>642</v>
      </c>
      <c r="BC32" s="75" t="s">
        <v>641</v>
      </c>
      <c r="BD32" s="66"/>
      <c r="BE32" s="66"/>
      <c r="BF32" s="82"/>
    </row>
    <row r="33" spans="1:58">
      <c r="A33" s="293"/>
      <c r="B33" s="294"/>
      <c r="C33" s="295"/>
      <c r="D33" s="33" t="s">
        <v>40</v>
      </c>
      <c r="E33" s="33"/>
      <c r="F33" s="33"/>
      <c r="G33" s="295"/>
      <c r="H33" s="33"/>
      <c r="I33" s="33"/>
      <c r="J33" s="33"/>
      <c r="K33" s="33"/>
      <c r="L33" s="296"/>
      <c r="M33" s="281"/>
      <c r="N33" s="141"/>
      <c r="O33" s="34"/>
      <c r="P33" s="35"/>
      <c r="Q33" s="35"/>
      <c r="R33" s="35"/>
      <c r="S33" s="34"/>
      <c r="T33" s="34"/>
      <c r="U33" s="34"/>
      <c r="V33" s="34"/>
      <c r="W33" s="34"/>
      <c r="X33" s="34"/>
      <c r="Y33" s="34"/>
      <c r="Z33" s="34"/>
      <c r="AA33" s="34"/>
      <c r="AB33" s="34"/>
      <c r="AC33" s="35"/>
      <c r="AD33" s="35"/>
      <c r="AE33" s="35"/>
      <c r="AF33" s="35"/>
      <c r="AG33" s="35"/>
      <c r="AH33" s="35"/>
      <c r="AI33" s="94"/>
      <c r="AJ33" s="94"/>
      <c r="AK33" s="74" t="s">
        <v>642</v>
      </c>
      <c r="AL33" s="94"/>
      <c r="AM33" s="94"/>
      <c r="AN33" s="94"/>
      <c r="AO33" s="94"/>
      <c r="AP33" s="94"/>
      <c r="AQ33" s="74"/>
      <c r="AR33" s="74"/>
      <c r="AS33" s="74"/>
      <c r="AT33" s="74"/>
      <c r="AU33" s="74"/>
      <c r="AV33" s="74"/>
      <c r="AW33" s="74"/>
      <c r="AX33" s="43"/>
      <c r="AY33" s="43"/>
      <c r="AZ33" s="43"/>
      <c r="BA33" s="43"/>
      <c r="BB33" s="74" t="s">
        <v>642</v>
      </c>
      <c r="BC33" s="75" t="s">
        <v>644</v>
      </c>
      <c r="BD33" s="66"/>
      <c r="BE33" s="66"/>
      <c r="BF33" s="82"/>
    </row>
    <row r="34" spans="1:58">
      <c r="A34" s="293"/>
      <c r="B34" s="294"/>
      <c r="C34" s="295"/>
      <c r="D34" s="33" t="s">
        <v>41</v>
      </c>
      <c r="E34" s="33"/>
      <c r="F34" s="33"/>
      <c r="G34" s="295"/>
      <c r="H34" s="33"/>
      <c r="I34" s="33"/>
      <c r="J34" s="33"/>
      <c r="K34" s="33"/>
      <c r="L34" s="296"/>
      <c r="M34" s="281"/>
      <c r="N34" s="141"/>
      <c r="O34" s="34"/>
      <c r="P34" s="35"/>
      <c r="Q34" s="35"/>
      <c r="R34" s="35"/>
      <c r="S34" s="34"/>
      <c r="T34" s="34"/>
      <c r="U34" s="34"/>
      <c r="V34" s="34"/>
      <c r="W34" s="34"/>
      <c r="X34" s="34"/>
      <c r="Y34" s="34"/>
      <c r="Z34" s="34"/>
      <c r="AA34" s="34"/>
      <c r="AB34" s="34"/>
      <c r="AC34" s="35"/>
      <c r="AD34" s="35"/>
      <c r="AE34" s="35"/>
      <c r="AF34" s="35"/>
      <c r="AG34" s="35"/>
      <c r="AH34" s="35"/>
      <c r="AI34" s="94"/>
      <c r="AJ34" s="94"/>
      <c r="AK34" s="74" t="s">
        <v>642</v>
      </c>
      <c r="AL34" s="94"/>
      <c r="AM34" s="94"/>
      <c r="AN34" s="94"/>
      <c r="AO34" s="94"/>
      <c r="AP34" s="94"/>
      <c r="AQ34" s="74"/>
      <c r="AR34" s="74"/>
      <c r="AS34" s="74"/>
      <c r="AT34" s="74"/>
      <c r="AU34" s="74"/>
      <c r="AV34" s="74"/>
      <c r="AW34" s="74"/>
      <c r="AX34" s="43"/>
      <c r="AY34" s="43"/>
      <c r="AZ34" s="43"/>
      <c r="BA34" s="43"/>
      <c r="BB34" s="74" t="s">
        <v>642</v>
      </c>
      <c r="BC34" s="75" t="s">
        <v>644</v>
      </c>
      <c r="BD34" s="66"/>
      <c r="BE34" s="66"/>
      <c r="BF34" s="82"/>
    </row>
    <row r="35" spans="1:58">
      <c r="A35" s="32">
        <v>3</v>
      </c>
      <c r="B35" s="33" t="s">
        <v>42</v>
      </c>
      <c r="C35" s="33" t="s">
        <v>43</v>
      </c>
      <c r="D35" s="33" t="s">
        <v>44</v>
      </c>
      <c r="E35" s="33"/>
      <c r="F35" s="33"/>
      <c r="G35" s="33"/>
      <c r="H35" s="33"/>
      <c r="I35" s="33"/>
      <c r="J35" s="33"/>
      <c r="K35" s="33"/>
      <c r="L35" s="141"/>
      <c r="M35" s="34"/>
      <c r="N35" s="141"/>
      <c r="O35" s="34"/>
      <c r="P35" s="37"/>
      <c r="Q35" s="37"/>
      <c r="R35" s="37"/>
      <c r="S35" s="34"/>
      <c r="T35" s="34"/>
      <c r="U35" s="34"/>
      <c r="V35" s="34"/>
      <c r="W35" s="34"/>
      <c r="X35" s="34"/>
      <c r="Y35" s="34"/>
      <c r="Z35" s="34"/>
      <c r="AA35" s="34"/>
      <c r="AB35" s="34"/>
      <c r="AC35" s="35"/>
      <c r="AD35" s="35"/>
      <c r="AE35" s="35"/>
      <c r="AF35" s="35"/>
      <c r="AG35" s="35"/>
      <c r="AH35" s="35"/>
      <c r="AI35" s="94"/>
      <c r="AJ35" s="94"/>
      <c r="AK35" s="74" t="s">
        <v>642</v>
      </c>
      <c r="AL35" s="94"/>
      <c r="AM35" s="94"/>
      <c r="AN35" s="94"/>
      <c r="AO35" s="94"/>
      <c r="AP35" s="94"/>
      <c r="AQ35" s="74"/>
      <c r="AR35" s="74"/>
      <c r="AS35" s="74"/>
      <c r="AT35" s="74"/>
      <c r="AU35" s="74"/>
      <c r="AV35" s="74"/>
      <c r="AW35" s="74"/>
      <c r="AX35" s="43"/>
      <c r="AY35" s="43"/>
      <c r="AZ35" s="43"/>
      <c r="BA35" s="43"/>
      <c r="BB35" s="74" t="s">
        <v>642</v>
      </c>
      <c r="BC35" s="75" t="s">
        <v>644</v>
      </c>
      <c r="BD35" s="66"/>
      <c r="BE35" s="66"/>
      <c r="BF35" s="82"/>
    </row>
    <row r="36" spans="1:58">
      <c r="A36" s="32">
        <v>4</v>
      </c>
      <c r="B36" s="33" t="s">
        <v>45</v>
      </c>
      <c r="C36" s="33" t="s">
        <v>46</v>
      </c>
      <c r="D36" s="33" t="s">
        <v>61</v>
      </c>
      <c r="E36" s="33"/>
      <c r="F36" s="33"/>
      <c r="G36" s="33"/>
      <c r="H36" s="33"/>
      <c r="I36" s="33"/>
      <c r="J36" s="33"/>
      <c r="K36" s="33"/>
      <c r="L36" s="141"/>
      <c r="M36" s="34"/>
      <c r="N36" s="141"/>
      <c r="O36" s="34"/>
      <c r="P36" s="37"/>
      <c r="Q36" s="37"/>
      <c r="R36" s="37"/>
      <c r="S36" s="34"/>
      <c r="T36" s="34"/>
      <c r="U36" s="34"/>
      <c r="V36" s="34"/>
      <c r="W36" s="34"/>
      <c r="X36" s="34"/>
      <c r="Y36" s="34"/>
      <c r="Z36" s="34"/>
      <c r="AA36" s="34"/>
      <c r="AB36" s="34"/>
      <c r="AC36" s="35"/>
      <c r="AD36" s="35"/>
      <c r="AE36" s="35"/>
      <c r="AF36" s="35"/>
      <c r="AG36" s="35"/>
      <c r="AH36" s="35"/>
      <c r="AI36" s="94"/>
      <c r="AJ36" s="94"/>
      <c r="AK36" s="74" t="s">
        <v>642</v>
      </c>
      <c r="AL36" s="94"/>
      <c r="AM36" s="94"/>
      <c r="AN36" s="94"/>
      <c r="AO36" s="94"/>
      <c r="AP36" s="94"/>
      <c r="AQ36" s="74"/>
      <c r="AR36" s="74"/>
      <c r="AS36" s="74"/>
      <c r="AT36" s="74"/>
      <c r="AU36" s="74"/>
      <c r="AV36" s="74"/>
      <c r="AW36" s="74"/>
      <c r="AX36" s="43"/>
      <c r="AY36" s="43"/>
      <c r="AZ36" s="43"/>
      <c r="BA36" s="43"/>
      <c r="BB36" s="74" t="s">
        <v>642</v>
      </c>
      <c r="BC36" s="75" t="s">
        <v>738</v>
      </c>
      <c r="BD36" s="66"/>
      <c r="BE36" s="66"/>
      <c r="BF36" s="82"/>
    </row>
    <row r="37" spans="1:58">
      <c r="A37" s="32">
        <v>5</v>
      </c>
      <c r="B37" s="33" t="s">
        <v>440</v>
      </c>
      <c r="C37" s="33" t="s">
        <v>47</v>
      </c>
      <c r="D37" s="33" t="s">
        <v>48</v>
      </c>
      <c r="E37" s="33"/>
      <c r="F37" s="33"/>
      <c r="G37" s="33"/>
      <c r="H37" s="33"/>
      <c r="I37" s="33"/>
      <c r="J37" s="33"/>
      <c r="K37" s="33"/>
      <c r="L37" s="141"/>
      <c r="M37" s="34"/>
      <c r="N37" s="141"/>
      <c r="O37" s="34"/>
      <c r="P37" s="37"/>
      <c r="Q37" s="37"/>
      <c r="R37" s="37"/>
      <c r="S37" s="34"/>
      <c r="T37" s="34"/>
      <c r="U37" s="34"/>
      <c r="V37" s="34"/>
      <c r="W37" s="34"/>
      <c r="X37" s="34"/>
      <c r="Y37" s="34"/>
      <c r="Z37" s="34"/>
      <c r="AA37" s="34"/>
      <c r="AB37" s="34"/>
      <c r="AC37" s="35"/>
      <c r="AD37" s="35"/>
      <c r="AE37" s="35"/>
      <c r="AF37" s="35"/>
      <c r="AG37" s="35"/>
      <c r="AH37" s="35"/>
      <c r="AI37" s="94"/>
      <c r="AJ37" s="94"/>
      <c r="AK37" s="74" t="s">
        <v>642</v>
      </c>
      <c r="AL37" s="94"/>
      <c r="AM37" s="94"/>
      <c r="AN37" s="94"/>
      <c r="AO37" s="94"/>
      <c r="AP37" s="94"/>
      <c r="AQ37" s="74"/>
      <c r="AR37" s="74"/>
      <c r="AS37" s="74"/>
      <c r="AT37" s="74"/>
      <c r="AU37" s="74"/>
      <c r="AV37" s="74"/>
      <c r="AW37" s="74"/>
      <c r="AX37" s="43"/>
      <c r="AY37" s="43"/>
      <c r="AZ37" s="43"/>
      <c r="BA37" s="43"/>
      <c r="BB37" s="74" t="s">
        <v>642</v>
      </c>
      <c r="BC37" s="75" t="s">
        <v>738</v>
      </c>
      <c r="BD37" s="66"/>
      <c r="BE37" s="66"/>
      <c r="BF37" s="82"/>
    </row>
    <row r="38" spans="1:58">
      <c r="A38" s="32">
        <v>6</v>
      </c>
      <c r="B38" s="33" t="s">
        <v>49</v>
      </c>
      <c r="C38" s="33" t="s">
        <v>50</v>
      </c>
      <c r="D38" s="33" t="s">
        <v>61</v>
      </c>
      <c r="E38" s="33"/>
      <c r="F38" s="33"/>
      <c r="G38" s="33"/>
      <c r="H38" s="33"/>
      <c r="I38" s="33"/>
      <c r="J38" s="33"/>
      <c r="K38" s="33"/>
      <c r="L38" s="141"/>
      <c r="M38" s="34"/>
      <c r="N38" s="141"/>
      <c r="O38" s="34"/>
      <c r="P38" s="37"/>
      <c r="Q38" s="37"/>
      <c r="R38" s="37"/>
      <c r="S38" s="34"/>
      <c r="T38" s="34"/>
      <c r="U38" s="34"/>
      <c r="V38" s="34"/>
      <c r="W38" s="34"/>
      <c r="X38" s="34"/>
      <c r="Y38" s="34"/>
      <c r="Z38" s="34"/>
      <c r="AA38" s="34"/>
      <c r="AB38" s="34"/>
      <c r="AC38" s="35"/>
      <c r="AD38" s="35"/>
      <c r="AE38" s="35"/>
      <c r="AF38" s="35"/>
      <c r="AG38" s="35"/>
      <c r="AH38" s="35"/>
      <c r="AI38" s="94"/>
      <c r="AJ38" s="94"/>
      <c r="AK38" s="74" t="s">
        <v>642</v>
      </c>
      <c r="AL38" s="94"/>
      <c r="AM38" s="94"/>
      <c r="AN38" s="94"/>
      <c r="AO38" s="94"/>
      <c r="AP38" s="94"/>
      <c r="AQ38" s="74"/>
      <c r="AR38" s="74"/>
      <c r="AS38" s="74"/>
      <c r="AT38" s="74"/>
      <c r="AU38" s="74"/>
      <c r="AV38" s="74"/>
      <c r="AW38" s="74"/>
      <c r="AX38" s="43"/>
      <c r="AY38" s="43"/>
      <c r="AZ38" s="43"/>
      <c r="BA38" s="43"/>
      <c r="BB38" s="74" t="s">
        <v>642</v>
      </c>
      <c r="BC38" s="75" t="s">
        <v>738</v>
      </c>
      <c r="BD38" s="66"/>
      <c r="BE38" s="66"/>
      <c r="BF38" s="82"/>
    </row>
    <row r="39" spans="1:58">
      <c r="A39" s="32">
        <v>7</v>
      </c>
      <c r="B39" s="33" t="s">
        <v>978</v>
      </c>
      <c r="C39" s="33" t="s">
        <v>51</v>
      </c>
      <c r="D39" s="33" t="s">
        <v>48</v>
      </c>
      <c r="E39" s="33"/>
      <c r="F39" s="33"/>
      <c r="G39" s="33"/>
      <c r="H39" s="33"/>
      <c r="I39" s="33"/>
      <c r="J39" s="33"/>
      <c r="K39" s="33"/>
      <c r="L39" s="141"/>
      <c r="M39" s="34"/>
      <c r="N39" s="141"/>
      <c r="O39" s="34"/>
      <c r="P39" s="37"/>
      <c r="Q39" s="37"/>
      <c r="R39" s="37"/>
      <c r="S39" s="34"/>
      <c r="T39" s="34"/>
      <c r="U39" s="34"/>
      <c r="V39" s="34"/>
      <c r="W39" s="34"/>
      <c r="X39" s="34"/>
      <c r="Y39" s="34"/>
      <c r="Z39" s="34"/>
      <c r="AA39" s="34"/>
      <c r="AB39" s="34"/>
      <c r="AC39" s="35"/>
      <c r="AD39" s="35"/>
      <c r="AE39" s="35"/>
      <c r="AF39" s="35"/>
      <c r="AG39" s="35"/>
      <c r="AH39" s="35"/>
      <c r="AI39" s="94"/>
      <c r="AJ39" s="94"/>
      <c r="AK39" s="74" t="s">
        <v>642</v>
      </c>
      <c r="AL39" s="94"/>
      <c r="AM39" s="94"/>
      <c r="AN39" s="94"/>
      <c r="AO39" s="94"/>
      <c r="AP39" s="94"/>
      <c r="AQ39" s="74"/>
      <c r="AR39" s="74"/>
      <c r="AS39" s="74"/>
      <c r="AT39" s="74"/>
      <c r="AU39" s="74"/>
      <c r="AV39" s="74"/>
      <c r="AW39" s="74"/>
      <c r="AX39" s="43"/>
      <c r="AY39" s="43"/>
      <c r="AZ39" s="43"/>
      <c r="BA39" s="43"/>
      <c r="BB39" s="74" t="s">
        <v>642</v>
      </c>
      <c r="BC39" s="75" t="s">
        <v>738</v>
      </c>
      <c r="BD39" s="66"/>
      <c r="BE39" s="66"/>
      <c r="BF39" s="82"/>
    </row>
    <row r="40" spans="1:58">
      <c r="A40" s="32">
        <v>8</v>
      </c>
      <c r="B40" s="33" t="s">
        <v>752</v>
      </c>
      <c r="C40" s="33" t="s">
        <v>52</v>
      </c>
      <c r="D40" s="33" t="s">
        <v>61</v>
      </c>
      <c r="E40" s="33"/>
      <c r="F40" s="33"/>
      <c r="G40" s="33"/>
      <c r="H40" s="33"/>
      <c r="I40" s="33"/>
      <c r="J40" s="33"/>
      <c r="K40" s="33"/>
      <c r="L40" s="141"/>
      <c r="M40" s="34"/>
      <c r="N40" s="141"/>
      <c r="O40" s="34"/>
      <c r="P40" s="37"/>
      <c r="Q40" s="37"/>
      <c r="R40" s="37"/>
      <c r="S40" s="34"/>
      <c r="T40" s="34"/>
      <c r="U40" s="34"/>
      <c r="V40" s="34"/>
      <c r="W40" s="34"/>
      <c r="X40" s="34"/>
      <c r="Y40" s="34"/>
      <c r="Z40" s="34"/>
      <c r="AA40" s="34"/>
      <c r="AB40" s="34"/>
      <c r="AC40" s="35"/>
      <c r="AD40" s="35"/>
      <c r="AE40" s="35"/>
      <c r="AF40" s="35"/>
      <c r="AG40" s="35"/>
      <c r="AH40" s="35"/>
      <c r="AI40" s="94"/>
      <c r="AJ40" s="94"/>
      <c r="AK40" s="74" t="s">
        <v>642</v>
      </c>
      <c r="AL40" s="94"/>
      <c r="AM40" s="94"/>
      <c r="AN40" s="94"/>
      <c r="AO40" s="94"/>
      <c r="AP40" s="94"/>
      <c r="AQ40" s="74"/>
      <c r="AR40" s="74"/>
      <c r="AS40" s="74"/>
      <c r="AT40" s="74"/>
      <c r="AU40" s="74"/>
      <c r="AV40" s="74"/>
      <c r="AW40" s="74"/>
      <c r="AX40" s="43"/>
      <c r="AY40" s="43"/>
      <c r="AZ40" s="43"/>
      <c r="BA40" s="43"/>
      <c r="BB40" s="74" t="s">
        <v>642</v>
      </c>
      <c r="BC40" s="75" t="s">
        <v>644</v>
      </c>
      <c r="BD40" s="66"/>
      <c r="BE40" s="66"/>
      <c r="BF40" s="82"/>
    </row>
    <row r="41" spans="1:58">
      <c r="A41" s="32">
        <v>9</v>
      </c>
      <c r="B41" s="33" t="s">
        <v>990</v>
      </c>
      <c r="C41" s="33" t="s">
        <v>991</v>
      </c>
      <c r="D41" s="33" t="s">
        <v>990</v>
      </c>
      <c r="E41" s="33"/>
      <c r="F41" s="33"/>
      <c r="G41" s="33"/>
      <c r="H41" s="33"/>
      <c r="I41" s="33"/>
      <c r="J41" s="33"/>
      <c r="K41" s="33"/>
      <c r="L41" s="141"/>
      <c r="M41" s="34"/>
      <c r="N41" s="141"/>
      <c r="O41" s="34"/>
      <c r="P41" s="37"/>
      <c r="Q41" s="37"/>
      <c r="R41" s="37"/>
      <c r="S41" s="34"/>
      <c r="T41" s="34"/>
      <c r="U41" s="34"/>
      <c r="V41" s="34"/>
      <c r="W41" s="34"/>
      <c r="X41" s="34"/>
      <c r="Y41" s="34"/>
      <c r="Z41" s="34"/>
      <c r="AA41" s="34"/>
      <c r="AB41" s="34"/>
      <c r="AC41" s="35"/>
      <c r="AD41" s="35"/>
      <c r="AE41" s="35"/>
      <c r="AF41" s="35"/>
      <c r="AG41" s="35"/>
      <c r="AH41" s="35"/>
      <c r="AI41" s="94"/>
      <c r="AJ41" s="94"/>
      <c r="AK41" s="74" t="s">
        <v>642</v>
      </c>
      <c r="AL41" s="94"/>
      <c r="AM41" s="94"/>
      <c r="AN41" s="94"/>
      <c r="AO41" s="94"/>
      <c r="AP41" s="94"/>
      <c r="AQ41" s="74"/>
      <c r="AR41" s="74"/>
      <c r="AS41" s="74"/>
      <c r="AT41" s="74"/>
      <c r="AU41" s="74"/>
      <c r="AV41" s="74"/>
      <c r="AW41" s="74"/>
      <c r="AX41" s="43"/>
      <c r="AY41" s="43"/>
      <c r="AZ41" s="43"/>
      <c r="BA41" s="43"/>
      <c r="BB41" s="74" t="s">
        <v>642</v>
      </c>
      <c r="BC41" s="75" t="s">
        <v>644</v>
      </c>
      <c r="BD41" s="66"/>
      <c r="BE41" s="66"/>
      <c r="BF41" s="82"/>
    </row>
    <row r="42" spans="1:58" ht="30">
      <c r="A42" s="38">
        <f>MAX($A$41:A41)+1</f>
        <v>10</v>
      </c>
      <c r="B42" s="138" t="s">
        <v>804</v>
      </c>
      <c r="C42" s="99" t="s">
        <v>683</v>
      </c>
      <c r="D42" s="99" t="s">
        <v>72</v>
      </c>
      <c r="E42" s="157"/>
      <c r="F42" s="157"/>
      <c r="G42" s="249">
        <v>120</v>
      </c>
      <c r="H42" s="157"/>
      <c r="I42" s="161"/>
      <c r="J42" s="157"/>
      <c r="K42" s="162"/>
      <c r="L42" s="161" t="s">
        <v>864</v>
      </c>
      <c r="M42" s="161"/>
      <c r="N42" s="161"/>
      <c r="O42" s="163"/>
      <c r="P42" s="164"/>
      <c r="Q42" s="165"/>
      <c r="R42" s="166"/>
      <c r="S42" s="161"/>
      <c r="T42" s="167"/>
      <c r="U42" s="167"/>
      <c r="V42" s="167"/>
      <c r="W42" s="250" t="s">
        <v>641</v>
      </c>
      <c r="X42" s="161"/>
      <c r="Y42" s="161"/>
      <c r="Z42" s="161"/>
      <c r="AA42" s="161"/>
      <c r="AB42" s="161"/>
      <c r="AC42" s="168"/>
      <c r="AD42" s="168"/>
      <c r="AE42" s="168"/>
      <c r="AF42" s="169"/>
      <c r="AG42" s="170" t="s">
        <v>38</v>
      </c>
      <c r="AH42" s="170" t="s">
        <v>38</v>
      </c>
      <c r="AI42" s="173"/>
      <c r="AJ42" s="173"/>
      <c r="AK42" s="74" t="s">
        <v>642</v>
      </c>
      <c r="AL42" s="173"/>
      <c r="AM42" s="173"/>
      <c r="AN42" s="173"/>
      <c r="AO42" s="173"/>
      <c r="AP42" s="173"/>
      <c r="AQ42" s="173"/>
      <c r="AR42" s="173"/>
      <c r="AS42" s="173"/>
      <c r="AT42" s="173"/>
      <c r="AU42" s="173"/>
      <c r="AV42" s="173"/>
      <c r="AW42" s="173"/>
      <c r="AX42" s="168"/>
      <c r="AY42" s="168"/>
      <c r="AZ42" s="168"/>
      <c r="BA42" s="168"/>
      <c r="BB42" s="173" t="s">
        <v>642</v>
      </c>
      <c r="BC42" s="172" t="s">
        <v>738</v>
      </c>
      <c r="BD42" s="66" t="s">
        <v>415</v>
      </c>
      <c r="BE42" s="66">
        <v>26</v>
      </c>
      <c r="BF42" s="177" t="s">
        <v>1186</v>
      </c>
    </row>
    <row r="43" spans="1:58" ht="30">
      <c r="A43" s="38">
        <f>MAX($A$41:A42)+1</f>
        <v>11</v>
      </c>
      <c r="B43" s="138" t="s">
        <v>819</v>
      </c>
      <c r="C43" s="99" t="s">
        <v>821</v>
      </c>
      <c r="D43" s="99" t="s">
        <v>72</v>
      </c>
      <c r="E43" s="157"/>
      <c r="F43" s="157"/>
      <c r="G43" s="157">
        <v>80</v>
      </c>
      <c r="H43" s="157"/>
      <c r="I43" s="161"/>
      <c r="J43" s="157"/>
      <c r="K43" s="162"/>
      <c r="L43" s="161" t="s">
        <v>864</v>
      </c>
      <c r="M43" s="161"/>
      <c r="N43" s="161"/>
      <c r="O43" s="163"/>
      <c r="P43" s="164"/>
      <c r="Q43" s="165"/>
      <c r="R43" s="166"/>
      <c r="S43" s="161"/>
      <c r="T43" s="167"/>
      <c r="U43" s="167"/>
      <c r="V43" s="167"/>
      <c r="W43" s="315"/>
      <c r="X43" s="161"/>
      <c r="Y43" s="161"/>
      <c r="Z43" s="161"/>
      <c r="AA43" s="161"/>
      <c r="AB43" s="161"/>
      <c r="AC43" s="168"/>
      <c r="AD43" s="168"/>
      <c r="AE43" s="168"/>
      <c r="AF43" s="169"/>
      <c r="AG43" s="170" t="s">
        <v>38</v>
      </c>
      <c r="AH43" s="170" t="s">
        <v>38</v>
      </c>
      <c r="AI43" s="173"/>
      <c r="AJ43" s="173"/>
      <c r="AK43" s="173" t="s">
        <v>643</v>
      </c>
      <c r="AL43" s="173"/>
      <c r="AM43" s="173"/>
      <c r="AN43" s="173"/>
      <c r="AO43" s="173"/>
      <c r="AP43" s="173"/>
      <c r="AQ43" s="173"/>
      <c r="AR43" s="173"/>
      <c r="AS43" s="173"/>
      <c r="AT43" s="173"/>
      <c r="AU43" s="173"/>
      <c r="AV43" s="173"/>
      <c r="AW43" s="173"/>
      <c r="AX43" s="168"/>
      <c r="AY43" s="168"/>
      <c r="AZ43" s="168"/>
      <c r="BA43" s="168"/>
      <c r="BB43" s="173" t="s">
        <v>643</v>
      </c>
      <c r="BC43" s="173" t="s">
        <v>643</v>
      </c>
      <c r="BD43" s="66" t="s">
        <v>415</v>
      </c>
      <c r="BE43" s="66">
        <v>26</v>
      </c>
      <c r="BF43" s="177" t="s">
        <v>1245</v>
      </c>
    </row>
    <row r="44" spans="1:58" ht="30">
      <c r="A44" s="38">
        <f>MAX($A$41:A43)+1</f>
        <v>12</v>
      </c>
      <c r="B44" s="138" t="s">
        <v>820</v>
      </c>
      <c r="C44" s="99" t="s">
        <v>822</v>
      </c>
      <c r="D44" s="99" t="s">
        <v>72</v>
      </c>
      <c r="E44" s="157"/>
      <c r="F44" s="157"/>
      <c r="G44" s="157">
        <v>40</v>
      </c>
      <c r="H44" s="157"/>
      <c r="I44" s="161"/>
      <c r="J44" s="157"/>
      <c r="K44" s="162"/>
      <c r="L44" s="161"/>
      <c r="M44" s="161"/>
      <c r="N44" s="161"/>
      <c r="O44" s="163"/>
      <c r="P44" s="164"/>
      <c r="Q44" s="165"/>
      <c r="R44" s="166"/>
      <c r="S44" s="161"/>
      <c r="T44" s="167"/>
      <c r="U44" s="167"/>
      <c r="V44" s="167"/>
      <c r="W44" s="316"/>
      <c r="X44" s="161"/>
      <c r="Y44" s="161"/>
      <c r="Z44" s="161"/>
      <c r="AA44" s="161"/>
      <c r="AB44" s="161"/>
      <c r="AC44" s="168"/>
      <c r="AD44" s="168"/>
      <c r="AE44" s="168"/>
      <c r="AF44" s="169"/>
      <c r="AG44" s="170" t="s">
        <v>38</v>
      </c>
      <c r="AH44" s="170" t="s">
        <v>38</v>
      </c>
      <c r="AI44" s="173"/>
      <c r="AJ44" s="173"/>
      <c r="AK44" s="173" t="s">
        <v>644</v>
      </c>
      <c r="AL44" s="173"/>
      <c r="AM44" s="173"/>
      <c r="AN44" s="173"/>
      <c r="AO44" s="173"/>
      <c r="AP44" s="173"/>
      <c r="AQ44" s="173"/>
      <c r="AR44" s="173"/>
      <c r="AS44" s="173"/>
      <c r="AT44" s="173"/>
      <c r="AU44" s="173"/>
      <c r="AV44" s="173"/>
      <c r="AW44" s="173"/>
      <c r="AX44" s="168"/>
      <c r="AY44" s="168"/>
      <c r="AZ44" s="168"/>
      <c r="BA44" s="168"/>
      <c r="BB44" s="173" t="s">
        <v>644</v>
      </c>
      <c r="BC44" s="173" t="s">
        <v>643</v>
      </c>
      <c r="BD44" s="66" t="s">
        <v>415</v>
      </c>
      <c r="BE44" s="66">
        <v>26</v>
      </c>
      <c r="BF44" s="177" t="s">
        <v>1245</v>
      </c>
    </row>
    <row r="45" spans="1:58" ht="72">
      <c r="A45" s="38">
        <f>MAX($A$41:A44)+1</f>
        <v>13</v>
      </c>
      <c r="B45" s="138" t="s">
        <v>823</v>
      </c>
      <c r="C45" s="99" t="s">
        <v>824</v>
      </c>
      <c r="D45" s="99" t="s">
        <v>84</v>
      </c>
      <c r="E45" s="157"/>
      <c r="F45" s="157"/>
      <c r="G45" s="157"/>
      <c r="H45" s="157" t="s">
        <v>825</v>
      </c>
      <c r="I45" s="161"/>
      <c r="J45" s="157"/>
      <c r="K45" s="162"/>
      <c r="L45" s="161"/>
      <c r="M45" s="161"/>
      <c r="N45" s="161"/>
      <c r="O45" s="163"/>
      <c r="P45" s="164"/>
      <c r="Q45" s="165"/>
      <c r="R45" s="166"/>
      <c r="S45" s="161"/>
      <c r="T45" s="167"/>
      <c r="U45" s="167"/>
      <c r="V45" s="167"/>
      <c r="W45" s="317"/>
      <c r="X45" s="161"/>
      <c r="Y45" s="161"/>
      <c r="Z45" s="161"/>
      <c r="AA45" s="161"/>
      <c r="AB45" s="161"/>
      <c r="AC45" s="168"/>
      <c r="AD45" s="168"/>
      <c r="AE45" s="168"/>
      <c r="AF45" s="169"/>
      <c r="AG45" s="170" t="s">
        <v>38</v>
      </c>
      <c r="AH45" s="170" t="s">
        <v>38</v>
      </c>
      <c r="AI45" s="173"/>
      <c r="AJ45" s="173"/>
      <c r="AK45" s="173" t="s">
        <v>644</v>
      </c>
      <c r="AL45" s="173"/>
      <c r="AM45" s="173"/>
      <c r="AN45" s="173"/>
      <c r="AO45" s="173"/>
      <c r="AP45" s="173"/>
      <c r="AQ45" s="173"/>
      <c r="AR45" s="173"/>
      <c r="AS45" s="173"/>
      <c r="AT45" s="173"/>
      <c r="AU45" s="173"/>
      <c r="AV45" s="173"/>
      <c r="AW45" s="173"/>
      <c r="AX45" s="168"/>
      <c r="AY45" s="168"/>
      <c r="AZ45" s="168"/>
      <c r="BA45" s="168"/>
      <c r="BB45" s="173" t="s">
        <v>644</v>
      </c>
      <c r="BC45" s="173" t="s">
        <v>643</v>
      </c>
      <c r="BD45" s="66" t="s">
        <v>415</v>
      </c>
      <c r="BE45" s="66">
        <v>26</v>
      </c>
      <c r="BF45" s="177" t="s">
        <v>1246</v>
      </c>
    </row>
    <row r="46" spans="1:58">
      <c r="A46" s="38">
        <f>MAX($A$41:A45)+1</f>
        <v>14</v>
      </c>
      <c r="B46" s="138" t="s">
        <v>395</v>
      </c>
      <c r="C46" s="99" t="s">
        <v>1758</v>
      </c>
      <c r="D46" s="99" t="s">
        <v>89</v>
      </c>
      <c r="E46" s="157"/>
      <c r="F46" s="157"/>
      <c r="G46" s="157"/>
      <c r="H46" s="157"/>
      <c r="I46" s="161"/>
      <c r="J46" s="157"/>
      <c r="K46" s="162"/>
      <c r="L46" s="161"/>
      <c r="M46" s="161"/>
      <c r="N46" s="161"/>
      <c r="O46" s="163"/>
      <c r="P46" s="164"/>
      <c r="Q46" s="165"/>
      <c r="R46" s="166"/>
      <c r="S46" s="161" t="s">
        <v>391</v>
      </c>
      <c r="T46" s="167"/>
      <c r="U46" s="167"/>
      <c r="V46" s="167"/>
      <c r="W46" s="161"/>
      <c r="X46" s="161" t="s">
        <v>983</v>
      </c>
      <c r="Y46" s="161" t="s">
        <v>983</v>
      </c>
      <c r="Z46" s="161" t="s">
        <v>983</v>
      </c>
      <c r="AA46" s="161" t="s">
        <v>983</v>
      </c>
      <c r="AB46" s="161" t="s">
        <v>983</v>
      </c>
      <c r="AC46" s="168"/>
      <c r="AD46" s="168"/>
      <c r="AE46" s="168"/>
      <c r="AF46" s="169"/>
      <c r="AG46" s="170"/>
      <c r="AH46" s="170"/>
      <c r="AI46" s="173"/>
      <c r="AJ46" s="173"/>
      <c r="AK46" s="173" t="s">
        <v>643</v>
      </c>
      <c r="AL46" s="173"/>
      <c r="AM46" s="173"/>
      <c r="AN46" s="173"/>
      <c r="AO46" s="173"/>
      <c r="AP46" s="173"/>
      <c r="AQ46" s="173"/>
      <c r="AR46" s="173"/>
      <c r="AS46" s="173"/>
      <c r="AT46" s="173"/>
      <c r="AU46" s="173"/>
      <c r="AV46" s="173"/>
      <c r="AW46" s="173"/>
      <c r="AX46" s="168"/>
      <c r="AY46" s="168"/>
      <c r="AZ46" s="168"/>
      <c r="BA46" s="168"/>
      <c r="BB46" s="173" t="s">
        <v>644</v>
      </c>
      <c r="BC46" s="173" t="s">
        <v>739</v>
      </c>
      <c r="BD46" s="78" t="s">
        <v>392</v>
      </c>
      <c r="BE46" s="78" t="s">
        <v>392</v>
      </c>
      <c r="BF46" s="78" t="s">
        <v>649</v>
      </c>
    </row>
    <row r="47" spans="1:58" ht="28.8">
      <c r="A47" s="38">
        <f>MAX($A$41:A46)+1</f>
        <v>15</v>
      </c>
      <c r="B47" s="174" t="s">
        <v>401</v>
      </c>
      <c r="C47" s="99" t="s">
        <v>1311</v>
      </c>
      <c r="D47" s="99" t="s">
        <v>84</v>
      </c>
      <c r="E47" s="157"/>
      <c r="F47" s="157"/>
      <c r="G47" s="157"/>
      <c r="H47" s="157" t="s">
        <v>867</v>
      </c>
      <c r="I47" s="161"/>
      <c r="J47" s="157"/>
      <c r="K47" s="162"/>
      <c r="L47" s="161"/>
      <c r="M47" s="161"/>
      <c r="N47" s="161"/>
      <c r="O47" s="163"/>
      <c r="P47" s="164"/>
      <c r="Q47" s="165"/>
      <c r="R47" s="166"/>
      <c r="S47" s="161"/>
      <c r="T47" s="167"/>
      <c r="U47" s="167"/>
      <c r="V47" s="167"/>
      <c r="W47" s="161"/>
      <c r="X47" s="161"/>
      <c r="Y47" s="161"/>
      <c r="Z47" s="161"/>
      <c r="AA47" s="161"/>
      <c r="AB47" s="161"/>
      <c r="AC47" s="168"/>
      <c r="AD47" s="168"/>
      <c r="AE47" s="168"/>
      <c r="AF47" s="169"/>
      <c r="AG47" s="170" t="s">
        <v>38</v>
      </c>
      <c r="AH47" s="170" t="s">
        <v>38</v>
      </c>
      <c r="AI47" s="168"/>
      <c r="AJ47" s="168"/>
      <c r="AK47" s="173" t="s">
        <v>643</v>
      </c>
      <c r="AL47" s="168"/>
      <c r="AM47" s="168"/>
      <c r="AN47" s="168"/>
      <c r="AO47" s="168"/>
      <c r="AP47" s="168"/>
      <c r="AQ47" s="168"/>
      <c r="AR47" s="168"/>
      <c r="AS47" s="168"/>
      <c r="AT47" s="168"/>
      <c r="AU47" s="168"/>
      <c r="AV47" s="168"/>
      <c r="AW47" s="168"/>
      <c r="AX47" s="168"/>
      <c r="AY47" s="168"/>
      <c r="AZ47" s="168"/>
      <c r="BA47" s="168"/>
      <c r="BB47" s="173" t="s">
        <v>643</v>
      </c>
      <c r="BC47" s="173" t="s">
        <v>739</v>
      </c>
      <c r="BD47" s="66" t="s">
        <v>755</v>
      </c>
      <c r="BE47" s="66">
        <v>3</v>
      </c>
      <c r="BF47" s="4"/>
    </row>
    <row r="48" spans="1:58">
      <c r="A48" s="38">
        <f>MAX($A$41:A47)+1</f>
        <v>16</v>
      </c>
      <c r="B48" s="174" t="s">
        <v>645</v>
      </c>
      <c r="C48" s="99" t="s">
        <v>1312</v>
      </c>
      <c r="D48" s="99" t="s">
        <v>72</v>
      </c>
      <c r="E48" s="157"/>
      <c r="F48" s="157"/>
      <c r="G48" s="157">
        <v>15</v>
      </c>
      <c r="H48" s="157"/>
      <c r="I48" s="161"/>
      <c r="J48" s="157"/>
      <c r="K48" s="162"/>
      <c r="L48" s="161"/>
      <c r="M48" s="161"/>
      <c r="N48" s="161"/>
      <c r="O48" s="163"/>
      <c r="P48" s="164"/>
      <c r="Q48" s="165"/>
      <c r="R48" s="166"/>
      <c r="S48" s="161"/>
      <c r="T48" s="167"/>
      <c r="U48" s="167"/>
      <c r="V48" s="167"/>
      <c r="W48" s="161" t="s">
        <v>864</v>
      </c>
      <c r="X48" s="161"/>
      <c r="Y48" s="161"/>
      <c r="Z48" s="161"/>
      <c r="AA48" s="161"/>
      <c r="AB48" s="161"/>
      <c r="AC48" s="168"/>
      <c r="AD48" s="168"/>
      <c r="AE48" s="168"/>
      <c r="AF48" s="169"/>
      <c r="AG48" s="170" t="s">
        <v>38</v>
      </c>
      <c r="AH48" s="170" t="s">
        <v>38</v>
      </c>
      <c r="AI48" s="168"/>
      <c r="AJ48" s="168"/>
      <c r="AK48" s="173" t="s">
        <v>644</v>
      </c>
      <c r="AL48" s="168"/>
      <c r="AM48" s="168"/>
      <c r="AN48" s="168"/>
      <c r="AO48" s="168"/>
      <c r="AP48" s="168"/>
      <c r="AQ48" s="168"/>
      <c r="AR48" s="168"/>
      <c r="AS48" s="168"/>
      <c r="AT48" s="168"/>
      <c r="AU48" s="168"/>
      <c r="AV48" s="168"/>
      <c r="AW48" s="168"/>
      <c r="AX48" s="168"/>
      <c r="AY48" s="168"/>
      <c r="AZ48" s="168"/>
      <c r="BA48" s="168"/>
      <c r="BB48" s="173" t="s">
        <v>644</v>
      </c>
      <c r="BC48" s="172" t="s">
        <v>643</v>
      </c>
      <c r="BD48" s="66" t="s">
        <v>415</v>
      </c>
      <c r="BE48" s="66">
        <v>18</v>
      </c>
      <c r="BF48" s="82"/>
    </row>
    <row r="49" spans="1:58" ht="60">
      <c r="A49" s="38">
        <f>MAX($A$41:A48)+1</f>
        <v>17</v>
      </c>
      <c r="B49" s="138" t="s">
        <v>425</v>
      </c>
      <c r="C49" s="99" t="s">
        <v>1313</v>
      </c>
      <c r="D49" s="99" t="s">
        <v>72</v>
      </c>
      <c r="E49" s="157"/>
      <c r="F49" s="157"/>
      <c r="G49" s="157">
        <v>255</v>
      </c>
      <c r="H49" s="157"/>
      <c r="I49" s="161"/>
      <c r="J49" s="157"/>
      <c r="K49" s="162"/>
      <c r="L49" s="161"/>
      <c r="M49" s="161"/>
      <c r="N49" s="161"/>
      <c r="O49" s="163"/>
      <c r="P49" s="164"/>
      <c r="Q49" s="165"/>
      <c r="R49" s="166"/>
      <c r="S49" s="161"/>
      <c r="T49" s="167"/>
      <c r="U49" s="167"/>
      <c r="V49" s="167"/>
      <c r="W49" s="161" t="s">
        <v>864</v>
      </c>
      <c r="X49" s="161"/>
      <c r="Y49" s="161"/>
      <c r="Z49" s="161"/>
      <c r="AA49" s="161"/>
      <c r="AB49" s="161"/>
      <c r="AC49" s="168"/>
      <c r="AD49" s="168"/>
      <c r="AE49" s="168"/>
      <c r="AF49" s="175"/>
      <c r="AG49" s="170" t="s">
        <v>38</v>
      </c>
      <c r="AH49" s="170" t="s">
        <v>38</v>
      </c>
      <c r="AI49" s="168"/>
      <c r="AJ49" s="168"/>
      <c r="AK49" s="161" t="s">
        <v>864</v>
      </c>
      <c r="AL49" s="168"/>
      <c r="AM49" s="168"/>
      <c r="AN49" s="168"/>
      <c r="AO49" s="168"/>
      <c r="AP49" s="168"/>
      <c r="AQ49" s="168"/>
      <c r="AR49" s="168"/>
      <c r="AS49" s="168"/>
      <c r="AT49" s="168"/>
      <c r="AU49" s="168"/>
      <c r="AV49" s="168"/>
      <c r="AW49" s="168"/>
      <c r="AX49" s="168"/>
      <c r="AY49" s="168"/>
      <c r="AZ49" s="168"/>
      <c r="BA49" s="168"/>
      <c r="BB49" s="176" t="s">
        <v>864</v>
      </c>
      <c r="BC49" s="173" t="s">
        <v>739</v>
      </c>
      <c r="BD49" s="66" t="s">
        <v>415</v>
      </c>
      <c r="BE49" s="66">
        <v>19</v>
      </c>
      <c r="BF49" s="106" t="s">
        <v>888</v>
      </c>
    </row>
    <row r="50" spans="1:58">
      <c r="A50" s="38">
        <f>MAX($A$41:A49)+1</f>
        <v>18</v>
      </c>
      <c r="B50" s="157" t="s">
        <v>1067</v>
      </c>
      <c r="C50" s="99" t="s">
        <v>1268</v>
      </c>
      <c r="D50" s="99" t="s">
        <v>72</v>
      </c>
      <c r="E50" s="157"/>
      <c r="F50" s="157"/>
      <c r="G50" s="157">
        <v>255</v>
      </c>
      <c r="H50" s="157"/>
      <c r="I50" s="161"/>
      <c r="J50" s="157"/>
      <c r="K50" s="162"/>
      <c r="L50" s="161"/>
      <c r="M50" s="161"/>
      <c r="N50" s="161"/>
      <c r="O50" s="163"/>
      <c r="P50" s="164"/>
      <c r="Q50" s="165"/>
      <c r="R50" s="166"/>
      <c r="S50" s="161"/>
      <c r="T50" s="167"/>
      <c r="U50" s="167"/>
      <c r="V50" s="167"/>
      <c r="W50" s="161" t="s">
        <v>864</v>
      </c>
      <c r="X50" s="161"/>
      <c r="Y50" s="161"/>
      <c r="Z50" s="161"/>
      <c r="AA50" s="161"/>
      <c r="AB50" s="161"/>
      <c r="AC50" s="168"/>
      <c r="AD50" s="168"/>
      <c r="AE50" s="168"/>
      <c r="AF50" s="169"/>
      <c r="AG50" s="170" t="s">
        <v>38</v>
      </c>
      <c r="AH50" s="170" t="s">
        <v>38</v>
      </c>
      <c r="AI50" s="168"/>
      <c r="AJ50" s="168"/>
      <c r="AK50" s="168" t="s">
        <v>643</v>
      </c>
      <c r="AL50" s="168"/>
      <c r="AM50" s="168"/>
      <c r="AN50" s="168"/>
      <c r="AO50" s="168"/>
      <c r="AP50" s="168"/>
      <c r="AQ50" s="168"/>
      <c r="AR50" s="168"/>
      <c r="AS50" s="168"/>
      <c r="AT50" s="168"/>
      <c r="AU50" s="168"/>
      <c r="AV50" s="168"/>
      <c r="AW50" s="168"/>
      <c r="AX50" s="168"/>
      <c r="AY50" s="168"/>
      <c r="AZ50" s="168"/>
      <c r="BA50" s="168"/>
      <c r="BB50" s="173" t="s">
        <v>643</v>
      </c>
      <c r="BC50" s="173" t="s">
        <v>739</v>
      </c>
      <c r="BD50" s="66" t="s">
        <v>415</v>
      </c>
      <c r="BE50" s="66">
        <v>20</v>
      </c>
      <c r="BF50" s="82"/>
    </row>
    <row r="51" spans="1:58">
      <c r="A51" s="38">
        <f>MAX($A$41:A50)+1</f>
        <v>19</v>
      </c>
      <c r="B51" s="174" t="s">
        <v>397</v>
      </c>
      <c r="C51" s="99" t="s">
        <v>1270</v>
      </c>
      <c r="D51" s="99" t="s">
        <v>72</v>
      </c>
      <c r="E51" s="157"/>
      <c r="F51" s="157"/>
      <c r="G51" s="157">
        <v>255</v>
      </c>
      <c r="H51" s="157"/>
      <c r="I51" s="161"/>
      <c r="J51" s="157"/>
      <c r="K51" s="162"/>
      <c r="L51" s="161"/>
      <c r="M51" s="161"/>
      <c r="N51" s="161"/>
      <c r="O51" s="163"/>
      <c r="P51" s="164"/>
      <c r="Q51" s="165"/>
      <c r="R51" s="166"/>
      <c r="S51" s="161"/>
      <c r="T51" s="167"/>
      <c r="U51" s="167"/>
      <c r="V51" s="167"/>
      <c r="W51" s="161" t="s">
        <v>864</v>
      </c>
      <c r="X51" s="161"/>
      <c r="Y51" s="161"/>
      <c r="Z51" s="161"/>
      <c r="AA51" s="161"/>
      <c r="AB51" s="161"/>
      <c r="AC51" s="168"/>
      <c r="AD51" s="168"/>
      <c r="AE51" s="168"/>
      <c r="AF51" s="169"/>
      <c r="AG51" s="170" t="s">
        <v>38</v>
      </c>
      <c r="AH51" s="170" t="s">
        <v>38</v>
      </c>
      <c r="AI51" s="168"/>
      <c r="AJ51" s="168"/>
      <c r="AK51" s="168" t="s">
        <v>643</v>
      </c>
      <c r="AL51" s="168"/>
      <c r="AM51" s="168"/>
      <c r="AN51" s="168"/>
      <c r="AO51" s="168"/>
      <c r="AP51" s="168"/>
      <c r="AQ51" s="168"/>
      <c r="AR51" s="168"/>
      <c r="AS51" s="168"/>
      <c r="AT51" s="168"/>
      <c r="AU51" s="168"/>
      <c r="AV51" s="168"/>
      <c r="AW51" s="168"/>
      <c r="AX51" s="168"/>
      <c r="AY51" s="168"/>
      <c r="AZ51" s="168"/>
      <c r="BA51" s="168"/>
      <c r="BB51" s="173" t="s">
        <v>643</v>
      </c>
      <c r="BC51" s="173" t="s">
        <v>739</v>
      </c>
      <c r="BD51" s="66" t="s">
        <v>415</v>
      </c>
      <c r="BE51" s="66">
        <v>21</v>
      </c>
      <c r="BF51" s="82"/>
    </row>
    <row r="52" spans="1:58">
      <c r="A52" s="38">
        <f>MAX($A$41:A51)+1</f>
        <v>20</v>
      </c>
      <c r="B52" s="174" t="s">
        <v>398</v>
      </c>
      <c r="C52" s="99" t="s">
        <v>1271</v>
      </c>
      <c r="D52" s="99" t="s">
        <v>72</v>
      </c>
      <c r="E52" s="157"/>
      <c r="F52" s="157"/>
      <c r="G52" s="157">
        <v>10</v>
      </c>
      <c r="H52" s="157"/>
      <c r="I52" s="161"/>
      <c r="J52" s="157"/>
      <c r="K52" s="162"/>
      <c r="L52" s="161"/>
      <c r="M52" s="161"/>
      <c r="N52" s="161"/>
      <c r="O52" s="163"/>
      <c r="P52" s="164"/>
      <c r="Q52" s="165"/>
      <c r="R52" s="166"/>
      <c r="S52" s="161"/>
      <c r="T52" s="167"/>
      <c r="U52" s="167"/>
      <c r="V52" s="167"/>
      <c r="W52" s="161" t="s">
        <v>864</v>
      </c>
      <c r="X52" s="161"/>
      <c r="Y52" s="161"/>
      <c r="Z52" s="161"/>
      <c r="AA52" s="161"/>
      <c r="AB52" s="161"/>
      <c r="AC52" s="168"/>
      <c r="AD52" s="168"/>
      <c r="AE52" s="168"/>
      <c r="AF52" s="169"/>
      <c r="AG52" s="170" t="s">
        <v>38</v>
      </c>
      <c r="AH52" s="170" t="s">
        <v>38</v>
      </c>
      <c r="AI52" s="168"/>
      <c r="AJ52" s="168"/>
      <c r="AK52" s="168" t="s">
        <v>643</v>
      </c>
      <c r="AL52" s="168"/>
      <c r="AM52" s="168"/>
      <c r="AN52" s="168"/>
      <c r="AO52" s="168"/>
      <c r="AP52" s="168"/>
      <c r="AQ52" s="168"/>
      <c r="AR52" s="168"/>
      <c r="AS52" s="168"/>
      <c r="AT52" s="168"/>
      <c r="AU52" s="168"/>
      <c r="AV52" s="168"/>
      <c r="AW52" s="168"/>
      <c r="AX52" s="168"/>
      <c r="AY52" s="168"/>
      <c r="AZ52" s="168"/>
      <c r="BA52" s="168"/>
      <c r="BB52" s="173" t="s">
        <v>643</v>
      </c>
      <c r="BC52" s="173" t="s">
        <v>739</v>
      </c>
      <c r="BD52" s="66" t="s">
        <v>415</v>
      </c>
      <c r="BE52" s="66">
        <v>22</v>
      </c>
      <c r="BF52" s="82"/>
    </row>
    <row r="53" spans="1:58">
      <c r="A53" s="38">
        <f>MAX($A$41:A52)+1</f>
        <v>21</v>
      </c>
      <c r="B53" s="174" t="s">
        <v>399</v>
      </c>
      <c r="C53" s="99" t="s">
        <v>1272</v>
      </c>
      <c r="D53" s="99" t="s">
        <v>72</v>
      </c>
      <c r="E53" s="157"/>
      <c r="F53" s="157"/>
      <c r="G53" s="157">
        <v>255</v>
      </c>
      <c r="H53" s="157"/>
      <c r="I53" s="161"/>
      <c r="J53" s="157"/>
      <c r="K53" s="162"/>
      <c r="L53" s="161"/>
      <c r="M53" s="161"/>
      <c r="N53" s="161"/>
      <c r="O53" s="163"/>
      <c r="P53" s="164"/>
      <c r="Q53" s="165"/>
      <c r="R53" s="166"/>
      <c r="S53" s="161"/>
      <c r="T53" s="167"/>
      <c r="U53" s="167"/>
      <c r="V53" s="167"/>
      <c r="W53" s="161" t="s">
        <v>864</v>
      </c>
      <c r="X53" s="161"/>
      <c r="Y53" s="161"/>
      <c r="Z53" s="161"/>
      <c r="AA53" s="161"/>
      <c r="AB53" s="161"/>
      <c r="AC53" s="168"/>
      <c r="AD53" s="168"/>
      <c r="AE53" s="168"/>
      <c r="AF53" s="169"/>
      <c r="AG53" s="170" t="s">
        <v>38</v>
      </c>
      <c r="AH53" s="170" t="s">
        <v>38</v>
      </c>
      <c r="AI53" s="168"/>
      <c r="AJ53" s="168"/>
      <c r="AK53" s="168" t="s">
        <v>643</v>
      </c>
      <c r="AL53" s="168"/>
      <c r="AM53" s="168"/>
      <c r="AN53" s="168"/>
      <c r="AO53" s="168"/>
      <c r="AP53" s="168"/>
      <c r="AQ53" s="168"/>
      <c r="AR53" s="168"/>
      <c r="AS53" s="168"/>
      <c r="AT53" s="168"/>
      <c r="AU53" s="168"/>
      <c r="AV53" s="168"/>
      <c r="AW53" s="168"/>
      <c r="AX53" s="168"/>
      <c r="AY53" s="168"/>
      <c r="AZ53" s="168"/>
      <c r="BA53" s="168"/>
      <c r="BB53" s="173" t="s">
        <v>643</v>
      </c>
      <c r="BC53" s="173" t="s">
        <v>739</v>
      </c>
      <c r="BD53" s="66" t="s">
        <v>415</v>
      </c>
      <c r="BE53" s="66">
        <v>23</v>
      </c>
      <c r="BF53" s="82"/>
    </row>
    <row r="54" spans="1:58">
      <c r="A54" s="38">
        <f>MAX($A$41:A53)+1</f>
        <v>22</v>
      </c>
      <c r="B54" s="174" t="s">
        <v>400</v>
      </c>
      <c r="C54" s="99" t="s">
        <v>1273</v>
      </c>
      <c r="D54" s="99" t="s">
        <v>72</v>
      </c>
      <c r="E54" s="157"/>
      <c r="F54" s="157"/>
      <c r="G54" s="157">
        <v>255</v>
      </c>
      <c r="H54" s="157"/>
      <c r="I54" s="161"/>
      <c r="J54" s="157"/>
      <c r="K54" s="162"/>
      <c r="L54" s="161"/>
      <c r="M54" s="161"/>
      <c r="N54" s="161"/>
      <c r="O54" s="163"/>
      <c r="P54" s="164"/>
      <c r="Q54" s="165"/>
      <c r="R54" s="166"/>
      <c r="S54" s="161"/>
      <c r="T54" s="167"/>
      <c r="U54" s="167"/>
      <c r="V54" s="167"/>
      <c r="W54" s="161" t="s">
        <v>864</v>
      </c>
      <c r="X54" s="161"/>
      <c r="Y54" s="161"/>
      <c r="Z54" s="161"/>
      <c r="AA54" s="161"/>
      <c r="AB54" s="161"/>
      <c r="AC54" s="168"/>
      <c r="AD54" s="168"/>
      <c r="AE54" s="168"/>
      <c r="AF54" s="169"/>
      <c r="AG54" s="170" t="s">
        <v>38</v>
      </c>
      <c r="AH54" s="170" t="s">
        <v>38</v>
      </c>
      <c r="AI54" s="168"/>
      <c r="AJ54" s="168"/>
      <c r="AK54" s="168" t="s">
        <v>643</v>
      </c>
      <c r="AL54" s="168"/>
      <c r="AM54" s="168"/>
      <c r="AN54" s="168"/>
      <c r="AO54" s="168"/>
      <c r="AP54" s="168"/>
      <c r="AQ54" s="168"/>
      <c r="AR54" s="168"/>
      <c r="AS54" s="168"/>
      <c r="AT54" s="168"/>
      <c r="AU54" s="168"/>
      <c r="AV54" s="168"/>
      <c r="AW54" s="168"/>
      <c r="AX54" s="168"/>
      <c r="AY54" s="168"/>
      <c r="AZ54" s="168"/>
      <c r="BA54" s="168"/>
      <c r="BB54" s="173" t="s">
        <v>643</v>
      </c>
      <c r="BC54" s="173" t="s">
        <v>739</v>
      </c>
      <c r="BD54" s="66" t="s">
        <v>415</v>
      </c>
      <c r="BE54" s="66">
        <v>24</v>
      </c>
      <c r="BF54" s="82"/>
    </row>
    <row r="55" spans="1:58">
      <c r="A55" s="38">
        <f>MAX($A$41:A54)+1</f>
        <v>23</v>
      </c>
      <c r="B55" s="174" t="s">
        <v>573</v>
      </c>
      <c r="C55" s="99" t="s">
        <v>1296</v>
      </c>
      <c r="D55" s="99" t="s">
        <v>72</v>
      </c>
      <c r="E55" s="157"/>
      <c r="F55" s="157"/>
      <c r="G55" s="157">
        <v>255</v>
      </c>
      <c r="H55" s="157"/>
      <c r="I55" s="161"/>
      <c r="J55" s="157"/>
      <c r="K55" s="162"/>
      <c r="L55" s="161"/>
      <c r="M55" s="161"/>
      <c r="N55" s="161"/>
      <c r="O55" s="163"/>
      <c r="P55" s="164"/>
      <c r="Q55" s="165"/>
      <c r="R55" s="166"/>
      <c r="S55" s="161"/>
      <c r="T55" s="167"/>
      <c r="U55" s="167"/>
      <c r="V55" s="167"/>
      <c r="W55" s="161" t="s">
        <v>864</v>
      </c>
      <c r="X55" s="161"/>
      <c r="Y55" s="161"/>
      <c r="Z55" s="161"/>
      <c r="AA55" s="161"/>
      <c r="AB55" s="161"/>
      <c r="AC55" s="168"/>
      <c r="AD55" s="168"/>
      <c r="AE55" s="168"/>
      <c r="AF55" s="169"/>
      <c r="AG55" s="170" t="s">
        <v>38</v>
      </c>
      <c r="AH55" s="170" t="s">
        <v>38</v>
      </c>
      <c r="AI55" s="168"/>
      <c r="AJ55" s="168"/>
      <c r="AK55" s="168" t="s">
        <v>643</v>
      </c>
      <c r="AL55" s="168"/>
      <c r="AM55" s="168"/>
      <c r="AN55" s="168"/>
      <c r="AO55" s="168"/>
      <c r="AP55" s="168"/>
      <c r="AQ55" s="168"/>
      <c r="AR55" s="168"/>
      <c r="AS55" s="168"/>
      <c r="AT55" s="168"/>
      <c r="AU55" s="168"/>
      <c r="AV55" s="168"/>
      <c r="AW55" s="168"/>
      <c r="AX55" s="168"/>
      <c r="AY55" s="168"/>
      <c r="AZ55" s="168"/>
      <c r="BA55" s="168"/>
      <c r="BB55" s="173" t="s">
        <v>643</v>
      </c>
      <c r="BC55" s="173" t="s">
        <v>739</v>
      </c>
      <c r="BD55" s="66" t="s">
        <v>415</v>
      </c>
      <c r="BE55" s="66">
        <v>25</v>
      </c>
      <c r="BF55" s="82"/>
    </row>
    <row r="56" spans="1:58">
      <c r="A56" s="38">
        <f>MAX($A$41:A55)+1</f>
        <v>24</v>
      </c>
      <c r="B56" s="174" t="s">
        <v>574</v>
      </c>
      <c r="C56" s="99" t="s">
        <v>1298</v>
      </c>
      <c r="D56" s="99" t="s">
        <v>87</v>
      </c>
      <c r="E56" s="157"/>
      <c r="F56" s="157"/>
      <c r="G56" s="157"/>
      <c r="H56" s="157"/>
      <c r="I56" s="161"/>
      <c r="J56" s="157"/>
      <c r="K56" s="162"/>
      <c r="L56" s="161"/>
      <c r="M56" s="161"/>
      <c r="N56" s="161"/>
      <c r="O56" s="163"/>
      <c r="P56" s="164"/>
      <c r="Q56" s="165"/>
      <c r="R56" s="166"/>
      <c r="S56" s="161"/>
      <c r="T56" s="167"/>
      <c r="U56" s="167"/>
      <c r="V56" s="167"/>
      <c r="W56" s="161" t="s">
        <v>864</v>
      </c>
      <c r="X56" s="161"/>
      <c r="Y56" s="161"/>
      <c r="Z56" s="161"/>
      <c r="AA56" s="161"/>
      <c r="AB56" s="161"/>
      <c r="AC56" s="168"/>
      <c r="AD56" s="168"/>
      <c r="AE56" s="168"/>
      <c r="AF56" s="169"/>
      <c r="AG56" s="170" t="s">
        <v>38</v>
      </c>
      <c r="AH56" s="170" t="s">
        <v>38</v>
      </c>
      <c r="AI56" s="168"/>
      <c r="AJ56" s="168"/>
      <c r="AK56" s="168" t="s">
        <v>643</v>
      </c>
      <c r="AL56" s="168"/>
      <c r="AM56" s="168"/>
      <c r="AN56" s="168"/>
      <c r="AO56" s="168"/>
      <c r="AP56" s="168"/>
      <c r="AQ56" s="168"/>
      <c r="AR56" s="168"/>
      <c r="AS56" s="168"/>
      <c r="AT56" s="168"/>
      <c r="AU56" s="168"/>
      <c r="AV56" s="168"/>
      <c r="AW56" s="168"/>
      <c r="AX56" s="168"/>
      <c r="AY56" s="168"/>
      <c r="AZ56" s="168"/>
      <c r="BA56" s="168"/>
      <c r="BB56" s="173" t="s">
        <v>643</v>
      </c>
      <c r="BC56" s="173" t="s">
        <v>739</v>
      </c>
      <c r="BD56" s="66" t="s">
        <v>415</v>
      </c>
      <c r="BE56" s="66">
        <v>27</v>
      </c>
      <c r="BF56" s="82"/>
    </row>
    <row r="57" spans="1:58">
      <c r="A57" s="38">
        <f>MAX($A$41:A56)+1</f>
        <v>25</v>
      </c>
      <c r="B57" s="174" t="s">
        <v>575</v>
      </c>
      <c r="C57" s="99" t="s">
        <v>1314</v>
      </c>
      <c r="D57" s="99" t="s">
        <v>367</v>
      </c>
      <c r="E57" s="157"/>
      <c r="F57" s="157"/>
      <c r="G57" s="157"/>
      <c r="H57" s="157"/>
      <c r="I57" s="161"/>
      <c r="J57" s="157"/>
      <c r="K57" s="162"/>
      <c r="L57" s="161" t="s">
        <v>1185</v>
      </c>
      <c r="M57" s="161"/>
      <c r="N57" s="161"/>
      <c r="O57" s="163"/>
      <c r="P57" s="164"/>
      <c r="Q57" s="165"/>
      <c r="R57" s="166"/>
      <c r="S57" s="161"/>
      <c r="T57" s="167"/>
      <c r="U57" s="167"/>
      <c r="V57" s="167"/>
      <c r="W57" s="161" t="s">
        <v>864</v>
      </c>
      <c r="X57" s="161"/>
      <c r="Y57" s="161"/>
      <c r="Z57" s="161"/>
      <c r="AA57" s="161"/>
      <c r="AB57" s="161"/>
      <c r="AC57" s="168"/>
      <c r="AD57" s="168"/>
      <c r="AE57" s="168"/>
      <c r="AF57" s="169"/>
      <c r="AG57" s="170" t="s">
        <v>38</v>
      </c>
      <c r="AH57" s="170" t="s">
        <v>38</v>
      </c>
      <c r="AI57" s="168"/>
      <c r="AJ57" s="168"/>
      <c r="AK57" s="168" t="s">
        <v>643</v>
      </c>
      <c r="AL57" s="168"/>
      <c r="AM57" s="168"/>
      <c r="AN57" s="168"/>
      <c r="AO57" s="168"/>
      <c r="AP57" s="168"/>
      <c r="AQ57" s="168"/>
      <c r="AR57" s="168"/>
      <c r="AS57" s="168"/>
      <c r="AT57" s="168"/>
      <c r="AU57" s="168"/>
      <c r="AV57" s="168"/>
      <c r="AW57" s="168"/>
      <c r="AX57" s="168"/>
      <c r="AY57" s="168"/>
      <c r="AZ57" s="168"/>
      <c r="BA57" s="168"/>
      <c r="BB57" s="173" t="s">
        <v>643</v>
      </c>
      <c r="BC57" s="173" t="s">
        <v>739</v>
      </c>
      <c r="BD57" s="66" t="s">
        <v>415</v>
      </c>
      <c r="BE57" s="66">
        <v>28</v>
      </c>
      <c r="BF57" s="82"/>
    </row>
    <row r="58" spans="1:58">
      <c r="A58" s="38">
        <f>MAX($A$41:A57)+1</f>
        <v>26</v>
      </c>
      <c r="B58" s="174" t="s">
        <v>565</v>
      </c>
      <c r="C58" s="99" t="s">
        <v>1315</v>
      </c>
      <c r="D58" s="99" t="s">
        <v>367</v>
      </c>
      <c r="E58" s="157"/>
      <c r="F58" s="157"/>
      <c r="G58" s="157"/>
      <c r="H58" s="157"/>
      <c r="I58" s="161"/>
      <c r="J58" s="157"/>
      <c r="K58" s="162"/>
      <c r="L58" s="161"/>
      <c r="M58" s="161"/>
      <c r="N58" s="161"/>
      <c r="O58" s="163"/>
      <c r="P58" s="164"/>
      <c r="Q58" s="165"/>
      <c r="R58" s="166"/>
      <c r="S58" s="161"/>
      <c r="T58" s="167"/>
      <c r="U58" s="167"/>
      <c r="V58" s="167"/>
      <c r="W58" s="161" t="s">
        <v>864</v>
      </c>
      <c r="X58" s="161"/>
      <c r="Y58" s="161"/>
      <c r="Z58" s="161"/>
      <c r="AA58" s="161"/>
      <c r="AB58" s="161"/>
      <c r="AC58" s="168"/>
      <c r="AD58" s="168"/>
      <c r="AE58" s="168"/>
      <c r="AF58" s="169"/>
      <c r="AG58" s="170" t="s">
        <v>38</v>
      </c>
      <c r="AH58" s="170" t="s">
        <v>38</v>
      </c>
      <c r="AI58" s="168"/>
      <c r="AJ58" s="168"/>
      <c r="AK58" s="168" t="s">
        <v>643</v>
      </c>
      <c r="AL58" s="168"/>
      <c r="AM58" s="168"/>
      <c r="AN58" s="168"/>
      <c r="AO58" s="168"/>
      <c r="AP58" s="168"/>
      <c r="AQ58" s="168"/>
      <c r="AR58" s="168"/>
      <c r="AS58" s="168"/>
      <c r="AT58" s="168"/>
      <c r="AU58" s="168"/>
      <c r="AV58" s="168"/>
      <c r="AW58" s="168"/>
      <c r="AX58" s="168"/>
      <c r="AY58" s="168"/>
      <c r="AZ58" s="168"/>
      <c r="BA58" s="168"/>
      <c r="BB58" s="173" t="s">
        <v>643</v>
      </c>
      <c r="BC58" s="173" t="s">
        <v>739</v>
      </c>
      <c r="BD58" s="66" t="s">
        <v>415</v>
      </c>
      <c r="BE58" s="66">
        <v>29</v>
      </c>
      <c r="BF58" s="82"/>
    </row>
    <row r="59" spans="1:58">
      <c r="A59" s="38">
        <f>MAX($A$41:A58)+1</f>
        <v>27</v>
      </c>
      <c r="B59" s="174" t="s">
        <v>566</v>
      </c>
      <c r="C59" s="99" t="s">
        <v>1316</v>
      </c>
      <c r="D59" s="99" t="s">
        <v>367</v>
      </c>
      <c r="E59" s="157"/>
      <c r="F59" s="157"/>
      <c r="G59" s="157"/>
      <c r="H59" s="157"/>
      <c r="I59" s="161"/>
      <c r="J59" s="157"/>
      <c r="K59" s="162"/>
      <c r="L59" s="161"/>
      <c r="M59" s="161"/>
      <c r="N59" s="161"/>
      <c r="O59" s="163"/>
      <c r="P59" s="164"/>
      <c r="Q59" s="165"/>
      <c r="R59" s="166"/>
      <c r="S59" s="161"/>
      <c r="T59" s="167"/>
      <c r="U59" s="167"/>
      <c r="V59" s="167"/>
      <c r="W59" s="161" t="s">
        <v>864</v>
      </c>
      <c r="X59" s="161"/>
      <c r="Y59" s="161"/>
      <c r="Z59" s="161"/>
      <c r="AA59" s="161"/>
      <c r="AB59" s="161"/>
      <c r="AC59" s="168"/>
      <c r="AD59" s="168"/>
      <c r="AE59" s="168"/>
      <c r="AF59" s="169"/>
      <c r="AG59" s="170" t="s">
        <v>38</v>
      </c>
      <c r="AH59" s="170" t="s">
        <v>38</v>
      </c>
      <c r="AI59" s="168"/>
      <c r="AJ59" s="168"/>
      <c r="AK59" s="168" t="s">
        <v>643</v>
      </c>
      <c r="AL59" s="168"/>
      <c r="AM59" s="168"/>
      <c r="AN59" s="168"/>
      <c r="AO59" s="168"/>
      <c r="AP59" s="168"/>
      <c r="AQ59" s="168"/>
      <c r="AR59" s="168"/>
      <c r="AS59" s="168"/>
      <c r="AT59" s="168"/>
      <c r="AU59" s="168"/>
      <c r="AV59" s="168"/>
      <c r="AW59" s="168"/>
      <c r="AX59" s="168"/>
      <c r="AY59" s="168"/>
      <c r="AZ59" s="168"/>
      <c r="BA59" s="168"/>
      <c r="BB59" s="173" t="s">
        <v>643</v>
      </c>
      <c r="BC59" s="173" t="s">
        <v>739</v>
      </c>
      <c r="BD59" s="66" t="s">
        <v>415</v>
      </c>
      <c r="BE59" s="66">
        <v>30</v>
      </c>
      <c r="BF59" s="82"/>
    </row>
    <row r="60" spans="1:58">
      <c r="A60" s="38">
        <f>MAX($A$41:A59)+1</f>
        <v>28</v>
      </c>
      <c r="B60" s="174" t="s">
        <v>646</v>
      </c>
      <c r="C60" s="99" t="s">
        <v>1317</v>
      </c>
      <c r="D60" s="99" t="s">
        <v>814</v>
      </c>
      <c r="E60" s="157"/>
      <c r="F60" s="157"/>
      <c r="G60" s="157">
        <v>32768</v>
      </c>
      <c r="H60" s="157"/>
      <c r="I60" s="161"/>
      <c r="J60" s="157">
        <v>3</v>
      </c>
      <c r="K60" s="162"/>
      <c r="L60" s="161"/>
      <c r="M60" s="161"/>
      <c r="N60" s="161"/>
      <c r="O60" s="163"/>
      <c r="P60" s="164"/>
      <c r="Q60" s="165"/>
      <c r="R60" s="166"/>
      <c r="S60" s="161"/>
      <c r="T60" s="167"/>
      <c r="U60" s="167"/>
      <c r="V60" s="167"/>
      <c r="W60" s="161" t="s">
        <v>864</v>
      </c>
      <c r="X60" s="161"/>
      <c r="Y60" s="161"/>
      <c r="Z60" s="161"/>
      <c r="AA60" s="161"/>
      <c r="AB60" s="161"/>
      <c r="AC60" s="168"/>
      <c r="AD60" s="168"/>
      <c r="AE60" s="168"/>
      <c r="AF60" s="169"/>
      <c r="AG60" s="170" t="s">
        <v>38</v>
      </c>
      <c r="AH60" s="170" t="s">
        <v>38</v>
      </c>
      <c r="AI60" s="168"/>
      <c r="AJ60" s="168"/>
      <c r="AK60" s="168" t="s">
        <v>643</v>
      </c>
      <c r="AL60" s="168"/>
      <c r="AM60" s="168"/>
      <c r="AN60" s="168"/>
      <c r="AO60" s="168"/>
      <c r="AP60" s="168"/>
      <c r="AQ60" s="168"/>
      <c r="AR60" s="168"/>
      <c r="AS60" s="168"/>
      <c r="AT60" s="168"/>
      <c r="AU60" s="168"/>
      <c r="AV60" s="168"/>
      <c r="AW60" s="168"/>
      <c r="AX60" s="168"/>
      <c r="AY60" s="168"/>
      <c r="AZ60" s="168"/>
      <c r="BA60" s="168"/>
      <c r="BB60" s="173" t="s">
        <v>643</v>
      </c>
      <c r="BC60" s="173" t="s">
        <v>739</v>
      </c>
      <c r="BD60" s="66" t="s">
        <v>415</v>
      </c>
      <c r="BE60" s="66">
        <v>31</v>
      </c>
      <c r="BF60" s="82"/>
    </row>
    <row r="61" spans="1:58" ht="28.8">
      <c r="A61" s="38">
        <f>MAX($A$41:A60)+1</f>
        <v>29</v>
      </c>
      <c r="B61" s="174" t="s">
        <v>647</v>
      </c>
      <c r="C61" s="99" t="s">
        <v>1318</v>
      </c>
      <c r="D61" s="99" t="s">
        <v>84</v>
      </c>
      <c r="E61" s="157"/>
      <c r="F61" s="157"/>
      <c r="G61" s="157"/>
      <c r="H61" s="157" t="s">
        <v>724</v>
      </c>
      <c r="I61" s="161"/>
      <c r="J61" s="157"/>
      <c r="K61" s="162"/>
      <c r="L61" s="161"/>
      <c r="M61" s="161"/>
      <c r="N61" s="161"/>
      <c r="O61" s="163"/>
      <c r="P61" s="164"/>
      <c r="Q61" s="165"/>
      <c r="R61" s="166"/>
      <c r="S61" s="161"/>
      <c r="T61" s="167"/>
      <c r="U61" s="167"/>
      <c r="V61" s="167"/>
      <c r="W61" s="161" t="s">
        <v>864</v>
      </c>
      <c r="X61" s="161"/>
      <c r="Y61" s="161"/>
      <c r="Z61" s="161"/>
      <c r="AA61" s="161"/>
      <c r="AB61" s="161"/>
      <c r="AC61" s="168"/>
      <c r="AD61" s="168"/>
      <c r="AE61" s="168"/>
      <c r="AF61" s="169"/>
      <c r="AG61" s="170" t="s">
        <v>38</v>
      </c>
      <c r="AH61" s="170" t="s">
        <v>38</v>
      </c>
      <c r="AI61" s="168"/>
      <c r="AJ61" s="168"/>
      <c r="AK61" s="168" t="s">
        <v>644</v>
      </c>
      <c r="AL61" s="168"/>
      <c r="AM61" s="168"/>
      <c r="AN61" s="168"/>
      <c r="AO61" s="168"/>
      <c r="AP61" s="168"/>
      <c r="AQ61" s="168"/>
      <c r="AR61" s="168"/>
      <c r="AS61" s="168"/>
      <c r="AT61" s="168"/>
      <c r="AU61" s="168"/>
      <c r="AV61" s="168"/>
      <c r="AW61" s="168"/>
      <c r="AX61" s="168"/>
      <c r="AY61" s="168"/>
      <c r="AZ61" s="168"/>
      <c r="BA61" s="168"/>
      <c r="BB61" s="173" t="s">
        <v>644</v>
      </c>
      <c r="BC61" s="173" t="s">
        <v>643</v>
      </c>
      <c r="BD61" s="66" t="s">
        <v>415</v>
      </c>
      <c r="BE61" s="66">
        <v>32</v>
      </c>
      <c r="BF61" s="82"/>
    </row>
    <row r="62" spans="1:58" ht="28.8">
      <c r="A62" s="38">
        <f>MAX($A$41:A61)+1</f>
        <v>30</v>
      </c>
      <c r="B62" s="174" t="s">
        <v>648</v>
      </c>
      <c r="C62" s="99" t="s">
        <v>1319</v>
      </c>
      <c r="D62" s="99" t="s">
        <v>84</v>
      </c>
      <c r="E62" s="157"/>
      <c r="F62" s="157"/>
      <c r="G62" s="157"/>
      <c r="H62" s="157" t="s">
        <v>723</v>
      </c>
      <c r="I62" s="161"/>
      <c r="J62" s="157"/>
      <c r="K62" s="162"/>
      <c r="L62" s="161"/>
      <c r="M62" s="161"/>
      <c r="N62" s="161"/>
      <c r="O62" s="163"/>
      <c r="P62" s="164"/>
      <c r="Q62" s="165"/>
      <c r="R62" s="166"/>
      <c r="S62" s="161"/>
      <c r="T62" s="167"/>
      <c r="U62" s="167"/>
      <c r="V62" s="167"/>
      <c r="W62" s="161" t="s">
        <v>864</v>
      </c>
      <c r="X62" s="161"/>
      <c r="Y62" s="161"/>
      <c r="Z62" s="161"/>
      <c r="AA62" s="161"/>
      <c r="AB62" s="161"/>
      <c r="AC62" s="168"/>
      <c r="AD62" s="168"/>
      <c r="AE62" s="168"/>
      <c r="AF62" s="169"/>
      <c r="AG62" s="170" t="s">
        <v>38</v>
      </c>
      <c r="AH62" s="170" t="s">
        <v>38</v>
      </c>
      <c r="AI62" s="168"/>
      <c r="AJ62" s="168"/>
      <c r="AK62" s="168" t="s">
        <v>644</v>
      </c>
      <c r="AL62" s="168"/>
      <c r="AM62" s="168"/>
      <c r="AN62" s="168"/>
      <c r="AO62" s="168"/>
      <c r="AP62" s="168"/>
      <c r="AQ62" s="168"/>
      <c r="AR62" s="168"/>
      <c r="AS62" s="168"/>
      <c r="AT62" s="168"/>
      <c r="AU62" s="168"/>
      <c r="AV62" s="168"/>
      <c r="AW62" s="168"/>
      <c r="AX62" s="168"/>
      <c r="AY62" s="168"/>
      <c r="AZ62" s="168"/>
      <c r="BA62" s="168"/>
      <c r="BB62" s="173" t="s">
        <v>644</v>
      </c>
      <c r="BC62" s="173" t="s">
        <v>643</v>
      </c>
      <c r="BD62" s="66" t="s">
        <v>415</v>
      </c>
      <c r="BE62" s="66">
        <v>33</v>
      </c>
      <c r="BF62" s="82"/>
    </row>
    <row r="63" spans="1:58" ht="28.8">
      <c r="A63" s="38">
        <f>MAX($A$41:A62)+1</f>
        <v>31</v>
      </c>
      <c r="B63" s="139" t="s">
        <v>815</v>
      </c>
      <c r="C63" s="99" t="s">
        <v>1302</v>
      </c>
      <c r="D63" s="99" t="s">
        <v>72</v>
      </c>
      <c r="E63" s="157"/>
      <c r="F63" s="157"/>
      <c r="G63" s="157">
        <v>2</v>
      </c>
      <c r="H63" s="157"/>
      <c r="I63" s="161"/>
      <c r="J63" s="157"/>
      <c r="K63" s="162"/>
      <c r="L63" s="161"/>
      <c r="M63" s="161"/>
      <c r="N63" s="161"/>
      <c r="O63" s="163"/>
      <c r="P63" s="164"/>
      <c r="Q63" s="165"/>
      <c r="R63" s="166" t="s">
        <v>816</v>
      </c>
      <c r="S63" s="161"/>
      <c r="T63" s="167"/>
      <c r="U63" s="167"/>
      <c r="V63" s="167"/>
      <c r="W63" s="161"/>
      <c r="X63" s="161"/>
      <c r="Y63" s="161"/>
      <c r="Z63" s="161"/>
      <c r="AA63" s="161"/>
      <c r="AB63" s="161"/>
      <c r="AC63" s="168"/>
      <c r="AD63" s="168"/>
      <c r="AE63" s="168"/>
      <c r="AF63" s="169"/>
      <c r="AG63" s="170"/>
      <c r="AH63" s="170"/>
      <c r="AI63" s="168"/>
      <c r="AJ63" s="168"/>
      <c r="AK63" s="168" t="s">
        <v>644</v>
      </c>
      <c r="AL63" s="168"/>
      <c r="AM63" s="168"/>
      <c r="AN63" s="168"/>
      <c r="AO63" s="168"/>
      <c r="AP63" s="168"/>
      <c r="AQ63" s="168"/>
      <c r="AR63" s="168"/>
      <c r="AS63" s="168"/>
      <c r="AT63" s="168"/>
      <c r="AU63" s="168"/>
      <c r="AV63" s="168"/>
      <c r="AW63" s="168"/>
      <c r="AX63" s="168"/>
      <c r="AY63" s="168"/>
      <c r="AZ63" s="168"/>
      <c r="BA63" s="168"/>
      <c r="BB63" s="173" t="s">
        <v>642</v>
      </c>
      <c r="BC63" s="173" t="s">
        <v>642</v>
      </c>
      <c r="BD63" s="79" t="s">
        <v>678</v>
      </c>
      <c r="BE63" s="79" t="s">
        <v>678</v>
      </c>
      <c r="BF63" s="79" t="s">
        <v>817</v>
      </c>
    </row>
    <row r="64" spans="1:58" ht="28.8">
      <c r="A64" s="38">
        <f>MAX($A$41:A63)+1</f>
        <v>32</v>
      </c>
      <c r="B64" s="139" t="s">
        <v>852</v>
      </c>
      <c r="C64" s="99" t="s">
        <v>1303</v>
      </c>
      <c r="D64" s="99" t="s">
        <v>84</v>
      </c>
      <c r="E64" s="157"/>
      <c r="F64" s="157"/>
      <c r="G64" s="157"/>
      <c r="H64" s="157" t="s">
        <v>1244</v>
      </c>
      <c r="I64" s="161"/>
      <c r="J64" s="157"/>
      <c r="K64" s="162"/>
      <c r="L64" s="161"/>
      <c r="M64" s="161"/>
      <c r="N64" s="161"/>
      <c r="O64" s="163"/>
      <c r="P64" s="164"/>
      <c r="Q64" s="165"/>
      <c r="R64" s="166"/>
      <c r="S64" s="161"/>
      <c r="T64" s="167"/>
      <c r="U64" s="167"/>
      <c r="V64" s="167"/>
      <c r="W64" s="161"/>
      <c r="X64" s="161"/>
      <c r="Y64" s="161"/>
      <c r="Z64" s="161"/>
      <c r="AA64" s="161"/>
      <c r="AB64" s="161"/>
      <c r="AC64" s="168"/>
      <c r="AD64" s="168"/>
      <c r="AE64" s="168"/>
      <c r="AF64" s="169"/>
      <c r="AG64" s="170"/>
      <c r="AH64" s="170"/>
      <c r="AI64" s="168"/>
      <c r="AJ64" s="168"/>
      <c r="AK64" s="168" t="s">
        <v>641</v>
      </c>
      <c r="AL64" s="168"/>
      <c r="AM64" s="168"/>
      <c r="AN64" s="168"/>
      <c r="AO64" s="168"/>
      <c r="AP64" s="168"/>
      <c r="AQ64" s="168"/>
      <c r="AR64" s="168"/>
      <c r="AS64" s="168"/>
      <c r="AT64" s="168"/>
      <c r="AU64" s="168"/>
      <c r="AV64" s="168"/>
      <c r="AW64" s="168"/>
      <c r="AX64" s="168"/>
      <c r="AY64" s="168"/>
      <c r="AZ64" s="168"/>
      <c r="BA64" s="168"/>
      <c r="BB64" s="173" t="s">
        <v>641</v>
      </c>
      <c r="BC64" s="173" t="s">
        <v>641</v>
      </c>
      <c r="BD64" s="79" t="s">
        <v>678</v>
      </c>
      <c r="BE64" s="79" t="s">
        <v>678</v>
      </c>
      <c r="BF64" s="79" t="s">
        <v>853</v>
      </c>
    </row>
    <row r="65" spans="1:58" ht="86.4">
      <c r="A65" s="38">
        <f>MAX($A$41:A64)+1</f>
        <v>33</v>
      </c>
      <c r="B65" s="139" t="s">
        <v>585</v>
      </c>
      <c r="C65" s="99" t="s">
        <v>1320</v>
      </c>
      <c r="D65" s="99" t="s">
        <v>865</v>
      </c>
      <c r="E65" s="157"/>
      <c r="F65" s="157"/>
      <c r="G65" s="157"/>
      <c r="H65" s="157"/>
      <c r="I65" s="161"/>
      <c r="J65" s="157"/>
      <c r="K65" s="162"/>
      <c r="L65" s="161"/>
      <c r="M65" s="161"/>
      <c r="N65" s="161"/>
      <c r="O65" s="163"/>
      <c r="P65" s="164"/>
      <c r="Q65" s="165"/>
      <c r="R65" s="166"/>
      <c r="S65" s="161" t="s">
        <v>585</v>
      </c>
      <c r="T65" s="167"/>
      <c r="U65" s="167"/>
      <c r="V65" s="167"/>
      <c r="W65" s="161"/>
      <c r="X65" s="161" t="s">
        <v>983</v>
      </c>
      <c r="Y65" s="161" t="s">
        <v>983</v>
      </c>
      <c r="Z65" s="161" t="s">
        <v>983</v>
      </c>
      <c r="AA65" s="161" t="s">
        <v>983</v>
      </c>
      <c r="AB65" s="161" t="s">
        <v>983</v>
      </c>
      <c r="AC65" s="168"/>
      <c r="AD65" s="168"/>
      <c r="AE65" s="168"/>
      <c r="AF65" s="169"/>
      <c r="AG65" s="170"/>
      <c r="AH65" s="170"/>
      <c r="AI65" s="168"/>
      <c r="AJ65" s="168"/>
      <c r="AK65" s="168" t="s">
        <v>641</v>
      </c>
      <c r="AL65" s="168"/>
      <c r="AM65" s="168"/>
      <c r="AN65" s="168"/>
      <c r="AO65" s="168"/>
      <c r="AP65" s="168"/>
      <c r="AQ65" s="168"/>
      <c r="AR65" s="168"/>
      <c r="AS65" s="168"/>
      <c r="AT65" s="168"/>
      <c r="AU65" s="168"/>
      <c r="AV65" s="168"/>
      <c r="AW65" s="168"/>
      <c r="AX65" s="168"/>
      <c r="AY65" s="168"/>
      <c r="AZ65" s="168"/>
      <c r="BA65" s="168"/>
      <c r="BB65" s="173" t="s">
        <v>641</v>
      </c>
      <c r="BC65" s="173" t="s">
        <v>739</v>
      </c>
      <c r="BD65" s="79" t="s">
        <v>678</v>
      </c>
      <c r="BE65" s="79" t="s">
        <v>678</v>
      </c>
      <c r="BF65" s="79" t="s">
        <v>866</v>
      </c>
    </row>
    <row r="66" spans="1:58" ht="28.8">
      <c r="A66" s="38">
        <f>MAX($A$41:A65)+1</f>
        <v>34</v>
      </c>
      <c r="B66" s="139" t="s">
        <v>898</v>
      </c>
      <c r="C66" s="99" t="s">
        <v>1321</v>
      </c>
      <c r="D66" s="99" t="s">
        <v>44</v>
      </c>
      <c r="E66" s="157"/>
      <c r="F66" s="157"/>
      <c r="G66" s="157"/>
      <c r="H66" s="157"/>
      <c r="I66" s="161"/>
      <c r="J66" s="157"/>
      <c r="K66" s="162"/>
      <c r="L66" s="161"/>
      <c r="M66" s="161"/>
      <c r="N66" s="161"/>
      <c r="O66" s="163"/>
      <c r="P66" s="164"/>
      <c r="Q66" s="165"/>
      <c r="R66" s="166" t="b">
        <v>0</v>
      </c>
      <c r="S66" s="161"/>
      <c r="T66" s="167"/>
      <c r="U66" s="167"/>
      <c r="V66" s="167"/>
      <c r="W66" s="161"/>
      <c r="X66" s="161"/>
      <c r="Y66" s="161"/>
      <c r="Z66" s="161"/>
      <c r="AA66" s="161"/>
      <c r="AB66" s="161"/>
      <c r="AC66" s="168"/>
      <c r="AD66" s="168"/>
      <c r="AE66" s="168"/>
      <c r="AF66" s="169"/>
      <c r="AG66" s="170"/>
      <c r="AH66" s="170"/>
      <c r="AI66" s="168"/>
      <c r="AJ66" s="168"/>
      <c r="AK66" s="168" t="s">
        <v>644</v>
      </c>
      <c r="AL66" s="168"/>
      <c r="AM66" s="168"/>
      <c r="AN66" s="168"/>
      <c r="AO66" s="168"/>
      <c r="AP66" s="168"/>
      <c r="AQ66" s="168"/>
      <c r="AR66" s="168"/>
      <c r="AS66" s="168"/>
      <c r="AT66" s="168"/>
      <c r="AU66" s="168"/>
      <c r="AV66" s="168"/>
      <c r="AW66" s="168"/>
      <c r="AX66" s="168"/>
      <c r="AY66" s="168"/>
      <c r="AZ66" s="168"/>
      <c r="BA66" s="168"/>
      <c r="BB66" s="173" t="s">
        <v>644</v>
      </c>
      <c r="BC66" s="173" t="s">
        <v>641</v>
      </c>
      <c r="BD66" s="79" t="s">
        <v>678</v>
      </c>
      <c r="BE66" s="79" t="s">
        <v>678</v>
      </c>
      <c r="BF66" s="79" t="s">
        <v>905</v>
      </c>
    </row>
    <row r="67" spans="1:58" ht="28.8">
      <c r="A67" s="38">
        <f>MAX($A$41:A66)+1</f>
        <v>35</v>
      </c>
      <c r="B67" s="139" t="s">
        <v>1043</v>
      </c>
      <c r="C67" s="99" t="s">
        <v>1322</v>
      </c>
      <c r="D67" s="99" t="s">
        <v>750</v>
      </c>
      <c r="E67" s="157"/>
      <c r="F67" s="157"/>
      <c r="G67" s="157">
        <v>18</v>
      </c>
      <c r="H67" s="157"/>
      <c r="I67" s="161"/>
      <c r="J67" s="157"/>
      <c r="K67" s="162"/>
      <c r="L67" s="161"/>
      <c r="M67" s="161" t="s">
        <v>38</v>
      </c>
      <c r="N67" s="250" t="s">
        <v>38</v>
      </c>
      <c r="O67" s="252" t="s">
        <v>840</v>
      </c>
      <c r="P67" s="164"/>
      <c r="Q67" s="165"/>
      <c r="R67" s="166"/>
      <c r="S67" s="161"/>
      <c r="T67" s="167"/>
      <c r="U67" s="167"/>
      <c r="V67" s="167"/>
      <c r="W67" s="161"/>
      <c r="X67" s="161"/>
      <c r="Y67" s="161"/>
      <c r="Z67" s="161"/>
      <c r="AA67" s="161"/>
      <c r="AB67" s="161"/>
      <c r="AC67" s="168"/>
      <c r="AD67" s="168"/>
      <c r="AE67" s="168"/>
      <c r="AF67" s="169"/>
      <c r="AG67" s="170"/>
      <c r="AH67" s="170"/>
      <c r="AI67" s="168"/>
      <c r="AJ67" s="168"/>
      <c r="AK67" s="168" t="s">
        <v>864</v>
      </c>
      <c r="AL67" s="168"/>
      <c r="AM67" s="168"/>
      <c r="AN67" s="168"/>
      <c r="AO67" s="168"/>
      <c r="AP67" s="168"/>
      <c r="AQ67" s="168"/>
      <c r="AR67" s="168"/>
      <c r="AS67" s="168"/>
      <c r="AT67" s="168"/>
      <c r="AU67" s="168"/>
      <c r="AV67" s="168"/>
      <c r="AW67" s="168"/>
      <c r="AX67" s="168"/>
      <c r="AY67" s="168"/>
      <c r="AZ67" s="168"/>
      <c r="BA67" s="168"/>
      <c r="BB67" s="173" t="s">
        <v>641</v>
      </c>
      <c r="BC67" s="173" t="s">
        <v>644</v>
      </c>
      <c r="BD67" s="79" t="s">
        <v>678</v>
      </c>
      <c r="BE67" s="79" t="s">
        <v>678</v>
      </c>
      <c r="BF67" s="79" t="s">
        <v>1044</v>
      </c>
    </row>
    <row r="68" spans="1:58" ht="43.2">
      <c r="A68" s="38">
        <f>MAX($A$41:A67)+1</f>
        <v>36</v>
      </c>
      <c r="B68" s="139" t="s">
        <v>1080</v>
      </c>
      <c r="C68" s="99" t="s">
        <v>1307</v>
      </c>
      <c r="D68" s="99" t="s">
        <v>84</v>
      </c>
      <c r="E68" s="157"/>
      <c r="F68" s="157"/>
      <c r="G68" s="157"/>
      <c r="H68" s="157" t="s">
        <v>1755</v>
      </c>
      <c r="I68" s="161"/>
      <c r="J68" s="157"/>
      <c r="K68" s="162"/>
      <c r="L68" s="161"/>
      <c r="M68" s="161"/>
      <c r="N68" s="161"/>
      <c r="O68" s="163"/>
      <c r="P68" s="164"/>
      <c r="Q68" s="165"/>
      <c r="R68" s="166"/>
      <c r="S68" s="161"/>
      <c r="T68" s="167"/>
      <c r="U68" s="167"/>
      <c r="V68" s="167"/>
      <c r="W68" s="161"/>
      <c r="X68" s="161"/>
      <c r="Y68" s="161"/>
      <c r="Z68" s="161"/>
      <c r="AA68" s="161"/>
      <c r="AB68" s="161"/>
      <c r="AC68" s="168"/>
      <c r="AD68" s="168"/>
      <c r="AE68" s="168"/>
      <c r="AF68" s="169"/>
      <c r="AG68" s="170"/>
      <c r="AH68" s="170"/>
      <c r="AI68" s="168"/>
      <c r="AJ68" s="168"/>
      <c r="AK68" s="168" t="s">
        <v>642</v>
      </c>
      <c r="AL68" s="168"/>
      <c r="AM68" s="168"/>
      <c r="AN68" s="168"/>
      <c r="AO68" s="168"/>
      <c r="AP68" s="168"/>
      <c r="AQ68" s="168"/>
      <c r="AR68" s="168"/>
      <c r="AS68" s="168"/>
      <c r="AT68" s="168"/>
      <c r="AU68" s="168"/>
      <c r="AV68" s="168"/>
      <c r="AW68" s="168"/>
      <c r="AX68" s="168"/>
      <c r="AY68" s="168"/>
      <c r="AZ68" s="168"/>
      <c r="BA68" s="168"/>
      <c r="BB68" s="173" t="s">
        <v>644</v>
      </c>
      <c r="BC68" s="173" t="s">
        <v>641</v>
      </c>
      <c r="BD68" s="79" t="s">
        <v>678</v>
      </c>
      <c r="BE68" s="79" t="s">
        <v>678</v>
      </c>
      <c r="BF68" s="79" t="s">
        <v>1082</v>
      </c>
    </row>
    <row r="69" spans="1:58" ht="28.8">
      <c r="A69" s="38">
        <f>MAX($A$41:A68)+1</f>
        <v>37</v>
      </c>
      <c r="B69" s="139" t="s">
        <v>1086</v>
      </c>
      <c r="C69" s="99" t="s">
        <v>1323</v>
      </c>
      <c r="D69" s="99" t="s">
        <v>84</v>
      </c>
      <c r="E69" s="157"/>
      <c r="F69" s="157"/>
      <c r="G69" s="157"/>
      <c r="H69" s="157" t="s">
        <v>1085</v>
      </c>
      <c r="I69" s="161"/>
      <c r="J69" s="157"/>
      <c r="K69" s="162"/>
      <c r="L69" s="161"/>
      <c r="M69" s="161"/>
      <c r="N69" s="161"/>
      <c r="O69" s="163"/>
      <c r="P69" s="164"/>
      <c r="Q69" s="165"/>
      <c r="R69" s="166"/>
      <c r="S69" s="161"/>
      <c r="T69" s="167"/>
      <c r="U69" s="167"/>
      <c r="V69" s="167"/>
      <c r="W69" s="161"/>
      <c r="X69" s="161"/>
      <c r="Y69" s="161"/>
      <c r="Z69" s="161"/>
      <c r="AA69" s="161"/>
      <c r="AB69" s="161"/>
      <c r="AC69" s="168"/>
      <c r="AD69" s="168"/>
      <c r="AE69" s="168"/>
      <c r="AF69" s="169"/>
      <c r="AG69" s="170"/>
      <c r="AH69" s="170"/>
      <c r="AI69" s="168"/>
      <c r="AJ69" s="168"/>
      <c r="AK69" s="168" t="s">
        <v>642</v>
      </c>
      <c r="AL69" s="168"/>
      <c r="AM69" s="168"/>
      <c r="AN69" s="168"/>
      <c r="AO69" s="168"/>
      <c r="AP69" s="168"/>
      <c r="AQ69" s="168"/>
      <c r="AR69" s="168"/>
      <c r="AS69" s="168"/>
      <c r="AT69" s="168"/>
      <c r="AU69" s="168"/>
      <c r="AV69" s="168"/>
      <c r="AW69" s="168"/>
      <c r="AX69" s="168"/>
      <c r="AY69" s="168"/>
      <c r="AZ69" s="168"/>
      <c r="BA69" s="168"/>
      <c r="BB69" s="173" t="s">
        <v>644</v>
      </c>
      <c r="BC69" s="173" t="s">
        <v>641</v>
      </c>
      <c r="BD69" s="79" t="s">
        <v>678</v>
      </c>
      <c r="BE69" s="79" t="s">
        <v>678</v>
      </c>
      <c r="BF69" s="79" t="s">
        <v>1082</v>
      </c>
    </row>
    <row r="70" spans="1:58">
      <c r="A70" s="38">
        <f>MAX($A$41:A69)+1</f>
        <v>38</v>
      </c>
      <c r="B70" s="139" t="s">
        <v>1087</v>
      </c>
      <c r="C70" s="99" t="s">
        <v>1324</v>
      </c>
      <c r="D70" s="99" t="s">
        <v>88</v>
      </c>
      <c r="E70" s="157"/>
      <c r="F70" s="157"/>
      <c r="G70" s="157"/>
      <c r="H70" s="157"/>
      <c r="I70" s="161"/>
      <c r="J70" s="157"/>
      <c r="K70" s="162"/>
      <c r="L70" s="161"/>
      <c r="M70" s="161"/>
      <c r="N70" s="161"/>
      <c r="O70" s="163"/>
      <c r="P70" s="164"/>
      <c r="Q70" s="165"/>
      <c r="R70" s="166"/>
      <c r="S70" s="161"/>
      <c r="T70" s="167"/>
      <c r="U70" s="167"/>
      <c r="V70" s="167"/>
      <c r="W70" s="161"/>
      <c r="X70" s="161"/>
      <c r="Y70" s="161"/>
      <c r="Z70" s="161"/>
      <c r="AA70" s="161"/>
      <c r="AB70" s="161"/>
      <c r="AC70" s="168"/>
      <c r="AD70" s="168"/>
      <c r="AE70" s="168"/>
      <c r="AF70" s="169"/>
      <c r="AG70" s="170"/>
      <c r="AH70" s="170"/>
      <c r="AI70" s="168"/>
      <c r="AJ70" s="168"/>
      <c r="AK70" s="168" t="s">
        <v>642</v>
      </c>
      <c r="AL70" s="168"/>
      <c r="AM70" s="168"/>
      <c r="AN70" s="168"/>
      <c r="AO70" s="168"/>
      <c r="AP70" s="168"/>
      <c r="AQ70" s="168"/>
      <c r="AR70" s="168"/>
      <c r="AS70" s="168"/>
      <c r="AT70" s="168"/>
      <c r="AU70" s="168"/>
      <c r="AV70" s="168"/>
      <c r="AW70" s="168"/>
      <c r="AX70" s="168"/>
      <c r="AY70" s="168"/>
      <c r="AZ70" s="168"/>
      <c r="BA70" s="168"/>
      <c r="BB70" s="173" t="s">
        <v>644</v>
      </c>
      <c r="BC70" s="173" t="s">
        <v>641</v>
      </c>
      <c r="BD70" s="79" t="s">
        <v>678</v>
      </c>
      <c r="BE70" s="79" t="s">
        <v>678</v>
      </c>
      <c r="BF70" s="79" t="s">
        <v>1082</v>
      </c>
    </row>
    <row r="71" spans="1:58" ht="135">
      <c r="A71" s="38">
        <f>MAX($A$41:A70)+1</f>
        <v>39</v>
      </c>
      <c r="B71" s="139" t="s">
        <v>1160</v>
      </c>
      <c r="C71" s="99" t="s">
        <v>1325</v>
      </c>
      <c r="D71" s="99" t="s">
        <v>84</v>
      </c>
      <c r="E71" s="157"/>
      <c r="F71" s="157"/>
      <c r="G71" s="157"/>
      <c r="H71" s="157" t="s">
        <v>723</v>
      </c>
      <c r="I71" s="161"/>
      <c r="J71" s="157"/>
      <c r="K71" s="162"/>
      <c r="L71" s="161" t="s">
        <v>1185</v>
      </c>
      <c r="M71" s="161"/>
      <c r="N71" s="161"/>
      <c r="O71" s="163"/>
      <c r="P71" s="164"/>
      <c r="Q71" s="165"/>
      <c r="R71" s="166" t="s">
        <v>1841</v>
      </c>
      <c r="S71" s="161"/>
      <c r="T71" s="167"/>
      <c r="U71" s="167"/>
      <c r="V71" s="167"/>
      <c r="W71" s="161"/>
      <c r="X71" s="161"/>
      <c r="Y71" s="161"/>
      <c r="Z71" s="161"/>
      <c r="AA71" s="161"/>
      <c r="AB71" s="161"/>
      <c r="AC71" s="168"/>
      <c r="AD71" s="168"/>
      <c r="AE71" s="168"/>
      <c r="AF71" s="169"/>
      <c r="AG71" s="170"/>
      <c r="AH71" s="170"/>
      <c r="AI71" s="168"/>
      <c r="AJ71" s="168"/>
      <c r="AK71" s="168" t="s">
        <v>642</v>
      </c>
      <c r="AL71" s="168"/>
      <c r="AM71" s="168"/>
      <c r="AN71" s="168"/>
      <c r="AO71" s="168"/>
      <c r="AP71" s="168"/>
      <c r="AQ71" s="168"/>
      <c r="AR71" s="168"/>
      <c r="AS71" s="168"/>
      <c r="AT71" s="168"/>
      <c r="AU71" s="168"/>
      <c r="AV71" s="168"/>
      <c r="AW71" s="168"/>
      <c r="AX71" s="168"/>
      <c r="AY71" s="168"/>
      <c r="AZ71" s="168"/>
      <c r="BA71" s="168"/>
      <c r="BB71" s="173" t="s">
        <v>644</v>
      </c>
      <c r="BC71" s="173" t="s">
        <v>641</v>
      </c>
      <c r="BD71" s="79" t="s">
        <v>678</v>
      </c>
      <c r="BE71" s="79" t="s">
        <v>678</v>
      </c>
      <c r="BF71" s="79" t="s">
        <v>1082</v>
      </c>
    </row>
    <row r="72" spans="1:58">
      <c r="A72" s="46" t="s">
        <v>62</v>
      </c>
      <c r="B72" s="47"/>
      <c r="C72" s="47"/>
      <c r="D72" s="47"/>
      <c r="E72" s="47"/>
      <c r="F72" s="47"/>
      <c r="G72" s="47"/>
      <c r="H72" s="47"/>
      <c r="I72" s="47"/>
      <c r="J72" s="47"/>
      <c r="K72" s="47"/>
      <c r="L72" s="142"/>
      <c r="M72" s="48"/>
      <c r="N72" s="142"/>
      <c r="O72" s="48"/>
      <c r="P72" s="48"/>
      <c r="Q72" s="48"/>
      <c r="R72" s="48"/>
      <c r="S72" s="48"/>
      <c r="T72" s="48"/>
      <c r="U72" s="48"/>
      <c r="V72" s="48"/>
      <c r="W72" s="48"/>
      <c r="X72" s="48"/>
      <c r="Y72" s="48"/>
      <c r="Z72" s="48"/>
      <c r="AA72" s="48"/>
      <c r="AB72" s="48"/>
      <c r="AC72" s="48"/>
      <c r="AD72" s="48"/>
      <c r="AE72" s="48"/>
      <c r="AF72" s="48"/>
      <c r="AG72" s="48"/>
      <c r="AH72" s="48"/>
      <c r="AI72" s="60"/>
      <c r="AJ72" s="60"/>
      <c r="AK72" s="60"/>
      <c r="AL72" s="60"/>
      <c r="AM72" s="60"/>
      <c r="AN72" s="60"/>
      <c r="AO72" s="60"/>
      <c r="AP72" s="60"/>
      <c r="AQ72" s="60"/>
      <c r="AR72" s="60"/>
      <c r="AS72" s="60"/>
      <c r="AT72" s="60"/>
      <c r="AU72" s="60"/>
      <c r="AV72" s="60"/>
      <c r="AW72" s="60"/>
      <c r="AX72" s="60"/>
      <c r="AY72" s="60"/>
      <c r="AZ72" s="60"/>
      <c r="BA72" s="60"/>
      <c r="BB72" s="60"/>
      <c r="BC72" s="60"/>
      <c r="BD72" s="60"/>
      <c r="BE72" s="60"/>
      <c r="BF72" s="60"/>
    </row>
    <row r="73" spans="1:58">
      <c r="L73" s="143"/>
      <c r="M73" s="49"/>
      <c r="N73" s="145"/>
      <c r="O73" s="50"/>
      <c r="P73" s="51"/>
      <c r="Q73" s="51"/>
      <c r="R73" s="51"/>
      <c r="S73" s="50"/>
      <c r="T73" s="50"/>
      <c r="U73" s="50"/>
      <c r="V73" s="50"/>
      <c r="W73" s="50"/>
      <c r="X73" s="50"/>
      <c r="Y73" s="50"/>
      <c r="Z73" s="50"/>
      <c r="AA73" s="50"/>
      <c r="AB73" s="50"/>
      <c r="AC73" s="49"/>
    </row>
    <row r="74" spans="1:58">
      <c r="L74" s="143"/>
      <c r="N74" s="144"/>
      <c r="O74" s="52"/>
      <c r="P74" s="53"/>
      <c r="Q74" s="53"/>
      <c r="R74" s="53"/>
      <c r="S74" s="52"/>
      <c r="T74" s="52"/>
      <c r="U74" s="52"/>
      <c r="V74" s="52"/>
      <c r="W74" s="52"/>
      <c r="X74" s="52"/>
      <c r="Y74" s="52"/>
      <c r="Z74" s="52"/>
      <c r="AA74" s="52"/>
      <c r="AB74" s="52"/>
    </row>
    <row r="75" spans="1:58">
      <c r="L75" s="143"/>
      <c r="N75" s="144"/>
      <c r="O75" s="52"/>
      <c r="P75" s="53"/>
      <c r="Q75" s="53"/>
      <c r="R75" s="53"/>
      <c r="S75" s="52"/>
      <c r="T75" s="52"/>
      <c r="U75" s="52"/>
      <c r="V75" s="52"/>
      <c r="W75" s="52"/>
      <c r="X75" s="52"/>
      <c r="Y75" s="52"/>
      <c r="Z75" s="52"/>
      <c r="AA75" s="52"/>
      <c r="AB75" s="52"/>
    </row>
    <row r="76" spans="1:58">
      <c r="L76" s="143"/>
      <c r="N76" s="144"/>
      <c r="O76" s="52"/>
      <c r="P76" s="53"/>
      <c r="Q76" s="53"/>
      <c r="R76" s="53"/>
      <c r="S76" s="52"/>
      <c r="T76" s="52"/>
      <c r="U76" s="52"/>
      <c r="V76" s="52"/>
      <c r="W76" s="52"/>
      <c r="X76" s="52"/>
      <c r="Y76" s="52"/>
      <c r="Z76" s="52"/>
      <c r="AA76" s="52"/>
      <c r="AB76" s="52"/>
    </row>
    <row r="77" spans="1:58">
      <c r="D77" s="54"/>
      <c r="E77" s="54"/>
      <c r="F77" s="54"/>
      <c r="L77" s="143"/>
      <c r="N77" s="144"/>
      <c r="O77" s="52"/>
      <c r="P77" s="53"/>
      <c r="Q77" s="53"/>
      <c r="R77" s="53"/>
      <c r="S77" s="52"/>
      <c r="T77" s="52"/>
      <c r="U77" s="52"/>
      <c r="V77" s="52"/>
      <c r="W77" s="52"/>
      <c r="X77" s="52"/>
      <c r="Y77" s="52"/>
      <c r="Z77" s="52"/>
      <c r="AA77" s="52"/>
      <c r="AB77" s="52"/>
    </row>
    <row r="78" spans="1:58">
      <c r="L78" s="143"/>
      <c r="N78" s="144"/>
      <c r="O78" s="52"/>
      <c r="P78" s="53"/>
      <c r="Q78" s="53"/>
      <c r="R78" s="53"/>
      <c r="S78" s="52"/>
      <c r="T78" s="52"/>
      <c r="U78" s="52"/>
      <c r="V78" s="52"/>
      <c r="W78" s="52"/>
      <c r="X78" s="52"/>
      <c r="Y78" s="52"/>
      <c r="Z78" s="52"/>
      <c r="AA78" s="52"/>
      <c r="AB78" s="52"/>
    </row>
    <row r="79" spans="1:58">
      <c r="L79" s="143"/>
      <c r="N79" s="144"/>
      <c r="O79" s="52"/>
      <c r="P79" s="53"/>
      <c r="Q79" s="53"/>
      <c r="R79" s="53"/>
      <c r="S79" s="52"/>
      <c r="T79" s="52"/>
      <c r="U79" s="52"/>
      <c r="V79" s="52"/>
      <c r="W79" s="52"/>
      <c r="X79" s="52"/>
      <c r="Y79" s="52"/>
      <c r="Z79" s="52"/>
      <c r="AA79" s="52"/>
      <c r="AB79" s="52"/>
    </row>
    <row r="80" spans="1:58">
      <c r="L80" s="143"/>
      <c r="N80" s="144"/>
      <c r="O80" s="52"/>
      <c r="P80" s="53"/>
      <c r="Q80" s="53"/>
      <c r="R80" s="53"/>
      <c r="S80" s="52"/>
      <c r="T80" s="52"/>
      <c r="U80" s="52"/>
      <c r="V80" s="52"/>
      <c r="W80" s="52"/>
      <c r="X80" s="52"/>
      <c r="Y80" s="52"/>
      <c r="Z80" s="52"/>
      <c r="AA80" s="52"/>
      <c r="AB80" s="52"/>
    </row>
    <row r="81" spans="12:28">
      <c r="L81" s="143"/>
      <c r="N81" s="144"/>
      <c r="O81" s="52"/>
      <c r="P81" s="53"/>
      <c r="Q81" s="53"/>
      <c r="R81" s="53"/>
      <c r="S81" s="52"/>
      <c r="T81" s="52"/>
      <c r="U81" s="52"/>
      <c r="V81" s="52"/>
      <c r="W81" s="52"/>
      <c r="X81" s="52"/>
      <c r="Y81" s="52"/>
      <c r="Z81" s="52"/>
      <c r="AA81" s="52"/>
      <c r="AB81" s="52"/>
    </row>
    <row r="82" spans="12:28">
      <c r="L82" s="143"/>
      <c r="N82" s="144"/>
      <c r="O82" s="52"/>
      <c r="P82" s="53"/>
      <c r="Q82" s="53"/>
      <c r="R82" s="53"/>
      <c r="S82" s="52"/>
      <c r="T82" s="52"/>
      <c r="U82" s="52"/>
      <c r="V82" s="52"/>
      <c r="W82" s="52"/>
      <c r="X82" s="52"/>
      <c r="Y82" s="52"/>
      <c r="Z82" s="52"/>
      <c r="AA82" s="52"/>
      <c r="AB82" s="52"/>
    </row>
    <row r="83" spans="12:28">
      <c r="L83" s="143"/>
      <c r="N83" s="144"/>
      <c r="O83" s="52"/>
      <c r="P83" s="53"/>
      <c r="Q83" s="53"/>
      <c r="R83" s="53"/>
      <c r="S83" s="52"/>
      <c r="T83" s="52"/>
      <c r="U83" s="52"/>
      <c r="V83" s="52"/>
      <c r="W83" s="52"/>
      <c r="X83" s="52"/>
      <c r="Y83" s="52"/>
      <c r="Z83" s="52"/>
      <c r="AA83" s="52"/>
      <c r="AB83" s="52"/>
    </row>
    <row r="84" spans="12:28">
      <c r="L84" s="143"/>
      <c r="N84" s="144"/>
      <c r="O84" s="52"/>
      <c r="P84" s="53"/>
      <c r="Q84" s="53"/>
      <c r="R84" s="53"/>
      <c r="S84" s="52"/>
      <c r="T84" s="52"/>
      <c r="U84" s="52"/>
      <c r="V84" s="52"/>
      <c r="W84" s="52"/>
      <c r="X84" s="52"/>
      <c r="Y84" s="52"/>
      <c r="Z84" s="52"/>
      <c r="AA84" s="52"/>
      <c r="AB84" s="52"/>
    </row>
    <row r="85" spans="12:28">
      <c r="L85" s="143"/>
      <c r="N85" s="143"/>
    </row>
    <row r="86" spans="12:28">
      <c r="L86" s="143"/>
      <c r="N86" s="143"/>
    </row>
    <row r="87" spans="12:28">
      <c r="L87" s="143"/>
      <c r="N87" s="143"/>
    </row>
    <row r="88" spans="12:28">
      <c r="L88" s="143"/>
      <c r="N88" s="143"/>
    </row>
    <row r="89" spans="12:28">
      <c r="L89" s="143"/>
      <c r="N89" s="143"/>
    </row>
    <row r="90" spans="12:28">
      <c r="L90" s="143"/>
      <c r="N90" s="143"/>
    </row>
    <row r="91" spans="12:28">
      <c r="L91" s="143"/>
      <c r="N91" s="143"/>
    </row>
    <row r="92" spans="12:28">
      <c r="L92" s="143"/>
      <c r="N92" s="143"/>
    </row>
    <row r="93" spans="12:28">
      <c r="L93" s="143"/>
      <c r="N93" s="143"/>
    </row>
    <row r="94" spans="12:28">
      <c r="L94" s="143"/>
      <c r="N94" s="143"/>
    </row>
    <row r="95" spans="12:28">
      <c r="L95" s="143"/>
      <c r="N95" s="143"/>
    </row>
    <row r="96" spans="12:28">
      <c r="L96" s="143"/>
      <c r="N96" s="143"/>
    </row>
    <row r="97" spans="12:14">
      <c r="L97" s="143"/>
      <c r="N97" s="143"/>
    </row>
    <row r="98" spans="12:14">
      <c r="L98" s="143"/>
      <c r="N98" s="143"/>
    </row>
    <row r="99" spans="12:14">
      <c r="L99" s="143"/>
      <c r="N99" s="143"/>
    </row>
    <row r="100" spans="12:14">
      <c r="L100" s="143"/>
      <c r="N100" s="143"/>
    </row>
    <row r="101" spans="12:14">
      <c r="L101" s="143"/>
      <c r="N101" s="143"/>
    </row>
    <row r="102" spans="12:14">
      <c r="L102" s="143"/>
      <c r="N102" s="143"/>
    </row>
    <row r="103" spans="12:14">
      <c r="L103" s="143"/>
      <c r="N103" s="143"/>
    </row>
    <row r="104" spans="12:14">
      <c r="L104" s="143"/>
      <c r="N104" s="143"/>
    </row>
    <row r="105" spans="12:14">
      <c r="L105" s="143"/>
      <c r="N105" s="143"/>
    </row>
    <row r="106" spans="12:14">
      <c r="L106" s="143"/>
      <c r="N106" s="143"/>
    </row>
    <row r="107" spans="12:14">
      <c r="L107" s="143"/>
      <c r="N107" s="143"/>
    </row>
    <row r="108" spans="12:14">
      <c r="L108" s="143"/>
      <c r="N108" s="143"/>
    </row>
    <row r="109" spans="12:14">
      <c r="L109" s="143"/>
      <c r="N109" s="143"/>
    </row>
    <row r="110" spans="12:14">
      <c r="L110" s="143"/>
      <c r="N110" s="143"/>
    </row>
    <row r="111" spans="12:14">
      <c r="L111" s="143"/>
      <c r="N111" s="143"/>
    </row>
    <row r="112" spans="12:14">
      <c r="L112" s="143"/>
      <c r="N112" s="143"/>
    </row>
    <row r="113" spans="12:14">
      <c r="L113" s="143"/>
      <c r="N113" s="143"/>
    </row>
    <row r="114" spans="12:14">
      <c r="L114" s="143"/>
      <c r="N114" s="143"/>
    </row>
    <row r="115" spans="12:14">
      <c r="L115" s="143"/>
      <c r="N115" s="143"/>
    </row>
    <row r="116" spans="12:14">
      <c r="L116" s="143"/>
      <c r="N116" s="143"/>
    </row>
    <row r="117" spans="12:14">
      <c r="L117" s="143"/>
      <c r="N117" s="143"/>
    </row>
    <row r="118" spans="12:14">
      <c r="L118" s="143"/>
      <c r="N118" s="143"/>
    </row>
    <row r="119" spans="12:14">
      <c r="L119" s="143"/>
      <c r="N119" s="143"/>
    </row>
    <row r="120" spans="12:14">
      <c r="L120" s="143"/>
      <c r="N120" s="143"/>
    </row>
    <row r="121" spans="12:14">
      <c r="L121" s="143"/>
      <c r="N121" s="143"/>
    </row>
    <row r="122" spans="12:14">
      <c r="L122" s="143"/>
      <c r="N122" s="143"/>
    </row>
    <row r="123" spans="12:14">
      <c r="L123" s="143"/>
      <c r="N123" s="143"/>
    </row>
    <row r="124" spans="12:14">
      <c r="L124" s="143"/>
      <c r="N124" s="143"/>
    </row>
    <row r="125" spans="12:14">
      <c r="L125" s="143"/>
      <c r="N125" s="143"/>
    </row>
    <row r="126" spans="12:14">
      <c r="L126" s="143"/>
      <c r="N126" s="143"/>
    </row>
    <row r="127" spans="12:14">
      <c r="L127" s="143"/>
      <c r="N127" s="143"/>
    </row>
    <row r="128" spans="12:14">
      <c r="L128" s="143"/>
      <c r="N128" s="143"/>
    </row>
    <row r="129" spans="12:14">
      <c r="L129" s="143"/>
      <c r="N129" s="143"/>
    </row>
    <row r="130" spans="12:14">
      <c r="L130" s="143"/>
      <c r="N130" s="143"/>
    </row>
    <row r="131" spans="12:14">
      <c r="L131" s="143"/>
      <c r="N131" s="143"/>
    </row>
    <row r="132" spans="12:14">
      <c r="L132" s="143"/>
      <c r="N132" s="143"/>
    </row>
    <row r="133" spans="12:14">
      <c r="L133" s="143"/>
      <c r="N133" s="143"/>
    </row>
    <row r="134" spans="12:14">
      <c r="L134" s="143"/>
      <c r="N134" s="143"/>
    </row>
    <row r="135" spans="12:14">
      <c r="L135" s="143"/>
      <c r="N135" s="143"/>
    </row>
    <row r="136" spans="12:14">
      <c r="L136" s="143"/>
      <c r="N136" s="143"/>
    </row>
    <row r="137" spans="12:14">
      <c r="L137" s="143"/>
      <c r="N137" s="143"/>
    </row>
    <row r="138" spans="12:14">
      <c r="L138" s="143"/>
      <c r="N138" s="143"/>
    </row>
    <row r="139" spans="12:14">
      <c r="L139" s="143"/>
      <c r="N139" s="143"/>
    </row>
    <row r="140" spans="12:14">
      <c r="L140" s="143"/>
      <c r="N140" s="143"/>
    </row>
    <row r="141" spans="12:14">
      <c r="L141" s="143"/>
      <c r="N141" s="143"/>
    </row>
    <row r="142" spans="12:14">
      <c r="L142" s="143"/>
      <c r="N142" s="143"/>
    </row>
    <row r="143" spans="12:14">
      <c r="L143" s="143"/>
      <c r="N143" s="143"/>
    </row>
    <row r="144" spans="12:14">
      <c r="L144" s="143"/>
      <c r="N144" s="143"/>
    </row>
    <row r="145" spans="12:14">
      <c r="L145" s="143"/>
      <c r="N145" s="143"/>
    </row>
    <row r="146" spans="12:14">
      <c r="L146" s="143"/>
      <c r="N146" s="143"/>
    </row>
    <row r="147" spans="12:14">
      <c r="L147" s="143"/>
      <c r="N147" s="143"/>
    </row>
    <row r="148" spans="12:14">
      <c r="L148" s="143"/>
      <c r="N148" s="143"/>
    </row>
    <row r="149" spans="12:14">
      <c r="L149" s="143"/>
      <c r="N149" s="143"/>
    </row>
    <row r="150" spans="12:14">
      <c r="L150" s="143"/>
      <c r="N150" s="143"/>
    </row>
    <row r="151" spans="12:14">
      <c r="L151" s="143"/>
      <c r="N151" s="143"/>
    </row>
    <row r="152" spans="12:14">
      <c r="L152" s="143"/>
      <c r="N152" s="143"/>
    </row>
    <row r="153" spans="12:14">
      <c r="L153" s="143"/>
      <c r="N153" s="143"/>
    </row>
    <row r="154" spans="12:14">
      <c r="L154" s="143"/>
      <c r="N154" s="143"/>
    </row>
    <row r="155" spans="12:14">
      <c r="L155" s="143"/>
      <c r="N155" s="143"/>
    </row>
    <row r="156" spans="12:14">
      <c r="L156" s="143"/>
      <c r="N156" s="143"/>
    </row>
    <row r="157" spans="12:14">
      <c r="L157" s="143"/>
      <c r="N157" s="143"/>
    </row>
    <row r="158" spans="12:14">
      <c r="L158" s="143"/>
      <c r="N158" s="143"/>
    </row>
    <row r="159" spans="12:14">
      <c r="L159" s="143"/>
      <c r="N159" s="143"/>
    </row>
    <row r="160" spans="12:14">
      <c r="L160" s="143"/>
      <c r="N160" s="143"/>
    </row>
    <row r="161" spans="12:14">
      <c r="L161" s="143"/>
      <c r="N161" s="143"/>
    </row>
    <row r="162" spans="12:14">
      <c r="L162" s="143"/>
      <c r="N162" s="143"/>
    </row>
    <row r="163" spans="12:14">
      <c r="L163" s="143"/>
      <c r="N163" s="143"/>
    </row>
    <row r="164" spans="12:14">
      <c r="L164" s="143"/>
      <c r="N164" s="143"/>
    </row>
    <row r="165" spans="12:14">
      <c r="L165" s="143"/>
      <c r="N165" s="143"/>
    </row>
    <row r="166" spans="12:14">
      <c r="L166" s="143"/>
      <c r="N166" s="143"/>
    </row>
    <row r="167" spans="12:14">
      <c r="L167" s="143"/>
      <c r="N167" s="143"/>
    </row>
    <row r="168" spans="12:14">
      <c r="L168" s="143"/>
      <c r="N168" s="143"/>
    </row>
    <row r="169" spans="12:14">
      <c r="L169" s="143"/>
      <c r="N169" s="143"/>
    </row>
    <row r="170" spans="12:14">
      <c r="L170" s="143"/>
      <c r="N170" s="143"/>
    </row>
    <row r="171" spans="12:14">
      <c r="L171" s="143"/>
      <c r="N171" s="143"/>
    </row>
    <row r="172" spans="12:14">
      <c r="L172" s="143"/>
      <c r="N172" s="143"/>
    </row>
    <row r="173" spans="12:14">
      <c r="L173" s="143"/>
      <c r="N173" s="143"/>
    </row>
    <row r="174" spans="12:14">
      <c r="L174" s="143"/>
      <c r="N174" s="143"/>
    </row>
    <row r="175" spans="12:14">
      <c r="L175" s="143"/>
      <c r="N175" s="143"/>
    </row>
    <row r="176" spans="12:14">
      <c r="L176" s="143"/>
      <c r="N176" s="143"/>
    </row>
    <row r="177" spans="12:14">
      <c r="L177" s="143"/>
      <c r="N177" s="143"/>
    </row>
    <row r="178" spans="12:14">
      <c r="L178" s="143"/>
      <c r="N178" s="143"/>
    </row>
    <row r="179" spans="12:14">
      <c r="L179" s="143"/>
      <c r="N179" s="143"/>
    </row>
    <row r="180" spans="12:14">
      <c r="L180" s="143"/>
      <c r="N180" s="143"/>
    </row>
    <row r="181" spans="12:14">
      <c r="L181" s="143"/>
      <c r="N181" s="143"/>
    </row>
    <row r="182" spans="12:14">
      <c r="L182" s="143"/>
      <c r="N182" s="143"/>
    </row>
    <row r="183" spans="12:14">
      <c r="L183" s="143"/>
      <c r="N183" s="143"/>
    </row>
    <row r="184" spans="12:14">
      <c r="L184" s="143"/>
      <c r="N184" s="143"/>
    </row>
    <row r="185" spans="12:14">
      <c r="L185" s="143"/>
      <c r="N185" s="143"/>
    </row>
    <row r="186" spans="12:14">
      <c r="L186" s="143"/>
      <c r="N186" s="143"/>
    </row>
    <row r="187" spans="12:14">
      <c r="L187" s="143"/>
      <c r="N187" s="143"/>
    </row>
    <row r="188" spans="12:14">
      <c r="L188" s="143"/>
      <c r="N188" s="143"/>
    </row>
  </sheetData>
  <dataConsolidate/>
  <mergeCells count="62">
    <mergeCell ref="AI26:BB26"/>
    <mergeCell ref="AW23:AX23"/>
    <mergeCell ref="BA23:BB23"/>
    <mergeCell ref="AJ24:AL24"/>
    <mergeCell ref="AM24:AN24"/>
    <mergeCell ref="AO24:AR24"/>
    <mergeCell ref="AS24:AT24"/>
    <mergeCell ref="AU24:AV24"/>
    <mergeCell ref="AW24:AX24"/>
    <mergeCell ref="BA24:BB24"/>
    <mergeCell ref="AI22:AM22"/>
    <mergeCell ref="AO22:AT22"/>
    <mergeCell ref="AU22:AV22"/>
    <mergeCell ref="AW22:AZ22"/>
    <mergeCell ref="BA22:BB22"/>
    <mergeCell ref="AJ23:AL23"/>
    <mergeCell ref="AM23:AN23"/>
    <mergeCell ref="AO23:AR23"/>
    <mergeCell ref="AS23:AT23"/>
    <mergeCell ref="AU23:AV23"/>
    <mergeCell ref="BD29:BF29"/>
    <mergeCell ref="M32:M34"/>
    <mergeCell ref="AD29:AD30"/>
    <mergeCell ref="AE29:AE30"/>
    <mergeCell ref="AF29:AF30"/>
    <mergeCell ref="AG29:AH29"/>
    <mergeCell ref="AI29:BB29"/>
    <mergeCell ref="U29:U30"/>
    <mergeCell ref="O29:O30"/>
    <mergeCell ref="P29:P30"/>
    <mergeCell ref="A32:A34"/>
    <mergeCell ref="B32:B34"/>
    <mergeCell ref="C32:C34"/>
    <mergeCell ref="G32:G34"/>
    <mergeCell ref="L32:L34"/>
    <mergeCell ref="T29:T30"/>
    <mergeCell ref="H29:H30"/>
    <mergeCell ref="I29:I30"/>
    <mergeCell ref="J29:J30"/>
    <mergeCell ref="A29:A30"/>
    <mergeCell ref="B29:B30"/>
    <mergeCell ref="C29:C30"/>
    <mergeCell ref="D29:D30"/>
    <mergeCell ref="E29:E30"/>
    <mergeCell ref="K29:K30"/>
    <mergeCell ref="F29:F30"/>
    <mergeCell ref="AC29:AC30"/>
    <mergeCell ref="N29:N30"/>
    <mergeCell ref="Q29:Q30"/>
    <mergeCell ref="R29:R30"/>
    <mergeCell ref="S29:S30"/>
    <mergeCell ref="V29:V30"/>
    <mergeCell ref="A1:N1"/>
    <mergeCell ref="AI20:BB20"/>
    <mergeCell ref="AI21:BB21"/>
    <mergeCell ref="W43:W45"/>
    <mergeCell ref="BC29:BC30"/>
    <mergeCell ref="G29:G30"/>
    <mergeCell ref="L29:L30"/>
    <mergeCell ref="M29:M30"/>
    <mergeCell ref="W29:W30"/>
    <mergeCell ref="X29:AB29"/>
  </mergeCells>
  <phoneticPr fontId="2"/>
  <conditionalFormatting sqref="C13">
    <cfRule type="expression" dxfId="7073" priority="2187" stopIfTrue="1">
      <formula>$C$12 = "テキスト"</formula>
    </cfRule>
  </conditionalFormatting>
  <conditionalFormatting sqref="Q60:Q62 Q48:Q57">
    <cfRule type="expression" dxfId="7072" priority="2182" stopIfTrue="1">
      <formula>AND(NOT(D48="数式（通貨）"),NOT(D48="数式（数値）"),NOT(D48="数式（パーセント）"),NOT(D48="数式（日付）"),NOT(D48="数式（日付/時間）"),NOT(D48="数式（テキスト）"),NOT(D48="数式（チェックボックス）"))</formula>
    </cfRule>
  </conditionalFormatting>
  <conditionalFormatting sqref="V60:V62 V48:V57">
    <cfRule type="expression" dxfId="7071" priority="2186" stopIfTrue="1">
      <formula>NOT(D48="主従関係")</formula>
    </cfRule>
  </conditionalFormatting>
  <conditionalFormatting sqref="O60:O62 O48:O57">
    <cfRule type="expression" dxfId="7070" priority="2167" stopIfTrue="1">
      <formula>AND(N48="○",D48="テキスト")</formula>
    </cfRule>
  </conditionalFormatting>
  <conditionalFormatting sqref="R60:R62 R48:R57">
    <cfRule type="expression" dxfId="7069" priority="2169" stopIfTrue="1">
      <formula>AND(D48="チェックボックス")</formula>
    </cfRule>
    <cfRule type="expression" dxfId="7068" priority="2173" stopIfTrue="1">
      <formula>OR(D48="テキスト",D48="数値",D48="日付/時間",D48="URL",D48="テキストエリア",D48="パーセント",D48="ロングテキストエリア",D48="通貨",D48="電子メール",D48="電話",D48="日付")</formula>
    </cfRule>
  </conditionalFormatting>
  <conditionalFormatting sqref="S60:S62 S48:S57">
    <cfRule type="expression" dxfId="7067" priority="2170" stopIfTrue="1">
      <formula>OR(D48="参照関係",D48="主従関係")</formula>
    </cfRule>
    <cfRule type="expression" dxfId="7066" priority="2183" stopIfTrue="1">
      <formula>AND(NOT(D48="参照関係"),NOT(D48="主従関係"))</formula>
    </cfRule>
  </conditionalFormatting>
  <conditionalFormatting sqref="P60:P62 P48:P57">
    <cfRule type="expression" dxfId="7065" priority="2168" stopIfTrue="1">
      <formula>OR(D48="数式（通貨）",D48="数式（数値）",D48="数式（パーセント）",D48="数式（日付）",D48="数式（日付/時間）",D48="数式（テキスト）",D48="数式（チェックボックス）",D48="自動採番")</formula>
    </cfRule>
    <cfRule type="expression" dxfId="7064" priority="2181" stopIfTrue="1">
      <formula>AND(NOT(D48="数式（通貨）"),NOT(D48="数式（数値）"),NOT(D48="数式（パーセント）"),NOT(D48="数式（日付）"),NOT(D48="数式（日付/時間）"),NOT(D48="数式（テキスト）"),NOT(D48="自動採番"))</formula>
    </cfRule>
  </conditionalFormatting>
  <conditionalFormatting sqref="H60:H62 H48:H57">
    <cfRule type="expression" dxfId="7063" priority="2165" stopIfTrue="1">
      <formula>OR(D48="選択リスト",D48="選択リスト（複数選択）")</formula>
    </cfRule>
    <cfRule type="expression" dxfId="7062" priority="2175" stopIfTrue="1">
      <formula>AND(NOT(D48="選択リスト"),NOT(D48="選択リスト（複数選択）"))</formula>
    </cfRule>
  </conditionalFormatting>
  <conditionalFormatting sqref="J60:J62 J48:J57">
    <cfRule type="expression" dxfId="7061" priority="2166" stopIfTrue="1">
      <formula>OR(D48="選択リスト（複数選択）",D48="ロングテキストエリア",D48="テキストエリア (リッチ)")</formula>
    </cfRule>
    <cfRule type="expression" dxfId="7060" priority="2177" stopIfTrue="1">
      <formula>AND(NOT(D48="選択リスト（複数選択）"),NOT(D48="ロングテキストエリア"),NOT(D48="テキストエリア (リッチ)"))</formula>
    </cfRule>
  </conditionalFormatting>
  <conditionalFormatting sqref="G48:G57 G60:G62">
    <cfRule type="expression" dxfId="7059" priority="2164" stopIfTrue="1">
      <formula>OR(D48="テキスト",D48="ロングテキストエリア",D48="テキストエリア (リッチ)")</formula>
    </cfRule>
    <cfRule type="expression" dxfId="7058" priority="2174" stopIfTrue="1">
      <formula>AND(NOT(D48="テキスト"),NOT(D48="ロングテキストエリア"),NOT(D48="テキストエリア (リッチ)"))</formula>
    </cfRule>
  </conditionalFormatting>
  <conditionalFormatting sqref="U60:U62 U48:U57">
    <cfRule type="expression" dxfId="7057" priority="2172" stopIfTrue="1">
      <formula>OR(D48="パーセント",D48="数値",D48="通貨",D48="数式（パーセント）",D48="数式（数値）",D48="数式（通貨）")</formula>
    </cfRule>
    <cfRule type="expression" dxfId="7056" priority="2185" stopIfTrue="1">
      <formula>AND(NOT(D48="数値"),NOT(D48="パーセント"),NOT(D48="通貨"),NOT(D48="数式（通貨）"),NOT(D48="数式（数値）"),NOT(D48="数式（パーセント）"))</formula>
    </cfRule>
  </conditionalFormatting>
  <conditionalFormatting sqref="Q58">
    <cfRule type="expression" dxfId="7055" priority="1229" stopIfTrue="1">
      <formula>AND(NOT(D58="数式（通貨）"),NOT(D58="数式（数値）"),NOT(D58="数式（パーセント）"),NOT(D58="数式（日付）"),NOT(D58="数式（日付/時間）"),NOT(D58="数式（テキスト）"),NOT(D58="数式（チェックボックス）"))</formula>
    </cfRule>
  </conditionalFormatting>
  <conditionalFormatting sqref="V58">
    <cfRule type="expression" dxfId="7054" priority="1233" stopIfTrue="1">
      <formula>NOT(D58="主従関係")</formula>
    </cfRule>
  </conditionalFormatting>
  <conditionalFormatting sqref="O58">
    <cfRule type="expression" dxfId="7053" priority="1214" stopIfTrue="1">
      <formula>AND(N58="○",D58="テキスト")</formula>
    </cfRule>
  </conditionalFormatting>
  <conditionalFormatting sqref="R58">
    <cfRule type="expression" dxfId="7052" priority="1216" stopIfTrue="1">
      <formula>AND(D58="チェックボックス")</formula>
    </cfRule>
    <cfRule type="expression" dxfId="7051" priority="1220" stopIfTrue="1">
      <formula>OR(D58="テキスト",D58="数値",D58="日付/時間",D58="URL",D58="テキストエリア",D58="パーセント",D58="ロングテキストエリア",D58="通貨",D58="電子メール",D58="電話",D58="日付")</formula>
    </cfRule>
  </conditionalFormatting>
  <conditionalFormatting sqref="S58">
    <cfRule type="expression" dxfId="7050" priority="1217" stopIfTrue="1">
      <formula>OR(D58="参照関係",D58="主従関係")</formula>
    </cfRule>
    <cfRule type="expression" dxfId="7049" priority="1230" stopIfTrue="1">
      <formula>AND(NOT(D58="参照関係"),NOT(D58="主従関係"))</formula>
    </cfRule>
  </conditionalFormatting>
  <conditionalFormatting sqref="P58">
    <cfRule type="expression" dxfId="7048" priority="1215" stopIfTrue="1">
      <formula>OR(D58="数式（通貨）",D58="数式（数値）",D58="数式（パーセント）",D58="数式（日付）",D58="数式（日付/時間）",D58="数式（テキスト）",D58="数式（チェックボックス）",D58="自動採番")</formula>
    </cfRule>
    <cfRule type="expression" dxfId="7047" priority="1228" stopIfTrue="1">
      <formula>AND(NOT(D58="数式（通貨）"),NOT(D58="数式（数値）"),NOT(D58="数式（パーセント）"),NOT(D58="数式（日付）"),NOT(D58="数式（日付/時間）"),NOT(D58="数式（テキスト）"),NOT(D58="自動採番"))</formula>
    </cfRule>
  </conditionalFormatting>
  <conditionalFormatting sqref="H58">
    <cfRule type="expression" dxfId="7046" priority="1212" stopIfTrue="1">
      <formula>OR(D58="選択リスト",D58="選択リスト（複数選択）")</formula>
    </cfRule>
    <cfRule type="expression" dxfId="7045" priority="1222" stopIfTrue="1">
      <formula>AND(NOT(D58="選択リスト"),NOT(D58="選択リスト（複数選択）"))</formula>
    </cfRule>
  </conditionalFormatting>
  <conditionalFormatting sqref="J58">
    <cfRule type="expression" dxfId="7044" priority="1213" stopIfTrue="1">
      <formula>OR(D58="選択リスト（複数選択）",D58="ロングテキストエリア",D58="テキストエリア (リッチ)")</formula>
    </cfRule>
    <cfRule type="expression" dxfId="7043" priority="1224" stopIfTrue="1">
      <formula>AND(NOT(D58="選択リスト（複数選択）"),NOT(D58="ロングテキストエリア"),NOT(D58="テキストエリア (リッチ)"))</formula>
    </cfRule>
  </conditionalFormatting>
  <conditionalFormatting sqref="G58">
    <cfRule type="expression" dxfId="7042" priority="1211" stopIfTrue="1">
      <formula>OR(D58="テキスト",D58="ロングテキストエリア",D58="テキストエリア (リッチ)")</formula>
    </cfRule>
    <cfRule type="expression" dxfId="7041" priority="1221" stopIfTrue="1">
      <formula>AND(NOT(D58="テキスト"),NOT(D58="ロングテキストエリア"),NOT(D58="テキストエリア (リッチ)"))</formula>
    </cfRule>
  </conditionalFormatting>
  <conditionalFormatting sqref="U58">
    <cfRule type="expression" dxfId="7040" priority="1219" stopIfTrue="1">
      <formula>OR(D58="パーセント",D58="数値",D58="通貨",D58="数式（パーセント）",D58="数式（数値）",D58="数式（通貨）")</formula>
    </cfRule>
    <cfRule type="expression" dxfId="7039" priority="1232" stopIfTrue="1">
      <formula>AND(NOT(D58="数値"),NOT(D58="パーセント"),NOT(D58="通貨"),NOT(D58="数式（通貨）"),NOT(D58="数式（数値）"),NOT(D58="数式（パーセント）"))</formula>
    </cfRule>
  </conditionalFormatting>
  <conditionalFormatting sqref="Q59">
    <cfRule type="expression" dxfId="7038" priority="1206" stopIfTrue="1">
      <formula>AND(NOT(D59="数式（通貨）"),NOT(D59="数式（数値）"),NOT(D59="数式（パーセント）"),NOT(D59="数式（日付）"),NOT(D59="数式（日付/時間）"),NOT(D59="数式（テキスト）"),NOT(D59="数式（チェックボックス）"))</formula>
    </cfRule>
  </conditionalFormatting>
  <conditionalFormatting sqref="V59">
    <cfRule type="expression" dxfId="7037" priority="1210" stopIfTrue="1">
      <formula>NOT(D59="主従関係")</formula>
    </cfRule>
  </conditionalFormatting>
  <conditionalFormatting sqref="O59">
    <cfRule type="expression" dxfId="7036" priority="1191" stopIfTrue="1">
      <formula>AND(N59="○",D59="テキスト")</formula>
    </cfRule>
  </conditionalFormatting>
  <conditionalFormatting sqref="R59">
    <cfRule type="expression" dxfId="7035" priority="1193" stopIfTrue="1">
      <formula>AND(D59="チェックボックス")</formula>
    </cfRule>
    <cfRule type="expression" dxfId="7034" priority="1197" stopIfTrue="1">
      <formula>OR(D59="テキスト",D59="数値",D59="日付/時間",D59="URL",D59="テキストエリア",D59="パーセント",D59="ロングテキストエリア",D59="通貨",D59="電子メール",D59="電話",D59="日付")</formula>
    </cfRule>
  </conditionalFormatting>
  <conditionalFormatting sqref="S59">
    <cfRule type="expression" dxfId="7033" priority="1194" stopIfTrue="1">
      <formula>OR(D59="参照関係",D59="主従関係")</formula>
    </cfRule>
    <cfRule type="expression" dxfId="7032" priority="1207" stopIfTrue="1">
      <formula>AND(NOT(D59="参照関係"),NOT(D59="主従関係"))</formula>
    </cfRule>
  </conditionalFormatting>
  <conditionalFormatting sqref="P59">
    <cfRule type="expression" dxfId="7031" priority="1192" stopIfTrue="1">
      <formula>OR(D59="数式（通貨）",D59="数式（数値）",D59="数式（パーセント）",D59="数式（日付）",D59="数式（日付/時間）",D59="数式（テキスト）",D59="数式（チェックボックス）",D59="自動採番")</formula>
    </cfRule>
    <cfRule type="expression" dxfId="7030" priority="1205" stopIfTrue="1">
      <formula>AND(NOT(D59="数式（通貨）"),NOT(D59="数式（数値）"),NOT(D59="数式（パーセント）"),NOT(D59="数式（日付）"),NOT(D59="数式（日付/時間）"),NOT(D59="数式（テキスト）"),NOT(D59="自動採番"))</formula>
    </cfRule>
  </conditionalFormatting>
  <conditionalFormatting sqref="H59">
    <cfRule type="expression" dxfId="7029" priority="1189" stopIfTrue="1">
      <formula>OR(D59="選択リスト",D59="選択リスト（複数選択）")</formula>
    </cfRule>
    <cfRule type="expression" dxfId="7028" priority="1199" stopIfTrue="1">
      <formula>AND(NOT(D59="選択リスト"),NOT(D59="選択リスト（複数選択）"))</formula>
    </cfRule>
  </conditionalFormatting>
  <conditionalFormatting sqref="J59">
    <cfRule type="expression" dxfId="7027" priority="1190" stopIfTrue="1">
      <formula>OR(D59="選択リスト（複数選択）",D59="ロングテキストエリア",D59="テキストエリア (リッチ)")</formula>
    </cfRule>
    <cfRule type="expression" dxfId="7026" priority="1201" stopIfTrue="1">
      <formula>AND(NOT(D59="選択リスト（複数選択）"),NOT(D59="ロングテキストエリア"),NOT(D59="テキストエリア (リッチ)"))</formula>
    </cfRule>
  </conditionalFormatting>
  <conditionalFormatting sqref="G59">
    <cfRule type="expression" dxfId="7025" priority="1188" stopIfTrue="1">
      <formula>OR(D59="テキスト",D59="ロングテキストエリア",D59="テキストエリア (リッチ)")</formula>
    </cfRule>
    <cfRule type="expression" dxfId="7024" priority="1198" stopIfTrue="1">
      <formula>AND(NOT(D59="テキスト"),NOT(D59="ロングテキストエリア"),NOT(D59="テキストエリア (リッチ)"))</formula>
    </cfRule>
  </conditionalFormatting>
  <conditionalFormatting sqref="U59">
    <cfRule type="expression" dxfId="7023" priority="1196" stopIfTrue="1">
      <formula>OR(D59="パーセント",D59="数値",D59="通貨",D59="数式（パーセント）",D59="数式（数値）",D59="数式（通貨）")</formula>
    </cfRule>
    <cfRule type="expression" dxfId="7022" priority="1209" stopIfTrue="1">
      <formula>AND(NOT(D59="数値"),NOT(D59="パーセント"),NOT(D59="通貨"),NOT(D59="数式（通貨）"),NOT(D59="数式（数値）"),NOT(D59="数式（パーセント）"))</formula>
    </cfRule>
  </conditionalFormatting>
  <conditionalFormatting sqref="V42">
    <cfRule type="expression" dxfId="7021" priority="405" stopIfTrue="1">
      <formula>NOT(D42="主従関係")</formula>
    </cfRule>
  </conditionalFormatting>
  <conditionalFormatting sqref="S42">
    <cfRule type="expression" dxfId="7020" priority="389" stopIfTrue="1">
      <formula>OR(D42="参照関係",D42="主従関係")</formula>
    </cfRule>
    <cfRule type="expression" dxfId="7019" priority="402" stopIfTrue="1">
      <formula>AND(NOT(D42="参照関係"),NOT(D42="主従関係"))</formula>
    </cfRule>
  </conditionalFormatting>
  <conditionalFormatting sqref="H42">
    <cfRule type="expression" dxfId="7018" priority="384" stopIfTrue="1">
      <formula>OR(D42="選択リスト",D42="選択リスト（複数選択）")</formula>
    </cfRule>
    <cfRule type="expression" dxfId="7017" priority="394" stopIfTrue="1">
      <formula>AND(NOT(D42="選択リスト"),NOT(D42="選択リスト（複数選択）"))</formula>
    </cfRule>
  </conditionalFormatting>
  <conditionalFormatting sqref="G42">
    <cfRule type="expression" dxfId="7016" priority="383" stopIfTrue="1">
      <formula>OR(D42="テキスト",D42="ロングテキストエリア",D42="テキストエリア (リッチ)")</formula>
    </cfRule>
    <cfRule type="expression" dxfId="7015" priority="393" stopIfTrue="1">
      <formula>AND(NOT(D42="テキスト"),NOT(D42="ロングテキストエリア"),NOT(D42="テキストエリア (リッチ)"))</formula>
    </cfRule>
  </conditionalFormatting>
  <conditionalFormatting sqref="U42">
    <cfRule type="expression" dxfId="7014" priority="391" stopIfTrue="1">
      <formula>OR(D42="パーセント",D42="数値",D42="通貨",D42="数式（パーセント）",D42="数式（数値）",D42="数式（通貨）")</formula>
    </cfRule>
    <cfRule type="expression" dxfId="7013" priority="404" stopIfTrue="1">
      <formula>AND(NOT(D42="数値"),NOT(D42="パーセント"),NOT(D42="通貨"),NOT(D42="数式（通貨）"),NOT(D42="数式（数値）"),NOT(D42="数式（パーセント）"))</formula>
    </cfRule>
  </conditionalFormatting>
  <conditionalFormatting sqref="Q46">
    <cfRule type="expression" dxfId="7012" priority="378" stopIfTrue="1">
      <formula>AND(NOT(D46="数式（通貨）"),NOT(D46="数式（数値）"),NOT(D46="数式（パーセント）"),NOT(D46="数式（日付）"),NOT(D46="数式（日付/時間）"),NOT(D46="数式（テキスト）"),NOT(D46="数式（チェックボックス）"))</formula>
    </cfRule>
  </conditionalFormatting>
  <conditionalFormatting sqref="V46">
    <cfRule type="expression" dxfId="7011" priority="382" stopIfTrue="1">
      <formula>NOT(D46="主従関係")</formula>
    </cfRule>
  </conditionalFormatting>
  <conditionalFormatting sqref="O46">
    <cfRule type="expression" dxfId="7010" priority="363" stopIfTrue="1">
      <formula>AND(N46="○",D46="テキスト")</formula>
    </cfRule>
  </conditionalFormatting>
  <conditionalFormatting sqref="R46">
    <cfRule type="expression" dxfId="7009" priority="365" stopIfTrue="1">
      <formula>AND(D46="チェックボックス")</formula>
    </cfRule>
    <cfRule type="expression" dxfId="7008" priority="369" stopIfTrue="1">
      <formula>OR(D46="テキスト",D46="数値",D46="日付/時間",D46="URL",D46="テキストエリア",D46="パーセント",D46="ロングテキストエリア",D46="通貨",D46="電子メール",D46="電話",D46="日付")</formula>
    </cfRule>
  </conditionalFormatting>
  <conditionalFormatting sqref="S46">
    <cfRule type="expression" dxfId="7007" priority="366" stopIfTrue="1">
      <formula>OR(D46="参照関係",D46="主従関係")</formula>
    </cfRule>
    <cfRule type="expression" dxfId="7006" priority="379" stopIfTrue="1">
      <formula>AND(NOT(D46="参照関係"),NOT(D46="主従関係"))</formula>
    </cfRule>
  </conditionalFormatting>
  <conditionalFormatting sqref="P46">
    <cfRule type="expression" dxfId="7005" priority="364" stopIfTrue="1">
      <formula>OR(D46="数式（通貨）",D46="数式（数値）",D46="数式（パーセント）",D46="数式（日付）",D46="数式（日付/時間）",D46="数式（テキスト）",D46="数式（チェックボックス）",D46="自動採番")</formula>
    </cfRule>
    <cfRule type="expression" dxfId="7004" priority="377" stopIfTrue="1">
      <formula>AND(NOT(D46="数式（通貨）"),NOT(D46="数式（数値）"),NOT(D46="数式（パーセント）"),NOT(D46="数式（日付）"),NOT(D46="数式（日付/時間）"),NOT(D46="数式（テキスト）"),NOT(D46="自動採番"))</formula>
    </cfRule>
  </conditionalFormatting>
  <conditionalFormatting sqref="H46">
    <cfRule type="expression" dxfId="7003" priority="361" stopIfTrue="1">
      <formula>OR(D46="選択リスト",D46="選択リスト（複数選択）")</formula>
    </cfRule>
    <cfRule type="expression" dxfId="7002" priority="371" stopIfTrue="1">
      <formula>AND(NOT(D46="選択リスト"),NOT(D46="選択リスト（複数選択）"))</formula>
    </cfRule>
  </conditionalFormatting>
  <conditionalFormatting sqref="J46">
    <cfRule type="expression" dxfId="7001" priority="362" stopIfTrue="1">
      <formula>OR(D46="選択リスト（複数選択）",D46="ロングテキストエリア",D46="テキストエリア (リッチ)")</formula>
    </cfRule>
    <cfRule type="expression" dxfId="7000" priority="373" stopIfTrue="1">
      <formula>AND(NOT(D46="選択リスト（複数選択）"),NOT(D46="ロングテキストエリア"),NOT(D46="テキストエリア (リッチ)"))</formula>
    </cfRule>
  </conditionalFormatting>
  <conditionalFormatting sqref="G46">
    <cfRule type="expression" dxfId="6999" priority="360" stopIfTrue="1">
      <formula>OR(D46="テキスト",D46="ロングテキストエリア",D46="テキストエリア (リッチ)")</formula>
    </cfRule>
    <cfRule type="expression" dxfId="6998" priority="370" stopIfTrue="1">
      <formula>AND(NOT(D46="テキスト"),NOT(D46="ロングテキストエリア"),NOT(D46="テキストエリア (リッチ)"))</formula>
    </cfRule>
  </conditionalFormatting>
  <conditionalFormatting sqref="U46">
    <cfRule type="expression" dxfId="6997" priority="368" stopIfTrue="1">
      <formula>OR(D46="パーセント",D46="数値",D46="通貨",D46="数式（パーセント）",D46="数式（数値）",D46="数式（通貨）")</formula>
    </cfRule>
    <cfRule type="expression" dxfId="6996" priority="381" stopIfTrue="1">
      <formula>AND(NOT(D46="数値"),NOT(D46="パーセント"),NOT(D46="通貨"),NOT(D46="数式（通貨）"),NOT(D46="数式（数値）"),NOT(D46="数式（パーセント）"))</formula>
    </cfRule>
  </conditionalFormatting>
  <conditionalFormatting sqref="Q63">
    <cfRule type="expression" dxfId="6995" priority="309" stopIfTrue="1">
      <formula>AND(NOT(D63="数式（通貨）"),NOT(D63="数式（数値）"),NOT(D63="数式（パーセント）"),NOT(D63="数式（日付）"),NOT(D63="数式（日付/時間）"),NOT(D63="数式（テキスト）"),NOT(D63="数式（チェックボックス）"))</formula>
    </cfRule>
  </conditionalFormatting>
  <conditionalFormatting sqref="V63">
    <cfRule type="expression" dxfId="6994" priority="313" stopIfTrue="1">
      <formula>NOT(D63="主従関係")</formula>
    </cfRule>
  </conditionalFormatting>
  <conditionalFormatting sqref="O63">
    <cfRule type="expression" dxfId="6993" priority="294" stopIfTrue="1">
      <formula>AND(N63="○",D63="テキスト")</formula>
    </cfRule>
  </conditionalFormatting>
  <conditionalFormatting sqref="R63">
    <cfRule type="expression" dxfId="6992" priority="296" stopIfTrue="1">
      <formula>AND(D63="チェックボックス")</formula>
    </cfRule>
    <cfRule type="expression" dxfId="6991" priority="300" stopIfTrue="1">
      <formula>OR(D63="テキスト",D63="数値",D63="日付/時間",D63="URL",D63="テキストエリア",D63="パーセント",D63="ロングテキストエリア",D63="通貨",D63="電子メール",D63="電話",D63="日付")</formula>
    </cfRule>
  </conditionalFormatting>
  <conditionalFormatting sqref="S63">
    <cfRule type="expression" dxfId="6990" priority="297" stopIfTrue="1">
      <formula>OR(D63="参照関係",D63="主従関係")</formula>
    </cfRule>
    <cfRule type="expression" dxfId="6989" priority="310" stopIfTrue="1">
      <formula>AND(NOT(D63="参照関係"),NOT(D63="主従関係"))</formula>
    </cfRule>
  </conditionalFormatting>
  <conditionalFormatting sqref="P63">
    <cfRule type="expression" dxfId="6988" priority="295" stopIfTrue="1">
      <formula>OR(D63="数式（通貨）",D63="数式（数値）",D63="数式（パーセント）",D63="数式（日付）",D63="数式（日付/時間）",D63="数式（テキスト）",D63="数式（チェックボックス）",D63="自動採番")</formula>
    </cfRule>
    <cfRule type="expression" dxfId="6987" priority="308" stopIfTrue="1">
      <formula>AND(NOT(D63="数式（通貨）"),NOT(D63="数式（数値）"),NOT(D63="数式（パーセント）"),NOT(D63="数式（日付）"),NOT(D63="数式（日付/時間）"),NOT(D63="数式（テキスト）"),NOT(D63="自動採番"))</formula>
    </cfRule>
  </conditionalFormatting>
  <conditionalFormatting sqref="H63">
    <cfRule type="expression" dxfId="6986" priority="292" stopIfTrue="1">
      <formula>OR(D63="選択リスト",D63="選択リスト（複数選択）")</formula>
    </cfRule>
    <cfRule type="expression" dxfId="6985" priority="302" stopIfTrue="1">
      <formula>AND(NOT(D63="選択リスト"),NOT(D63="選択リスト（複数選択）"))</formula>
    </cfRule>
  </conditionalFormatting>
  <conditionalFormatting sqref="J63">
    <cfRule type="expression" dxfId="6984" priority="293" stopIfTrue="1">
      <formula>OR(D63="選択リスト（複数選択）",D63="ロングテキストエリア",D63="テキストエリア (リッチ)")</formula>
    </cfRule>
    <cfRule type="expression" dxfId="6983" priority="304" stopIfTrue="1">
      <formula>AND(NOT(D63="選択リスト（複数選択）"),NOT(D63="ロングテキストエリア"),NOT(D63="テキストエリア (リッチ)"))</formula>
    </cfRule>
  </conditionalFormatting>
  <conditionalFormatting sqref="G63">
    <cfRule type="expression" dxfId="6982" priority="291" stopIfTrue="1">
      <formula>OR(D63="テキスト",D63="ロングテキストエリア",D63="テキストエリア (リッチ)")</formula>
    </cfRule>
    <cfRule type="expression" dxfId="6981" priority="301" stopIfTrue="1">
      <formula>AND(NOT(D63="テキスト"),NOT(D63="ロングテキストエリア"),NOT(D63="テキストエリア (リッチ)"))</formula>
    </cfRule>
  </conditionalFormatting>
  <conditionalFormatting sqref="U63">
    <cfRule type="expression" dxfId="6980" priority="299" stopIfTrue="1">
      <formula>OR(D63="パーセント",D63="数値",D63="通貨",D63="数式（パーセント）",D63="数式（数値）",D63="数式（通貨）")</formula>
    </cfRule>
    <cfRule type="expression" dxfId="6979" priority="312" stopIfTrue="1">
      <formula>AND(NOT(D63="数値"),NOT(D63="パーセント"),NOT(D63="通貨"),NOT(D63="数式（通貨）"),NOT(D63="数式（数値）"),NOT(D63="数式（パーセント）"))</formula>
    </cfRule>
  </conditionalFormatting>
  <conditionalFormatting sqref="Q43">
    <cfRule type="expression" dxfId="6978" priority="286" stopIfTrue="1">
      <formula>AND(NOT(D43="数式（通貨）"),NOT(D43="数式（数値）"),NOT(D43="数式（パーセント）"),NOT(D43="数式（日付）"),NOT(D43="数式（日付/時間）"),NOT(D43="数式（テキスト）"),NOT(D43="数式（チェックボックス）"))</formula>
    </cfRule>
  </conditionalFormatting>
  <conditionalFormatting sqref="V43">
    <cfRule type="expression" dxfId="6977" priority="290" stopIfTrue="1">
      <formula>NOT(D43="主従関係")</formula>
    </cfRule>
  </conditionalFormatting>
  <conditionalFormatting sqref="O43">
    <cfRule type="expression" dxfId="6976" priority="271" stopIfTrue="1">
      <formula>AND(N43="○",D43="テキスト")</formula>
    </cfRule>
  </conditionalFormatting>
  <conditionalFormatting sqref="R43">
    <cfRule type="expression" dxfId="6975" priority="273" stopIfTrue="1">
      <formula>AND(D43="チェックボックス")</formula>
    </cfRule>
    <cfRule type="expression" dxfId="6974" priority="277" stopIfTrue="1">
      <formula>OR(D43="テキスト",D43="数値",D43="日付/時間",D43="URL",D43="テキストエリア",D43="パーセント",D43="ロングテキストエリア",D43="通貨",D43="電子メール",D43="電話",D43="日付")</formula>
    </cfRule>
  </conditionalFormatting>
  <conditionalFormatting sqref="S43">
    <cfRule type="expression" dxfId="6973" priority="274" stopIfTrue="1">
      <formula>OR(D43="参照関係",D43="主従関係")</formula>
    </cfRule>
    <cfRule type="expression" dxfId="6972" priority="287" stopIfTrue="1">
      <formula>AND(NOT(D43="参照関係"),NOT(D43="主従関係"))</formula>
    </cfRule>
  </conditionalFormatting>
  <conditionalFormatting sqref="P43">
    <cfRule type="expression" dxfId="6971" priority="272" stopIfTrue="1">
      <formula>OR(D43="数式（通貨）",D43="数式（数値）",D43="数式（パーセント）",D43="数式（日付）",D43="数式（日付/時間）",D43="数式（テキスト）",D43="数式（チェックボックス）",D43="自動採番")</formula>
    </cfRule>
    <cfRule type="expression" dxfId="6970" priority="285" stopIfTrue="1">
      <formula>AND(NOT(D43="数式（通貨）"),NOT(D43="数式（数値）"),NOT(D43="数式（パーセント）"),NOT(D43="数式（日付）"),NOT(D43="数式（日付/時間）"),NOT(D43="数式（テキスト）"),NOT(D43="自動採番"))</formula>
    </cfRule>
  </conditionalFormatting>
  <conditionalFormatting sqref="H43">
    <cfRule type="expression" dxfId="6969" priority="269" stopIfTrue="1">
      <formula>OR(D43="選択リスト",D43="選択リスト（複数選択）")</formula>
    </cfRule>
    <cfRule type="expression" dxfId="6968" priority="279" stopIfTrue="1">
      <formula>AND(NOT(D43="選択リスト"),NOT(D43="選択リスト（複数選択）"))</formula>
    </cfRule>
  </conditionalFormatting>
  <conditionalFormatting sqref="J43">
    <cfRule type="expression" dxfId="6967" priority="270" stopIfTrue="1">
      <formula>OR(D43="選択リスト（複数選択）",D43="ロングテキストエリア",D43="テキストエリア (リッチ)")</formula>
    </cfRule>
    <cfRule type="expression" dxfId="6966" priority="281" stopIfTrue="1">
      <formula>AND(NOT(D43="選択リスト（複数選択）"),NOT(D43="ロングテキストエリア"),NOT(D43="テキストエリア (リッチ)"))</formula>
    </cfRule>
  </conditionalFormatting>
  <conditionalFormatting sqref="G43">
    <cfRule type="expression" dxfId="6965" priority="268" stopIfTrue="1">
      <formula>OR(D43="テキスト",D43="ロングテキストエリア",D43="テキストエリア (リッチ)")</formula>
    </cfRule>
    <cfRule type="expression" dxfId="6964" priority="278" stopIfTrue="1">
      <formula>AND(NOT(D43="テキスト"),NOT(D43="ロングテキストエリア"),NOT(D43="テキストエリア (リッチ)"))</formula>
    </cfRule>
  </conditionalFormatting>
  <conditionalFormatting sqref="U43">
    <cfRule type="expression" dxfId="6963" priority="276" stopIfTrue="1">
      <formula>OR(D43="パーセント",D43="数値",D43="通貨",D43="数式（パーセント）",D43="数式（数値）",D43="数式（通貨）")</formula>
    </cfRule>
    <cfRule type="expression" dxfId="6962" priority="289" stopIfTrue="1">
      <formula>AND(NOT(D43="数値"),NOT(D43="パーセント"),NOT(D43="通貨"),NOT(D43="数式（通貨）"),NOT(D43="数式（数値）"),NOT(D43="数式（パーセント）"))</formula>
    </cfRule>
  </conditionalFormatting>
  <conditionalFormatting sqref="Q44">
    <cfRule type="expression" dxfId="6961" priority="263" stopIfTrue="1">
      <formula>AND(NOT(D44="数式（通貨）"),NOT(D44="数式（数値）"),NOT(D44="数式（パーセント）"),NOT(D44="数式（日付）"),NOT(D44="数式（日付/時間）"),NOT(D44="数式（テキスト）"),NOT(D44="数式（チェックボックス）"))</formula>
    </cfRule>
  </conditionalFormatting>
  <conditionalFormatting sqref="V44">
    <cfRule type="expression" dxfId="6960" priority="267" stopIfTrue="1">
      <formula>NOT(D44="主従関係")</formula>
    </cfRule>
  </conditionalFormatting>
  <conditionalFormatting sqref="O44">
    <cfRule type="expression" dxfId="6959" priority="248" stopIfTrue="1">
      <formula>AND(N44="○",D44="テキスト")</formula>
    </cfRule>
  </conditionalFormatting>
  <conditionalFormatting sqref="R44">
    <cfRule type="expression" dxfId="6958" priority="250" stopIfTrue="1">
      <formula>AND(D44="チェックボックス")</formula>
    </cfRule>
    <cfRule type="expression" dxfId="6957" priority="254" stopIfTrue="1">
      <formula>OR(D44="テキスト",D44="数値",D44="日付/時間",D44="URL",D44="テキストエリア",D44="パーセント",D44="ロングテキストエリア",D44="通貨",D44="電子メール",D44="電話",D44="日付")</formula>
    </cfRule>
  </conditionalFormatting>
  <conditionalFormatting sqref="S44">
    <cfRule type="expression" dxfId="6956" priority="251" stopIfTrue="1">
      <formula>OR(D44="参照関係",D44="主従関係")</formula>
    </cfRule>
    <cfRule type="expression" dxfId="6955" priority="264" stopIfTrue="1">
      <formula>AND(NOT(D44="参照関係"),NOT(D44="主従関係"))</formula>
    </cfRule>
  </conditionalFormatting>
  <conditionalFormatting sqref="P44">
    <cfRule type="expression" dxfId="6954" priority="249" stopIfTrue="1">
      <formula>OR(D44="数式（通貨）",D44="数式（数値）",D44="数式（パーセント）",D44="数式（日付）",D44="数式（日付/時間）",D44="数式（テキスト）",D44="数式（チェックボックス）",D44="自動採番")</formula>
    </cfRule>
    <cfRule type="expression" dxfId="6953" priority="262" stopIfTrue="1">
      <formula>AND(NOT(D44="数式（通貨）"),NOT(D44="数式（数値）"),NOT(D44="数式（パーセント）"),NOT(D44="数式（日付）"),NOT(D44="数式（日付/時間）"),NOT(D44="数式（テキスト）"),NOT(D44="自動採番"))</formula>
    </cfRule>
  </conditionalFormatting>
  <conditionalFormatting sqref="H44">
    <cfRule type="expression" dxfId="6952" priority="246" stopIfTrue="1">
      <formula>OR(D44="選択リスト",D44="選択リスト（複数選択）")</formula>
    </cfRule>
    <cfRule type="expression" dxfId="6951" priority="256" stopIfTrue="1">
      <formula>AND(NOT(D44="選択リスト"),NOT(D44="選択リスト（複数選択）"))</formula>
    </cfRule>
  </conditionalFormatting>
  <conditionalFormatting sqref="J44">
    <cfRule type="expression" dxfId="6950" priority="247" stopIfTrue="1">
      <formula>OR(D44="選択リスト（複数選択）",D44="ロングテキストエリア",D44="テキストエリア (リッチ)")</formula>
    </cfRule>
    <cfRule type="expression" dxfId="6949" priority="258" stopIfTrue="1">
      <formula>AND(NOT(D44="選択リスト（複数選択）"),NOT(D44="ロングテキストエリア"),NOT(D44="テキストエリア (リッチ)"))</formula>
    </cfRule>
  </conditionalFormatting>
  <conditionalFormatting sqref="G44">
    <cfRule type="expression" dxfId="6948" priority="245" stopIfTrue="1">
      <formula>OR(D44="テキスト",D44="ロングテキストエリア",D44="テキストエリア (リッチ)")</formula>
    </cfRule>
    <cfRule type="expression" dxfId="6947" priority="255" stopIfTrue="1">
      <formula>AND(NOT(D44="テキスト"),NOT(D44="ロングテキストエリア"),NOT(D44="テキストエリア (リッチ)"))</formula>
    </cfRule>
  </conditionalFormatting>
  <conditionalFormatting sqref="U44">
    <cfRule type="expression" dxfId="6946" priority="253" stopIfTrue="1">
      <formula>OR(D44="パーセント",D44="数値",D44="通貨",D44="数式（パーセント）",D44="数式（数値）",D44="数式（通貨）")</formula>
    </cfRule>
    <cfRule type="expression" dxfId="6945" priority="266" stopIfTrue="1">
      <formula>AND(NOT(D44="数値"),NOT(D44="パーセント"),NOT(D44="通貨"),NOT(D44="数式（通貨）"),NOT(D44="数式（数値）"),NOT(D44="数式（パーセント）"))</formula>
    </cfRule>
  </conditionalFormatting>
  <conditionalFormatting sqref="Q45">
    <cfRule type="expression" dxfId="6944" priority="240" stopIfTrue="1">
      <formula>AND(NOT(D45="数式（通貨）"),NOT(D45="数式（数値）"),NOT(D45="数式（パーセント）"),NOT(D45="数式（日付）"),NOT(D45="数式（日付/時間）"),NOT(D45="数式（テキスト）"),NOT(D45="数式（チェックボックス）"))</formula>
    </cfRule>
  </conditionalFormatting>
  <conditionalFormatting sqref="V45">
    <cfRule type="expression" dxfId="6943" priority="244" stopIfTrue="1">
      <formula>NOT(D45="主従関係")</formula>
    </cfRule>
  </conditionalFormatting>
  <conditionalFormatting sqref="O45">
    <cfRule type="expression" dxfId="6942" priority="225" stopIfTrue="1">
      <formula>AND(N45="○",D45="テキスト")</formula>
    </cfRule>
  </conditionalFormatting>
  <conditionalFormatting sqref="R45">
    <cfRule type="expression" dxfId="6941" priority="227" stopIfTrue="1">
      <formula>AND(D45="チェックボックス")</formula>
    </cfRule>
    <cfRule type="expression" dxfId="6940" priority="231" stopIfTrue="1">
      <formula>OR(D45="テキスト",D45="数値",D45="日付/時間",D45="URL",D45="テキストエリア",D45="パーセント",D45="ロングテキストエリア",D45="通貨",D45="電子メール",D45="電話",D45="日付")</formula>
    </cfRule>
  </conditionalFormatting>
  <conditionalFormatting sqref="S45">
    <cfRule type="expression" dxfId="6939" priority="228" stopIfTrue="1">
      <formula>OR(D45="参照関係",D45="主従関係")</formula>
    </cfRule>
    <cfRule type="expression" dxfId="6938" priority="241" stopIfTrue="1">
      <formula>AND(NOT(D45="参照関係"),NOT(D45="主従関係"))</formula>
    </cfRule>
  </conditionalFormatting>
  <conditionalFormatting sqref="P45">
    <cfRule type="expression" dxfId="6937" priority="226" stopIfTrue="1">
      <formula>OR(D45="数式（通貨）",D45="数式（数値）",D45="数式（パーセント）",D45="数式（日付）",D45="数式（日付/時間）",D45="数式（テキスト）",D45="数式（チェックボックス）",D45="自動採番")</formula>
    </cfRule>
    <cfRule type="expression" dxfId="6936" priority="239" stopIfTrue="1">
      <formula>AND(NOT(D45="数式（通貨）"),NOT(D45="数式（数値）"),NOT(D45="数式（パーセント）"),NOT(D45="数式（日付）"),NOT(D45="数式（日付/時間）"),NOT(D45="数式（テキスト）"),NOT(D45="自動採番"))</formula>
    </cfRule>
  </conditionalFormatting>
  <conditionalFormatting sqref="H45">
    <cfRule type="expression" dxfId="6935" priority="223" stopIfTrue="1">
      <formula>OR(D45="選択リスト",D45="選択リスト（複数選択）")</formula>
    </cfRule>
    <cfRule type="expression" dxfId="6934" priority="233" stopIfTrue="1">
      <formula>AND(NOT(D45="選択リスト"),NOT(D45="選択リスト（複数選択）"))</formula>
    </cfRule>
  </conditionalFormatting>
  <conditionalFormatting sqref="J45">
    <cfRule type="expression" dxfId="6933" priority="224" stopIfTrue="1">
      <formula>OR(D45="選択リスト（複数選択）",D45="ロングテキストエリア",D45="テキストエリア (リッチ)")</formula>
    </cfRule>
    <cfRule type="expression" dxfId="6932" priority="235" stopIfTrue="1">
      <formula>AND(NOT(D45="選択リスト（複数選択）"),NOT(D45="ロングテキストエリア"),NOT(D45="テキストエリア (リッチ)"))</formula>
    </cfRule>
  </conditionalFormatting>
  <conditionalFormatting sqref="U45">
    <cfRule type="expression" dxfId="6931" priority="230" stopIfTrue="1">
      <formula>OR(D45="パーセント",D45="数値",D45="通貨",D45="数式（パーセント）",D45="数式（数値）",D45="数式（通貨）")</formula>
    </cfRule>
    <cfRule type="expression" dxfId="6930" priority="243" stopIfTrue="1">
      <formula>AND(NOT(D45="数値"),NOT(D45="パーセント"),NOT(D45="通貨"),NOT(D45="数式（通貨）"),NOT(D45="数式（数値）"),NOT(D45="数式（パーセント）"))</formula>
    </cfRule>
  </conditionalFormatting>
  <conditionalFormatting sqref="G45">
    <cfRule type="expression" dxfId="6929" priority="220" stopIfTrue="1">
      <formula>OR(D45="テキスト",D45="ロングテキストエリア",D45="テキストエリア (リッチ)")</formula>
    </cfRule>
    <cfRule type="expression" dxfId="6928" priority="221" stopIfTrue="1">
      <formula>AND(NOT(D45="テキスト"),NOT(D45="ロングテキストエリア"),NOT(D45="テキストエリア (リッチ)"))</formula>
    </cfRule>
  </conditionalFormatting>
  <conditionalFormatting sqref="Q64">
    <cfRule type="expression" dxfId="6927" priority="215" stopIfTrue="1">
      <formula>AND(NOT(D64="数式（通貨）"),NOT(D64="数式（数値）"),NOT(D64="数式（パーセント）"),NOT(D64="数式（日付）"),NOT(D64="数式（日付/時間）"),NOT(D64="数式（テキスト）"),NOT(D64="数式（チェックボックス）"))</formula>
    </cfRule>
  </conditionalFormatting>
  <conditionalFormatting sqref="V64">
    <cfRule type="expression" dxfId="6926" priority="219" stopIfTrue="1">
      <formula>NOT(D64="主従関係")</formula>
    </cfRule>
  </conditionalFormatting>
  <conditionalFormatting sqref="O64">
    <cfRule type="expression" dxfId="6925" priority="200" stopIfTrue="1">
      <formula>AND(N64="○",D64="テキスト")</formula>
    </cfRule>
  </conditionalFormatting>
  <conditionalFormatting sqref="R64">
    <cfRule type="expression" dxfId="6924" priority="202" stopIfTrue="1">
      <formula>AND(D64="チェックボックス")</formula>
    </cfRule>
    <cfRule type="expression" dxfId="6923" priority="206" stopIfTrue="1">
      <formula>OR(D64="テキスト",D64="数値",D64="日付/時間",D64="URL",D64="テキストエリア",D64="パーセント",D64="ロングテキストエリア",D64="通貨",D64="電子メール",D64="電話",D64="日付")</formula>
    </cfRule>
  </conditionalFormatting>
  <conditionalFormatting sqref="S64">
    <cfRule type="expression" dxfId="6922" priority="203" stopIfTrue="1">
      <formula>OR(D64="参照関係",D64="主従関係")</formula>
    </cfRule>
    <cfRule type="expression" dxfId="6921" priority="216" stopIfTrue="1">
      <formula>AND(NOT(D64="参照関係"),NOT(D64="主従関係"))</formula>
    </cfRule>
  </conditionalFormatting>
  <conditionalFormatting sqref="P64">
    <cfRule type="expression" dxfId="6920" priority="201" stopIfTrue="1">
      <formula>OR(D64="数式（通貨）",D64="数式（数値）",D64="数式（パーセント）",D64="数式（日付）",D64="数式（日付/時間）",D64="数式（テキスト）",D64="数式（チェックボックス）",D64="自動採番")</formula>
    </cfRule>
    <cfRule type="expression" dxfId="6919" priority="214" stopIfTrue="1">
      <formula>AND(NOT(D64="数式（通貨）"),NOT(D64="数式（数値）"),NOT(D64="数式（パーセント）"),NOT(D64="数式（日付）"),NOT(D64="数式（日付/時間）"),NOT(D64="数式（テキスト）"),NOT(D64="自動採番"))</formula>
    </cfRule>
  </conditionalFormatting>
  <conditionalFormatting sqref="H64">
    <cfRule type="expression" dxfId="6918" priority="198" stopIfTrue="1">
      <formula>OR(D64="選択リスト",D64="選択リスト（複数選択）")</formula>
    </cfRule>
    <cfRule type="expression" dxfId="6917" priority="208" stopIfTrue="1">
      <formula>AND(NOT(D64="選択リスト"),NOT(D64="選択リスト（複数選択）"))</formula>
    </cfRule>
  </conditionalFormatting>
  <conditionalFormatting sqref="J64">
    <cfRule type="expression" dxfId="6916" priority="199" stopIfTrue="1">
      <formula>OR(D64="選択リスト（複数選択）",D64="ロングテキストエリア",D64="テキストエリア (リッチ)")</formula>
    </cfRule>
    <cfRule type="expression" dxfId="6915" priority="210" stopIfTrue="1">
      <formula>AND(NOT(D64="選択リスト（複数選択）"),NOT(D64="ロングテキストエリア"),NOT(D64="テキストエリア (リッチ)"))</formula>
    </cfRule>
  </conditionalFormatting>
  <conditionalFormatting sqref="G64">
    <cfRule type="expression" dxfId="6914" priority="197" stopIfTrue="1">
      <formula>OR(D64="テキスト",D64="ロングテキストエリア",D64="テキストエリア (リッチ)")</formula>
    </cfRule>
    <cfRule type="expression" dxfId="6913" priority="207" stopIfTrue="1">
      <formula>AND(NOT(D64="テキスト"),NOT(D64="ロングテキストエリア"),NOT(D64="テキストエリア (リッチ)"))</formula>
    </cfRule>
  </conditionalFormatting>
  <conditionalFormatting sqref="U64">
    <cfRule type="expression" dxfId="6912" priority="205" stopIfTrue="1">
      <formula>OR(D64="パーセント",D64="数値",D64="通貨",D64="数式（パーセント）",D64="数式（数値）",D64="数式（通貨）")</formula>
    </cfRule>
    <cfRule type="expression" dxfId="6911" priority="218" stopIfTrue="1">
      <formula>AND(NOT(D64="数値"),NOT(D64="パーセント"),NOT(D64="通貨"),NOT(D64="数式（通貨）"),NOT(D64="数式（数値）"),NOT(D64="数式（パーセント）"))</formula>
    </cfRule>
  </conditionalFormatting>
  <conditionalFormatting sqref="Q65">
    <cfRule type="expression" dxfId="6910" priority="192" stopIfTrue="1">
      <formula>AND(NOT(D65="数式（通貨）"),NOT(D65="数式（数値）"),NOT(D65="数式（パーセント）"),NOT(D65="数式（日付）"),NOT(D65="数式（日付/時間）"),NOT(D65="数式（テキスト）"),NOT(D65="数式（チェックボックス）"))</formula>
    </cfRule>
  </conditionalFormatting>
  <conditionalFormatting sqref="V65">
    <cfRule type="expression" dxfId="6909" priority="196" stopIfTrue="1">
      <formula>NOT(D65="主従関係")</formula>
    </cfRule>
  </conditionalFormatting>
  <conditionalFormatting sqref="O65">
    <cfRule type="expression" dxfId="6908" priority="177" stopIfTrue="1">
      <formula>AND(N65="○",D65="テキスト")</formula>
    </cfRule>
  </conditionalFormatting>
  <conditionalFormatting sqref="R65">
    <cfRule type="expression" dxfId="6907" priority="179" stopIfTrue="1">
      <formula>AND(D65="チェックボックス")</formula>
    </cfRule>
    <cfRule type="expression" dxfId="6906" priority="183" stopIfTrue="1">
      <formula>OR(D65="テキスト",D65="数値",D65="日付/時間",D65="URL",D65="テキストエリア",D65="パーセント",D65="ロングテキストエリア",D65="通貨",D65="電子メール",D65="電話",D65="日付")</formula>
    </cfRule>
  </conditionalFormatting>
  <conditionalFormatting sqref="S65">
    <cfRule type="expression" dxfId="6905" priority="180" stopIfTrue="1">
      <formula>OR(D65="参照関係",D65="主従関係")</formula>
    </cfRule>
    <cfRule type="expression" dxfId="6904" priority="193" stopIfTrue="1">
      <formula>AND(NOT(D65="参照関係"),NOT(D65="主従関係"))</formula>
    </cfRule>
  </conditionalFormatting>
  <conditionalFormatting sqref="P65">
    <cfRule type="expression" dxfId="6903" priority="178" stopIfTrue="1">
      <formula>OR(D65="数式（通貨）",D65="数式（数値）",D65="数式（パーセント）",D65="数式（日付）",D65="数式（日付/時間）",D65="数式（テキスト）",D65="数式（チェックボックス）",D65="自動採番")</formula>
    </cfRule>
    <cfRule type="expression" dxfId="6902" priority="191" stopIfTrue="1">
      <formula>AND(NOT(D65="数式（通貨）"),NOT(D65="数式（数値）"),NOT(D65="数式（パーセント）"),NOT(D65="数式（日付）"),NOT(D65="数式（日付/時間）"),NOT(D65="数式（テキスト）"),NOT(D65="自動採番"))</formula>
    </cfRule>
  </conditionalFormatting>
  <conditionalFormatting sqref="H65">
    <cfRule type="expression" dxfId="6901" priority="175" stopIfTrue="1">
      <formula>OR(D65="選択リスト",D65="選択リスト（複数選択）")</formula>
    </cfRule>
    <cfRule type="expression" dxfId="6900" priority="185" stopIfTrue="1">
      <formula>AND(NOT(D65="選択リスト"),NOT(D65="選択リスト（複数選択）"))</formula>
    </cfRule>
  </conditionalFormatting>
  <conditionalFormatting sqref="J65">
    <cfRule type="expression" dxfId="6899" priority="176" stopIfTrue="1">
      <formula>OR(D65="選択リスト（複数選択）",D65="ロングテキストエリア",D65="テキストエリア (リッチ)")</formula>
    </cfRule>
    <cfRule type="expression" dxfId="6898" priority="187" stopIfTrue="1">
      <formula>AND(NOT(D65="選択リスト（複数選択）"),NOT(D65="ロングテキストエリア"),NOT(D65="テキストエリア (リッチ)"))</formula>
    </cfRule>
  </conditionalFormatting>
  <conditionalFormatting sqref="G65">
    <cfRule type="expression" dxfId="6897" priority="174" stopIfTrue="1">
      <formula>OR(D65="テキスト",D65="ロングテキストエリア",D65="テキストエリア (リッチ)")</formula>
    </cfRule>
    <cfRule type="expression" dxfId="6896" priority="184" stopIfTrue="1">
      <formula>AND(NOT(D65="テキスト"),NOT(D65="ロングテキストエリア"),NOT(D65="テキストエリア (リッチ)"))</formula>
    </cfRule>
  </conditionalFormatting>
  <conditionalFormatting sqref="U65">
    <cfRule type="expression" dxfId="6895" priority="182" stopIfTrue="1">
      <formula>OR(D65="パーセント",D65="数値",D65="通貨",D65="数式（パーセント）",D65="数式（数値）",D65="数式（通貨）")</formula>
    </cfRule>
    <cfRule type="expression" dxfId="6894" priority="195" stopIfTrue="1">
      <formula>AND(NOT(D65="数値"),NOT(D65="パーセント"),NOT(D65="通貨"),NOT(D65="数式（通貨）"),NOT(D65="数式（数値）"),NOT(D65="数式（パーセント）"))</formula>
    </cfRule>
  </conditionalFormatting>
  <conditionalFormatting sqref="Q66">
    <cfRule type="expression" dxfId="6893" priority="169" stopIfTrue="1">
      <formula>AND(NOT(D66="数式（通貨）"),NOT(D66="数式（数値）"),NOT(D66="数式（パーセント）"),NOT(D66="数式（日付）"),NOT(D66="数式（日付/時間）"),NOT(D66="数式（テキスト）"),NOT(D66="数式（チェックボックス）"))</formula>
    </cfRule>
  </conditionalFormatting>
  <conditionalFormatting sqref="V66">
    <cfRule type="expression" dxfId="6892" priority="173" stopIfTrue="1">
      <formula>NOT(D66="主従関係")</formula>
    </cfRule>
  </conditionalFormatting>
  <conditionalFormatting sqref="O66">
    <cfRule type="expression" dxfId="6891" priority="155" stopIfTrue="1">
      <formula>AND(N66="○",D66="テキスト")</formula>
    </cfRule>
  </conditionalFormatting>
  <conditionalFormatting sqref="R66">
    <cfRule type="expression" dxfId="6890" priority="157" stopIfTrue="1">
      <formula>AND(D66="チェックボックス")</formula>
    </cfRule>
    <cfRule type="expression" dxfId="6889" priority="161" stopIfTrue="1">
      <formula>OR(D66="テキスト",D66="数値",D66="日付/時間",D66="URL",D66="テキストエリア",D66="パーセント",D66="ロングテキストエリア",D66="通貨",D66="電子メール",D66="電話",D66="日付")</formula>
    </cfRule>
  </conditionalFormatting>
  <conditionalFormatting sqref="S66">
    <cfRule type="expression" dxfId="6888" priority="158" stopIfTrue="1">
      <formula>OR(D66="参照関係",D66="主従関係")</formula>
    </cfRule>
    <cfRule type="expression" dxfId="6887" priority="170" stopIfTrue="1">
      <formula>AND(NOT(D66="参照関係"),NOT(D66="主従関係"))</formula>
    </cfRule>
  </conditionalFormatting>
  <conditionalFormatting sqref="P66">
    <cfRule type="expression" dxfId="6886" priority="156" stopIfTrue="1">
      <formula>OR(D66="数式（通貨）",D66="数式（数値）",D66="数式（パーセント）",D66="数式（日付）",D66="数式（日付/時間）",D66="数式（テキスト）",D66="数式（チェックボックス）",D66="自動採番")</formula>
    </cfRule>
    <cfRule type="expression" dxfId="6885" priority="168" stopIfTrue="1">
      <formula>AND(NOT(D66="数式（通貨）"),NOT(D66="数式（数値）"),NOT(D66="数式（パーセント）"),NOT(D66="数式（日付）"),NOT(D66="数式（日付/時間）"),NOT(D66="数式（テキスト）"),NOT(D66="自動採番"))</formula>
    </cfRule>
  </conditionalFormatting>
  <conditionalFormatting sqref="H66">
    <cfRule type="expression" dxfId="6884" priority="153" stopIfTrue="1">
      <formula>OR(D66="選択リスト",D66="選択リスト（複数選択）")</formula>
    </cfRule>
    <cfRule type="expression" dxfId="6883" priority="162" stopIfTrue="1">
      <formula>AND(NOT(D66="選択リスト"),NOT(D66="選択リスト（複数選択）"))</formula>
    </cfRule>
  </conditionalFormatting>
  <conditionalFormatting sqref="J66">
    <cfRule type="expression" dxfId="6882" priority="154" stopIfTrue="1">
      <formula>OR(D66="選択リスト（複数選択）",D66="ロングテキストエリア",D66="テキストエリア (リッチ)")</formula>
    </cfRule>
    <cfRule type="expression" dxfId="6881" priority="164" stopIfTrue="1">
      <formula>AND(NOT(D66="選択リスト（複数選択）"),NOT(D66="ロングテキストエリア"),NOT(D66="テキストエリア (リッチ)"))</formula>
    </cfRule>
  </conditionalFormatting>
  <conditionalFormatting sqref="U66">
    <cfRule type="expression" dxfId="6880" priority="160" stopIfTrue="1">
      <formula>OR(D66="パーセント",D66="数値",D66="通貨",D66="数式（パーセント）",D66="数式（数値）",D66="数式（通貨）")</formula>
    </cfRule>
    <cfRule type="expression" dxfId="6879" priority="172" stopIfTrue="1">
      <formula>AND(NOT(D66="数値"),NOT(D66="パーセント"),NOT(D66="通貨"),NOT(D66="数式（通貨）"),NOT(D66="数式（数値）"),NOT(D66="数式（パーセント）"))</formula>
    </cfRule>
  </conditionalFormatting>
  <conditionalFormatting sqref="G66">
    <cfRule type="expression" dxfId="6878" priority="151" stopIfTrue="1">
      <formula>OR(D66="テキスト",D66="ロングテキストエリア",D66="テキストエリア (リッチ)")</formula>
    </cfRule>
    <cfRule type="expression" dxfId="6877" priority="152" stopIfTrue="1">
      <formula>AND(NOT(D66="テキスト"),NOT(D66="ロングテキストエリア"),NOT(D66="テキストエリア (リッチ)"))</formula>
    </cfRule>
  </conditionalFormatting>
  <conditionalFormatting sqref="Q47">
    <cfRule type="expression" dxfId="6876" priority="146" stopIfTrue="1">
      <formula>AND(NOT(D47="数式（通貨）"),NOT(D47="数式（数値）"),NOT(D47="数式（パーセント）"),NOT(D47="数式（日付）"),NOT(D47="数式（日付/時間）"),NOT(D47="数式（テキスト）"),NOT(D47="数式（チェックボックス）"))</formula>
    </cfRule>
  </conditionalFormatting>
  <conditionalFormatting sqref="V47">
    <cfRule type="expression" dxfId="6875" priority="150" stopIfTrue="1">
      <formula>NOT(D47="主従関係")</formula>
    </cfRule>
  </conditionalFormatting>
  <conditionalFormatting sqref="O47">
    <cfRule type="expression" dxfId="6874" priority="131" stopIfTrue="1">
      <formula>AND(N47="○",D47="テキスト")</formula>
    </cfRule>
  </conditionalFormatting>
  <conditionalFormatting sqref="R47">
    <cfRule type="expression" dxfId="6873" priority="133" stopIfTrue="1">
      <formula>AND(D47="チェックボックス")</formula>
    </cfRule>
    <cfRule type="expression" dxfId="6872" priority="137" stopIfTrue="1">
      <formula>OR(D47="テキスト",D47="数値",D47="日付/時間",D47="URL",D47="テキストエリア",D47="パーセント",D47="ロングテキストエリア",D47="通貨",D47="電子メール",D47="電話",D47="日付")</formula>
    </cfRule>
  </conditionalFormatting>
  <conditionalFormatting sqref="S47">
    <cfRule type="expression" dxfId="6871" priority="134" stopIfTrue="1">
      <formula>OR(D47="参照関係",D47="主従関係")</formula>
    </cfRule>
    <cfRule type="expression" dxfId="6870" priority="147" stopIfTrue="1">
      <formula>AND(NOT(D47="参照関係"),NOT(D47="主従関係"))</formula>
    </cfRule>
  </conditionalFormatting>
  <conditionalFormatting sqref="P47">
    <cfRule type="expression" dxfId="6869" priority="132" stopIfTrue="1">
      <formula>OR(D47="数式（通貨）",D47="数式（数値）",D47="数式（パーセント）",D47="数式（日付）",D47="数式（日付/時間）",D47="数式（テキスト）",D47="数式（チェックボックス）",D47="自動採番")</formula>
    </cfRule>
    <cfRule type="expression" dxfId="6868" priority="145" stopIfTrue="1">
      <formula>AND(NOT(D47="数式（通貨）"),NOT(D47="数式（数値）"),NOT(D47="数式（パーセント）"),NOT(D47="数式（日付）"),NOT(D47="数式（日付/時間）"),NOT(D47="数式（テキスト）"),NOT(D47="自動採番"))</formula>
    </cfRule>
  </conditionalFormatting>
  <conditionalFormatting sqref="H47">
    <cfRule type="expression" dxfId="6867" priority="129" stopIfTrue="1">
      <formula>OR(D47="選択リスト",D47="選択リスト（複数選択）")</formula>
    </cfRule>
    <cfRule type="expression" dxfId="6866" priority="139" stopIfTrue="1">
      <formula>AND(NOT(D47="選択リスト"),NOT(D47="選択リスト（複数選択）"))</formula>
    </cfRule>
  </conditionalFormatting>
  <conditionalFormatting sqref="J47">
    <cfRule type="expression" dxfId="6865" priority="130" stopIfTrue="1">
      <formula>OR(D47="選択リスト（複数選択）",D47="ロングテキストエリア",D47="テキストエリア (リッチ)")</formula>
    </cfRule>
    <cfRule type="expression" dxfId="6864" priority="141" stopIfTrue="1">
      <formula>AND(NOT(D47="選択リスト（複数選択）"),NOT(D47="ロングテキストエリア"),NOT(D47="テキストエリア (リッチ)"))</formula>
    </cfRule>
  </conditionalFormatting>
  <conditionalFormatting sqref="G47">
    <cfRule type="expression" dxfId="6863" priority="128" stopIfTrue="1">
      <formula>OR(D47="テキスト",D47="ロングテキストエリア",D47="テキストエリア (リッチ)")</formula>
    </cfRule>
    <cfRule type="expression" dxfId="6862" priority="138" stopIfTrue="1">
      <formula>AND(NOT(D47="テキスト"),NOT(D47="ロングテキストエリア"),NOT(D47="テキストエリア (リッチ)"))</formula>
    </cfRule>
  </conditionalFormatting>
  <conditionalFormatting sqref="U47">
    <cfRule type="expression" dxfId="6861" priority="136" stopIfTrue="1">
      <formula>OR(D47="パーセント",D47="数値",D47="通貨",D47="数式（パーセント）",D47="数式（数値）",D47="数式（通貨）")</formula>
    </cfRule>
    <cfRule type="expression" dxfId="6860" priority="149" stopIfTrue="1">
      <formula>AND(NOT(D47="数値"),NOT(D47="パーセント"),NOT(D47="通貨"),NOT(D47="数式（通貨）"),NOT(D47="数式（数値）"),NOT(D47="数式（パーセント）"))</formula>
    </cfRule>
  </conditionalFormatting>
  <conditionalFormatting sqref="Q67">
    <cfRule type="expression" dxfId="6859" priority="123" stopIfTrue="1">
      <formula>AND(NOT(D67="数式（通貨）"),NOT(D67="数式（数値）"),NOT(D67="数式（パーセント）"),NOT(D67="数式（日付）"),NOT(D67="数式（日付/時間）"),NOT(D67="数式（テキスト）"),NOT(D67="数式（チェックボックス）"))</formula>
    </cfRule>
  </conditionalFormatting>
  <conditionalFormatting sqref="V67">
    <cfRule type="expression" dxfId="6858" priority="127" stopIfTrue="1">
      <formula>NOT(D67="主従関係")</formula>
    </cfRule>
  </conditionalFormatting>
  <conditionalFormatting sqref="O67">
    <cfRule type="expression" dxfId="6857" priority="109" stopIfTrue="1">
      <formula>AND(N67="○",D67="テキスト")</formula>
    </cfRule>
  </conditionalFormatting>
  <conditionalFormatting sqref="R67">
    <cfRule type="expression" dxfId="6856" priority="111" stopIfTrue="1">
      <formula>AND(D67="チェックボックス")</formula>
    </cfRule>
    <cfRule type="expression" dxfId="6855" priority="115" stopIfTrue="1">
      <formula>OR(D67="テキスト",D67="数値",D67="日付/時間",D67="URL",D67="テキストエリア",D67="パーセント",D67="ロングテキストエリア",D67="通貨",D67="電子メール",D67="電話",D67="日付")</formula>
    </cfRule>
  </conditionalFormatting>
  <conditionalFormatting sqref="S67">
    <cfRule type="expression" dxfId="6854" priority="112" stopIfTrue="1">
      <formula>OR(D67="参照関係",D67="主従関係")</formula>
    </cfRule>
    <cfRule type="expression" dxfId="6853" priority="124" stopIfTrue="1">
      <formula>AND(NOT(D67="参照関係"),NOT(D67="主従関係"))</formula>
    </cfRule>
  </conditionalFormatting>
  <conditionalFormatting sqref="P67">
    <cfRule type="expression" dxfId="6852" priority="110" stopIfTrue="1">
      <formula>OR(D67="数式（通貨）",D67="数式（数値）",D67="数式（パーセント）",D67="数式（日付）",D67="数式（日付/時間）",D67="数式（テキスト）",D67="数式（チェックボックス）",D67="自動採番")</formula>
    </cfRule>
    <cfRule type="expression" dxfId="6851" priority="122" stopIfTrue="1">
      <formula>AND(NOT(D67="数式（通貨）"),NOT(D67="数式（数値）"),NOT(D67="数式（パーセント）"),NOT(D67="数式（日付）"),NOT(D67="数式（日付/時間）"),NOT(D67="数式（テキスト）"),NOT(D67="自動採番"))</formula>
    </cfRule>
  </conditionalFormatting>
  <conditionalFormatting sqref="H67">
    <cfRule type="expression" dxfId="6850" priority="107" stopIfTrue="1">
      <formula>OR(D67="選択リスト",D67="選択リスト（複数選択）")</formula>
    </cfRule>
    <cfRule type="expression" dxfId="6849" priority="116" stopIfTrue="1">
      <formula>AND(NOT(D67="選択リスト"),NOT(D67="選択リスト（複数選択）"))</formula>
    </cfRule>
  </conditionalFormatting>
  <conditionalFormatting sqref="J67">
    <cfRule type="expression" dxfId="6848" priority="108" stopIfTrue="1">
      <formula>OR(D67="選択リスト（複数選択）",D67="ロングテキストエリア",D67="テキストエリア (リッチ)")</formula>
    </cfRule>
    <cfRule type="expression" dxfId="6847" priority="118" stopIfTrue="1">
      <formula>AND(NOT(D67="選択リスト（複数選択）"),NOT(D67="ロングテキストエリア"),NOT(D67="テキストエリア (リッチ)"))</formula>
    </cfRule>
  </conditionalFormatting>
  <conditionalFormatting sqref="U67">
    <cfRule type="expression" dxfId="6846" priority="114" stopIfTrue="1">
      <formula>OR(D67="パーセント",D67="数値",D67="通貨",D67="数式（パーセント）",D67="数式（数値）",D67="数式（通貨）")</formula>
    </cfRule>
    <cfRule type="expression" dxfId="6845" priority="126" stopIfTrue="1">
      <formula>AND(NOT(D67="数値"),NOT(D67="パーセント"),NOT(D67="通貨"),NOT(D67="数式（通貨）"),NOT(D67="数式（数値）"),NOT(D67="数式（パーセント）"))</formula>
    </cfRule>
  </conditionalFormatting>
  <conditionalFormatting sqref="G67">
    <cfRule type="expression" dxfId="6844" priority="105" stopIfTrue="1">
      <formula>OR(D67="テキスト",D67="ロングテキストエリア",D67="テキストエリア (リッチ)")</formula>
    </cfRule>
    <cfRule type="expression" dxfId="6843" priority="106" stopIfTrue="1">
      <formula>AND(NOT(D67="テキスト"),NOT(D67="ロングテキストエリア"),NOT(D67="テキストエリア (リッチ)"))</formula>
    </cfRule>
  </conditionalFormatting>
  <conditionalFormatting sqref="Q68">
    <cfRule type="expression" dxfId="6842" priority="100" stopIfTrue="1">
      <formula>AND(NOT(D68="数式（通貨）"),NOT(D68="数式（数値）"),NOT(D68="数式（パーセント）"),NOT(D68="数式（日付）"),NOT(D68="数式（日付/時間）"),NOT(D68="数式（テキスト）"),NOT(D68="数式（チェックボックス）"))</formula>
    </cfRule>
  </conditionalFormatting>
  <conditionalFormatting sqref="V68">
    <cfRule type="expression" dxfId="6841" priority="104" stopIfTrue="1">
      <formula>NOT(D68="主従関係")</formula>
    </cfRule>
  </conditionalFormatting>
  <conditionalFormatting sqref="O68">
    <cfRule type="expression" dxfId="6840" priority="85" stopIfTrue="1">
      <formula>AND(N68="○",D68="テキスト")</formula>
    </cfRule>
  </conditionalFormatting>
  <conditionalFormatting sqref="R68">
    <cfRule type="expression" dxfId="6839" priority="87" stopIfTrue="1">
      <formula>AND(D68="チェックボックス")</formula>
    </cfRule>
    <cfRule type="expression" dxfId="6838" priority="91" stopIfTrue="1">
      <formula>OR(D68="テキスト",D68="数値",D68="日付/時間",D68="URL",D68="テキストエリア",D68="パーセント",D68="ロングテキストエリア",D68="通貨",D68="電子メール",D68="電話",D68="日付")</formula>
    </cfRule>
  </conditionalFormatting>
  <conditionalFormatting sqref="S68">
    <cfRule type="expression" dxfId="6837" priority="88" stopIfTrue="1">
      <formula>OR(D68="参照関係",D68="主従関係")</formula>
    </cfRule>
    <cfRule type="expression" dxfId="6836" priority="101" stopIfTrue="1">
      <formula>AND(NOT(D68="参照関係"),NOT(D68="主従関係"))</formula>
    </cfRule>
  </conditionalFormatting>
  <conditionalFormatting sqref="P68">
    <cfRule type="expression" dxfId="6835" priority="86" stopIfTrue="1">
      <formula>OR(D68="数式（通貨）",D68="数式（数値）",D68="数式（パーセント）",D68="数式（日付）",D68="数式（日付/時間）",D68="数式（テキスト）",D68="数式（チェックボックス）",D68="自動採番")</formula>
    </cfRule>
    <cfRule type="expression" dxfId="6834" priority="99" stopIfTrue="1">
      <formula>AND(NOT(D68="数式（通貨）"),NOT(D68="数式（数値）"),NOT(D68="数式（パーセント）"),NOT(D68="数式（日付）"),NOT(D68="数式（日付/時間）"),NOT(D68="数式（テキスト）"),NOT(D68="自動採番"))</formula>
    </cfRule>
  </conditionalFormatting>
  <conditionalFormatting sqref="H68">
    <cfRule type="expression" dxfId="6833" priority="83" stopIfTrue="1">
      <formula>OR(D68="選択リスト",D68="選択リスト（複数選択）")</formula>
    </cfRule>
    <cfRule type="expression" dxfId="6832" priority="93" stopIfTrue="1">
      <formula>AND(NOT(D68="選択リスト"),NOT(D68="選択リスト（複数選択）"))</formula>
    </cfRule>
  </conditionalFormatting>
  <conditionalFormatting sqref="J68">
    <cfRule type="expression" dxfId="6831" priority="84" stopIfTrue="1">
      <formula>OR(D68="選択リスト（複数選択）",D68="ロングテキストエリア",D68="テキストエリア (リッチ)")</formula>
    </cfRule>
    <cfRule type="expression" dxfId="6830" priority="95" stopIfTrue="1">
      <formula>AND(NOT(D68="選択リスト（複数選択）"),NOT(D68="ロングテキストエリア"),NOT(D68="テキストエリア (リッチ)"))</formula>
    </cfRule>
  </conditionalFormatting>
  <conditionalFormatting sqref="G68">
    <cfRule type="expression" dxfId="6829" priority="82" stopIfTrue="1">
      <formula>OR(D68="テキスト",D68="ロングテキストエリア",D68="テキストエリア (リッチ)")</formula>
    </cfRule>
    <cfRule type="expression" dxfId="6828" priority="92" stopIfTrue="1">
      <formula>AND(NOT(D68="テキスト"),NOT(D68="ロングテキストエリア"),NOT(D68="テキストエリア (リッチ)"))</formula>
    </cfRule>
  </conditionalFormatting>
  <conditionalFormatting sqref="U68">
    <cfRule type="expression" dxfId="6827" priority="90" stopIfTrue="1">
      <formula>OR(D68="パーセント",D68="数値",D68="通貨",D68="数式（パーセント）",D68="数式（数値）",D68="数式（通貨）")</formula>
    </cfRule>
    <cfRule type="expression" dxfId="6826" priority="103" stopIfTrue="1">
      <formula>AND(NOT(D68="数値"),NOT(D68="パーセント"),NOT(D68="通貨"),NOT(D68="数式（通貨）"),NOT(D68="数式（数値）"),NOT(D68="数式（パーセント）"))</formula>
    </cfRule>
  </conditionalFormatting>
  <conditionalFormatting sqref="Q69:Q70">
    <cfRule type="expression" dxfId="6825" priority="77" stopIfTrue="1">
      <formula>AND(NOT(D69="数式（通貨）"),NOT(D69="数式（数値）"),NOT(D69="数式（パーセント）"),NOT(D69="数式（日付）"),NOT(D69="数式（日付/時間）"),NOT(D69="数式（テキスト）"),NOT(D69="数式（チェックボックス）"))</formula>
    </cfRule>
  </conditionalFormatting>
  <conditionalFormatting sqref="V69:V70">
    <cfRule type="expression" dxfId="6824" priority="81" stopIfTrue="1">
      <formula>NOT(D69="主従関係")</formula>
    </cfRule>
  </conditionalFormatting>
  <conditionalFormatting sqref="O69:O70">
    <cfRule type="expression" dxfId="6823" priority="62" stopIfTrue="1">
      <formula>AND(N69="○",D69="テキスト")</formula>
    </cfRule>
  </conditionalFormatting>
  <conditionalFormatting sqref="R69:R70">
    <cfRule type="expression" dxfId="6822" priority="64" stopIfTrue="1">
      <formula>AND(D69="チェックボックス")</formula>
    </cfRule>
    <cfRule type="expression" dxfId="6821" priority="68" stopIfTrue="1">
      <formula>OR(D69="テキスト",D69="数値",D69="日付/時間",D69="URL",D69="テキストエリア",D69="パーセント",D69="ロングテキストエリア",D69="通貨",D69="電子メール",D69="電話",D69="日付")</formula>
    </cfRule>
  </conditionalFormatting>
  <conditionalFormatting sqref="S69:S70">
    <cfRule type="expression" dxfId="6820" priority="65" stopIfTrue="1">
      <formula>OR(D69="参照関係",D69="主従関係")</formula>
    </cfRule>
    <cfRule type="expression" dxfId="6819" priority="78" stopIfTrue="1">
      <formula>AND(NOT(D69="参照関係"),NOT(D69="主従関係"))</formula>
    </cfRule>
  </conditionalFormatting>
  <conditionalFormatting sqref="P69:P70">
    <cfRule type="expression" dxfId="6818" priority="63" stopIfTrue="1">
      <formula>OR(D69="数式（通貨）",D69="数式（数値）",D69="数式（パーセント）",D69="数式（日付）",D69="数式（日付/時間）",D69="数式（テキスト）",D69="数式（チェックボックス）",D69="自動採番")</formula>
    </cfRule>
    <cfRule type="expression" dxfId="6817" priority="76" stopIfTrue="1">
      <formula>AND(NOT(D69="数式（通貨）"),NOT(D69="数式（数値）"),NOT(D69="数式（パーセント）"),NOT(D69="数式（日付）"),NOT(D69="数式（日付/時間）"),NOT(D69="数式（テキスト）"),NOT(D69="自動採番"))</formula>
    </cfRule>
  </conditionalFormatting>
  <conditionalFormatting sqref="J69:J70">
    <cfRule type="expression" dxfId="6816" priority="61" stopIfTrue="1">
      <formula>OR(D69="選択リスト（複数選択）",D69="ロングテキストエリア",D69="テキストエリア (リッチ)")</formula>
    </cfRule>
    <cfRule type="expression" dxfId="6815" priority="72" stopIfTrue="1">
      <formula>AND(NOT(D69="選択リスト（複数選択）"),NOT(D69="ロングテキストエリア"),NOT(D69="テキストエリア (リッチ)"))</formula>
    </cfRule>
  </conditionalFormatting>
  <conditionalFormatting sqref="G69:G70">
    <cfRule type="expression" dxfId="6814" priority="59" stopIfTrue="1">
      <formula>OR(D69="テキスト",D69="ロングテキストエリア",D69="テキストエリア (リッチ)")</formula>
    </cfRule>
    <cfRule type="expression" dxfId="6813" priority="69" stopIfTrue="1">
      <formula>AND(NOT(D69="テキスト"),NOT(D69="ロングテキストエリア"),NOT(D69="テキストエリア (リッチ)"))</formula>
    </cfRule>
  </conditionalFormatting>
  <conditionalFormatting sqref="U69:U70">
    <cfRule type="expression" dxfId="6812" priority="67" stopIfTrue="1">
      <formula>OR(D69="パーセント",D69="数値",D69="通貨",D69="数式（パーセント）",D69="数式（数値）",D69="数式（通貨）")</formula>
    </cfRule>
    <cfRule type="expression" dxfId="6811" priority="80" stopIfTrue="1">
      <formula>AND(NOT(D69="数値"),NOT(D69="パーセント"),NOT(D69="通貨"),NOT(D69="数式（通貨）"),NOT(D69="数式（数値）"),NOT(D69="数式（パーセント）"))</formula>
    </cfRule>
  </conditionalFormatting>
  <conditionalFormatting sqref="H69">
    <cfRule type="expression" dxfId="6810" priority="57" stopIfTrue="1">
      <formula>OR(D69="選択リスト",D69="選択リスト（複数選択）")</formula>
    </cfRule>
    <cfRule type="expression" dxfId="6809" priority="58" stopIfTrue="1">
      <formula>AND(NOT(D69="選択リスト"),NOT(D69="選択リスト（複数選択）"))</formula>
    </cfRule>
  </conditionalFormatting>
  <conditionalFormatting sqref="N43:N70">
    <cfRule type="expression" dxfId="6808" priority="52" stopIfTrue="1">
      <formula>AND(NOT(D43="テキスト"),NOT(D43="数値"),NOT(D43="メール"))</formula>
    </cfRule>
  </conditionalFormatting>
  <conditionalFormatting sqref="M43:M70">
    <cfRule type="expression" dxfId="6807" priority="51" stopIfTrue="1">
      <formula>AND(NOT(D43="テキスト"),NOT(D43="数値"),NOT(D43="メール"),NOT(D43="自動採番"))</formula>
    </cfRule>
  </conditionalFormatting>
  <conditionalFormatting sqref="L58:L70 L43:L56">
    <cfRule type="expression" dxfId="6806" priority="49" stopIfTrue="1">
      <formula>AND(NOT(D43="テキスト"),NOT(D43="数値"),NOT(D43="選択リスト"),NOT(D43="参照関係"),NOT(D43="日付/時間"),NOT(D43="URL"),NOT(D43="テキストエリア"),NOT(D43="パーセント"),NOT(D43="通貨"),NOT(D43="メール"),NOT(D43="電話"),NOT(D43="日付"))</formula>
    </cfRule>
  </conditionalFormatting>
  <conditionalFormatting sqref="Q71">
    <cfRule type="expression" dxfId="6805" priority="44" stopIfTrue="1">
      <formula>AND(NOT(D71="数式（通貨）"),NOT(D71="数式（数値）"),NOT(D71="数式（パーセント）"),NOT(D71="数式（日付）"),NOT(D71="数式（日付/時間）"),NOT(D71="数式（テキスト）"),NOT(D71="数式（チェックボックス）"))</formula>
    </cfRule>
  </conditionalFormatting>
  <conditionalFormatting sqref="V71">
    <cfRule type="expression" dxfId="6804" priority="48" stopIfTrue="1">
      <formula>NOT(D71="主従関係")</formula>
    </cfRule>
  </conditionalFormatting>
  <conditionalFormatting sqref="O71">
    <cfRule type="expression" dxfId="6803" priority="33" stopIfTrue="1">
      <formula>AND(N71="○",D71="テキスト")</formula>
    </cfRule>
  </conditionalFormatting>
  <conditionalFormatting sqref="R71">
    <cfRule type="expression" dxfId="6802" priority="35" stopIfTrue="1">
      <formula>AND(D71="チェックボックス")</formula>
    </cfRule>
    <cfRule type="expression" dxfId="6801" priority="39" stopIfTrue="1">
      <formula>OR(D71="テキスト",D71="数値",D71="日付/時間",D71="URL",D71="テキストエリア",D71="パーセント",D71="ロングテキストエリア",D71="通貨",D71="電子メール",D71="電話",D71="日付")</formula>
    </cfRule>
  </conditionalFormatting>
  <conditionalFormatting sqref="S71">
    <cfRule type="expression" dxfId="6800" priority="36" stopIfTrue="1">
      <formula>OR(D71="参照関係",D71="主従関係")</formula>
    </cfRule>
    <cfRule type="expression" dxfId="6799" priority="45" stopIfTrue="1">
      <formula>AND(NOT(D71="参照関係"),NOT(D71="主従関係"))</formula>
    </cfRule>
  </conditionalFormatting>
  <conditionalFormatting sqref="P71">
    <cfRule type="expression" dxfId="6798" priority="34" stopIfTrue="1">
      <formula>OR(D71="数式（通貨）",D71="数式（数値）",D71="数式（パーセント）",D71="数式（日付）",D71="数式（日付/時間）",D71="数式（テキスト）",D71="数式（チェックボックス）",D71="自動採番")</formula>
    </cfRule>
    <cfRule type="expression" dxfId="6797" priority="43" stopIfTrue="1">
      <formula>AND(NOT(D71="数式（通貨）"),NOT(D71="数式（数値）"),NOT(D71="数式（パーセント）"),NOT(D71="数式（日付）"),NOT(D71="数式（日付/時間）"),NOT(D71="数式（テキスト）"),NOT(D71="自動採番"))</formula>
    </cfRule>
  </conditionalFormatting>
  <conditionalFormatting sqref="J71">
    <cfRule type="expression" dxfId="6796" priority="32" stopIfTrue="1">
      <formula>OR(D71="選択リスト（複数選択）",D71="ロングテキストエリア",D71="テキストエリア (リッチ)")</formula>
    </cfRule>
    <cfRule type="expression" dxfId="6795" priority="42" stopIfTrue="1">
      <formula>AND(NOT(D71="選択リスト（複数選択）"),NOT(D71="ロングテキストエリア"),NOT(D71="テキストエリア (リッチ)"))</formula>
    </cfRule>
  </conditionalFormatting>
  <conditionalFormatting sqref="G71">
    <cfRule type="expression" dxfId="6794" priority="31" stopIfTrue="1">
      <formula>OR(D71="テキスト",D71="ロングテキストエリア",D71="テキストエリア (リッチ)")</formula>
    </cfRule>
    <cfRule type="expression" dxfId="6793" priority="40" stopIfTrue="1">
      <formula>AND(NOT(D71="テキスト"),NOT(D71="ロングテキストエリア"),NOT(D71="テキストエリア (リッチ)"))</formula>
    </cfRule>
  </conditionalFormatting>
  <conditionalFormatting sqref="U71">
    <cfRule type="expression" dxfId="6792" priority="38" stopIfTrue="1">
      <formula>OR(D71="パーセント",D71="数値",D71="通貨",D71="数式（パーセント）",D71="数式（数値）",D71="数式（通貨）")</formula>
    </cfRule>
    <cfRule type="expression" dxfId="6791" priority="47" stopIfTrue="1">
      <formula>AND(NOT(D71="数値"),NOT(D71="パーセント"),NOT(D71="通貨"),NOT(D71="数式（通貨）"),NOT(D71="数式（数値）"),NOT(D71="数式（パーセント）"))</formula>
    </cfRule>
  </conditionalFormatting>
  <conditionalFormatting sqref="H71">
    <cfRule type="expression" dxfId="6790" priority="29" stopIfTrue="1">
      <formula>OR(D71="選択リスト",D71="選択リスト（複数選択）")</formula>
    </cfRule>
    <cfRule type="expression" dxfId="6789" priority="30" stopIfTrue="1">
      <formula>AND(NOT(D71="選択リスト"),NOT(D71="選択リスト（複数選択）"))</formula>
    </cfRule>
  </conditionalFormatting>
  <conditionalFormatting sqref="N71">
    <cfRule type="expression" dxfId="6788" priority="28" stopIfTrue="1">
      <formula>AND(NOT(D71="テキスト"),NOT(D71="数値"),NOT(D71="メール"))</formula>
    </cfRule>
  </conditionalFormatting>
  <conditionalFormatting sqref="M71">
    <cfRule type="expression" dxfId="6787" priority="27" stopIfTrue="1">
      <formula>AND(NOT(D71="テキスト"),NOT(D71="数値"),NOT(D71="メール"),NOT(D71="自動採番"))</formula>
    </cfRule>
  </conditionalFormatting>
  <conditionalFormatting sqref="H70">
    <cfRule type="expression" dxfId="6786" priority="24" stopIfTrue="1">
      <formula>OR(E70="テキスト",E70="ロングテキストエリア",E70="テキストエリア (リッチ)")</formula>
    </cfRule>
    <cfRule type="expression" dxfId="6785" priority="25" stopIfTrue="1">
      <formula>AND(NOT(E70="テキスト"),NOT(E70="ロングテキストエリア"),NOT(E70="テキストエリア (リッチ)"))</formula>
    </cfRule>
  </conditionalFormatting>
  <conditionalFormatting sqref="L57">
    <cfRule type="expression" dxfId="6784" priority="23" stopIfTrue="1">
      <formula>AND(NOT(D57="テキスト"),NOT(D57="数値"),NOT(D57="選択リスト"),NOT(D57="参照関係"),NOT(D57="日付/時間"),NOT(D57="URL"),NOT(D57="テキストエリア"),NOT(D57="パーセント"),NOT(D57="通貨"),NOT(D57="メール"),NOT(D57="電話"),NOT(D57="日付"))</formula>
    </cfRule>
  </conditionalFormatting>
  <conditionalFormatting sqref="L71">
    <cfRule type="expression" dxfId="6783" priority="22" stopIfTrue="1">
      <formula>AND(NOT(D71="テキスト"),NOT(D71="数値"),NOT(D71="選択リスト"),NOT(D71="参照関係"),NOT(D71="日付/時間"),NOT(D71="URL"),NOT(D71="テキストエリア"),NOT(D71="パーセント"),NOT(D71="通貨"),NOT(D71="メール"),NOT(D71="電話"),NOT(D71="日付"))</formula>
    </cfRule>
  </conditionalFormatting>
  <conditionalFormatting sqref="N42">
    <cfRule type="expression" dxfId="6782" priority="19" stopIfTrue="1">
      <formula>AND(NOT(D42="テキスト"),NOT(D42="数値"),NOT(D42="メール"))</formula>
    </cfRule>
  </conditionalFormatting>
  <conditionalFormatting sqref="L42">
    <cfRule type="expression" dxfId="6781" priority="17" stopIfTrue="1">
      <formula>AND(NOT(D42="テキスト"),NOT(D42="数値"),NOT(D42="選択リスト"),NOT(D42="参照関係"),NOT(D42="日付/時間"),NOT(D42="URL"),NOT(D42="テキストエリア"),NOT(D42="パーセント"),NOT(D42="通貨"),NOT(D42="メール"),NOT(D42="電話"),NOT(D42="日付"))</formula>
    </cfRule>
  </conditionalFormatting>
  <conditionalFormatting sqref="I42">
    <cfRule type="expression" dxfId="6780" priority="15" stopIfTrue="1">
      <formula>AND(NOT(D42="無効"),NOT(D42="無効"))</formula>
    </cfRule>
  </conditionalFormatting>
  <conditionalFormatting sqref="Q42">
    <cfRule type="expression" dxfId="6779" priority="21" stopIfTrue="1">
      <formula>AND(NOT(D42="数式（通貨）"),NOT(D42="数式（数値）"),NOT(D42="数式（パーセント）"),NOT(D42="数式（日付）"),NOT(D42="数式（日付/時間）"),NOT(D42="数式（テキスト）"),NOT(D42="数式（チェックボックス）"))</formula>
    </cfRule>
  </conditionalFormatting>
  <conditionalFormatting sqref="M42">
    <cfRule type="expression" dxfId="6778" priority="18" stopIfTrue="1">
      <formula>AND(NOT(D42="テキスト"),NOT(D42="数値"),NOT(D42="メール"),NOT(D42="自動採番"))</formula>
    </cfRule>
  </conditionalFormatting>
  <conditionalFormatting sqref="O42">
    <cfRule type="expression" dxfId="6777" priority="11" stopIfTrue="1">
      <formula>AND(N42="○",D42="テキスト")</formula>
    </cfRule>
  </conditionalFormatting>
  <conditionalFormatting sqref="R42:R71">
    <cfRule type="expression" dxfId="6776" priority="13" stopIfTrue="1">
      <formula>AND(D42="チェックボックス")</formula>
    </cfRule>
    <cfRule type="expression" dxfId="6775" priority="14" stopIfTrue="1">
      <formula>OR(D42="テキスト",D42="数値",D42="日付/時間",D42="URL",D42="テキストエリア",D42="パーセント",D42="ロングテキストエリア",D42="通貨",D42="電子メール",D42="電話",D42="日付",D42="選択リスト")</formula>
    </cfRule>
  </conditionalFormatting>
  <conditionalFormatting sqref="P42">
    <cfRule type="expression" dxfId="6774" priority="12" stopIfTrue="1">
      <formula>OR(D42="数式（通貨）",D42="数式（数値）",D42="数式（パーセント）",D42="数式（日付）",D42="数式（日付/時間）",D42="数式（テキスト）",D42="数式（チェックボックス）",D42="自動採番")</formula>
    </cfRule>
    <cfRule type="expression" dxfId="6773" priority="20" stopIfTrue="1">
      <formula>AND(NOT(D42="数式（通貨）"),NOT(D42="数式（数値）"),NOT(D42="数式（パーセント）"),NOT(D42="数式（日付）"),NOT(D42="数式（日付/時間）"),NOT(D42="数式（テキスト）"),NOT(D42="自動採番"))</formula>
    </cfRule>
  </conditionalFormatting>
  <conditionalFormatting sqref="J42">
    <cfRule type="expression" dxfId="6772" priority="10" stopIfTrue="1">
      <formula>OR(D42="選択リスト（複数選択）",D42="ロングテキストエリア",D42="テキストエリア (リッチ)")</formula>
    </cfRule>
    <cfRule type="expression" dxfId="6771" priority="16" stopIfTrue="1">
      <formula>AND(NOT(D42="選択リスト（複数選択）"),NOT(D42="ロングテキストエリア"),NOT(D42="テキストエリア (リッチ)"))</formula>
    </cfRule>
  </conditionalFormatting>
  <conditionalFormatting sqref="I43:I71">
    <cfRule type="expression" dxfId="6770" priority="9" stopIfTrue="1">
      <formula>AND(NOT(D43="無効"),NOT(D43="無効"))</formula>
    </cfRule>
  </conditionalFormatting>
  <conditionalFormatting sqref="T42">
    <cfRule type="expression" dxfId="6769" priority="3" stopIfTrue="1">
      <formula>OR(D42="パーセント",D42="数値",D42="通貨",D42="数式（パーセント）")</formula>
    </cfRule>
    <cfRule type="expression" dxfId="6768" priority="4" stopIfTrue="1">
      <formula>AND(NOT(D42="数値"),NOT(D42="パーセント"),NOT(D42="通貨"),NOT(D42="数式（パーセント）"))</formula>
    </cfRule>
  </conditionalFormatting>
  <conditionalFormatting sqref="T43:T71">
    <cfRule type="expression" dxfId="6767" priority="1" stopIfTrue="1">
      <formula>OR(D43="パーセント",D43="数値",D43="通貨",D43="数式（パーセント）")</formula>
    </cfRule>
    <cfRule type="expression" dxfId="6766" priority="2" stopIfTrue="1">
      <formula>AND(NOT(D43="数値"),NOT(D43="パーセント"),NOT(D43="通貨"),NOT(D43="数式（パーセント）"))</formula>
    </cfRule>
  </conditionalFormatting>
  <dataValidations count="11">
    <dataValidation type="list" allowBlank="1" showInputMessage="1" showErrorMessage="1" sqref="C12">
      <formula1>"テキスト,自動採番"</formula1>
    </dataValidation>
    <dataValidation type="list" allowBlank="1" showInputMessage="1" showErrorMessage="1" sqref="L31">
      <formula1>"　,○"</formula1>
    </dataValidation>
    <dataValidation type="list" allowBlank="1" showInputMessage="1" showErrorMessage="1" sqref="N31 AB42:AB45 AB66:AB71 AB47:AB64 N42:N71">
      <formula1>"○,×"</formula1>
    </dataValidation>
    <dataValidation type="list" allowBlank="1" showInputMessage="1" showErrorMessage="1" sqref="L58:L70 M43:M71 I42:I71 L43:L56 L42:M42">
      <formula1>"○"</formula1>
    </dataValidation>
    <dataValidation type="list" allowBlank="1" showInputMessage="1" showErrorMessage="1" sqref="Y42:Y45 Y66:Y71 Y47:Y64">
      <formula1>"必須,省略可能"</formula1>
    </dataValidation>
    <dataValidation type="list" allowBlank="1" showInputMessage="1" showErrorMessage="1" sqref="L57 L71">
      <formula1>"◎,〇"</formula1>
    </dataValidation>
    <dataValidation type="list" allowBlank="1" showInputMessage="1" showErrorMessage="1" sqref="AG42:AH71">
      <formula1>"○,△,×"</formula1>
    </dataValidation>
    <dataValidation type="list" allowBlank="1" showInputMessage="1" showErrorMessage="1" sqref="D42:D71">
      <formula1>DataType</formula1>
    </dataValidation>
    <dataValidation type="list" allowBlank="1" showInputMessage="1" showErrorMessage="1" sqref="V42:V71">
      <formula1>"参照のみ,参照・更新"</formula1>
    </dataValidation>
    <dataValidation type="list" allowBlank="1" showInputMessage="1" showErrorMessage="1" sqref="Q42:Q71">
      <formula1>"BlankAsZero"</formula1>
    </dataValidation>
    <dataValidation type="list" allowBlank="1" showInputMessage="1" showErrorMessage="1" sqref="O42:O71">
      <formula1>"「ABC」と「abc」を値の重複として扱う,「ABC」と「abc」を別の値として扱う"</formula1>
    </dataValidation>
  </dataValidations>
  <pageMargins left="0.78700000000000003" right="0.78700000000000003" top="0.98399999999999999" bottom="0.98399999999999999" header="0.51200000000000001" footer="0.51200000000000001"/>
  <pageSetup paperSize="8" scale="30" fitToHeight="0" orientation="landscape" r:id="rId1"/>
  <headerFooter alignWithMargins="0">
    <oddHeader>&amp;R&amp;D</oddHeader>
  </headerFooter>
  <drawing r:id="rId2"/>
  <legacyDrawing r:id="rId3"/>
  <controls>
    <mc:AlternateContent xmlns:mc="http://schemas.openxmlformats.org/markup-compatibility/2006">
      <mc:Choice Requires="x14">
        <control shapeId="105473" r:id="rId4" name="MakeXML">
          <controlPr defaultSize="0" autoLine="0" r:id="rId5">
            <anchor moveWithCells="1">
              <from>
                <xdr:col>11</xdr:col>
                <xdr:colOff>22860</xdr:colOff>
                <xdr:row>75</xdr:row>
                <xdr:rowOff>30480</xdr:rowOff>
              </from>
              <to>
                <xdr:col>14</xdr:col>
                <xdr:colOff>289560</xdr:colOff>
                <xdr:row>76</xdr:row>
                <xdr:rowOff>137160</xdr:rowOff>
              </to>
            </anchor>
          </controlPr>
        </control>
      </mc:Choice>
      <mc:Fallback>
        <control shapeId="105473" r:id="rId4" name="MakeXML"/>
      </mc:Fallback>
    </mc:AlternateContent>
  </control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9">
    <pageSetUpPr fitToPage="1"/>
  </sheetPr>
  <dimension ref="A1:BF203"/>
  <sheetViews>
    <sheetView showGridLines="0" view="pageBreakPreview" zoomScale="85" zoomScaleNormal="85" zoomScaleSheetLayoutView="85" workbookViewId="0">
      <pane xSplit="4" ySplit="1" topLeftCell="E2" activePane="bottomRight" state="frozen"/>
      <selection activeCell="T43" sqref="T43"/>
      <selection pane="topRight" activeCell="T43" sqref="T43"/>
      <selection pane="bottomLeft" activeCell="T43" sqref="T43"/>
      <selection pane="bottomRight" activeCell="E2" sqref="E2"/>
    </sheetView>
  </sheetViews>
  <sheetFormatPr defaultRowHeight="15"/>
  <cols>
    <col min="1" max="1" width="4.33203125" style="4" customWidth="1"/>
    <col min="2" max="2" width="27.21875" style="4" customWidth="1"/>
    <col min="3" max="3" width="39.21875" style="4" customWidth="1"/>
    <col min="4" max="4" width="19.6640625" style="4" customWidth="1"/>
    <col min="5" max="5" width="14.77734375" style="4" customWidth="1"/>
    <col min="6" max="6" width="13.44140625" style="4" customWidth="1"/>
    <col min="7" max="7" width="12.88671875" style="4" customWidth="1"/>
    <col min="8" max="8" width="24.88671875" style="4" customWidth="1"/>
    <col min="9" max="9" width="7.88671875" style="4" customWidth="1"/>
    <col min="10" max="10" width="12.21875" style="4" customWidth="1"/>
    <col min="11" max="11" width="12.21875" style="4" hidden="1" customWidth="1"/>
    <col min="12" max="12" width="5" style="4" bestFit="1" customWidth="1"/>
    <col min="13" max="13" width="5" style="4" customWidth="1"/>
    <col min="14" max="14" width="8.33203125" style="4" customWidth="1"/>
    <col min="15" max="15" width="20.6640625" style="4" customWidth="1"/>
    <col min="16" max="16" width="24.44140625" style="4" customWidth="1"/>
    <col min="17" max="18" width="19.77734375" style="4" customWidth="1"/>
    <col min="19" max="21" width="10.88671875" style="4" customWidth="1"/>
    <col min="22" max="22" width="10.88671875" style="4" hidden="1" customWidth="1"/>
    <col min="23" max="27" width="10.88671875" style="4" customWidth="1"/>
    <col min="28" max="28" width="19" style="4" customWidth="1"/>
    <col min="29" max="29" width="14.6640625" style="4" bestFit="1" customWidth="1"/>
    <col min="30" max="31" width="10.109375" style="4" bestFit="1" customWidth="1"/>
    <col min="32" max="32" width="38.77734375" style="4" customWidth="1"/>
    <col min="33" max="34" width="11.88671875" style="4" hidden="1" customWidth="1"/>
    <col min="35" max="54" width="9" style="4" customWidth="1"/>
    <col min="55" max="55" width="9.88671875" style="96" customWidth="1"/>
    <col min="56" max="56" width="21.33203125" style="4" hidden="1" customWidth="1"/>
    <col min="57" max="57" width="4.44140625" style="4" hidden="1" customWidth="1"/>
    <col min="58" max="58" width="24.88671875" style="53" hidden="1" customWidth="1"/>
    <col min="59" max="16384" width="8.88671875" style="4"/>
  </cols>
  <sheetData>
    <row r="1" spans="1:55" ht="22.8">
      <c r="A1" s="308" t="s">
        <v>680</v>
      </c>
      <c r="B1" s="308"/>
      <c r="C1" s="308"/>
      <c r="D1" s="308"/>
      <c r="E1" s="308"/>
      <c r="F1" s="308"/>
      <c r="G1" s="308"/>
      <c r="H1" s="308"/>
      <c r="I1" s="308"/>
      <c r="J1" s="308"/>
      <c r="K1" s="308"/>
      <c r="L1" s="308"/>
      <c r="M1" s="308"/>
      <c r="N1" s="308"/>
      <c r="O1" s="7"/>
      <c r="P1" s="7"/>
      <c r="Q1" s="7"/>
      <c r="R1" s="7"/>
      <c r="S1" s="7"/>
      <c r="T1" s="7"/>
      <c r="U1" s="7"/>
      <c r="V1" s="7"/>
      <c r="W1" s="7"/>
      <c r="X1" s="7"/>
      <c r="Y1" s="7"/>
      <c r="Z1" s="7"/>
      <c r="AA1" s="7"/>
      <c r="AB1" s="7"/>
      <c r="AC1" s="7"/>
      <c r="AD1" s="7"/>
      <c r="AE1" s="7"/>
      <c r="AF1" s="7"/>
      <c r="AH1" s="7"/>
      <c r="AI1" s="7"/>
      <c r="AJ1" s="7"/>
      <c r="AK1" s="7"/>
      <c r="AL1" s="7"/>
      <c r="AM1" s="7"/>
      <c r="AN1" s="7"/>
      <c r="AO1" s="7"/>
      <c r="AP1" s="7"/>
      <c r="AQ1" s="7"/>
      <c r="AR1" s="7"/>
      <c r="AS1" s="7"/>
      <c r="AT1" s="7"/>
      <c r="AU1" s="7"/>
      <c r="AV1" s="7"/>
      <c r="AW1" s="7"/>
      <c r="AX1" s="7"/>
      <c r="AY1" s="7"/>
      <c r="AZ1" s="7"/>
      <c r="BA1" s="7"/>
      <c r="BB1" s="7"/>
      <c r="BC1" s="95"/>
    </row>
    <row r="2" spans="1:55" ht="22.8">
      <c r="A2" s="8"/>
      <c r="B2" s="8"/>
      <c r="C2" s="8"/>
      <c r="D2" s="8"/>
      <c r="E2" s="8"/>
      <c r="F2" s="8"/>
      <c r="G2" s="8"/>
      <c r="H2" s="8"/>
      <c r="I2" s="8"/>
      <c r="J2" s="8"/>
      <c r="K2" s="8"/>
      <c r="L2" s="8"/>
      <c r="M2" s="8"/>
      <c r="N2" s="8"/>
      <c r="O2" s="7"/>
      <c r="P2" s="7"/>
      <c r="Q2" s="7"/>
      <c r="R2" s="7"/>
      <c r="S2" s="7"/>
      <c r="T2" s="7"/>
      <c r="U2" s="7"/>
      <c r="V2" s="7"/>
      <c r="W2" s="7"/>
      <c r="X2" s="7"/>
      <c r="Y2" s="7"/>
      <c r="Z2" s="7"/>
      <c r="AA2" s="7"/>
      <c r="AB2" s="7"/>
      <c r="AC2" s="7"/>
      <c r="AD2" s="7"/>
      <c r="AE2" s="7"/>
      <c r="AF2" s="7"/>
      <c r="AH2" s="7"/>
      <c r="AI2" s="7"/>
      <c r="AJ2" s="7"/>
      <c r="AK2" s="7"/>
      <c r="AL2" s="7"/>
      <c r="AM2" s="7"/>
      <c r="AN2" s="7"/>
      <c r="AO2" s="7"/>
      <c r="AP2" s="7"/>
      <c r="AQ2" s="7"/>
      <c r="AR2" s="7"/>
      <c r="AS2" s="7"/>
      <c r="AT2" s="7"/>
      <c r="AU2" s="7"/>
      <c r="AV2" s="7"/>
      <c r="AW2" s="7"/>
      <c r="AX2" s="7"/>
      <c r="AY2" s="7"/>
      <c r="AZ2" s="7"/>
      <c r="BA2" s="7"/>
      <c r="BB2" s="7"/>
      <c r="BC2" s="95"/>
    </row>
    <row r="3" spans="1:55" ht="22.8">
      <c r="A3" s="8" t="s">
        <v>933</v>
      </c>
      <c r="B3" s="8"/>
      <c r="C3" s="8"/>
      <c r="D3" s="8"/>
      <c r="E3" s="8"/>
      <c r="F3" s="8"/>
      <c r="G3" s="8"/>
      <c r="H3" s="8"/>
      <c r="I3" s="8"/>
      <c r="J3" s="8"/>
      <c r="K3" s="8"/>
      <c r="L3" s="8"/>
      <c r="M3" s="8"/>
      <c r="N3" s="8"/>
      <c r="O3" s="7"/>
      <c r="P3" s="7"/>
      <c r="Q3" s="7"/>
      <c r="R3" s="7"/>
      <c r="S3" s="7"/>
      <c r="T3" s="7"/>
      <c r="U3" s="7"/>
      <c r="V3" s="7"/>
      <c r="W3" s="7"/>
      <c r="X3" s="7"/>
      <c r="Y3" s="7"/>
      <c r="Z3" s="7"/>
      <c r="AA3" s="7"/>
      <c r="AB3" s="7"/>
      <c r="AC3" s="7"/>
      <c r="AD3" s="7"/>
      <c r="AE3" s="7"/>
      <c r="AF3" s="7"/>
      <c r="AH3" s="7"/>
      <c r="AI3" s="7"/>
      <c r="AJ3" s="7"/>
      <c r="AK3" s="7"/>
      <c r="AL3" s="7"/>
      <c r="AM3" s="7"/>
      <c r="AN3" s="7"/>
      <c r="AO3" s="7"/>
      <c r="AP3" s="7"/>
      <c r="AQ3" s="7"/>
      <c r="AR3" s="7"/>
      <c r="AS3" s="7"/>
      <c r="AT3" s="7"/>
      <c r="AU3" s="7"/>
      <c r="AV3" s="7"/>
      <c r="AW3" s="7"/>
      <c r="AX3" s="7"/>
      <c r="AY3" s="7"/>
      <c r="AZ3" s="7"/>
      <c r="BA3" s="7"/>
      <c r="BB3" s="7"/>
      <c r="BC3" s="95"/>
    </row>
    <row r="4" spans="1:55" ht="23.4" thickBot="1">
      <c r="A4" s="8"/>
      <c r="B4" s="9" t="s">
        <v>93</v>
      </c>
      <c r="C4" s="9"/>
      <c r="D4" s="8"/>
      <c r="E4" s="8"/>
      <c r="F4" s="8"/>
      <c r="G4" s="8"/>
      <c r="H4" s="8"/>
      <c r="I4" s="8"/>
      <c r="J4" s="8"/>
      <c r="K4" s="8"/>
      <c r="L4" s="8"/>
      <c r="M4" s="8"/>
      <c r="N4" s="8"/>
      <c r="O4" s="7"/>
      <c r="P4" s="7"/>
      <c r="Q4" s="7"/>
      <c r="R4" s="7"/>
      <c r="S4" s="7"/>
      <c r="T4" s="7"/>
      <c r="U4" s="7"/>
      <c r="V4" s="7"/>
      <c r="W4" s="7"/>
      <c r="X4" s="7"/>
      <c r="Y4" s="7"/>
      <c r="Z4" s="7"/>
      <c r="AA4" s="7"/>
      <c r="AB4" s="7"/>
      <c r="AC4" s="7"/>
      <c r="AD4" s="7"/>
      <c r="AE4" s="7"/>
      <c r="AF4" s="7"/>
      <c r="AH4" s="7"/>
      <c r="AI4" s="7"/>
      <c r="AJ4" s="7"/>
      <c r="AK4" s="7"/>
      <c r="AL4" s="7"/>
      <c r="AM4" s="7"/>
      <c r="AN4" s="7"/>
      <c r="AO4" s="7"/>
      <c r="AP4" s="7"/>
      <c r="AQ4" s="7"/>
      <c r="AR4" s="7"/>
      <c r="AS4" s="7"/>
      <c r="AT4" s="7"/>
      <c r="AU4" s="7"/>
      <c r="AV4" s="7"/>
      <c r="AW4" s="7"/>
      <c r="AX4" s="7"/>
      <c r="AY4" s="7"/>
      <c r="AZ4" s="7"/>
      <c r="BA4" s="7"/>
      <c r="BB4" s="7"/>
      <c r="BC4" s="95"/>
    </row>
    <row r="5" spans="1:55">
      <c r="A5" s="10"/>
      <c r="B5" s="11" t="s">
        <v>934</v>
      </c>
      <c r="C5" s="12" t="s">
        <v>71</v>
      </c>
      <c r="D5" s="7"/>
      <c r="E5" s="7"/>
      <c r="F5" s="7"/>
      <c r="G5" s="7"/>
      <c r="H5" s="7"/>
      <c r="I5" s="7"/>
      <c r="J5" s="7"/>
      <c r="K5" s="7"/>
      <c r="L5" s="7"/>
      <c r="M5" s="7"/>
      <c r="N5" s="7"/>
      <c r="O5" s="7"/>
      <c r="P5" s="7"/>
      <c r="Q5" s="7"/>
      <c r="R5" s="7"/>
      <c r="S5" s="7"/>
      <c r="T5" s="7"/>
      <c r="U5" s="7"/>
      <c r="V5" s="7"/>
      <c r="W5" s="7"/>
      <c r="X5" s="7"/>
      <c r="Y5" s="7"/>
      <c r="Z5" s="7"/>
      <c r="AA5" s="7"/>
      <c r="AB5" s="7"/>
      <c r="AC5" s="7"/>
      <c r="AD5" s="7"/>
      <c r="AE5" s="7"/>
      <c r="AF5" s="7"/>
      <c r="AH5" s="7"/>
      <c r="AI5" s="7"/>
      <c r="AJ5" s="7"/>
      <c r="AK5" s="7"/>
      <c r="AL5" s="7"/>
      <c r="AM5" s="7"/>
      <c r="AN5" s="7"/>
      <c r="AO5" s="7"/>
      <c r="AP5" s="7"/>
      <c r="AQ5" s="7"/>
      <c r="AR5" s="7"/>
      <c r="AS5" s="7"/>
      <c r="AT5" s="7"/>
      <c r="AU5" s="7"/>
      <c r="AV5" s="7"/>
      <c r="AW5" s="7"/>
      <c r="AX5" s="7"/>
      <c r="AY5" s="7"/>
      <c r="AZ5" s="7"/>
      <c r="BA5" s="7"/>
      <c r="BB5" s="7"/>
      <c r="BC5" s="95"/>
    </row>
    <row r="6" spans="1:55">
      <c r="A6" s="10"/>
      <c r="B6" s="13" t="s">
        <v>66</v>
      </c>
      <c r="C6" s="14" t="s">
        <v>637</v>
      </c>
      <c r="D6" s="7"/>
      <c r="E6" s="7"/>
      <c r="F6" s="7"/>
      <c r="G6" s="7"/>
      <c r="H6" s="7"/>
      <c r="I6" s="7"/>
      <c r="J6" s="7"/>
      <c r="K6" s="7"/>
      <c r="L6" s="7"/>
      <c r="M6" s="7"/>
      <c r="N6" s="7"/>
      <c r="O6" s="7"/>
      <c r="P6" s="7"/>
      <c r="Q6" s="7"/>
      <c r="R6" s="7"/>
      <c r="S6" s="7"/>
      <c r="T6" s="7"/>
      <c r="U6" s="7"/>
      <c r="V6" s="7"/>
      <c r="W6" s="7"/>
      <c r="X6" s="7"/>
      <c r="Y6" s="7"/>
      <c r="Z6" s="7"/>
      <c r="AA6" s="7"/>
      <c r="AB6" s="7"/>
      <c r="AC6" s="7"/>
      <c r="AD6" s="7"/>
      <c r="AE6" s="7"/>
      <c r="AF6" s="7"/>
      <c r="AH6" s="7"/>
      <c r="AI6" s="7"/>
      <c r="AJ6" s="7"/>
      <c r="AK6" s="7"/>
      <c r="AL6" s="7"/>
      <c r="AM6" s="7"/>
      <c r="AN6" s="7"/>
      <c r="AO6" s="7"/>
      <c r="AP6" s="7"/>
      <c r="AQ6" s="7"/>
      <c r="AR6" s="7"/>
      <c r="AS6" s="7"/>
      <c r="AT6" s="7"/>
      <c r="AU6" s="7"/>
      <c r="AV6" s="7"/>
      <c r="AW6" s="7"/>
      <c r="AX6" s="7"/>
      <c r="AY6" s="7"/>
      <c r="AZ6" s="7"/>
      <c r="BA6" s="7"/>
      <c r="BB6" s="7"/>
      <c r="BC6" s="95"/>
    </row>
    <row r="7" spans="1:55">
      <c r="A7" s="10"/>
      <c r="B7" s="13" t="s">
        <v>681</v>
      </c>
      <c r="C7" s="14" t="s">
        <v>1326</v>
      </c>
      <c r="D7" s="7"/>
      <c r="E7" s="7"/>
      <c r="F7" s="7"/>
      <c r="G7" s="7"/>
      <c r="H7" s="7"/>
      <c r="I7" s="7"/>
      <c r="J7" s="7"/>
      <c r="K7" s="7"/>
      <c r="L7" s="7"/>
      <c r="M7" s="7"/>
      <c r="N7" s="7"/>
      <c r="O7" s="7"/>
      <c r="P7" s="7"/>
      <c r="Q7" s="7"/>
      <c r="R7" s="7"/>
      <c r="S7" s="7"/>
      <c r="T7" s="7"/>
      <c r="U7" s="7"/>
      <c r="V7" s="7"/>
      <c r="W7" s="7"/>
      <c r="X7" s="7"/>
      <c r="Y7" s="7"/>
      <c r="Z7" s="7"/>
      <c r="AA7" s="7"/>
      <c r="AB7" s="7"/>
      <c r="AC7" s="7"/>
      <c r="AD7" s="7"/>
      <c r="AE7" s="7"/>
      <c r="AF7" s="7"/>
      <c r="AH7" s="7"/>
      <c r="AI7" s="7"/>
      <c r="AJ7" s="7"/>
      <c r="AK7" s="7"/>
      <c r="AL7" s="7"/>
      <c r="AM7" s="7"/>
      <c r="AN7" s="7"/>
      <c r="AO7" s="7"/>
      <c r="AP7" s="7"/>
      <c r="AQ7" s="7"/>
      <c r="AR7" s="7"/>
      <c r="AS7" s="7"/>
      <c r="AT7" s="7"/>
      <c r="AU7" s="7"/>
      <c r="AV7" s="7"/>
      <c r="AW7" s="7"/>
      <c r="AX7" s="7"/>
      <c r="AY7" s="7"/>
      <c r="AZ7" s="7"/>
      <c r="BA7" s="7"/>
      <c r="BB7" s="7"/>
      <c r="BC7" s="95"/>
    </row>
    <row r="8" spans="1:55">
      <c r="A8" s="10"/>
      <c r="B8" s="13" t="s">
        <v>74</v>
      </c>
      <c r="C8" s="131" t="s">
        <v>992</v>
      </c>
      <c r="D8" s="7"/>
      <c r="E8" s="7"/>
      <c r="F8" s="7"/>
      <c r="G8" s="7"/>
      <c r="H8" s="7"/>
      <c r="I8" s="7"/>
      <c r="J8" s="7"/>
      <c r="K8" s="7"/>
      <c r="L8" s="7"/>
      <c r="M8" s="7"/>
      <c r="N8" s="7"/>
      <c r="O8" s="7"/>
      <c r="P8" s="7"/>
      <c r="Q8" s="7"/>
      <c r="R8" s="7"/>
      <c r="S8" s="7"/>
      <c r="T8" s="7"/>
      <c r="U8" s="7"/>
      <c r="V8" s="7"/>
      <c r="W8" s="7"/>
      <c r="X8" s="7"/>
      <c r="Y8" s="7"/>
      <c r="Z8" s="7"/>
      <c r="AA8" s="7"/>
      <c r="AB8" s="7"/>
      <c r="AC8" s="7"/>
      <c r="AD8" s="7"/>
      <c r="AE8" s="7"/>
      <c r="AF8" s="7"/>
      <c r="AH8" s="7"/>
      <c r="AI8" s="7"/>
      <c r="AJ8" s="7"/>
      <c r="AK8" s="7"/>
      <c r="AL8" s="7"/>
      <c r="AM8" s="7"/>
      <c r="AN8" s="7"/>
      <c r="AO8" s="7"/>
      <c r="AP8" s="7"/>
      <c r="AQ8" s="7"/>
      <c r="AR8" s="7"/>
      <c r="AS8" s="7"/>
      <c r="AT8" s="7"/>
      <c r="AU8" s="7"/>
      <c r="AV8" s="7"/>
      <c r="AW8" s="7"/>
      <c r="AX8" s="7"/>
      <c r="AY8" s="7"/>
      <c r="AZ8" s="7"/>
      <c r="BA8" s="7"/>
      <c r="BB8" s="7"/>
      <c r="BC8" s="95"/>
    </row>
    <row r="9" spans="1:55">
      <c r="A9" s="10"/>
      <c r="B9" s="15"/>
      <c r="C9" s="16"/>
      <c r="D9" s="7"/>
      <c r="E9" s="7"/>
      <c r="F9" s="7"/>
      <c r="G9" s="7"/>
      <c r="H9" s="7"/>
      <c r="I9" s="7"/>
      <c r="J9" s="7"/>
      <c r="K9" s="7"/>
      <c r="L9" s="7"/>
      <c r="M9" s="7"/>
      <c r="N9" s="7"/>
      <c r="O9" s="7"/>
      <c r="P9" s="7"/>
      <c r="Q9" s="7"/>
      <c r="R9" s="7"/>
      <c r="S9" s="7"/>
      <c r="T9" s="7"/>
      <c r="U9" s="7"/>
      <c r="V9" s="7"/>
      <c r="W9" s="7"/>
      <c r="X9" s="7"/>
      <c r="Y9" s="7"/>
      <c r="Z9" s="7"/>
      <c r="AA9" s="7"/>
      <c r="AB9" s="7"/>
      <c r="AC9" s="7"/>
      <c r="AD9" s="7"/>
      <c r="AE9" s="7"/>
      <c r="AF9" s="7"/>
      <c r="AH9" s="7"/>
      <c r="AI9" s="7"/>
      <c r="AJ9" s="7"/>
      <c r="AK9" s="7"/>
      <c r="AL9" s="7"/>
      <c r="AM9" s="7"/>
      <c r="AN9" s="7"/>
      <c r="AO9" s="7"/>
      <c r="AP9" s="7"/>
      <c r="AQ9" s="7"/>
      <c r="AR9" s="7"/>
      <c r="AS9" s="7"/>
      <c r="AT9" s="7"/>
      <c r="AU9" s="7"/>
      <c r="AV9" s="7"/>
      <c r="AW9" s="7"/>
      <c r="AX9" s="7"/>
      <c r="AY9" s="7"/>
      <c r="AZ9" s="7"/>
      <c r="BA9" s="7"/>
      <c r="BB9" s="7"/>
      <c r="BC9" s="95"/>
    </row>
    <row r="10" spans="1:55">
      <c r="A10" s="10"/>
      <c r="B10" s="17" t="s">
        <v>67</v>
      </c>
      <c r="C10" s="18" t="s">
        <v>71</v>
      </c>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H10" s="7"/>
      <c r="AI10" s="7"/>
      <c r="AJ10" s="7"/>
      <c r="AK10" s="7"/>
      <c r="AL10" s="7"/>
      <c r="AM10" s="7"/>
      <c r="AN10" s="7"/>
      <c r="AO10" s="7"/>
      <c r="AP10" s="7"/>
      <c r="AQ10" s="7"/>
      <c r="AR10" s="7"/>
      <c r="AS10" s="7"/>
      <c r="AT10" s="7"/>
      <c r="AU10" s="7"/>
      <c r="AV10" s="7"/>
      <c r="AW10" s="7"/>
      <c r="AX10" s="7"/>
      <c r="AY10" s="7"/>
      <c r="AZ10" s="7"/>
      <c r="BA10" s="7"/>
      <c r="BB10" s="7"/>
      <c r="BC10" s="95"/>
    </row>
    <row r="11" spans="1:55">
      <c r="A11" s="10"/>
      <c r="B11" s="13" t="s">
        <v>68</v>
      </c>
      <c r="C11" s="14" t="s">
        <v>827</v>
      </c>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H11" s="7"/>
      <c r="AI11" s="7"/>
      <c r="AJ11" s="7"/>
      <c r="AK11" s="7"/>
      <c r="AL11" s="7"/>
      <c r="AM11" s="7"/>
      <c r="AN11" s="7"/>
      <c r="AO11" s="7"/>
      <c r="AP11" s="7"/>
      <c r="AQ11" s="7"/>
      <c r="AR11" s="7"/>
      <c r="AS11" s="7"/>
      <c r="AT11" s="7"/>
      <c r="AU11" s="7"/>
      <c r="AV11" s="7"/>
      <c r="AW11" s="7"/>
      <c r="AX11" s="7"/>
      <c r="AY11" s="7"/>
      <c r="AZ11" s="7"/>
      <c r="BA11" s="7"/>
      <c r="BB11" s="7"/>
      <c r="BC11" s="95"/>
    </row>
    <row r="12" spans="1:55">
      <c r="A12" s="10"/>
      <c r="B12" s="13" t="s">
        <v>69</v>
      </c>
      <c r="C12" s="14" t="s">
        <v>85</v>
      </c>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H12" s="7"/>
      <c r="AI12" s="7"/>
      <c r="AJ12" s="7"/>
      <c r="AK12" s="7"/>
      <c r="AL12" s="7"/>
      <c r="AM12" s="7"/>
      <c r="AN12" s="7"/>
      <c r="AO12" s="7"/>
      <c r="AP12" s="7"/>
      <c r="AQ12" s="7"/>
      <c r="AR12" s="7"/>
      <c r="AS12" s="7"/>
      <c r="AT12" s="7"/>
      <c r="AU12" s="7"/>
      <c r="AV12" s="7"/>
      <c r="AW12" s="7"/>
      <c r="AX12" s="7"/>
      <c r="AY12" s="7"/>
      <c r="AZ12" s="7"/>
      <c r="BA12" s="7"/>
      <c r="BB12" s="7"/>
      <c r="BC12" s="95"/>
    </row>
    <row r="13" spans="1:55">
      <c r="A13" s="10"/>
      <c r="B13" s="13" t="s">
        <v>70</v>
      </c>
      <c r="C13" s="14" t="s">
        <v>955</v>
      </c>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H13" s="7"/>
      <c r="AI13" s="7"/>
      <c r="AJ13" s="7"/>
      <c r="AK13" s="7"/>
      <c r="AL13" s="7"/>
      <c r="AM13" s="7"/>
      <c r="AN13" s="7"/>
      <c r="AO13" s="7"/>
      <c r="AP13" s="7"/>
      <c r="AQ13" s="7"/>
      <c r="AR13" s="7"/>
      <c r="AS13" s="7"/>
      <c r="AT13" s="7"/>
      <c r="AU13" s="7"/>
      <c r="AV13" s="7"/>
      <c r="AW13" s="7"/>
      <c r="AX13" s="7"/>
      <c r="AY13" s="7"/>
      <c r="AZ13" s="7"/>
      <c r="BA13" s="7"/>
      <c r="BB13" s="7"/>
      <c r="BC13" s="95"/>
    </row>
    <row r="14" spans="1:55">
      <c r="A14" s="10"/>
      <c r="B14" s="15"/>
      <c r="C14" s="19"/>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H14" s="7"/>
      <c r="AI14" s="7"/>
      <c r="AJ14" s="7"/>
      <c r="AK14" s="7"/>
      <c r="AL14" s="7"/>
      <c r="AM14" s="7"/>
      <c r="AN14" s="7"/>
      <c r="AO14" s="7"/>
      <c r="AP14" s="7"/>
      <c r="AQ14" s="7"/>
      <c r="AR14" s="7"/>
      <c r="AS14" s="7"/>
      <c r="AT14" s="7"/>
      <c r="AU14" s="7"/>
      <c r="AV14" s="7"/>
      <c r="AW14" s="7"/>
      <c r="AX14" s="7"/>
      <c r="AY14" s="7"/>
      <c r="AZ14" s="7"/>
      <c r="BA14" s="7"/>
      <c r="BB14" s="7"/>
      <c r="BC14" s="95"/>
    </row>
    <row r="15" spans="1:55">
      <c r="A15" s="10"/>
      <c r="B15" s="17" t="s">
        <v>935</v>
      </c>
      <c r="C15" s="18" t="s">
        <v>71</v>
      </c>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H15" s="7"/>
      <c r="AI15" s="7"/>
      <c r="AJ15" s="7"/>
      <c r="AK15" s="7"/>
      <c r="AL15" s="7"/>
      <c r="AM15" s="7"/>
      <c r="AN15" s="7"/>
      <c r="AO15" s="7"/>
      <c r="AP15" s="7"/>
      <c r="AQ15" s="7"/>
      <c r="AR15" s="7"/>
      <c r="AS15" s="7"/>
      <c r="AT15" s="7"/>
      <c r="AU15" s="7"/>
      <c r="AV15" s="7"/>
      <c r="AW15" s="7"/>
      <c r="AX15" s="7"/>
      <c r="AY15" s="7"/>
      <c r="AZ15" s="7"/>
      <c r="BA15" s="7"/>
      <c r="BB15" s="7"/>
      <c r="BC15" s="95"/>
    </row>
    <row r="16" spans="1:55">
      <c r="A16" s="10"/>
      <c r="B16" s="13" t="s">
        <v>348</v>
      </c>
      <c r="C16" s="14" t="s">
        <v>864</v>
      </c>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H16" s="7"/>
    </row>
    <row r="17" spans="1:58">
      <c r="A17" s="10"/>
      <c r="B17" s="13" t="s">
        <v>373</v>
      </c>
      <c r="C17" s="14" t="s">
        <v>807</v>
      </c>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H17" s="7"/>
    </row>
    <row r="18" spans="1:58">
      <c r="A18" s="10"/>
      <c r="B18" s="13" t="s">
        <v>349</v>
      </c>
      <c r="C18" s="14" t="s">
        <v>807</v>
      </c>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H18" s="7"/>
    </row>
    <row r="19" spans="1:58">
      <c r="A19" s="10"/>
      <c r="B19" s="13" t="s">
        <v>350</v>
      </c>
      <c r="C19" s="14" t="s">
        <v>38</v>
      </c>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H19" s="7"/>
    </row>
    <row r="20" spans="1:58" ht="15" customHeight="1">
      <c r="A20" s="10"/>
      <c r="B20" s="13" t="s">
        <v>374</v>
      </c>
      <c r="C20" s="14" t="s">
        <v>38</v>
      </c>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H20" s="7"/>
      <c r="AI20" s="309" t="s">
        <v>507</v>
      </c>
      <c r="AJ20" s="310"/>
      <c r="AK20" s="310"/>
      <c r="AL20" s="310"/>
      <c r="AM20" s="310"/>
      <c r="AN20" s="310"/>
      <c r="AO20" s="310"/>
      <c r="AP20" s="310"/>
      <c r="AQ20" s="310"/>
      <c r="AR20" s="310"/>
      <c r="AS20" s="310"/>
      <c r="AT20" s="310"/>
      <c r="AU20" s="310"/>
      <c r="AV20" s="310"/>
      <c r="AW20" s="310"/>
      <c r="AX20" s="310"/>
      <c r="AY20" s="310"/>
      <c r="AZ20" s="310"/>
      <c r="BA20" s="310"/>
      <c r="BB20" s="311"/>
    </row>
    <row r="21" spans="1:58" ht="15" customHeight="1">
      <c r="A21" s="10"/>
      <c r="B21" s="13" t="s">
        <v>375</v>
      </c>
      <c r="C21" s="14" t="s">
        <v>38</v>
      </c>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H21" s="7"/>
      <c r="AI21" s="291" t="s">
        <v>513</v>
      </c>
      <c r="AJ21" s="291"/>
      <c r="AK21" s="291"/>
      <c r="AL21" s="291"/>
      <c r="AM21" s="291"/>
      <c r="AN21" s="291"/>
      <c r="AO21" s="291"/>
      <c r="AP21" s="291"/>
      <c r="AQ21" s="291"/>
      <c r="AR21" s="291"/>
      <c r="AS21" s="291"/>
      <c r="AT21" s="291"/>
      <c r="AU21" s="291"/>
      <c r="AV21" s="291"/>
      <c r="AW21" s="291"/>
      <c r="AX21" s="291"/>
      <c r="AY21" s="291"/>
      <c r="AZ21" s="291"/>
      <c r="BA21" s="291"/>
      <c r="BB21" s="291"/>
    </row>
    <row r="22" spans="1:58">
      <c r="A22" s="10"/>
      <c r="B22" s="13" t="s">
        <v>376</v>
      </c>
      <c r="C22" s="14" t="s">
        <v>864</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H22" s="7"/>
      <c r="AI22" s="312" t="s">
        <v>538</v>
      </c>
      <c r="AJ22" s="313"/>
      <c r="AK22" s="313"/>
      <c r="AL22" s="313"/>
      <c r="AM22" s="313"/>
      <c r="AN22" s="229"/>
      <c r="AO22" s="312" t="s">
        <v>527</v>
      </c>
      <c r="AP22" s="313"/>
      <c r="AQ22" s="313"/>
      <c r="AR22" s="313"/>
      <c r="AS22" s="313"/>
      <c r="AT22" s="313"/>
      <c r="AU22" s="312" t="s">
        <v>536</v>
      </c>
      <c r="AV22" s="313"/>
      <c r="AW22" s="312" t="s">
        <v>539</v>
      </c>
      <c r="AX22" s="313"/>
      <c r="AY22" s="313"/>
      <c r="AZ22" s="313"/>
      <c r="BA22" s="291" t="s">
        <v>526</v>
      </c>
      <c r="BB22" s="291" t="s">
        <v>526</v>
      </c>
    </row>
    <row r="23" spans="1:58" ht="25.2">
      <c r="A23" s="10"/>
      <c r="B23" s="20"/>
      <c r="C23" s="21"/>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H23" s="7"/>
      <c r="AI23" s="228" t="s">
        <v>508</v>
      </c>
      <c r="AJ23" s="278" t="s">
        <v>533</v>
      </c>
      <c r="AK23" s="279"/>
      <c r="AL23" s="280"/>
      <c r="AM23" s="291" t="s">
        <v>544</v>
      </c>
      <c r="AN23" s="291"/>
      <c r="AO23" s="278" t="s">
        <v>529</v>
      </c>
      <c r="AP23" s="279"/>
      <c r="AQ23" s="279"/>
      <c r="AR23" s="280"/>
      <c r="AS23" s="291" t="s">
        <v>545</v>
      </c>
      <c r="AT23" s="291"/>
      <c r="AU23" s="291" t="s">
        <v>512</v>
      </c>
      <c r="AV23" s="291"/>
      <c r="AW23" s="291" t="s">
        <v>515</v>
      </c>
      <c r="AX23" s="291"/>
      <c r="AY23" s="228" t="s">
        <v>519</v>
      </c>
      <c r="AZ23" s="228" t="s">
        <v>521</v>
      </c>
      <c r="BA23" s="291" t="s">
        <v>937</v>
      </c>
      <c r="BB23" s="291" t="s">
        <v>525</v>
      </c>
      <c r="BC23" s="91"/>
    </row>
    <row r="24" spans="1:58" ht="25.8" thickBot="1">
      <c r="A24" s="10"/>
      <c r="B24" s="22" t="s">
        <v>65</v>
      </c>
      <c r="C24" s="23" t="s">
        <v>953</v>
      </c>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H24" s="7"/>
      <c r="AI24" s="225" t="s">
        <v>509</v>
      </c>
      <c r="AJ24" s="291" t="s">
        <v>510</v>
      </c>
      <c r="AK24" s="291"/>
      <c r="AL24" s="291"/>
      <c r="AM24" s="291" t="s">
        <v>511</v>
      </c>
      <c r="AN24" s="291"/>
      <c r="AO24" s="278" t="s">
        <v>510</v>
      </c>
      <c r="AP24" s="279"/>
      <c r="AQ24" s="279"/>
      <c r="AR24" s="280"/>
      <c r="AS24" s="291" t="s">
        <v>546</v>
      </c>
      <c r="AT24" s="291"/>
      <c r="AU24" s="291" t="s">
        <v>510</v>
      </c>
      <c r="AV24" s="291"/>
      <c r="AW24" s="291" t="s">
        <v>516</v>
      </c>
      <c r="AX24" s="291"/>
      <c r="AY24" s="225" t="s">
        <v>520</v>
      </c>
      <c r="AZ24" s="225" t="s">
        <v>522</v>
      </c>
      <c r="BA24" s="291" t="s">
        <v>540</v>
      </c>
      <c r="BB24" s="291" t="s">
        <v>526</v>
      </c>
      <c r="BC24" s="92"/>
    </row>
    <row r="25" spans="1:58" ht="37.799999999999997">
      <c r="A25" s="10"/>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H25" s="7"/>
      <c r="AI25" s="226"/>
      <c r="AJ25" s="226" t="s">
        <v>531</v>
      </c>
      <c r="AK25" s="226" t="s">
        <v>532</v>
      </c>
      <c r="AL25" s="226" t="s">
        <v>535</v>
      </c>
      <c r="AM25" s="226" t="s">
        <v>543</v>
      </c>
      <c r="AN25" s="226" t="s">
        <v>537</v>
      </c>
      <c r="AO25" s="226" t="s">
        <v>527</v>
      </c>
      <c r="AP25" s="226" t="s">
        <v>528</v>
      </c>
      <c r="AQ25" s="226" t="s">
        <v>658</v>
      </c>
      <c r="AR25" s="226" t="s">
        <v>659</v>
      </c>
      <c r="AS25" s="226" t="s">
        <v>543</v>
      </c>
      <c r="AT25" s="226" t="s">
        <v>537</v>
      </c>
      <c r="AU25" s="228" t="s">
        <v>536</v>
      </c>
      <c r="AV25" s="228" t="s">
        <v>535</v>
      </c>
      <c r="AW25" s="228" t="s">
        <v>517</v>
      </c>
      <c r="AX25" s="228" t="s">
        <v>518</v>
      </c>
      <c r="AY25" s="226"/>
      <c r="AZ25" s="226"/>
      <c r="BA25" s="228" t="s">
        <v>534</v>
      </c>
      <c r="BB25" s="228" t="s">
        <v>530</v>
      </c>
      <c r="BC25" s="92"/>
    </row>
    <row r="26" spans="1:58">
      <c r="A26" s="24"/>
      <c r="AI26" s="314" t="s">
        <v>1788</v>
      </c>
      <c r="AJ26" s="314"/>
      <c r="AK26" s="314"/>
      <c r="AL26" s="314"/>
      <c r="AM26" s="314"/>
      <c r="AN26" s="314"/>
      <c r="AO26" s="314"/>
      <c r="AP26" s="314"/>
      <c r="AQ26" s="314"/>
      <c r="AR26" s="314"/>
      <c r="AS26" s="314"/>
      <c r="AT26" s="314"/>
      <c r="AU26" s="314"/>
      <c r="AV26" s="314"/>
      <c r="AW26" s="314"/>
      <c r="AX26" s="314"/>
      <c r="AY26" s="314"/>
      <c r="AZ26" s="314"/>
      <c r="BA26" s="314"/>
      <c r="BB26" s="314"/>
      <c r="BC26" s="92"/>
    </row>
    <row r="27" spans="1:58" ht="37.799999999999997">
      <c r="A27" s="25" t="s">
        <v>91</v>
      </c>
      <c r="C27" s="26" t="s">
        <v>94</v>
      </c>
      <c r="AI27" s="220" t="s">
        <v>1789</v>
      </c>
      <c r="AJ27" s="220" t="s">
        <v>1789</v>
      </c>
      <c r="AK27" s="220" t="s">
        <v>1790</v>
      </c>
      <c r="AL27" s="220" t="s">
        <v>1791</v>
      </c>
      <c r="AM27" s="220" t="s">
        <v>1791</v>
      </c>
      <c r="AN27" s="220" t="s">
        <v>1791</v>
      </c>
      <c r="AO27" s="220" t="s">
        <v>1791</v>
      </c>
      <c r="AP27" s="220" t="s">
        <v>1791</v>
      </c>
      <c r="AQ27" s="220" t="s">
        <v>1791</v>
      </c>
      <c r="AR27" s="220" t="s">
        <v>1791</v>
      </c>
      <c r="AS27" s="220" t="s">
        <v>1791</v>
      </c>
      <c r="AT27" s="220" t="s">
        <v>1791</v>
      </c>
      <c r="AU27" s="227" t="s">
        <v>1791</v>
      </c>
      <c r="AV27" s="227" t="s">
        <v>1791</v>
      </c>
      <c r="AW27" s="227" t="s">
        <v>1792</v>
      </c>
      <c r="AX27" s="227" t="s">
        <v>1793</v>
      </c>
      <c r="AY27" s="227" t="s">
        <v>1794</v>
      </c>
      <c r="AZ27" s="220" t="s">
        <v>1795</v>
      </c>
      <c r="BA27" s="227" t="s">
        <v>1789</v>
      </c>
      <c r="BB27" s="227" t="s">
        <v>1796</v>
      </c>
      <c r="BC27" s="92"/>
    </row>
    <row r="28" spans="1:58" ht="88.2">
      <c r="A28" s="27"/>
      <c r="B28" s="28" t="s">
        <v>936</v>
      </c>
      <c r="C28" s="29"/>
      <c r="D28" s="29"/>
      <c r="E28" s="29"/>
      <c r="F28" s="29"/>
      <c r="G28" s="29"/>
      <c r="H28" s="29"/>
      <c r="I28" s="29"/>
      <c r="J28" s="29"/>
      <c r="K28" s="29">
        <v>1</v>
      </c>
      <c r="L28" s="29"/>
      <c r="M28" s="29"/>
      <c r="N28" s="29"/>
      <c r="V28" s="4">
        <v>1</v>
      </c>
      <c r="W28" s="4">
        <f>COUNTIF(W31:W522,"○")</f>
        <v>8</v>
      </c>
      <c r="AG28" s="4">
        <v>1</v>
      </c>
      <c r="AH28" s="4">
        <v>1</v>
      </c>
      <c r="AI28" s="220" t="s">
        <v>1797</v>
      </c>
      <c r="AJ28" s="220" t="s">
        <v>1797</v>
      </c>
      <c r="AK28" s="220" t="s">
        <v>1798</v>
      </c>
      <c r="AL28" s="220" t="s">
        <v>1799</v>
      </c>
      <c r="AM28" s="220" t="s">
        <v>1799</v>
      </c>
      <c r="AN28" s="220" t="s">
        <v>1799</v>
      </c>
      <c r="AO28" s="220" t="s">
        <v>1799</v>
      </c>
      <c r="AP28" s="220" t="s">
        <v>1799</v>
      </c>
      <c r="AQ28" s="220" t="s">
        <v>1799</v>
      </c>
      <c r="AR28" s="220" t="s">
        <v>1799</v>
      </c>
      <c r="AS28" s="220" t="s">
        <v>1799</v>
      </c>
      <c r="AT28" s="220" t="s">
        <v>1799</v>
      </c>
      <c r="AU28" s="227" t="s">
        <v>1799</v>
      </c>
      <c r="AV28" s="227" t="s">
        <v>1799</v>
      </c>
      <c r="AW28" s="227" t="s">
        <v>1800</v>
      </c>
      <c r="AX28" s="227" t="s">
        <v>1801</v>
      </c>
      <c r="AY28" s="227" t="s">
        <v>1802</v>
      </c>
      <c r="AZ28" s="220" t="s">
        <v>1803</v>
      </c>
      <c r="BA28" s="227" t="s">
        <v>1797</v>
      </c>
      <c r="BB28" s="227" t="s">
        <v>1804</v>
      </c>
      <c r="BC28" s="93"/>
    </row>
    <row r="29" spans="1:58" ht="24" customHeight="1">
      <c r="A29" s="307" t="s">
        <v>32</v>
      </c>
      <c r="B29" s="307" t="s">
        <v>383</v>
      </c>
      <c r="C29" s="307" t="s">
        <v>33</v>
      </c>
      <c r="D29" s="307" t="s">
        <v>34</v>
      </c>
      <c r="E29" s="282" t="s">
        <v>74</v>
      </c>
      <c r="F29" s="282" t="s">
        <v>384</v>
      </c>
      <c r="G29" s="307" t="s">
        <v>35</v>
      </c>
      <c r="H29" s="282" t="s">
        <v>73</v>
      </c>
      <c r="I29" s="282" t="s">
        <v>78</v>
      </c>
      <c r="J29" s="282" t="s">
        <v>75</v>
      </c>
      <c r="K29" s="297" t="s">
        <v>385</v>
      </c>
      <c r="L29" s="307" t="s">
        <v>76</v>
      </c>
      <c r="M29" s="307" t="s">
        <v>53</v>
      </c>
      <c r="N29" s="282" t="s">
        <v>386</v>
      </c>
      <c r="O29" s="282" t="s">
        <v>79</v>
      </c>
      <c r="P29" s="284" t="s">
        <v>92</v>
      </c>
      <c r="Q29" s="284" t="s">
        <v>56</v>
      </c>
      <c r="R29" s="284" t="s">
        <v>57</v>
      </c>
      <c r="S29" s="284" t="s">
        <v>682</v>
      </c>
      <c r="T29" s="284" t="s">
        <v>63</v>
      </c>
      <c r="U29" s="284" t="s">
        <v>64</v>
      </c>
      <c r="V29" s="285" t="s">
        <v>90</v>
      </c>
      <c r="W29" s="285" t="s">
        <v>387</v>
      </c>
      <c r="X29" s="284" t="s">
        <v>388</v>
      </c>
      <c r="Y29" s="284"/>
      <c r="Z29" s="284"/>
      <c r="AA29" s="284"/>
      <c r="AB29" s="284"/>
      <c r="AC29" s="302" t="s">
        <v>377</v>
      </c>
      <c r="AD29" s="301" t="s">
        <v>389</v>
      </c>
      <c r="AE29" s="301" t="s">
        <v>390</v>
      </c>
      <c r="AF29" s="292" t="s">
        <v>55</v>
      </c>
      <c r="AG29" s="289" t="s">
        <v>54</v>
      </c>
      <c r="AH29" s="290"/>
      <c r="AI29" s="287" t="s">
        <v>514</v>
      </c>
      <c r="AJ29" s="288"/>
      <c r="AK29" s="288"/>
      <c r="AL29" s="288"/>
      <c r="AM29" s="288"/>
      <c r="AN29" s="288"/>
      <c r="AO29" s="288"/>
      <c r="AP29" s="288"/>
      <c r="AQ29" s="288"/>
      <c r="AR29" s="288"/>
      <c r="AS29" s="288"/>
      <c r="AT29" s="288"/>
      <c r="AU29" s="288"/>
      <c r="AV29" s="288"/>
      <c r="AW29" s="288"/>
      <c r="AX29" s="288"/>
      <c r="AY29" s="288"/>
      <c r="AZ29" s="288"/>
      <c r="BA29" s="288"/>
      <c r="BB29" s="288"/>
      <c r="BC29" s="299" t="s">
        <v>768</v>
      </c>
      <c r="BD29" s="304" t="s">
        <v>541</v>
      </c>
      <c r="BE29" s="305"/>
      <c r="BF29" s="306"/>
    </row>
    <row r="30" spans="1:58" ht="57" customHeight="1">
      <c r="A30" s="307"/>
      <c r="B30" s="307"/>
      <c r="C30" s="307"/>
      <c r="D30" s="307"/>
      <c r="E30" s="283"/>
      <c r="F30" s="283"/>
      <c r="G30" s="307"/>
      <c r="H30" s="283"/>
      <c r="I30" s="283"/>
      <c r="J30" s="283"/>
      <c r="K30" s="298"/>
      <c r="L30" s="307"/>
      <c r="M30" s="307"/>
      <c r="N30" s="283"/>
      <c r="O30" s="283"/>
      <c r="P30" s="284"/>
      <c r="Q30" s="284"/>
      <c r="R30" s="284"/>
      <c r="S30" s="284"/>
      <c r="T30" s="284"/>
      <c r="U30" s="284"/>
      <c r="V30" s="286"/>
      <c r="W30" s="286"/>
      <c r="X30" s="30" t="s">
        <v>378</v>
      </c>
      <c r="Y30" s="30" t="s">
        <v>379</v>
      </c>
      <c r="Z30" s="30" t="s">
        <v>380</v>
      </c>
      <c r="AA30" s="30" t="s">
        <v>381</v>
      </c>
      <c r="AB30" s="30" t="s">
        <v>382</v>
      </c>
      <c r="AC30" s="303"/>
      <c r="AD30" s="301"/>
      <c r="AE30" s="301"/>
      <c r="AF30" s="292"/>
      <c r="AG30" s="31">
        <v>1</v>
      </c>
      <c r="AH30" s="31">
        <v>2</v>
      </c>
      <c r="AI30" s="101" t="s">
        <v>523</v>
      </c>
      <c r="AJ30" s="101" t="s">
        <v>523</v>
      </c>
      <c r="AK30" s="101" t="s">
        <v>523</v>
      </c>
      <c r="AL30" s="101" t="s">
        <v>523</v>
      </c>
      <c r="AM30" s="101" t="s">
        <v>523</v>
      </c>
      <c r="AN30" s="101" t="s">
        <v>523</v>
      </c>
      <c r="AO30" s="101" t="s">
        <v>523</v>
      </c>
      <c r="AP30" s="101" t="s">
        <v>523</v>
      </c>
      <c r="AQ30" s="101" t="s">
        <v>523</v>
      </c>
      <c r="AR30" s="101" t="s">
        <v>676</v>
      </c>
      <c r="AS30" s="101" t="s">
        <v>523</v>
      </c>
      <c r="AT30" s="101" t="s">
        <v>523</v>
      </c>
      <c r="AU30" s="101" t="s">
        <v>523</v>
      </c>
      <c r="AV30" s="101" t="s">
        <v>523</v>
      </c>
      <c r="AW30" s="62" t="s">
        <v>524</v>
      </c>
      <c r="AX30" s="62" t="s">
        <v>524</v>
      </c>
      <c r="AY30" s="62" t="s">
        <v>524</v>
      </c>
      <c r="AZ30" s="62" t="s">
        <v>524</v>
      </c>
      <c r="BA30" s="64" t="s">
        <v>523</v>
      </c>
      <c r="BB30" s="102" t="s">
        <v>523</v>
      </c>
      <c r="BC30" s="300"/>
      <c r="BD30" s="66" t="s">
        <v>413</v>
      </c>
      <c r="BE30" s="66" t="s">
        <v>414</v>
      </c>
      <c r="BF30" s="82" t="s">
        <v>542</v>
      </c>
    </row>
    <row r="31" spans="1:58">
      <c r="A31" s="32">
        <v>1</v>
      </c>
      <c r="B31" s="33" t="s">
        <v>506</v>
      </c>
      <c r="C31" s="33" t="s">
        <v>36</v>
      </c>
      <c r="D31" s="33" t="s">
        <v>37</v>
      </c>
      <c r="E31" s="33"/>
      <c r="F31" s="33"/>
      <c r="G31" s="33">
        <v>18</v>
      </c>
      <c r="H31" s="33"/>
      <c r="I31" s="33"/>
      <c r="J31" s="33"/>
      <c r="K31" s="33"/>
      <c r="L31" s="141"/>
      <c r="M31" s="34"/>
      <c r="N31" s="141"/>
      <c r="O31" s="34"/>
      <c r="P31" s="35"/>
      <c r="Q31" s="35"/>
      <c r="R31" s="35"/>
      <c r="S31" s="34"/>
      <c r="T31" s="34"/>
      <c r="U31" s="34"/>
      <c r="V31" s="34"/>
      <c r="W31" s="34"/>
      <c r="X31" s="34"/>
      <c r="Y31" s="34"/>
      <c r="Z31" s="34"/>
      <c r="AA31" s="34"/>
      <c r="AB31" s="34"/>
      <c r="AC31" s="35"/>
      <c r="AD31" s="35"/>
      <c r="AE31" s="35"/>
      <c r="AF31" s="35"/>
      <c r="AG31" s="35"/>
      <c r="AH31" s="35"/>
      <c r="AI31" s="94"/>
      <c r="AJ31" s="94"/>
      <c r="AK31" s="74" t="s">
        <v>644</v>
      </c>
      <c r="AL31" s="43" t="s">
        <v>644</v>
      </c>
      <c r="AM31" s="43" t="s">
        <v>644</v>
      </c>
      <c r="AN31" s="43" t="s">
        <v>644</v>
      </c>
      <c r="AO31" s="74" t="s">
        <v>644</v>
      </c>
      <c r="AP31" s="43"/>
      <c r="AQ31" s="43" t="s">
        <v>644</v>
      </c>
      <c r="AR31" s="43"/>
      <c r="AS31" s="43" t="s">
        <v>644</v>
      </c>
      <c r="AT31" s="43" t="s">
        <v>644</v>
      </c>
      <c r="AU31" s="43" t="s">
        <v>644</v>
      </c>
      <c r="AV31" s="43" t="s">
        <v>644</v>
      </c>
      <c r="AW31" s="94"/>
      <c r="AX31" s="94"/>
      <c r="AY31" s="94"/>
      <c r="AZ31" s="94"/>
      <c r="BA31" s="94"/>
      <c r="BB31" s="94"/>
      <c r="BC31" s="75" t="s">
        <v>644</v>
      </c>
      <c r="BD31" s="66"/>
      <c r="BE31" s="66"/>
      <c r="BF31" s="82"/>
    </row>
    <row r="32" spans="1:58">
      <c r="A32" s="293">
        <v>2</v>
      </c>
      <c r="B32" s="295" t="s">
        <v>977</v>
      </c>
      <c r="C32" s="295" t="s">
        <v>39</v>
      </c>
      <c r="D32" s="33" t="s">
        <v>60</v>
      </c>
      <c r="E32" s="33"/>
      <c r="F32" s="33"/>
      <c r="G32" s="295"/>
      <c r="H32" s="33"/>
      <c r="I32" s="33"/>
      <c r="J32" s="33"/>
      <c r="K32" s="33"/>
      <c r="L32" s="296"/>
      <c r="M32" s="281"/>
      <c r="N32" s="141"/>
      <c r="O32" s="34"/>
      <c r="P32" s="35"/>
      <c r="Q32" s="35"/>
      <c r="R32" s="35"/>
      <c r="S32" s="34"/>
      <c r="T32" s="34"/>
      <c r="U32" s="34"/>
      <c r="V32" s="34"/>
      <c r="W32" s="34" t="s">
        <v>864</v>
      </c>
      <c r="X32" s="34"/>
      <c r="Y32" s="34"/>
      <c r="Z32" s="34"/>
      <c r="AA32" s="34"/>
      <c r="AB32" s="34"/>
      <c r="AC32" s="35"/>
      <c r="AD32" s="35"/>
      <c r="AE32" s="35"/>
      <c r="AF32" s="35"/>
      <c r="AG32" s="35"/>
      <c r="AH32" s="35"/>
      <c r="AI32" s="98"/>
      <c r="AJ32" s="98"/>
      <c r="AK32" s="43" t="s">
        <v>644</v>
      </c>
      <c r="AL32" s="43" t="s">
        <v>644</v>
      </c>
      <c r="AM32" s="43" t="s">
        <v>644</v>
      </c>
      <c r="AN32" s="43" t="s">
        <v>644</v>
      </c>
      <c r="AO32" s="43" t="s">
        <v>644</v>
      </c>
      <c r="AP32" s="43"/>
      <c r="AQ32" s="43" t="s">
        <v>644</v>
      </c>
      <c r="AR32" s="43"/>
      <c r="AS32" s="43" t="s">
        <v>644</v>
      </c>
      <c r="AT32" s="43" t="s">
        <v>644</v>
      </c>
      <c r="AU32" s="43" t="s">
        <v>644</v>
      </c>
      <c r="AV32" s="43" t="s">
        <v>644</v>
      </c>
      <c r="AW32" s="98"/>
      <c r="AX32" s="98"/>
      <c r="AY32" s="98"/>
      <c r="AZ32" s="98"/>
      <c r="BA32" s="98"/>
      <c r="BB32" s="98"/>
      <c r="BC32" s="45" t="s">
        <v>641</v>
      </c>
      <c r="BD32" s="66"/>
      <c r="BE32" s="66"/>
      <c r="BF32" s="82"/>
    </row>
    <row r="33" spans="1:58">
      <c r="A33" s="293"/>
      <c r="B33" s="295"/>
      <c r="C33" s="295"/>
      <c r="D33" s="33" t="s">
        <v>40</v>
      </c>
      <c r="E33" s="33"/>
      <c r="F33" s="33"/>
      <c r="G33" s="295"/>
      <c r="H33" s="33"/>
      <c r="I33" s="33"/>
      <c r="J33" s="33"/>
      <c r="K33" s="33"/>
      <c r="L33" s="296"/>
      <c r="M33" s="281"/>
      <c r="N33" s="141"/>
      <c r="O33" s="34"/>
      <c r="P33" s="35"/>
      <c r="Q33" s="35"/>
      <c r="R33" s="35"/>
      <c r="S33" s="34"/>
      <c r="T33" s="34"/>
      <c r="U33" s="34"/>
      <c r="V33" s="34"/>
      <c r="W33" s="34"/>
      <c r="X33" s="34"/>
      <c r="Y33" s="34"/>
      <c r="Z33" s="34"/>
      <c r="AA33" s="34"/>
      <c r="AB33" s="34"/>
      <c r="AC33" s="35"/>
      <c r="AD33" s="35"/>
      <c r="AE33" s="35"/>
      <c r="AF33" s="35"/>
      <c r="AG33" s="35"/>
      <c r="AH33" s="35"/>
      <c r="AI33" s="98"/>
      <c r="AJ33" s="98"/>
      <c r="AK33" s="43" t="s">
        <v>644</v>
      </c>
      <c r="AL33" s="43" t="s">
        <v>644</v>
      </c>
      <c r="AM33" s="43" t="s">
        <v>644</v>
      </c>
      <c r="AN33" s="43" t="s">
        <v>644</v>
      </c>
      <c r="AO33" s="43" t="s">
        <v>644</v>
      </c>
      <c r="AP33" s="43"/>
      <c r="AQ33" s="43" t="s">
        <v>644</v>
      </c>
      <c r="AR33" s="43"/>
      <c r="AS33" s="43" t="s">
        <v>644</v>
      </c>
      <c r="AT33" s="43" t="s">
        <v>644</v>
      </c>
      <c r="AU33" s="43" t="s">
        <v>644</v>
      </c>
      <c r="AV33" s="43" t="s">
        <v>644</v>
      </c>
      <c r="AW33" s="98"/>
      <c r="AX33" s="98"/>
      <c r="AY33" s="98"/>
      <c r="AZ33" s="98"/>
      <c r="BA33" s="98"/>
      <c r="BB33" s="98"/>
      <c r="BC33" s="45" t="s">
        <v>644</v>
      </c>
      <c r="BD33" s="66"/>
      <c r="BE33" s="66"/>
      <c r="BF33" s="82"/>
    </row>
    <row r="34" spans="1:58">
      <c r="A34" s="293"/>
      <c r="B34" s="295"/>
      <c r="C34" s="295"/>
      <c r="D34" s="33" t="s">
        <v>41</v>
      </c>
      <c r="E34" s="33"/>
      <c r="F34" s="33"/>
      <c r="G34" s="295"/>
      <c r="H34" s="33"/>
      <c r="I34" s="33"/>
      <c r="J34" s="33"/>
      <c r="K34" s="33"/>
      <c r="L34" s="296"/>
      <c r="M34" s="281"/>
      <c r="N34" s="141"/>
      <c r="O34" s="34"/>
      <c r="P34" s="35"/>
      <c r="Q34" s="35"/>
      <c r="R34" s="35"/>
      <c r="S34" s="34"/>
      <c r="T34" s="34"/>
      <c r="U34" s="34"/>
      <c r="V34" s="34"/>
      <c r="W34" s="34"/>
      <c r="X34" s="34"/>
      <c r="Y34" s="34"/>
      <c r="Z34" s="34"/>
      <c r="AA34" s="34"/>
      <c r="AB34" s="34"/>
      <c r="AC34" s="35"/>
      <c r="AD34" s="35"/>
      <c r="AE34" s="35"/>
      <c r="AF34" s="35"/>
      <c r="AG34" s="35"/>
      <c r="AH34" s="35"/>
      <c r="AI34" s="98"/>
      <c r="AJ34" s="98"/>
      <c r="AK34" s="43" t="s">
        <v>644</v>
      </c>
      <c r="AL34" s="43" t="s">
        <v>644</v>
      </c>
      <c r="AM34" s="43" t="s">
        <v>644</v>
      </c>
      <c r="AN34" s="43" t="s">
        <v>644</v>
      </c>
      <c r="AO34" s="43" t="s">
        <v>644</v>
      </c>
      <c r="AP34" s="43"/>
      <c r="AQ34" s="43" t="s">
        <v>644</v>
      </c>
      <c r="AR34" s="43"/>
      <c r="AS34" s="43" t="s">
        <v>644</v>
      </c>
      <c r="AT34" s="43" t="s">
        <v>644</v>
      </c>
      <c r="AU34" s="43" t="s">
        <v>644</v>
      </c>
      <c r="AV34" s="43" t="s">
        <v>644</v>
      </c>
      <c r="AW34" s="98"/>
      <c r="AX34" s="98"/>
      <c r="AY34" s="98"/>
      <c r="AZ34" s="98"/>
      <c r="BA34" s="98"/>
      <c r="BB34" s="98"/>
      <c r="BC34" s="45" t="s">
        <v>644</v>
      </c>
      <c r="BD34" s="66"/>
      <c r="BE34" s="66"/>
      <c r="BF34" s="82"/>
    </row>
    <row r="35" spans="1:58">
      <c r="A35" s="32">
        <v>3</v>
      </c>
      <c r="B35" s="33" t="s">
        <v>42</v>
      </c>
      <c r="C35" s="33" t="s">
        <v>43</v>
      </c>
      <c r="D35" s="33" t="s">
        <v>44</v>
      </c>
      <c r="E35" s="33"/>
      <c r="F35" s="33"/>
      <c r="G35" s="33"/>
      <c r="H35" s="33"/>
      <c r="I35" s="33"/>
      <c r="J35" s="33"/>
      <c r="K35" s="33"/>
      <c r="L35" s="141"/>
      <c r="M35" s="34"/>
      <c r="N35" s="141"/>
      <c r="O35" s="34"/>
      <c r="P35" s="37"/>
      <c r="Q35" s="37"/>
      <c r="R35" s="37"/>
      <c r="S35" s="34"/>
      <c r="T35" s="34"/>
      <c r="U35" s="34"/>
      <c r="V35" s="34"/>
      <c r="W35" s="34"/>
      <c r="X35" s="34"/>
      <c r="Y35" s="34"/>
      <c r="Z35" s="34"/>
      <c r="AA35" s="34"/>
      <c r="AB35" s="34"/>
      <c r="AC35" s="35"/>
      <c r="AD35" s="35"/>
      <c r="AE35" s="35"/>
      <c r="AF35" s="35"/>
      <c r="AG35" s="35"/>
      <c r="AH35" s="35"/>
      <c r="AI35" s="94"/>
      <c r="AJ35" s="94"/>
      <c r="AK35" s="74" t="s">
        <v>644</v>
      </c>
      <c r="AL35" s="43" t="s">
        <v>644</v>
      </c>
      <c r="AM35" s="43" t="s">
        <v>644</v>
      </c>
      <c r="AN35" s="43" t="s">
        <v>644</v>
      </c>
      <c r="AO35" s="74" t="s">
        <v>644</v>
      </c>
      <c r="AP35" s="43"/>
      <c r="AQ35" s="43" t="s">
        <v>644</v>
      </c>
      <c r="AR35" s="43"/>
      <c r="AS35" s="43" t="s">
        <v>644</v>
      </c>
      <c r="AT35" s="43" t="s">
        <v>644</v>
      </c>
      <c r="AU35" s="43" t="s">
        <v>644</v>
      </c>
      <c r="AV35" s="43" t="s">
        <v>644</v>
      </c>
      <c r="AW35" s="94"/>
      <c r="AX35" s="94"/>
      <c r="AY35" s="94"/>
      <c r="AZ35" s="94"/>
      <c r="BA35" s="94"/>
      <c r="BB35" s="94"/>
      <c r="BC35" s="75" t="s">
        <v>644</v>
      </c>
      <c r="BD35" s="66"/>
      <c r="BE35" s="66"/>
      <c r="BF35" s="82"/>
    </row>
    <row r="36" spans="1:58">
      <c r="A36" s="32">
        <v>4</v>
      </c>
      <c r="B36" s="33" t="s">
        <v>45</v>
      </c>
      <c r="C36" s="33" t="s">
        <v>46</v>
      </c>
      <c r="D36" s="33" t="s">
        <v>61</v>
      </c>
      <c r="E36" s="33"/>
      <c r="F36" s="33"/>
      <c r="G36" s="33"/>
      <c r="H36" s="33"/>
      <c r="I36" s="33"/>
      <c r="J36" s="33"/>
      <c r="K36" s="33"/>
      <c r="L36" s="141"/>
      <c r="M36" s="34"/>
      <c r="N36" s="141"/>
      <c r="O36" s="34"/>
      <c r="P36" s="37"/>
      <c r="Q36" s="37"/>
      <c r="R36" s="37"/>
      <c r="S36" s="34"/>
      <c r="T36" s="34"/>
      <c r="U36" s="34"/>
      <c r="V36" s="34"/>
      <c r="W36" s="34"/>
      <c r="X36" s="34"/>
      <c r="Y36" s="34"/>
      <c r="Z36" s="34"/>
      <c r="AA36" s="34"/>
      <c r="AB36" s="34"/>
      <c r="AC36" s="35"/>
      <c r="AD36" s="35"/>
      <c r="AE36" s="35"/>
      <c r="AF36" s="35"/>
      <c r="AG36" s="35"/>
      <c r="AH36" s="35"/>
      <c r="AI36" s="94"/>
      <c r="AJ36" s="94"/>
      <c r="AK36" s="74" t="s">
        <v>644</v>
      </c>
      <c r="AL36" s="43" t="s">
        <v>644</v>
      </c>
      <c r="AM36" s="43" t="s">
        <v>644</v>
      </c>
      <c r="AN36" s="43" t="s">
        <v>644</v>
      </c>
      <c r="AO36" s="74" t="s">
        <v>644</v>
      </c>
      <c r="AP36" s="43"/>
      <c r="AQ36" s="43" t="s">
        <v>644</v>
      </c>
      <c r="AR36" s="43"/>
      <c r="AS36" s="43" t="s">
        <v>644</v>
      </c>
      <c r="AT36" s="43" t="s">
        <v>644</v>
      </c>
      <c r="AU36" s="43" t="s">
        <v>644</v>
      </c>
      <c r="AV36" s="43" t="s">
        <v>644</v>
      </c>
      <c r="AW36" s="94"/>
      <c r="AX36" s="94"/>
      <c r="AY36" s="94"/>
      <c r="AZ36" s="94"/>
      <c r="BA36" s="94"/>
      <c r="BB36" s="94"/>
      <c r="BC36" s="75" t="s">
        <v>738</v>
      </c>
      <c r="BD36" s="66"/>
      <c r="BE36" s="66"/>
      <c r="BF36" s="82"/>
    </row>
    <row r="37" spans="1:58">
      <c r="A37" s="32">
        <v>5</v>
      </c>
      <c r="B37" s="33" t="s">
        <v>440</v>
      </c>
      <c r="C37" s="33" t="s">
        <v>47</v>
      </c>
      <c r="D37" s="33" t="s">
        <v>48</v>
      </c>
      <c r="E37" s="33"/>
      <c r="F37" s="33"/>
      <c r="G37" s="33"/>
      <c r="H37" s="33"/>
      <c r="I37" s="33"/>
      <c r="J37" s="33"/>
      <c r="K37" s="33"/>
      <c r="L37" s="141"/>
      <c r="M37" s="34"/>
      <c r="N37" s="141"/>
      <c r="O37" s="34"/>
      <c r="P37" s="37"/>
      <c r="Q37" s="37"/>
      <c r="R37" s="37"/>
      <c r="S37" s="34"/>
      <c r="T37" s="34"/>
      <c r="U37" s="34"/>
      <c r="V37" s="34"/>
      <c r="W37" s="34"/>
      <c r="X37" s="34"/>
      <c r="Y37" s="34"/>
      <c r="Z37" s="34"/>
      <c r="AA37" s="34"/>
      <c r="AB37" s="34"/>
      <c r="AC37" s="35"/>
      <c r="AD37" s="35"/>
      <c r="AE37" s="35"/>
      <c r="AF37" s="35"/>
      <c r="AG37" s="35"/>
      <c r="AH37" s="35"/>
      <c r="AI37" s="94"/>
      <c r="AJ37" s="94"/>
      <c r="AK37" s="74" t="s">
        <v>644</v>
      </c>
      <c r="AL37" s="43" t="s">
        <v>644</v>
      </c>
      <c r="AM37" s="43" t="s">
        <v>644</v>
      </c>
      <c r="AN37" s="43" t="s">
        <v>644</v>
      </c>
      <c r="AO37" s="74" t="s">
        <v>644</v>
      </c>
      <c r="AP37" s="43"/>
      <c r="AQ37" s="43" t="s">
        <v>644</v>
      </c>
      <c r="AR37" s="43"/>
      <c r="AS37" s="43" t="s">
        <v>644</v>
      </c>
      <c r="AT37" s="43" t="s">
        <v>644</v>
      </c>
      <c r="AU37" s="43" t="s">
        <v>644</v>
      </c>
      <c r="AV37" s="43" t="s">
        <v>644</v>
      </c>
      <c r="AW37" s="94"/>
      <c r="AX37" s="94"/>
      <c r="AY37" s="94"/>
      <c r="AZ37" s="94"/>
      <c r="BA37" s="94"/>
      <c r="BB37" s="94"/>
      <c r="BC37" s="75" t="s">
        <v>738</v>
      </c>
      <c r="BD37" s="66"/>
      <c r="BE37" s="66"/>
      <c r="BF37" s="82"/>
    </row>
    <row r="38" spans="1:58">
      <c r="A38" s="32">
        <v>6</v>
      </c>
      <c r="B38" s="33" t="s">
        <v>49</v>
      </c>
      <c r="C38" s="33" t="s">
        <v>50</v>
      </c>
      <c r="D38" s="33" t="s">
        <v>61</v>
      </c>
      <c r="E38" s="33"/>
      <c r="F38" s="33"/>
      <c r="G38" s="33"/>
      <c r="H38" s="33"/>
      <c r="I38" s="33"/>
      <c r="J38" s="33"/>
      <c r="K38" s="33"/>
      <c r="L38" s="141"/>
      <c r="M38" s="34"/>
      <c r="N38" s="141"/>
      <c r="O38" s="34"/>
      <c r="P38" s="37"/>
      <c r="Q38" s="37"/>
      <c r="R38" s="37"/>
      <c r="S38" s="34"/>
      <c r="T38" s="34"/>
      <c r="U38" s="34"/>
      <c r="V38" s="34"/>
      <c r="W38" s="34"/>
      <c r="X38" s="34"/>
      <c r="Y38" s="34"/>
      <c r="Z38" s="34"/>
      <c r="AA38" s="34"/>
      <c r="AB38" s="34"/>
      <c r="AC38" s="35"/>
      <c r="AD38" s="35"/>
      <c r="AE38" s="35"/>
      <c r="AF38" s="35"/>
      <c r="AG38" s="35"/>
      <c r="AH38" s="35"/>
      <c r="AI38" s="94"/>
      <c r="AJ38" s="94"/>
      <c r="AK38" s="74" t="s">
        <v>644</v>
      </c>
      <c r="AL38" s="43" t="s">
        <v>644</v>
      </c>
      <c r="AM38" s="43" t="s">
        <v>644</v>
      </c>
      <c r="AN38" s="43" t="s">
        <v>644</v>
      </c>
      <c r="AO38" s="74" t="s">
        <v>644</v>
      </c>
      <c r="AP38" s="43"/>
      <c r="AQ38" s="43" t="s">
        <v>644</v>
      </c>
      <c r="AR38" s="43"/>
      <c r="AS38" s="43" t="s">
        <v>644</v>
      </c>
      <c r="AT38" s="43" t="s">
        <v>644</v>
      </c>
      <c r="AU38" s="43" t="s">
        <v>644</v>
      </c>
      <c r="AV38" s="43" t="s">
        <v>644</v>
      </c>
      <c r="AW38" s="94"/>
      <c r="AX38" s="94"/>
      <c r="AY38" s="94"/>
      <c r="AZ38" s="94"/>
      <c r="BA38" s="94"/>
      <c r="BB38" s="94"/>
      <c r="BC38" s="75" t="s">
        <v>738</v>
      </c>
      <c r="BD38" s="66"/>
      <c r="BE38" s="66"/>
      <c r="BF38" s="82"/>
    </row>
    <row r="39" spans="1:58">
      <c r="A39" s="32">
        <v>7</v>
      </c>
      <c r="B39" s="33" t="s">
        <v>978</v>
      </c>
      <c r="C39" s="33" t="s">
        <v>51</v>
      </c>
      <c r="D39" s="33" t="s">
        <v>48</v>
      </c>
      <c r="E39" s="33"/>
      <c r="F39" s="33"/>
      <c r="G39" s="33"/>
      <c r="H39" s="33"/>
      <c r="I39" s="33"/>
      <c r="J39" s="33"/>
      <c r="K39" s="33"/>
      <c r="L39" s="141"/>
      <c r="M39" s="34"/>
      <c r="N39" s="141"/>
      <c r="O39" s="34"/>
      <c r="P39" s="37"/>
      <c r="Q39" s="37"/>
      <c r="R39" s="37"/>
      <c r="S39" s="34"/>
      <c r="T39" s="34"/>
      <c r="U39" s="34"/>
      <c r="V39" s="34"/>
      <c r="W39" s="34"/>
      <c r="X39" s="34"/>
      <c r="Y39" s="34"/>
      <c r="Z39" s="34"/>
      <c r="AA39" s="34"/>
      <c r="AB39" s="34"/>
      <c r="AC39" s="35"/>
      <c r="AD39" s="35"/>
      <c r="AE39" s="35"/>
      <c r="AF39" s="35"/>
      <c r="AG39" s="35"/>
      <c r="AH39" s="35"/>
      <c r="AI39" s="94"/>
      <c r="AJ39" s="94"/>
      <c r="AK39" s="74" t="s">
        <v>644</v>
      </c>
      <c r="AL39" s="43" t="s">
        <v>644</v>
      </c>
      <c r="AM39" s="43" t="s">
        <v>644</v>
      </c>
      <c r="AN39" s="43" t="s">
        <v>644</v>
      </c>
      <c r="AO39" s="74" t="s">
        <v>644</v>
      </c>
      <c r="AP39" s="43"/>
      <c r="AQ39" s="43" t="s">
        <v>644</v>
      </c>
      <c r="AR39" s="43"/>
      <c r="AS39" s="43" t="s">
        <v>644</v>
      </c>
      <c r="AT39" s="43" t="s">
        <v>644</v>
      </c>
      <c r="AU39" s="43" t="s">
        <v>644</v>
      </c>
      <c r="AV39" s="43" t="s">
        <v>644</v>
      </c>
      <c r="AW39" s="94"/>
      <c r="AX39" s="94"/>
      <c r="AY39" s="94"/>
      <c r="AZ39" s="94"/>
      <c r="BA39" s="94"/>
      <c r="BB39" s="94"/>
      <c r="BC39" s="75" t="s">
        <v>738</v>
      </c>
      <c r="BD39" s="66"/>
      <c r="BE39" s="66"/>
      <c r="BF39" s="82"/>
    </row>
    <row r="40" spans="1:58">
      <c r="A40" s="32">
        <v>8</v>
      </c>
      <c r="B40" s="33" t="s">
        <v>752</v>
      </c>
      <c r="C40" s="33" t="s">
        <v>52</v>
      </c>
      <c r="D40" s="33" t="s">
        <v>61</v>
      </c>
      <c r="E40" s="33"/>
      <c r="F40" s="33"/>
      <c r="G40" s="33"/>
      <c r="H40" s="33"/>
      <c r="I40" s="33"/>
      <c r="J40" s="33"/>
      <c r="K40" s="33"/>
      <c r="L40" s="141"/>
      <c r="M40" s="34"/>
      <c r="N40" s="141"/>
      <c r="O40" s="34"/>
      <c r="P40" s="37"/>
      <c r="Q40" s="37"/>
      <c r="R40" s="37"/>
      <c r="S40" s="34"/>
      <c r="T40" s="34"/>
      <c r="U40" s="34"/>
      <c r="V40" s="34"/>
      <c r="W40" s="34"/>
      <c r="X40" s="34"/>
      <c r="Y40" s="34"/>
      <c r="Z40" s="34"/>
      <c r="AA40" s="34"/>
      <c r="AB40" s="34"/>
      <c r="AC40" s="35"/>
      <c r="AD40" s="35"/>
      <c r="AE40" s="35"/>
      <c r="AF40" s="35"/>
      <c r="AG40" s="35"/>
      <c r="AH40" s="35"/>
      <c r="AI40" s="94"/>
      <c r="AJ40" s="94"/>
      <c r="AK40" s="74" t="s">
        <v>644</v>
      </c>
      <c r="AL40" s="43" t="s">
        <v>644</v>
      </c>
      <c r="AM40" s="43" t="s">
        <v>644</v>
      </c>
      <c r="AN40" s="43" t="s">
        <v>644</v>
      </c>
      <c r="AO40" s="74" t="s">
        <v>644</v>
      </c>
      <c r="AP40" s="43"/>
      <c r="AQ40" s="43" t="s">
        <v>644</v>
      </c>
      <c r="AR40" s="43"/>
      <c r="AS40" s="43" t="s">
        <v>644</v>
      </c>
      <c r="AT40" s="43" t="s">
        <v>644</v>
      </c>
      <c r="AU40" s="43" t="s">
        <v>644</v>
      </c>
      <c r="AV40" s="43" t="s">
        <v>644</v>
      </c>
      <c r="AW40" s="94"/>
      <c r="AX40" s="94"/>
      <c r="AY40" s="94"/>
      <c r="AZ40" s="94"/>
      <c r="BA40" s="94"/>
      <c r="BB40" s="94"/>
      <c r="BC40" s="75" t="s">
        <v>644</v>
      </c>
      <c r="BD40" s="66"/>
      <c r="BE40" s="66"/>
      <c r="BF40" s="82"/>
    </row>
    <row r="41" spans="1:58">
      <c r="A41" s="32">
        <v>9</v>
      </c>
      <c r="B41" s="33" t="s">
        <v>990</v>
      </c>
      <c r="C41" s="33" t="s">
        <v>991</v>
      </c>
      <c r="D41" s="33" t="s">
        <v>990</v>
      </c>
      <c r="E41" s="33"/>
      <c r="F41" s="33"/>
      <c r="G41" s="33"/>
      <c r="H41" s="33"/>
      <c r="I41" s="33"/>
      <c r="J41" s="33"/>
      <c r="K41" s="33"/>
      <c r="L41" s="141"/>
      <c r="M41" s="34"/>
      <c r="N41" s="141"/>
      <c r="O41" s="34"/>
      <c r="P41" s="37"/>
      <c r="Q41" s="37"/>
      <c r="R41" s="37"/>
      <c r="S41" s="34"/>
      <c r="T41" s="34"/>
      <c r="U41" s="34"/>
      <c r="V41" s="34"/>
      <c r="W41" s="34"/>
      <c r="X41" s="34"/>
      <c r="Y41" s="34"/>
      <c r="Z41" s="34"/>
      <c r="AA41" s="34"/>
      <c r="AB41" s="34"/>
      <c r="AC41" s="35"/>
      <c r="AD41" s="35"/>
      <c r="AE41" s="35"/>
      <c r="AF41" s="35"/>
      <c r="AG41" s="35"/>
      <c r="AH41" s="35"/>
      <c r="AI41" s="94"/>
      <c r="AJ41" s="94"/>
      <c r="AK41" s="74" t="s">
        <v>644</v>
      </c>
      <c r="AL41" s="43" t="s">
        <v>644</v>
      </c>
      <c r="AM41" s="43" t="s">
        <v>644</v>
      </c>
      <c r="AN41" s="43" t="s">
        <v>644</v>
      </c>
      <c r="AO41" s="74" t="s">
        <v>644</v>
      </c>
      <c r="AP41" s="43"/>
      <c r="AQ41" s="43" t="s">
        <v>644</v>
      </c>
      <c r="AR41" s="43"/>
      <c r="AS41" s="43" t="s">
        <v>644</v>
      </c>
      <c r="AT41" s="43" t="s">
        <v>644</v>
      </c>
      <c r="AU41" s="43" t="s">
        <v>644</v>
      </c>
      <c r="AV41" s="43" t="s">
        <v>644</v>
      </c>
      <c r="AW41" s="94"/>
      <c r="AX41" s="94"/>
      <c r="AY41" s="94"/>
      <c r="AZ41" s="94"/>
      <c r="BA41" s="94"/>
      <c r="BB41" s="94"/>
      <c r="BC41" s="75" t="s">
        <v>644</v>
      </c>
      <c r="BD41" s="66"/>
      <c r="BE41" s="66"/>
      <c r="BF41" s="82"/>
    </row>
    <row r="42" spans="1:58" ht="30">
      <c r="A42" s="38">
        <f>MAX($A$41:A41)+1</f>
        <v>10</v>
      </c>
      <c r="B42" s="138" t="s">
        <v>827</v>
      </c>
      <c r="C42" s="99" t="s">
        <v>493</v>
      </c>
      <c r="D42" s="99" t="s">
        <v>610</v>
      </c>
      <c r="E42" s="157"/>
      <c r="F42" s="157"/>
      <c r="G42" s="157"/>
      <c r="H42" s="157"/>
      <c r="I42" s="161"/>
      <c r="J42" s="157"/>
      <c r="K42" s="162"/>
      <c r="L42" s="161"/>
      <c r="M42" s="161"/>
      <c r="N42" s="161"/>
      <c r="O42" s="163"/>
      <c r="P42" s="164" t="s">
        <v>955</v>
      </c>
      <c r="Q42" s="165"/>
      <c r="R42" s="166"/>
      <c r="S42" s="161"/>
      <c r="T42" s="167"/>
      <c r="U42" s="167"/>
      <c r="V42" s="167"/>
      <c r="W42" s="161"/>
      <c r="X42" s="161"/>
      <c r="Y42" s="161"/>
      <c r="Z42" s="161"/>
      <c r="AA42" s="161"/>
      <c r="AB42" s="161"/>
      <c r="AC42" s="168"/>
      <c r="AD42" s="168"/>
      <c r="AE42" s="168"/>
      <c r="AF42" s="169"/>
      <c r="AG42" s="170" t="s">
        <v>38</v>
      </c>
      <c r="AH42" s="170" t="s">
        <v>38</v>
      </c>
      <c r="AI42" s="168"/>
      <c r="AJ42" s="168"/>
      <c r="AK42" s="173" t="s">
        <v>644</v>
      </c>
      <c r="AL42" s="168" t="s">
        <v>644</v>
      </c>
      <c r="AM42" s="168" t="s">
        <v>644</v>
      </c>
      <c r="AN42" s="168" t="s">
        <v>644</v>
      </c>
      <c r="AO42" s="173" t="s">
        <v>644</v>
      </c>
      <c r="AP42" s="168"/>
      <c r="AQ42" s="168" t="s">
        <v>644</v>
      </c>
      <c r="AR42" s="168"/>
      <c r="AS42" s="168" t="s">
        <v>644</v>
      </c>
      <c r="AT42" s="168" t="s">
        <v>644</v>
      </c>
      <c r="AU42" s="168" t="s">
        <v>644</v>
      </c>
      <c r="AV42" s="168" t="s">
        <v>644</v>
      </c>
      <c r="AW42" s="168"/>
      <c r="AX42" s="168"/>
      <c r="AY42" s="168"/>
      <c r="AZ42" s="168"/>
      <c r="BA42" s="168"/>
      <c r="BB42" s="171"/>
      <c r="BC42" s="172" t="s">
        <v>733</v>
      </c>
      <c r="BD42" s="97" t="s">
        <v>679</v>
      </c>
      <c r="BE42" s="97" t="s">
        <v>679</v>
      </c>
      <c r="BF42" s="100" t="s">
        <v>748</v>
      </c>
    </row>
    <row r="43" spans="1:58">
      <c r="A43" s="38">
        <f>MAX($A$41:A42)+1</f>
        <v>11</v>
      </c>
      <c r="B43" s="138" t="s">
        <v>1062</v>
      </c>
      <c r="C43" s="99" t="s">
        <v>1327</v>
      </c>
      <c r="D43" s="99" t="s">
        <v>89</v>
      </c>
      <c r="E43" s="157"/>
      <c r="F43" s="157"/>
      <c r="G43" s="157"/>
      <c r="H43" s="157"/>
      <c r="I43" s="161"/>
      <c r="J43" s="157"/>
      <c r="K43" s="162"/>
      <c r="L43" s="161"/>
      <c r="M43" s="161"/>
      <c r="N43" s="161"/>
      <c r="O43" s="163"/>
      <c r="P43" s="164"/>
      <c r="Q43" s="165"/>
      <c r="R43" s="166"/>
      <c r="S43" s="161" t="s">
        <v>798</v>
      </c>
      <c r="T43" s="167"/>
      <c r="U43" s="167"/>
      <c r="V43" s="167"/>
      <c r="W43" s="161"/>
      <c r="X43" s="161" t="s">
        <v>983</v>
      </c>
      <c r="Y43" s="161" t="s">
        <v>983</v>
      </c>
      <c r="Z43" s="161" t="s">
        <v>983</v>
      </c>
      <c r="AA43" s="161" t="s">
        <v>983</v>
      </c>
      <c r="AB43" s="161" t="s">
        <v>983</v>
      </c>
      <c r="AC43" s="168"/>
      <c r="AD43" s="168"/>
      <c r="AE43" s="168"/>
      <c r="AF43" s="169"/>
      <c r="AG43" s="170" t="s">
        <v>38</v>
      </c>
      <c r="AH43" s="170" t="s">
        <v>38</v>
      </c>
      <c r="AI43" s="168"/>
      <c r="AJ43" s="168"/>
      <c r="AK43" s="168" t="s">
        <v>643</v>
      </c>
      <c r="AL43" s="168" t="s">
        <v>644</v>
      </c>
      <c r="AM43" s="168" t="s">
        <v>644</v>
      </c>
      <c r="AN43" s="168" t="s">
        <v>644</v>
      </c>
      <c r="AO43" s="168" t="s">
        <v>643</v>
      </c>
      <c r="AP43" s="168"/>
      <c r="AQ43" s="168" t="s">
        <v>644</v>
      </c>
      <c r="AR43" s="168"/>
      <c r="AS43" s="168" t="s">
        <v>644</v>
      </c>
      <c r="AT43" s="168" t="s">
        <v>644</v>
      </c>
      <c r="AU43" s="168" t="s">
        <v>643</v>
      </c>
      <c r="AV43" s="168" t="s">
        <v>644</v>
      </c>
      <c r="AW43" s="168"/>
      <c r="AX43" s="168"/>
      <c r="AY43" s="168"/>
      <c r="AZ43" s="168"/>
      <c r="BA43" s="168"/>
      <c r="BB43" s="171"/>
      <c r="BC43" s="172" t="s">
        <v>733</v>
      </c>
      <c r="BD43" s="66" t="s">
        <v>417</v>
      </c>
      <c r="BE43" s="66">
        <v>2</v>
      </c>
      <c r="BF43" s="82"/>
    </row>
    <row r="44" spans="1:58" ht="43.2">
      <c r="A44" s="38">
        <f>MAX($A$41:A43)+1</f>
        <v>12</v>
      </c>
      <c r="B44" s="138" t="s">
        <v>585</v>
      </c>
      <c r="C44" s="99" t="s">
        <v>1320</v>
      </c>
      <c r="D44" s="99" t="s">
        <v>799</v>
      </c>
      <c r="E44" s="157" t="s">
        <v>800</v>
      </c>
      <c r="F44" s="157"/>
      <c r="G44" s="157"/>
      <c r="H44" s="157"/>
      <c r="I44" s="161"/>
      <c r="J44" s="157"/>
      <c r="K44" s="162"/>
      <c r="L44" s="161"/>
      <c r="M44" s="161"/>
      <c r="N44" s="161"/>
      <c r="O44" s="163"/>
      <c r="P44" s="164" t="s">
        <v>1063</v>
      </c>
      <c r="Q44" s="165"/>
      <c r="R44" s="166"/>
      <c r="S44" s="161"/>
      <c r="T44" s="167"/>
      <c r="U44" s="167"/>
      <c r="V44" s="167"/>
      <c r="W44" s="161"/>
      <c r="X44" s="161"/>
      <c r="Y44" s="161"/>
      <c r="Z44" s="161"/>
      <c r="AA44" s="161"/>
      <c r="AB44" s="161"/>
      <c r="AC44" s="168"/>
      <c r="AD44" s="168"/>
      <c r="AE44" s="168"/>
      <c r="AF44" s="169"/>
      <c r="AG44" s="170" t="s">
        <v>38</v>
      </c>
      <c r="AH44" s="170" t="s">
        <v>38</v>
      </c>
      <c r="AI44" s="168"/>
      <c r="AJ44" s="168"/>
      <c r="AK44" s="168" t="s">
        <v>644</v>
      </c>
      <c r="AL44" s="168" t="s">
        <v>644</v>
      </c>
      <c r="AM44" s="168" t="s">
        <v>644</v>
      </c>
      <c r="AN44" s="168" t="s">
        <v>644</v>
      </c>
      <c r="AO44" s="168" t="s">
        <v>644</v>
      </c>
      <c r="AP44" s="168"/>
      <c r="AQ44" s="168" t="s">
        <v>644</v>
      </c>
      <c r="AR44" s="168"/>
      <c r="AS44" s="168" t="s">
        <v>644</v>
      </c>
      <c r="AT44" s="168" t="s">
        <v>644</v>
      </c>
      <c r="AU44" s="168" t="s">
        <v>644</v>
      </c>
      <c r="AV44" s="168" t="s">
        <v>644</v>
      </c>
      <c r="AW44" s="168"/>
      <c r="AX44" s="168"/>
      <c r="AY44" s="168"/>
      <c r="AZ44" s="168"/>
      <c r="BA44" s="168"/>
      <c r="BB44" s="171"/>
      <c r="BC44" s="172" t="s">
        <v>733</v>
      </c>
      <c r="BD44" s="66" t="s">
        <v>417</v>
      </c>
      <c r="BE44" s="66">
        <v>4</v>
      </c>
      <c r="BF44" s="82"/>
    </row>
    <row r="45" spans="1:58" ht="43.2">
      <c r="A45" s="38">
        <f>MAX($A$41:A44)+1</f>
        <v>13</v>
      </c>
      <c r="B45" s="138" t="s">
        <v>395</v>
      </c>
      <c r="C45" s="99" t="s">
        <v>1310</v>
      </c>
      <c r="D45" s="99" t="s">
        <v>489</v>
      </c>
      <c r="E45" s="157" t="s">
        <v>801</v>
      </c>
      <c r="F45" s="157"/>
      <c r="G45" s="157"/>
      <c r="H45" s="157"/>
      <c r="I45" s="161"/>
      <c r="J45" s="157"/>
      <c r="K45" s="162"/>
      <c r="L45" s="161"/>
      <c r="M45" s="161"/>
      <c r="N45" s="161"/>
      <c r="O45" s="163"/>
      <c r="P45" s="164" t="s">
        <v>1064</v>
      </c>
      <c r="Q45" s="165"/>
      <c r="R45" s="166"/>
      <c r="S45" s="161"/>
      <c r="T45" s="167"/>
      <c r="U45" s="167"/>
      <c r="V45" s="167"/>
      <c r="W45" s="161"/>
      <c r="X45" s="161"/>
      <c r="Y45" s="161"/>
      <c r="Z45" s="161"/>
      <c r="AA45" s="161"/>
      <c r="AB45" s="161"/>
      <c r="AC45" s="168"/>
      <c r="AD45" s="168"/>
      <c r="AE45" s="168"/>
      <c r="AF45" s="169"/>
      <c r="AG45" s="170" t="s">
        <v>38</v>
      </c>
      <c r="AH45" s="170" t="s">
        <v>38</v>
      </c>
      <c r="AI45" s="168"/>
      <c r="AJ45" s="168"/>
      <c r="AK45" s="168" t="s">
        <v>644</v>
      </c>
      <c r="AL45" s="168" t="s">
        <v>644</v>
      </c>
      <c r="AM45" s="168" t="s">
        <v>644</v>
      </c>
      <c r="AN45" s="168" t="s">
        <v>644</v>
      </c>
      <c r="AO45" s="168" t="s">
        <v>644</v>
      </c>
      <c r="AP45" s="168"/>
      <c r="AQ45" s="168" t="s">
        <v>644</v>
      </c>
      <c r="AR45" s="168"/>
      <c r="AS45" s="168" t="s">
        <v>644</v>
      </c>
      <c r="AT45" s="168" t="s">
        <v>644</v>
      </c>
      <c r="AU45" s="168" t="s">
        <v>644</v>
      </c>
      <c r="AV45" s="168" t="s">
        <v>644</v>
      </c>
      <c r="AW45" s="168"/>
      <c r="AX45" s="168"/>
      <c r="AY45" s="168"/>
      <c r="AZ45" s="168"/>
      <c r="BA45" s="168"/>
      <c r="BB45" s="171"/>
      <c r="BC45" s="172" t="s">
        <v>733</v>
      </c>
      <c r="BD45" s="66" t="s">
        <v>417</v>
      </c>
      <c r="BE45" s="66">
        <v>5</v>
      </c>
      <c r="BF45" s="66" t="s">
        <v>671</v>
      </c>
    </row>
    <row r="46" spans="1:58" ht="201.6">
      <c r="A46" s="38">
        <f>MAX($A$41:A45)+1</f>
        <v>14</v>
      </c>
      <c r="B46" s="138" t="s">
        <v>1065</v>
      </c>
      <c r="C46" s="99" t="s">
        <v>1305</v>
      </c>
      <c r="D46" s="99" t="s">
        <v>84</v>
      </c>
      <c r="E46" s="157"/>
      <c r="F46" s="157"/>
      <c r="G46" s="157"/>
      <c r="H46" s="178" t="s">
        <v>1838</v>
      </c>
      <c r="I46" s="161"/>
      <c r="J46" s="157"/>
      <c r="K46" s="162"/>
      <c r="L46" s="161"/>
      <c r="M46" s="161"/>
      <c r="N46" s="161"/>
      <c r="O46" s="163"/>
      <c r="P46" s="164"/>
      <c r="Q46" s="165"/>
      <c r="R46" s="166"/>
      <c r="S46" s="161"/>
      <c r="T46" s="167"/>
      <c r="U46" s="167"/>
      <c r="V46" s="167"/>
      <c r="W46" s="161" t="s">
        <v>864</v>
      </c>
      <c r="X46" s="161"/>
      <c r="Y46" s="161"/>
      <c r="Z46" s="161"/>
      <c r="AA46" s="161"/>
      <c r="AB46" s="161"/>
      <c r="AC46" s="168"/>
      <c r="AD46" s="168"/>
      <c r="AE46" s="168"/>
      <c r="AF46" s="169"/>
      <c r="AG46" s="170" t="s">
        <v>38</v>
      </c>
      <c r="AH46" s="170" t="s">
        <v>38</v>
      </c>
      <c r="AI46" s="168"/>
      <c r="AJ46" s="168"/>
      <c r="AK46" s="173" t="s">
        <v>643</v>
      </c>
      <c r="AL46" s="173" t="s">
        <v>643</v>
      </c>
      <c r="AM46" s="173" t="s">
        <v>643</v>
      </c>
      <c r="AN46" s="173" t="s">
        <v>643</v>
      </c>
      <c r="AO46" s="173" t="s">
        <v>643</v>
      </c>
      <c r="AP46" s="173"/>
      <c r="AQ46" s="173" t="s">
        <v>643</v>
      </c>
      <c r="AR46" s="173"/>
      <c r="AS46" s="173" t="s">
        <v>643</v>
      </c>
      <c r="AT46" s="173" t="s">
        <v>643</v>
      </c>
      <c r="AU46" s="173" t="s">
        <v>643</v>
      </c>
      <c r="AV46" s="173" t="s">
        <v>643</v>
      </c>
      <c r="AW46" s="168"/>
      <c r="AX46" s="168"/>
      <c r="AY46" s="168"/>
      <c r="AZ46" s="168"/>
      <c r="BA46" s="168"/>
      <c r="BB46" s="171"/>
      <c r="BC46" s="172" t="s">
        <v>733</v>
      </c>
      <c r="BD46" s="66" t="s">
        <v>417</v>
      </c>
      <c r="BE46" s="66">
        <v>9</v>
      </c>
      <c r="BF46" s="82" t="s">
        <v>611</v>
      </c>
    </row>
    <row r="47" spans="1:58" ht="115.2">
      <c r="A47" s="38">
        <f>MAX($A$41:A46)+1</f>
        <v>15</v>
      </c>
      <c r="B47" s="139" t="s">
        <v>669</v>
      </c>
      <c r="C47" s="99" t="s">
        <v>1328</v>
      </c>
      <c r="D47" s="99" t="s">
        <v>489</v>
      </c>
      <c r="E47" s="157" t="s">
        <v>1248</v>
      </c>
      <c r="F47" s="157"/>
      <c r="G47" s="157"/>
      <c r="H47" s="157"/>
      <c r="I47" s="161"/>
      <c r="J47" s="157"/>
      <c r="K47" s="162"/>
      <c r="L47" s="161"/>
      <c r="M47" s="161"/>
      <c r="N47" s="161"/>
      <c r="O47" s="163"/>
      <c r="P47" s="164" t="s">
        <v>1772</v>
      </c>
      <c r="Q47" s="165"/>
      <c r="R47" s="166"/>
      <c r="S47" s="161"/>
      <c r="T47" s="167"/>
      <c r="U47" s="167"/>
      <c r="V47" s="167"/>
      <c r="W47" s="161"/>
      <c r="X47" s="161"/>
      <c r="Y47" s="161"/>
      <c r="Z47" s="161"/>
      <c r="AA47" s="161"/>
      <c r="AB47" s="161"/>
      <c r="AC47" s="168"/>
      <c r="AD47" s="168"/>
      <c r="AE47" s="168"/>
      <c r="AF47" s="175"/>
      <c r="AG47" s="170" t="s">
        <v>38</v>
      </c>
      <c r="AH47" s="170" t="s">
        <v>38</v>
      </c>
      <c r="AI47" s="168"/>
      <c r="AJ47" s="168"/>
      <c r="AK47" s="168" t="s">
        <v>644</v>
      </c>
      <c r="AL47" s="168" t="s">
        <v>644</v>
      </c>
      <c r="AM47" s="168" t="s">
        <v>644</v>
      </c>
      <c r="AN47" s="168" t="s">
        <v>644</v>
      </c>
      <c r="AO47" s="168" t="s">
        <v>644</v>
      </c>
      <c r="AP47" s="168"/>
      <c r="AQ47" s="168" t="s">
        <v>644</v>
      </c>
      <c r="AR47" s="168"/>
      <c r="AS47" s="168" t="s">
        <v>644</v>
      </c>
      <c r="AT47" s="168" t="s">
        <v>644</v>
      </c>
      <c r="AU47" s="168" t="s">
        <v>644</v>
      </c>
      <c r="AV47" s="168" t="s">
        <v>644</v>
      </c>
      <c r="AW47" s="168"/>
      <c r="AX47" s="168"/>
      <c r="AY47" s="168"/>
      <c r="AZ47" s="168"/>
      <c r="BA47" s="168"/>
      <c r="BB47" s="171"/>
      <c r="BC47" s="168" t="s">
        <v>738</v>
      </c>
      <c r="BD47" s="78" t="s">
        <v>679</v>
      </c>
      <c r="BE47" s="78" t="s">
        <v>679</v>
      </c>
      <c r="BF47" s="78" t="s">
        <v>670</v>
      </c>
    </row>
    <row r="48" spans="1:58" ht="43.2">
      <c r="A48" s="38">
        <f>MAX($A$41:A47)+1</f>
        <v>16</v>
      </c>
      <c r="B48" s="139" t="s">
        <v>504</v>
      </c>
      <c r="C48" s="99" t="s">
        <v>1329</v>
      </c>
      <c r="D48" s="99" t="s">
        <v>84</v>
      </c>
      <c r="E48" s="157"/>
      <c r="F48" s="157"/>
      <c r="G48" s="157"/>
      <c r="H48" s="157" t="s">
        <v>826</v>
      </c>
      <c r="I48" s="161"/>
      <c r="J48" s="157"/>
      <c r="K48" s="162"/>
      <c r="L48" s="161"/>
      <c r="M48" s="161"/>
      <c r="N48" s="161"/>
      <c r="O48" s="163"/>
      <c r="P48" s="164"/>
      <c r="Q48" s="165"/>
      <c r="R48" s="166"/>
      <c r="S48" s="161"/>
      <c r="T48" s="167"/>
      <c r="U48" s="167"/>
      <c r="V48" s="167"/>
      <c r="W48" s="161"/>
      <c r="X48" s="161"/>
      <c r="Y48" s="161"/>
      <c r="Z48" s="161"/>
      <c r="AA48" s="161"/>
      <c r="AB48" s="161"/>
      <c r="AC48" s="168"/>
      <c r="AD48" s="168"/>
      <c r="AE48" s="168"/>
      <c r="AF48" s="175"/>
      <c r="AG48" s="170" t="s">
        <v>38</v>
      </c>
      <c r="AH48" s="170" t="s">
        <v>38</v>
      </c>
      <c r="AI48" s="168"/>
      <c r="AJ48" s="168"/>
      <c r="AK48" s="173" t="s">
        <v>643</v>
      </c>
      <c r="AL48" s="173" t="s">
        <v>644</v>
      </c>
      <c r="AM48" s="173" t="s">
        <v>644</v>
      </c>
      <c r="AN48" s="173" t="s">
        <v>644</v>
      </c>
      <c r="AO48" s="173" t="s">
        <v>643</v>
      </c>
      <c r="AP48" s="173"/>
      <c r="AQ48" s="173" t="s">
        <v>644</v>
      </c>
      <c r="AR48" s="173"/>
      <c r="AS48" s="173" t="s">
        <v>644</v>
      </c>
      <c r="AT48" s="173" t="s">
        <v>644</v>
      </c>
      <c r="AU48" s="173" t="s">
        <v>643</v>
      </c>
      <c r="AV48" s="168" t="s">
        <v>644</v>
      </c>
      <c r="AW48" s="168"/>
      <c r="AX48" s="168"/>
      <c r="AY48" s="168"/>
      <c r="AZ48" s="168"/>
      <c r="BA48" s="168"/>
      <c r="BB48" s="171"/>
      <c r="BC48" s="172" t="s">
        <v>733</v>
      </c>
      <c r="BD48" s="78" t="s">
        <v>679</v>
      </c>
      <c r="BE48" s="78" t="s">
        <v>679</v>
      </c>
      <c r="BF48" s="78" t="s">
        <v>587</v>
      </c>
    </row>
    <row r="49" spans="1:58" ht="28.8">
      <c r="A49" s="38">
        <f>MAX($A$41:A48)+1</f>
        <v>17</v>
      </c>
      <c r="B49" s="138" t="s">
        <v>412</v>
      </c>
      <c r="C49" s="99" t="s">
        <v>1330</v>
      </c>
      <c r="D49" s="99" t="s">
        <v>89</v>
      </c>
      <c r="E49" s="157"/>
      <c r="F49" s="157"/>
      <c r="G49" s="157"/>
      <c r="H49" s="157"/>
      <c r="I49" s="161"/>
      <c r="J49" s="157"/>
      <c r="K49" s="162"/>
      <c r="L49" s="161"/>
      <c r="M49" s="161"/>
      <c r="N49" s="161"/>
      <c r="O49" s="163"/>
      <c r="P49" s="164"/>
      <c r="Q49" s="165"/>
      <c r="R49" s="166"/>
      <c r="S49" s="161" t="s">
        <v>1046</v>
      </c>
      <c r="T49" s="167"/>
      <c r="U49" s="167"/>
      <c r="V49" s="167"/>
      <c r="W49" s="161"/>
      <c r="X49" s="161" t="s">
        <v>983</v>
      </c>
      <c r="Y49" s="161" t="s">
        <v>983</v>
      </c>
      <c r="Z49" s="161" t="s">
        <v>983</v>
      </c>
      <c r="AA49" s="161" t="s">
        <v>983</v>
      </c>
      <c r="AB49" s="161" t="s">
        <v>983</v>
      </c>
      <c r="AC49" s="168"/>
      <c r="AD49" s="168"/>
      <c r="AE49" s="168"/>
      <c r="AF49" s="169"/>
      <c r="AG49" s="170" t="s">
        <v>38</v>
      </c>
      <c r="AH49" s="170" t="s">
        <v>38</v>
      </c>
      <c r="AI49" s="168"/>
      <c r="AJ49" s="168"/>
      <c r="AK49" s="168" t="s">
        <v>643</v>
      </c>
      <c r="AL49" s="168" t="s">
        <v>644</v>
      </c>
      <c r="AM49" s="168" t="s">
        <v>644</v>
      </c>
      <c r="AN49" s="168" t="s">
        <v>644</v>
      </c>
      <c r="AO49" s="168" t="s">
        <v>643</v>
      </c>
      <c r="AP49" s="168"/>
      <c r="AQ49" s="168" t="s">
        <v>644</v>
      </c>
      <c r="AR49" s="168"/>
      <c r="AS49" s="168" t="s">
        <v>644</v>
      </c>
      <c r="AT49" s="168" t="s">
        <v>644</v>
      </c>
      <c r="AU49" s="168" t="s">
        <v>643</v>
      </c>
      <c r="AV49" s="168" t="s">
        <v>644</v>
      </c>
      <c r="AW49" s="168"/>
      <c r="AX49" s="168"/>
      <c r="AY49" s="168"/>
      <c r="AZ49" s="168"/>
      <c r="BA49" s="168"/>
      <c r="BB49" s="171"/>
      <c r="BC49" s="172" t="s">
        <v>733</v>
      </c>
      <c r="BD49" s="66" t="s">
        <v>417</v>
      </c>
      <c r="BE49" s="66">
        <v>10</v>
      </c>
      <c r="BF49" s="82"/>
    </row>
    <row r="50" spans="1:58">
      <c r="A50" s="38">
        <f>MAX($A$41:A49)+1</f>
        <v>18</v>
      </c>
      <c r="B50" s="157" t="s">
        <v>612</v>
      </c>
      <c r="C50" s="99" t="s">
        <v>1331</v>
      </c>
      <c r="D50" s="99" t="s">
        <v>44</v>
      </c>
      <c r="E50" s="157"/>
      <c r="F50" s="157"/>
      <c r="G50" s="157"/>
      <c r="H50" s="157"/>
      <c r="I50" s="161"/>
      <c r="J50" s="157"/>
      <c r="K50" s="162"/>
      <c r="L50" s="161"/>
      <c r="M50" s="161"/>
      <c r="N50" s="161"/>
      <c r="O50" s="163"/>
      <c r="P50" s="164"/>
      <c r="Q50" s="165"/>
      <c r="R50" s="166" t="b">
        <v>0</v>
      </c>
      <c r="S50" s="161"/>
      <c r="T50" s="167"/>
      <c r="U50" s="167"/>
      <c r="V50" s="167"/>
      <c r="W50" s="161"/>
      <c r="X50" s="161"/>
      <c r="Y50" s="161"/>
      <c r="Z50" s="161"/>
      <c r="AA50" s="161"/>
      <c r="AB50" s="161"/>
      <c r="AC50" s="168"/>
      <c r="AD50" s="168"/>
      <c r="AE50" s="168"/>
      <c r="AF50" s="169"/>
      <c r="AG50" s="170" t="s">
        <v>38</v>
      </c>
      <c r="AH50" s="170" t="s">
        <v>38</v>
      </c>
      <c r="AI50" s="168"/>
      <c r="AJ50" s="168"/>
      <c r="AK50" s="168" t="s">
        <v>643</v>
      </c>
      <c r="AL50" s="168" t="s">
        <v>644</v>
      </c>
      <c r="AM50" s="168" t="s">
        <v>644</v>
      </c>
      <c r="AN50" s="168" t="s">
        <v>644</v>
      </c>
      <c r="AO50" s="168" t="s">
        <v>643</v>
      </c>
      <c r="AP50" s="168"/>
      <c r="AQ50" s="168" t="s">
        <v>644</v>
      </c>
      <c r="AR50" s="168"/>
      <c r="AS50" s="168" t="s">
        <v>644</v>
      </c>
      <c r="AT50" s="168" t="s">
        <v>644</v>
      </c>
      <c r="AU50" s="168" t="s">
        <v>643</v>
      </c>
      <c r="AV50" s="168" t="s">
        <v>644</v>
      </c>
      <c r="AW50" s="168"/>
      <c r="AX50" s="168"/>
      <c r="AY50" s="168"/>
      <c r="AZ50" s="168"/>
      <c r="BA50" s="168"/>
      <c r="BB50" s="171"/>
      <c r="BC50" s="172" t="s">
        <v>733</v>
      </c>
      <c r="BD50" s="66" t="s">
        <v>416</v>
      </c>
      <c r="BE50" s="66">
        <v>12</v>
      </c>
      <c r="BF50" s="82"/>
    </row>
    <row r="51" spans="1:58">
      <c r="A51" s="38">
        <f>MAX($A$41:A50)+1</f>
        <v>19</v>
      </c>
      <c r="B51" s="157" t="s">
        <v>418</v>
      </c>
      <c r="C51" s="99" t="s">
        <v>1332</v>
      </c>
      <c r="D51" s="99" t="s">
        <v>44</v>
      </c>
      <c r="E51" s="157"/>
      <c r="F51" s="157"/>
      <c r="G51" s="157"/>
      <c r="H51" s="157"/>
      <c r="I51" s="161"/>
      <c r="J51" s="157"/>
      <c r="K51" s="162"/>
      <c r="L51" s="161"/>
      <c r="M51" s="161"/>
      <c r="N51" s="161"/>
      <c r="O51" s="163"/>
      <c r="P51" s="164"/>
      <c r="Q51" s="165"/>
      <c r="R51" s="166" t="b">
        <v>0</v>
      </c>
      <c r="S51" s="161"/>
      <c r="T51" s="167"/>
      <c r="U51" s="167"/>
      <c r="V51" s="167"/>
      <c r="W51" s="161"/>
      <c r="X51" s="161"/>
      <c r="Y51" s="161"/>
      <c r="Z51" s="161"/>
      <c r="AA51" s="161"/>
      <c r="AB51" s="161"/>
      <c r="AC51" s="168"/>
      <c r="AD51" s="168"/>
      <c r="AE51" s="168"/>
      <c r="AF51" s="169"/>
      <c r="AG51" s="170" t="s">
        <v>38</v>
      </c>
      <c r="AH51" s="170" t="s">
        <v>38</v>
      </c>
      <c r="AI51" s="168"/>
      <c r="AJ51" s="168"/>
      <c r="AK51" s="168" t="s">
        <v>643</v>
      </c>
      <c r="AL51" s="168" t="s">
        <v>644</v>
      </c>
      <c r="AM51" s="168" t="s">
        <v>644</v>
      </c>
      <c r="AN51" s="168" t="s">
        <v>644</v>
      </c>
      <c r="AO51" s="168" t="s">
        <v>643</v>
      </c>
      <c r="AP51" s="168"/>
      <c r="AQ51" s="168" t="s">
        <v>644</v>
      </c>
      <c r="AR51" s="168"/>
      <c r="AS51" s="168" t="s">
        <v>644</v>
      </c>
      <c r="AT51" s="168" t="s">
        <v>644</v>
      </c>
      <c r="AU51" s="168" t="s">
        <v>643</v>
      </c>
      <c r="AV51" s="168" t="s">
        <v>644</v>
      </c>
      <c r="AW51" s="168"/>
      <c r="AX51" s="168"/>
      <c r="AY51" s="168"/>
      <c r="AZ51" s="168"/>
      <c r="BA51" s="168"/>
      <c r="BB51" s="171"/>
      <c r="BC51" s="172" t="s">
        <v>733</v>
      </c>
      <c r="BD51" s="66" t="s">
        <v>416</v>
      </c>
      <c r="BE51" s="66">
        <v>14</v>
      </c>
      <c r="BF51" s="82"/>
    </row>
    <row r="52" spans="1:58">
      <c r="A52" s="38">
        <f>MAX($A$41:A51)+1</f>
        <v>20</v>
      </c>
      <c r="B52" s="157" t="s">
        <v>1194</v>
      </c>
      <c r="C52" s="99" t="s">
        <v>1333</v>
      </c>
      <c r="D52" s="99" t="s">
        <v>44</v>
      </c>
      <c r="E52" s="157"/>
      <c r="F52" s="157"/>
      <c r="G52" s="157"/>
      <c r="H52" s="157"/>
      <c r="I52" s="161"/>
      <c r="J52" s="157"/>
      <c r="K52" s="162"/>
      <c r="L52" s="161"/>
      <c r="M52" s="161"/>
      <c r="N52" s="161"/>
      <c r="O52" s="163"/>
      <c r="P52" s="164"/>
      <c r="Q52" s="165"/>
      <c r="R52" s="166" t="b">
        <v>0</v>
      </c>
      <c r="S52" s="161"/>
      <c r="T52" s="167"/>
      <c r="U52" s="167"/>
      <c r="V52" s="167"/>
      <c r="W52" s="161"/>
      <c r="X52" s="161"/>
      <c r="Y52" s="161"/>
      <c r="Z52" s="161"/>
      <c r="AA52" s="161"/>
      <c r="AB52" s="161"/>
      <c r="AC52" s="168"/>
      <c r="AD52" s="168"/>
      <c r="AE52" s="168"/>
      <c r="AF52" s="169"/>
      <c r="AG52" s="170" t="s">
        <v>38</v>
      </c>
      <c r="AH52" s="170" t="s">
        <v>38</v>
      </c>
      <c r="AI52" s="168"/>
      <c r="AJ52" s="168"/>
      <c r="AK52" s="168" t="s">
        <v>643</v>
      </c>
      <c r="AL52" s="168" t="s">
        <v>644</v>
      </c>
      <c r="AM52" s="168" t="s">
        <v>644</v>
      </c>
      <c r="AN52" s="168" t="s">
        <v>644</v>
      </c>
      <c r="AO52" s="168" t="s">
        <v>643</v>
      </c>
      <c r="AP52" s="168"/>
      <c r="AQ52" s="168" t="s">
        <v>644</v>
      </c>
      <c r="AR52" s="168"/>
      <c r="AS52" s="168" t="s">
        <v>644</v>
      </c>
      <c r="AT52" s="168" t="s">
        <v>644</v>
      </c>
      <c r="AU52" s="168" t="s">
        <v>643</v>
      </c>
      <c r="AV52" s="168" t="s">
        <v>644</v>
      </c>
      <c r="AW52" s="168"/>
      <c r="AX52" s="168"/>
      <c r="AY52" s="168"/>
      <c r="AZ52" s="168"/>
      <c r="BA52" s="168"/>
      <c r="BB52" s="171"/>
      <c r="BC52" s="172" t="s">
        <v>733</v>
      </c>
      <c r="BD52" s="66" t="s">
        <v>416</v>
      </c>
      <c r="BE52" s="66">
        <v>15</v>
      </c>
      <c r="BF52" s="82"/>
    </row>
    <row r="53" spans="1:58">
      <c r="A53" s="38">
        <f>MAX($A$41:A52)+1</f>
        <v>21</v>
      </c>
      <c r="B53" s="157" t="s">
        <v>419</v>
      </c>
      <c r="C53" s="99" t="s">
        <v>1334</v>
      </c>
      <c r="D53" s="99" t="s">
        <v>44</v>
      </c>
      <c r="E53" s="157"/>
      <c r="F53" s="157"/>
      <c r="G53" s="157"/>
      <c r="H53" s="157"/>
      <c r="I53" s="161"/>
      <c r="J53" s="157"/>
      <c r="K53" s="162"/>
      <c r="L53" s="161"/>
      <c r="M53" s="161"/>
      <c r="N53" s="161"/>
      <c r="O53" s="163"/>
      <c r="P53" s="164"/>
      <c r="Q53" s="165"/>
      <c r="R53" s="166" t="b">
        <v>0</v>
      </c>
      <c r="S53" s="161"/>
      <c r="T53" s="167"/>
      <c r="U53" s="167"/>
      <c r="V53" s="167"/>
      <c r="W53" s="161"/>
      <c r="X53" s="161"/>
      <c r="Y53" s="161"/>
      <c r="Z53" s="161"/>
      <c r="AA53" s="161"/>
      <c r="AB53" s="161"/>
      <c r="AC53" s="168"/>
      <c r="AD53" s="168"/>
      <c r="AE53" s="168"/>
      <c r="AF53" s="169"/>
      <c r="AG53" s="170" t="s">
        <v>38</v>
      </c>
      <c r="AH53" s="170" t="s">
        <v>38</v>
      </c>
      <c r="AI53" s="168"/>
      <c r="AJ53" s="168"/>
      <c r="AK53" s="168" t="s">
        <v>643</v>
      </c>
      <c r="AL53" s="168" t="s">
        <v>644</v>
      </c>
      <c r="AM53" s="168" t="s">
        <v>644</v>
      </c>
      <c r="AN53" s="168" t="s">
        <v>644</v>
      </c>
      <c r="AO53" s="168" t="s">
        <v>643</v>
      </c>
      <c r="AP53" s="168"/>
      <c r="AQ53" s="168" t="s">
        <v>644</v>
      </c>
      <c r="AR53" s="168"/>
      <c r="AS53" s="168" t="s">
        <v>644</v>
      </c>
      <c r="AT53" s="168" t="s">
        <v>644</v>
      </c>
      <c r="AU53" s="168" t="s">
        <v>643</v>
      </c>
      <c r="AV53" s="168" t="s">
        <v>644</v>
      </c>
      <c r="AW53" s="168"/>
      <c r="AX53" s="168"/>
      <c r="AY53" s="168"/>
      <c r="AZ53" s="168"/>
      <c r="BA53" s="168"/>
      <c r="BB53" s="171"/>
      <c r="BC53" s="172" t="s">
        <v>733</v>
      </c>
      <c r="BD53" s="66" t="s">
        <v>416</v>
      </c>
      <c r="BE53" s="66">
        <v>16</v>
      </c>
      <c r="BF53" s="82"/>
    </row>
    <row r="54" spans="1:58">
      <c r="A54" s="38">
        <f>MAX($A$41:A53)+1</f>
        <v>22</v>
      </c>
      <c r="B54" s="157" t="s">
        <v>420</v>
      </c>
      <c r="C54" s="99" t="s">
        <v>1335</v>
      </c>
      <c r="D54" s="99" t="s">
        <v>44</v>
      </c>
      <c r="E54" s="157"/>
      <c r="F54" s="157"/>
      <c r="G54" s="157"/>
      <c r="H54" s="157"/>
      <c r="I54" s="161"/>
      <c r="J54" s="157"/>
      <c r="K54" s="162"/>
      <c r="L54" s="161"/>
      <c r="M54" s="161"/>
      <c r="N54" s="161"/>
      <c r="O54" s="163"/>
      <c r="P54" s="164"/>
      <c r="Q54" s="165"/>
      <c r="R54" s="166" t="b">
        <v>0</v>
      </c>
      <c r="S54" s="161"/>
      <c r="T54" s="167"/>
      <c r="U54" s="167"/>
      <c r="V54" s="167"/>
      <c r="W54" s="161"/>
      <c r="X54" s="161"/>
      <c r="Y54" s="161"/>
      <c r="Z54" s="161"/>
      <c r="AA54" s="161"/>
      <c r="AB54" s="161"/>
      <c r="AC54" s="168"/>
      <c r="AD54" s="168"/>
      <c r="AE54" s="168"/>
      <c r="AF54" s="169"/>
      <c r="AG54" s="170" t="s">
        <v>38</v>
      </c>
      <c r="AH54" s="170" t="s">
        <v>38</v>
      </c>
      <c r="AI54" s="168"/>
      <c r="AJ54" s="168"/>
      <c r="AK54" s="168" t="s">
        <v>643</v>
      </c>
      <c r="AL54" s="168" t="s">
        <v>644</v>
      </c>
      <c r="AM54" s="168" t="s">
        <v>644</v>
      </c>
      <c r="AN54" s="168" t="s">
        <v>644</v>
      </c>
      <c r="AO54" s="168" t="s">
        <v>643</v>
      </c>
      <c r="AP54" s="168"/>
      <c r="AQ54" s="168" t="s">
        <v>644</v>
      </c>
      <c r="AR54" s="168"/>
      <c r="AS54" s="168" t="s">
        <v>644</v>
      </c>
      <c r="AT54" s="168" t="s">
        <v>644</v>
      </c>
      <c r="AU54" s="168" t="s">
        <v>643</v>
      </c>
      <c r="AV54" s="168" t="s">
        <v>644</v>
      </c>
      <c r="AW54" s="168"/>
      <c r="AX54" s="168"/>
      <c r="AY54" s="168"/>
      <c r="AZ54" s="168"/>
      <c r="BA54" s="168"/>
      <c r="BB54" s="171"/>
      <c r="BC54" s="172" t="s">
        <v>733</v>
      </c>
      <c r="BD54" s="66" t="s">
        <v>416</v>
      </c>
      <c r="BE54" s="66">
        <v>17</v>
      </c>
      <c r="BF54" s="82"/>
    </row>
    <row r="55" spans="1:58">
      <c r="A55" s="38">
        <f>MAX($A$41:A54)+1</f>
        <v>23</v>
      </c>
      <c r="B55" s="157" t="s">
        <v>421</v>
      </c>
      <c r="C55" s="99" t="s">
        <v>1336</v>
      </c>
      <c r="D55" s="99" t="s">
        <v>44</v>
      </c>
      <c r="E55" s="157"/>
      <c r="F55" s="157"/>
      <c r="G55" s="157"/>
      <c r="H55" s="157"/>
      <c r="I55" s="161"/>
      <c r="J55" s="157"/>
      <c r="K55" s="162"/>
      <c r="L55" s="161"/>
      <c r="M55" s="161"/>
      <c r="N55" s="161"/>
      <c r="O55" s="163"/>
      <c r="P55" s="164"/>
      <c r="Q55" s="165"/>
      <c r="R55" s="166" t="b">
        <v>0</v>
      </c>
      <c r="S55" s="161"/>
      <c r="T55" s="167"/>
      <c r="U55" s="167"/>
      <c r="V55" s="167"/>
      <c r="W55" s="161"/>
      <c r="X55" s="161"/>
      <c r="Y55" s="161"/>
      <c r="Z55" s="161"/>
      <c r="AA55" s="161"/>
      <c r="AB55" s="161"/>
      <c r="AC55" s="168"/>
      <c r="AD55" s="168"/>
      <c r="AE55" s="168"/>
      <c r="AF55" s="169"/>
      <c r="AG55" s="170" t="s">
        <v>38</v>
      </c>
      <c r="AH55" s="170" t="s">
        <v>38</v>
      </c>
      <c r="AI55" s="168"/>
      <c r="AJ55" s="168"/>
      <c r="AK55" s="168" t="s">
        <v>643</v>
      </c>
      <c r="AL55" s="168" t="s">
        <v>644</v>
      </c>
      <c r="AM55" s="168" t="s">
        <v>644</v>
      </c>
      <c r="AN55" s="168" t="s">
        <v>644</v>
      </c>
      <c r="AO55" s="168" t="s">
        <v>643</v>
      </c>
      <c r="AP55" s="168"/>
      <c r="AQ55" s="168" t="s">
        <v>644</v>
      </c>
      <c r="AR55" s="168"/>
      <c r="AS55" s="168" t="s">
        <v>644</v>
      </c>
      <c r="AT55" s="168" t="s">
        <v>644</v>
      </c>
      <c r="AU55" s="168" t="s">
        <v>643</v>
      </c>
      <c r="AV55" s="168" t="s">
        <v>644</v>
      </c>
      <c r="AW55" s="168"/>
      <c r="AX55" s="168"/>
      <c r="AY55" s="168"/>
      <c r="AZ55" s="168"/>
      <c r="BA55" s="168"/>
      <c r="BB55" s="171"/>
      <c r="BC55" s="172" t="s">
        <v>733</v>
      </c>
      <c r="BD55" s="66" t="s">
        <v>416</v>
      </c>
      <c r="BE55" s="66">
        <v>18</v>
      </c>
      <c r="BF55" s="82"/>
    </row>
    <row r="56" spans="1:58">
      <c r="A56" s="38">
        <f>MAX($A$41:A55)+1</f>
        <v>24</v>
      </c>
      <c r="B56" s="157" t="s">
        <v>422</v>
      </c>
      <c r="C56" s="99" t="s">
        <v>1337</v>
      </c>
      <c r="D56" s="99" t="s">
        <v>44</v>
      </c>
      <c r="E56" s="157"/>
      <c r="F56" s="157"/>
      <c r="G56" s="157"/>
      <c r="H56" s="157"/>
      <c r="I56" s="161"/>
      <c r="J56" s="157"/>
      <c r="K56" s="162"/>
      <c r="L56" s="161"/>
      <c r="M56" s="161"/>
      <c r="N56" s="161"/>
      <c r="O56" s="163"/>
      <c r="P56" s="164"/>
      <c r="Q56" s="165"/>
      <c r="R56" s="166" t="b">
        <v>0</v>
      </c>
      <c r="S56" s="161"/>
      <c r="T56" s="167"/>
      <c r="U56" s="167"/>
      <c r="V56" s="167"/>
      <c r="W56" s="161"/>
      <c r="X56" s="161"/>
      <c r="Y56" s="161"/>
      <c r="Z56" s="161"/>
      <c r="AA56" s="161"/>
      <c r="AB56" s="161"/>
      <c r="AC56" s="168"/>
      <c r="AD56" s="168"/>
      <c r="AE56" s="168"/>
      <c r="AF56" s="169"/>
      <c r="AG56" s="170" t="s">
        <v>38</v>
      </c>
      <c r="AH56" s="170" t="s">
        <v>38</v>
      </c>
      <c r="AI56" s="168"/>
      <c r="AJ56" s="168"/>
      <c r="AK56" s="168" t="s">
        <v>643</v>
      </c>
      <c r="AL56" s="168" t="s">
        <v>644</v>
      </c>
      <c r="AM56" s="168" t="s">
        <v>644</v>
      </c>
      <c r="AN56" s="168" t="s">
        <v>644</v>
      </c>
      <c r="AO56" s="168" t="s">
        <v>643</v>
      </c>
      <c r="AP56" s="168"/>
      <c r="AQ56" s="168" t="s">
        <v>644</v>
      </c>
      <c r="AR56" s="168"/>
      <c r="AS56" s="168" t="s">
        <v>644</v>
      </c>
      <c r="AT56" s="168" t="s">
        <v>644</v>
      </c>
      <c r="AU56" s="168" t="s">
        <v>643</v>
      </c>
      <c r="AV56" s="168" t="s">
        <v>644</v>
      </c>
      <c r="AW56" s="168"/>
      <c r="AX56" s="168"/>
      <c r="AY56" s="168"/>
      <c r="AZ56" s="168"/>
      <c r="BA56" s="168"/>
      <c r="BB56" s="171"/>
      <c r="BC56" s="172" t="s">
        <v>733</v>
      </c>
      <c r="BD56" s="66" t="s">
        <v>416</v>
      </c>
      <c r="BE56" s="66">
        <v>19</v>
      </c>
      <c r="BF56" s="82"/>
    </row>
    <row r="57" spans="1:58">
      <c r="A57" s="38">
        <f>MAX($A$41:A56)+1</f>
        <v>25</v>
      </c>
      <c r="B57" s="157" t="s">
        <v>423</v>
      </c>
      <c r="C57" s="99" t="s">
        <v>1338</v>
      </c>
      <c r="D57" s="99" t="s">
        <v>44</v>
      </c>
      <c r="E57" s="157"/>
      <c r="F57" s="157"/>
      <c r="G57" s="157"/>
      <c r="H57" s="157"/>
      <c r="I57" s="161"/>
      <c r="J57" s="157"/>
      <c r="K57" s="162"/>
      <c r="L57" s="161"/>
      <c r="M57" s="161"/>
      <c r="N57" s="161"/>
      <c r="O57" s="163"/>
      <c r="P57" s="164"/>
      <c r="Q57" s="165"/>
      <c r="R57" s="166" t="b">
        <v>0</v>
      </c>
      <c r="S57" s="161"/>
      <c r="T57" s="167"/>
      <c r="U57" s="167"/>
      <c r="V57" s="167"/>
      <c r="W57" s="161"/>
      <c r="X57" s="161"/>
      <c r="Y57" s="161"/>
      <c r="Z57" s="161"/>
      <c r="AA57" s="161"/>
      <c r="AB57" s="161"/>
      <c r="AC57" s="168"/>
      <c r="AD57" s="168"/>
      <c r="AE57" s="168"/>
      <c r="AF57" s="169"/>
      <c r="AG57" s="170" t="s">
        <v>38</v>
      </c>
      <c r="AH57" s="170" t="s">
        <v>38</v>
      </c>
      <c r="AI57" s="168"/>
      <c r="AJ57" s="168"/>
      <c r="AK57" s="168" t="s">
        <v>643</v>
      </c>
      <c r="AL57" s="168" t="s">
        <v>644</v>
      </c>
      <c r="AM57" s="168" t="s">
        <v>644</v>
      </c>
      <c r="AN57" s="168" t="s">
        <v>644</v>
      </c>
      <c r="AO57" s="168" t="s">
        <v>643</v>
      </c>
      <c r="AP57" s="168"/>
      <c r="AQ57" s="168" t="s">
        <v>644</v>
      </c>
      <c r="AR57" s="168"/>
      <c r="AS57" s="168" t="s">
        <v>644</v>
      </c>
      <c r="AT57" s="168" t="s">
        <v>644</v>
      </c>
      <c r="AU57" s="168" t="s">
        <v>643</v>
      </c>
      <c r="AV57" s="168" t="s">
        <v>644</v>
      </c>
      <c r="AW57" s="168"/>
      <c r="AX57" s="168"/>
      <c r="AY57" s="168"/>
      <c r="AZ57" s="168"/>
      <c r="BA57" s="168"/>
      <c r="BB57" s="171"/>
      <c r="BC57" s="172" t="s">
        <v>733</v>
      </c>
      <c r="BD57" s="66" t="s">
        <v>416</v>
      </c>
      <c r="BE57" s="66">
        <v>20</v>
      </c>
      <c r="BF57" s="82"/>
    </row>
    <row r="58" spans="1:58">
      <c r="A58" s="38">
        <f>MAX($A$41:A57)+1</f>
        <v>26</v>
      </c>
      <c r="B58" s="157" t="s">
        <v>424</v>
      </c>
      <c r="C58" s="99" t="s">
        <v>1339</v>
      </c>
      <c r="D58" s="99" t="s">
        <v>44</v>
      </c>
      <c r="E58" s="157"/>
      <c r="F58" s="157"/>
      <c r="G58" s="157"/>
      <c r="H58" s="157"/>
      <c r="I58" s="161"/>
      <c r="J58" s="157"/>
      <c r="K58" s="162"/>
      <c r="L58" s="161"/>
      <c r="M58" s="161"/>
      <c r="N58" s="161"/>
      <c r="O58" s="163"/>
      <c r="P58" s="164"/>
      <c r="Q58" s="165"/>
      <c r="R58" s="166" t="b">
        <v>0</v>
      </c>
      <c r="S58" s="161"/>
      <c r="T58" s="167"/>
      <c r="U58" s="167"/>
      <c r="V58" s="167"/>
      <c r="W58" s="161"/>
      <c r="X58" s="161"/>
      <c r="Y58" s="161"/>
      <c r="Z58" s="161"/>
      <c r="AA58" s="161"/>
      <c r="AB58" s="161"/>
      <c r="AC58" s="168"/>
      <c r="AD58" s="168"/>
      <c r="AE58" s="168"/>
      <c r="AF58" s="169"/>
      <c r="AG58" s="170" t="s">
        <v>38</v>
      </c>
      <c r="AH58" s="170" t="s">
        <v>38</v>
      </c>
      <c r="AI58" s="168"/>
      <c r="AJ58" s="168"/>
      <c r="AK58" s="168" t="s">
        <v>643</v>
      </c>
      <c r="AL58" s="168" t="s">
        <v>644</v>
      </c>
      <c r="AM58" s="168" t="s">
        <v>644</v>
      </c>
      <c r="AN58" s="168" t="s">
        <v>644</v>
      </c>
      <c r="AO58" s="168" t="s">
        <v>643</v>
      </c>
      <c r="AP58" s="168"/>
      <c r="AQ58" s="168" t="s">
        <v>644</v>
      </c>
      <c r="AR58" s="168"/>
      <c r="AS58" s="168" t="s">
        <v>644</v>
      </c>
      <c r="AT58" s="168" t="s">
        <v>644</v>
      </c>
      <c r="AU58" s="168" t="s">
        <v>643</v>
      </c>
      <c r="AV58" s="168" t="s">
        <v>644</v>
      </c>
      <c r="AW58" s="168"/>
      <c r="AX58" s="168"/>
      <c r="AY58" s="168"/>
      <c r="AZ58" s="168"/>
      <c r="BA58" s="168"/>
      <c r="BB58" s="171"/>
      <c r="BC58" s="172" t="s">
        <v>733</v>
      </c>
      <c r="BD58" s="66" t="s">
        <v>416</v>
      </c>
      <c r="BE58" s="66">
        <v>21</v>
      </c>
      <c r="BF58" s="82"/>
    </row>
    <row r="59" spans="1:58" ht="60">
      <c r="A59" s="38">
        <f>MAX($A$41:A58)+1</f>
        <v>27</v>
      </c>
      <c r="B59" s="139" t="s">
        <v>889</v>
      </c>
      <c r="C59" s="99" t="s">
        <v>1768</v>
      </c>
      <c r="D59" s="99" t="s">
        <v>890</v>
      </c>
      <c r="E59" s="157"/>
      <c r="F59" s="157"/>
      <c r="G59" s="157"/>
      <c r="H59" s="249" t="s">
        <v>1808</v>
      </c>
      <c r="I59" s="161"/>
      <c r="J59" s="157"/>
      <c r="K59" s="162"/>
      <c r="L59" s="161"/>
      <c r="M59" s="161"/>
      <c r="N59" s="161"/>
      <c r="O59" s="163"/>
      <c r="P59" s="164"/>
      <c r="Q59" s="165"/>
      <c r="R59" s="166"/>
      <c r="S59" s="161"/>
      <c r="T59" s="167"/>
      <c r="U59" s="167"/>
      <c r="V59" s="167"/>
      <c r="W59" s="161"/>
      <c r="X59" s="161"/>
      <c r="Y59" s="161"/>
      <c r="Z59" s="161"/>
      <c r="AA59" s="161"/>
      <c r="AB59" s="161"/>
      <c r="AC59" s="168"/>
      <c r="AD59" s="168"/>
      <c r="AE59" s="168"/>
      <c r="AF59" s="169"/>
      <c r="AG59" s="170" t="s">
        <v>38</v>
      </c>
      <c r="AH59" s="170" t="s">
        <v>38</v>
      </c>
      <c r="AI59" s="168"/>
      <c r="AJ59" s="168"/>
      <c r="AK59" s="168" t="s">
        <v>643</v>
      </c>
      <c r="AL59" s="168" t="s">
        <v>644</v>
      </c>
      <c r="AM59" s="168" t="s">
        <v>644</v>
      </c>
      <c r="AN59" s="168" t="s">
        <v>644</v>
      </c>
      <c r="AO59" s="168" t="s">
        <v>643</v>
      </c>
      <c r="AP59" s="168"/>
      <c r="AQ59" s="168" t="s">
        <v>644</v>
      </c>
      <c r="AR59" s="168"/>
      <c r="AS59" s="168" t="s">
        <v>644</v>
      </c>
      <c r="AT59" s="168" t="s">
        <v>644</v>
      </c>
      <c r="AU59" s="168" t="s">
        <v>643</v>
      </c>
      <c r="AV59" s="168" t="s">
        <v>644</v>
      </c>
      <c r="AW59" s="168"/>
      <c r="AX59" s="168"/>
      <c r="AY59" s="168"/>
      <c r="AZ59" s="168"/>
      <c r="BA59" s="168"/>
      <c r="BB59" s="171"/>
      <c r="BC59" s="172" t="s">
        <v>733</v>
      </c>
      <c r="BD59" s="66" t="s">
        <v>416</v>
      </c>
      <c r="BE59" s="66">
        <v>22</v>
      </c>
      <c r="BF59" s="77" t="s">
        <v>636</v>
      </c>
    </row>
    <row r="60" spans="1:58">
      <c r="A60" s="38">
        <f>MAX($A$41:A59)+1</f>
        <v>28</v>
      </c>
      <c r="B60" s="157" t="s">
        <v>426</v>
      </c>
      <c r="C60" s="99" t="s">
        <v>1340</v>
      </c>
      <c r="D60" s="99" t="s">
        <v>44</v>
      </c>
      <c r="E60" s="157"/>
      <c r="F60" s="157"/>
      <c r="G60" s="157"/>
      <c r="H60" s="157"/>
      <c r="I60" s="161"/>
      <c r="J60" s="157"/>
      <c r="K60" s="162"/>
      <c r="L60" s="161"/>
      <c r="M60" s="161"/>
      <c r="N60" s="161"/>
      <c r="O60" s="163"/>
      <c r="P60" s="164"/>
      <c r="Q60" s="165"/>
      <c r="R60" s="166" t="b">
        <v>0</v>
      </c>
      <c r="S60" s="161"/>
      <c r="T60" s="167"/>
      <c r="U60" s="167"/>
      <c r="V60" s="167"/>
      <c r="W60" s="161"/>
      <c r="X60" s="161"/>
      <c r="Y60" s="161"/>
      <c r="Z60" s="161"/>
      <c r="AA60" s="161"/>
      <c r="AB60" s="161"/>
      <c r="AC60" s="168"/>
      <c r="AD60" s="168"/>
      <c r="AE60" s="168"/>
      <c r="AF60" s="175"/>
      <c r="AG60" s="170" t="s">
        <v>38</v>
      </c>
      <c r="AH60" s="170" t="s">
        <v>38</v>
      </c>
      <c r="AI60" s="168"/>
      <c r="AJ60" s="168"/>
      <c r="AK60" s="168" t="s">
        <v>643</v>
      </c>
      <c r="AL60" s="168" t="s">
        <v>644</v>
      </c>
      <c r="AM60" s="168" t="s">
        <v>644</v>
      </c>
      <c r="AN60" s="168" t="s">
        <v>644</v>
      </c>
      <c r="AO60" s="168" t="s">
        <v>643</v>
      </c>
      <c r="AP60" s="168"/>
      <c r="AQ60" s="168" t="s">
        <v>644</v>
      </c>
      <c r="AR60" s="168"/>
      <c r="AS60" s="168" t="s">
        <v>644</v>
      </c>
      <c r="AT60" s="168" t="s">
        <v>644</v>
      </c>
      <c r="AU60" s="168" t="s">
        <v>643</v>
      </c>
      <c r="AV60" s="168" t="s">
        <v>644</v>
      </c>
      <c r="AW60" s="168"/>
      <c r="AX60" s="168"/>
      <c r="AY60" s="168"/>
      <c r="AZ60" s="168"/>
      <c r="BA60" s="168"/>
      <c r="BB60" s="171"/>
      <c r="BC60" s="172" t="s">
        <v>733</v>
      </c>
      <c r="BD60" s="66" t="s">
        <v>427</v>
      </c>
      <c r="BE60" s="66">
        <v>12</v>
      </c>
      <c r="BF60" s="82"/>
    </row>
    <row r="61" spans="1:58" ht="28.8">
      <c r="A61" s="38">
        <f>MAX($A$41:A60)+1</f>
        <v>29</v>
      </c>
      <c r="B61" s="157" t="s">
        <v>428</v>
      </c>
      <c r="C61" s="99" t="s">
        <v>1341</v>
      </c>
      <c r="D61" s="99" t="s">
        <v>84</v>
      </c>
      <c r="E61" s="157"/>
      <c r="F61" s="157"/>
      <c r="G61" s="157"/>
      <c r="H61" s="157" t="s">
        <v>911</v>
      </c>
      <c r="I61" s="161"/>
      <c r="J61" s="157"/>
      <c r="K61" s="162"/>
      <c r="L61" s="161"/>
      <c r="M61" s="161"/>
      <c r="N61" s="161"/>
      <c r="O61" s="163"/>
      <c r="P61" s="164"/>
      <c r="Q61" s="165"/>
      <c r="R61" s="166"/>
      <c r="S61" s="161"/>
      <c r="T61" s="167"/>
      <c r="U61" s="167"/>
      <c r="V61" s="167"/>
      <c r="W61" s="161"/>
      <c r="X61" s="161"/>
      <c r="Y61" s="161"/>
      <c r="Z61" s="161"/>
      <c r="AA61" s="161"/>
      <c r="AB61" s="161"/>
      <c r="AC61" s="168"/>
      <c r="AD61" s="168"/>
      <c r="AE61" s="168"/>
      <c r="AF61" s="175"/>
      <c r="AG61" s="170" t="s">
        <v>38</v>
      </c>
      <c r="AH61" s="170" t="s">
        <v>38</v>
      </c>
      <c r="AI61" s="168"/>
      <c r="AJ61" s="168"/>
      <c r="AK61" s="168" t="s">
        <v>643</v>
      </c>
      <c r="AL61" s="168" t="s">
        <v>644</v>
      </c>
      <c r="AM61" s="168" t="s">
        <v>644</v>
      </c>
      <c r="AN61" s="168" t="s">
        <v>644</v>
      </c>
      <c r="AO61" s="168" t="s">
        <v>643</v>
      </c>
      <c r="AP61" s="168"/>
      <c r="AQ61" s="168" t="s">
        <v>644</v>
      </c>
      <c r="AR61" s="168"/>
      <c r="AS61" s="168" t="s">
        <v>644</v>
      </c>
      <c r="AT61" s="168" t="s">
        <v>644</v>
      </c>
      <c r="AU61" s="168" t="s">
        <v>643</v>
      </c>
      <c r="AV61" s="168" t="s">
        <v>644</v>
      </c>
      <c r="AW61" s="168"/>
      <c r="AX61" s="168"/>
      <c r="AY61" s="168"/>
      <c r="AZ61" s="168"/>
      <c r="BA61" s="168"/>
      <c r="BB61" s="171"/>
      <c r="BC61" s="172" t="s">
        <v>733</v>
      </c>
      <c r="BD61" s="66" t="s">
        <v>416</v>
      </c>
      <c r="BE61" s="66">
        <v>25</v>
      </c>
      <c r="BF61" s="82"/>
    </row>
    <row r="62" spans="1:58">
      <c r="A62" s="38">
        <f>MAX($A$41:A61)+1</f>
        <v>30</v>
      </c>
      <c r="B62" s="157" t="s">
        <v>429</v>
      </c>
      <c r="C62" s="99" t="s">
        <v>1342</v>
      </c>
      <c r="D62" s="99" t="s">
        <v>88</v>
      </c>
      <c r="E62" s="157"/>
      <c r="F62" s="157"/>
      <c r="G62" s="157"/>
      <c r="H62" s="157"/>
      <c r="I62" s="161"/>
      <c r="J62" s="157"/>
      <c r="K62" s="162"/>
      <c r="L62" s="161"/>
      <c r="M62" s="161"/>
      <c r="N62" s="161"/>
      <c r="O62" s="163"/>
      <c r="P62" s="164"/>
      <c r="Q62" s="165"/>
      <c r="R62" s="166"/>
      <c r="S62" s="161"/>
      <c r="T62" s="167"/>
      <c r="U62" s="167"/>
      <c r="V62" s="167"/>
      <c r="W62" s="161"/>
      <c r="X62" s="161"/>
      <c r="Y62" s="161"/>
      <c r="Z62" s="161"/>
      <c r="AA62" s="161"/>
      <c r="AB62" s="161"/>
      <c r="AC62" s="168"/>
      <c r="AD62" s="168"/>
      <c r="AE62" s="168"/>
      <c r="AF62" s="175"/>
      <c r="AG62" s="170" t="s">
        <v>38</v>
      </c>
      <c r="AH62" s="170" t="s">
        <v>38</v>
      </c>
      <c r="AI62" s="168"/>
      <c r="AJ62" s="168"/>
      <c r="AK62" s="168" t="s">
        <v>643</v>
      </c>
      <c r="AL62" s="168" t="s">
        <v>644</v>
      </c>
      <c r="AM62" s="168" t="s">
        <v>644</v>
      </c>
      <c r="AN62" s="168" t="s">
        <v>644</v>
      </c>
      <c r="AO62" s="168" t="s">
        <v>643</v>
      </c>
      <c r="AP62" s="168"/>
      <c r="AQ62" s="168" t="s">
        <v>644</v>
      </c>
      <c r="AR62" s="168"/>
      <c r="AS62" s="168" t="s">
        <v>644</v>
      </c>
      <c r="AT62" s="168" t="s">
        <v>644</v>
      </c>
      <c r="AU62" s="168" t="s">
        <v>643</v>
      </c>
      <c r="AV62" s="168" t="s">
        <v>644</v>
      </c>
      <c r="AW62" s="168"/>
      <c r="AX62" s="168"/>
      <c r="AY62" s="168"/>
      <c r="AZ62" s="168"/>
      <c r="BA62" s="168"/>
      <c r="BB62" s="171"/>
      <c r="BC62" s="172" t="s">
        <v>733</v>
      </c>
      <c r="BD62" s="66" t="s">
        <v>417</v>
      </c>
      <c r="BE62" s="66" t="s">
        <v>613</v>
      </c>
      <c r="BF62" s="82"/>
    </row>
    <row r="63" spans="1:58">
      <c r="A63" s="38">
        <f>MAX($A$41:A62)+1</f>
        <v>31</v>
      </c>
      <c r="B63" s="157" t="s">
        <v>951</v>
      </c>
      <c r="C63" s="99" t="s">
        <v>1343</v>
      </c>
      <c r="D63" s="99" t="s">
        <v>88</v>
      </c>
      <c r="E63" s="157"/>
      <c r="F63" s="157"/>
      <c r="G63" s="157"/>
      <c r="H63" s="157"/>
      <c r="I63" s="161"/>
      <c r="J63" s="157"/>
      <c r="K63" s="162"/>
      <c r="L63" s="161"/>
      <c r="M63" s="161"/>
      <c r="N63" s="161"/>
      <c r="O63" s="163"/>
      <c r="P63" s="164"/>
      <c r="Q63" s="165"/>
      <c r="R63" s="166"/>
      <c r="S63" s="161"/>
      <c r="T63" s="167"/>
      <c r="U63" s="167"/>
      <c r="V63" s="167"/>
      <c r="W63" s="161"/>
      <c r="X63" s="161"/>
      <c r="Y63" s="161"/>
      <c r="Z63" s="161"/>
      <c r="AA63" s="161"/>
      <c r="AB63" s="161"/>
      <c r="AC63" s="168"/>
      <c r="AD63" s="168"/>
      <c r="AE63" s="168"/>
      <c r="AF63" s="175"/>
      <c r="AG63" s="170" t="s">
        <v>38</v>
      </c>
      <c r="AH63" s="170" t="s">
        <v>38</v>
      </c>
      <c r="AI63" s="168"/>
      <c r="AJ63" s="168"/>
      <c r="AK63" s="168" t="s">
        <v>643</v>
      </c>
      <c r="AL63" s="168" t="s">
        <v>644</v>
      </c>
      <c r="AM63" s="168" t="s">
        <v>644</v>
      </c>
      <c r="AN63" s="168" t="s">
        <v>644</v>
      </c>
      <c r="AO63" s="168" t="s">
        <v>643</v>
      </c>
      <c r="AP63" s="168"/>
      <c r="AQ63" s="168" t="s">
        <v>644</v>
      </c>
      <c r="AR63" s="168"/>
      <c r="AS63" s="168" t="s">
        <v>644</v>
      </c>
      <c r="AT63" s="168" t="s">
        <v>644</v>
      </c>
      <c r="AU63" s="168" t="s">
        <v>643</v>
      </c>
      <c r="AV63" s="168" t="s">
        <v>644</v>
      </c>
      <c r="AW63" s="168"/>
      <c r="AX63" s="168"/>
      <c r="AY63" s="168"/>
      <c r="AZ63" s="168"/>
      <c r="BA63" s="168"/>
      <c r="BB63" s="171"/>
      <c r="BC63" s="172" t="s">
        <v>733</v>
      </c>
      <c r="BD63" s="66" t="s">
        <v>417</v>
      </c>
      <c r="BE63" s="66" t="s">
        <v>614</v>
      </c>
      <c r="BF63" s="82"/>
    </row>
    <row r="64" spans="1:58" ht="45">
      <c r="A64" s="38">
        <f>MAX($A$41:A63)+1</f>
        <v>32</v>
      </c>
      <c r="B64" s="139" t="s">
        <v>430</v>
      </c>
      <c r="C64" s="99" t="s">
        <v>1344</v>
      </c>
      <c r="D64" s="233" t="s">
        <v>82</v>
      </c>
      <c r="E64" s="234"/>
      <c r="F64" s="234"/>
      <c r="G64" s="234">
        <v>32768</v>
      </c>
      <c r="H64" s="234"/>
      <c r="I64" s="235"/>
      <c r="J64" s="234">
        <v>2</v>
      </c>
      <c r="K64" s="162"/>
      <c r="L64" s="161"/>
      <c r="M64" s="161"/>
      <c r="N64" s="161"/>
      <c r="O64" s="163"/>
      <c r="P64" s="164"/>
      <c r="Q64" s="165"/>
      <c r="R64" s="166"/>
      <c r="S64" s="161"/>
      <c r="T64" s="167"/>
      <c r="U64" s="167"/>
      <c r="V64" s="167"/>
      <c r="W64" s="161"/>
      <c r="X64" s="161"/>
      <c r="Y64" s="161"/>
      <c r="Z64" s="161"/>
      <c r="AA64" s="161"/>
      <c r="AB64" s="161"/>
      <c r="AC64" s="168"/>
      <c r="AD64" s="168"/>
      <c r="AE64" s="168"/>
      <c r="AF64" s="175"/>
      <c r="AG64" s="170" t="s">
        <v>38</v>
      </c>
      <c r="AH64" s="170" t="s">
        <v>38</v>
      </c>
      <c r="AI64" s="168"/>
      <c r="AJ64" s="168"/>
      <c r="AK64" s="168" t="s">
        <v>644</v>
      </c>
      <c r="AL64" s="168" t="s">
        <v>644</v>
      </c>
      <c r="AM64" s="168" t="s">
        <v>644</v>
      </c>
      <c r="AN64" s="168" t="s">
        <v>644</v>
      </c>
      <c r="AO64" s="168" t="s">
        <v>643</v>
      </c>
      <c r="AP64" s="168"/>
      <c r="AQ64" s="168" t="s">
        <v>644</v>
      </c>
      <c r="AR64" s="168"/>
      <c r="AS64" s="168" t="s">
        <v>644</v>
      </c>
      <c r="AT64" s="168" t="s">
        <v>644</v>
      </c>
      <c r="AU64" s="168" t="s">
        <v>644</v>
      </c>
      <c r="AV64" s="168" t="s">
        <v>644</v>
      </c>
      <c r="AW64" s="168"/>
      <c r="AX64" s="168"/>
      <c r="AY64" s="168"/>
      <c r="AZ64" s="168"/>
      <c r="BA64" s="168"/>
      <c r="BB64" s="171"/>
      <c r="BC64" s="172" t="s">
        <v>733</v>
      </c>
      <c r="BD64" s="66" t="s">
        <v>417</v>
      </c>
      <c r="BE64" s="66" t="s">
        <v>615</v>
      </c>
      <c r="BF64" s="82" t="s">
        <v>829</v>
      </c>
    </row>
    <row r="65" spans="1:58">
      <c r="A65" s="38">
        <f>MAX($A$41:A64)+1</f>
        <v>33</v>
      </c>
      <c r="B65" s="157" t="s">
        <v>431</v>
      </c>
      <c r="C65" s="99" t="s">
        <v>1345</v>
      </c>
      <c r="D65" s="99" t="s">
        <v>88</v>
      </c>
      <c r="E65" s="157"/>
      <c r="F65" s="157"/>
      <c r="G65" s="157"/>
      <c r="H65" s="157"/>
      <c r="I65" s="161"/>
      <c r="J65" s="157"/>
      <c r="K65" s="162"/>
      <c r="L65" s="161"/>
      <c r="M65" s="161"/>
      <c r="N65" s="161"/>
      <c r="O65" s="163"/>
      <c r="P65" s="164"/>
      <c r="Q65" s="165"/>
      <c r="R65" s="166"/>
      <c r="S65" s="161"/>
      <c r="T65" s="167"/>
      <c r="U65" s="167"/>
      <c r="V65" s="167"/>
      <c r="W65" s="161"/>
      <c r="X65" s="161"/>
      <c r="Y65" s="161"/>
      <c r="Z65" s="161"/>
      <c r="AA65" s="161"/>
      <c r="AB65" s="161"/>
      <c r="AC65" s="168"/>
      <c r="AD65" s="168"/>
      <c r="AE65" s="168"/>
      <c r="AF65" s="175"/>
      <c r="AG65" s="170" t="s">
        <v>38</v>
      </c>
      <c r="AH65" s="170" t="s">
        <v>38</v>
      </c>
      <c r="AI65" s="168"/>
      <c r="AJ65" s="168"/>
      <c r="AK65" s="168" t="s">
        <v>644</v>
      </c>
      <c r="AL65" s="168" t="s">
        <v>644</v>
      </c>
      <c r="AM65" s="168" t="s">
        <v>644</v>
      </c>
      <c r="AN65" s="168" t="s">
        <v>644</v>
      </c>
      <c r="AO65" s="168" t="s">
        <v>644</v>
      </c>
      <c r="AP65" s="168"/>
      <c r="AQ65" s="168" t="s">
        <v>644</v>
      </c>
      <c r="AR65" s="168"/>
      <c r="AS65" s="168" t="s">
        <v>644</v>
      </c>
      <c r="AT65" s="168" t="s">
        <v>644</v>
      </c>
      <c r="AU65" s="168" t="s">
        <v>644</v>
      </c>
      <c r="AV65" s="168" t="s">
        <v>644</v>
      </c>
      <c r="AW65" s="168"/>
      <c r="AX65" s="168"/>
      <c r="AY65" s="168"/>
      <c r="AZ65" s="168"/>
      <c r="BA65" s="168"/>
      <c r="BB65" s="171"/>
      <c r="BC65" s="172" t="s">
        <v>733</v>
      </c>
      <c r="BD65" s="66" t="s">
        <v>417</v>
      </c>
      <c r="BE65" s="66" t="s">
        <v>616</v>
      </c>
      <c r="BF65" s="82"/>
    </row>
    <row r="66" spans="1:58" ht="48.6" customHeight="1">
      <c r="A66" s="73">
        <f>MAX($A$41:A65)+1</f>
        <v>34</v>
      </c>
      <c r="B66" s="139" t="s">
        <v>663</v>
      </c>
      <c r="C66" s="99" t="s">
        <v>1346</v>
      </c>
      <c r="D66" s="99" t="s">
        <v>88</v>
      </c>
      <c r="E66" s="157"/>
      <c r="F66" s="157"/>
      <c r="G66" s="157"/>
      <c r="H66" s="157"/>
      <c r="I66" s="161"/>
      <c r="J66" s="157"/>
      <c r="K66" s="162"/>
      <c r="L66" s="161"/>
      <c r="M66" s="161"/>
      <c r="N66" s="161"/>
      <c r="O66" s="163"/>
      <c r="P66" s="164"/>
      <c r="Q66" s="165"/>
      <c r="R66" s="166"/>
      <c r="S66" s="161"/>
      <c r="T66" s="167"/>
      <c r="U66" s="167"/>
      <c r="V66" s="167"/>
      <c r="W66" s="161"/>
      <c r="X66" s="161"/>
      <c r="Y66" s="161"/>
      <c r="Z66" s="161"/>
      <c r="AA66" s="161"/>
      <c r="AB66" s="161"/>
      <c r="AC66" s="168"/>
      <c r="AD66" s="168"/>
      <c r="AE66" s="168"/>
      <c r="AF66" s="175"/>
      <c r="AG66" s="170" t="s">
        <v>38</v>
      </c>
      <c r="AH66" s="170" t="s">
        <v>38</v>
      </c>
      <c r="AI66" s="168"/>
      <c r="AJ66" s="168"/>
      <c r="AK66" s="168" t="s">
        <v>644</v>
      </c>
      <c r="AL66" s="168" t="s">
        <v>644</v>
      </c>
      <c r="AM66" s="168" t="s">
        <v>644</v>
      </c>
      <c r="AN66" s="168" t="s">
        <v>644</v>
      </c>
      <c r="AO66" s="168" t="s">
        <v>644</v>
      </c>
      <c r="AP66" s="168"/>
      <c r="AQ66" s="168" t="s">
        <v>644</v>
      </c>
      <c r="AR66" s="168"/>
      <c r="AS66" s="168" t="s">
        <v>644</v>
      </c>
      <c r="AT66" s="168" t="s">
        <v>644</v>
      </c>
      <c r="AU66" s="168" t="s">
        <v>643</v>
      </c>
      <c r="AV66" s="168" t="s">
        <v>644</v>
      </c>
      <c r="AW66" s="168"/>
      <c r="AX66" s="168"/>
      <c r="AY66" s="168"/>
      <c r="AZ66" s="168"/>
      <c r="BA66" s="168"/>
      <c r="BB66" s="171"/>
      <c r="BC66" s="172" t="s">
        <v>733</v>
      </c>
      <c r="BD66" s="66" t="s">
        <v>679</v>
      </c>
      <c r="BE66" s="66" t="s">
        <v>679</v>
      </c>
      <c r="BF66" s="85" t="s">
        <v>749</v>
      </c>
    </row>
    <row r="67" spans="1:58" ht="174.6" customHeight="1">
      <c r="A67" s="73">
        <f>MAX($A$41:A66)+1</f>
        <v>35</v>
      </c>
      <c r="B67" s="139" t="s">
        <v>432</v>
      </c>
      <c r="C67" s="99" t="s">
        <v>1347</v>
      </c>
      <c r="D67" s="99" t="s">
        <v>82</v>
      </c>
      <c r="E67" s="157"/>
      <c r="F67" s="157"/>
      <c r="G67" s="157">
        <v>32768</v>
      </c>
      <c r="H67" s="157"/>
      <c r="I67" s="161"/>
      <c r="J67" s="157">
        <v>2</v>
      </c>
      <c r="K67" s="162"/>
      <c r="L67" s="161"/>
      <c r="M67" s="161"/>
      <c r="N67" s="161"/>
      <c r="O67" s="163"/>
      <c r="P67" s="164"/>
      <c r="Q67" s="165"/>
      <c r="R67" s="166"/>
      <c r="S67" s="161"/>
      <c r="T67" s="167"/>
      <c r="U67" s="167"/>
      <c r="V67" s="167"/>
      <c r="W67" s="161"/>
      <c r="X67" s="161"/>
      <c r="Y67" s="161"/>
      <c r="Z67" s="161"/>
      <c r="AA67" s="161"/>
      <c r="AB67" s="161"/>
      <c r="AC67" s="168"/>
      <c r="AD67" s="168"/>
      <c r="AE67" s="168"/>
      <c r="AF67" s="175"/>
      <c r="AG67" s="170" t="s">
        <v>38</v>
      </c>
      <c r="AH67" s="170" t="s">
        <v>38</v>
      </c>
      <c r="AI67" s="168"/>
      <c r="AJ67" s="168"/>
      <c r="AK67" s="168" t="s">
        <v>644</v>
      </c>
      <c r="AL67" s="168" t="s">
        <v>644</v>
      </c>
      <c r="AM67" s="168" t="s">
        <v>644</v>
      </c>
      <c r="AN67" s="168" t="s">
        <v>644</v>
      </c>
      <c r="AO67" s="168" t="s">
        <v>644</v>
      </c>
      <c r="AP67" s="168"/>
      <c r="AQ67" s="168" t="s">
        <v>644</v>
      </c>
      <c r="AR67" s="168"/>
      <c r="AS67" s="168" t="s">
        <v>644</v>
      </c>
      <c r="AT67" s="168" t="s">
        <v>644</v>
      </c>
      <c r="AU67" s="168" t="s">
        <v>643</v>
      </c>
      <c r="AV67" s="168" t="s">
        <v>644</v>
      </c>
      <c r="AW67" s="168"/>
      <c r="AX67" s="168"/>
      <c r="AY67" s="168"/>
      <c r="AZ67" s="168"/>
      <c r="BA67" s="168"/>
      <c r="BB67" s="171"/>
      <c r="BC67" s="172" t="s">
        <v>733</v>
      </c>
      <c r="BD67" s="66" t="s">
        <v>417</v>
      </c>
      <c r="BE67" s="66" t="s">
        <v>617</v>
      </c>
      <c r="BF67" s="82" t="s">
        <v>830</v>
      </c>
    </row>
    <row r="68" spans="1:58" ht="45">
      <c r="A68" s="73">
        <f>MAX($A$41:A67)+1</f>
        <v>36</v>
      </c>
      <c r="B68" s="139" t="s">
        <v>433</v>
      </c>
      <c r="C68" s="99" t="s">
        <v>1317</v>
      </c>
      <c r="D68" s="99" t="s">
        <v>82</v>
      </c>
      <c r="E68" s="157"/>
      <c r="F68" s="157"/>
      <c r="G68" s="157">
        <v>32768</v>
      </c>
      <c r="H68" s="157"/>
      <c r="I68" s="161"/>
      <c r="J68" s="157">
        <v>2</v>
      </c>
      <c r="K68" s="162"/>
      <c r="L68" s="161"/>
      <c r="M68" s="161"/>
      <c r="N68" s="161"/>
      <c r="O68" s="163"/>
      <c r="P68" s="164"/>
      <c r="Q68" s="165"/>
      <c r="R68" s="166"/>
      <c r="S68" s="161"/>
      <c r="T68" s="167"/>
      <c r="U68" s="167"/>
      <c r="V68" s="167"/>
      <c r="W68" s="161"/>
      <c r="X68" s="161"/>
      <c r="Y68" s="161"/>
      <c r="Z68" s="161"/>
      <c r="AA68" s="161"/>
      <c r="AB68" s="161"/>
      <c r="AC68" s="168"/>
      <c r="AD68" s="168"/>
      <c r="AE68" s="168"/>
      <c r="AF68" s="175"/>
      <c r="AG68" s="170" t="s">
        <v>38</v>
      </c>
      <c r="AH68" s="170" t="s">
        <v>38</v>
      </c>
      <c r="AI68" s="168"/>
      <c r="AJ68" s="168"/>
      <c r="AK68" s="263" t="s">
        <v>643</v>
      </c>
      <c r="AL68" s="168" t="s">
        <v>644</v>
      </c>
      <c r="AM68" s="168" t="s">
        <v>644</v>
      </c>
      <c r="AN68" s="168" t="s">
        <v>644</v>
      </c>
      <c r="AO68" s="263" t="s">
        <v>643</v>
      </c>
      <c r="AP68" s="168"/>
      <c r="AQ68" s="168" t="s">
        <v>644</v>
      </c>
      <c r="AR68" s="168"/>
      <c r="AS68" s="168" t="s">
        <v>644</v>
      </c>
      <c r="AT68" s="168" t="s">
        <v>644</v>
      </c>
      <c r="AU68" s="168" t="s">
        <v>644</v>
      </c>
      <c r="AV68" s="168" t="s">
        <v>644</v>
      </c>
      <c r="AW68" s="168"/>
      <c r="AX68" s="168"/>
      <c r="AY68" s="168"/>
      <c r="AZ68" s="168"/>
      <c r="BA68" s="168"/>
      <c r="BB68" s="171"/>
      <c r="BC68" s="266" t="s">
        <v>644</v>
      </c>
      <c r="BD68" s="66" t="s">
        <v>417</v>
      </c>
      <c r="BE68" s="66" t="s">
        <v>618</v>
      </c>
      <c r="BF68" s="82" t="s">
        <v>829</v>
      </c>
    </row>
    <row r="69" spans="1:58" ht="154.94999999999999" customHeight="1">
      <c r="A69" s="73">
        <f>MAX($A$41:A68)+1</f>
        <v>37</v>
      </c>
      <c r="B69" s="139" t="s">
        <v>562</v>
      </c>
      <c r="C69" s="99" t="s">
        <v>1348</v>
      </c>
      <c r="D69" s="99" t="s">
        <v>436</v>
      </c>
      <c r="E69" s="157" t="s">
        <v>837</v>
      </c>
      <c r="F69" s="157"/>
      <c r="G69" s="157"/>
      <c r="H69" s="157"/>
      <c r="I69" s="161"/>
      <c r="J69" s="157"/>
      <c r="K69" s="162"/>
      <c r="L69" s="161"/>
      <c r="M69" s="161"/>
      <c r="N69" s="161"/>
      <c r="O69" s="163"/>
      <c r="P69" s="164" t="s">
        <v>1773</v>
      </c>
      <c r="Q69" s="254" t="s">
        <v>1810</v>
      </c>
      <c r="R69" s="166"/>
      <c r="S69" s="161"/>
      <c r="T69" s="167"/>
      <c r="U69" s="256">
        <v>0</v>
      </c>
      <c r="V69" s="167"/>
      <c r="W69" s="161"/>
      <c r="X69" s="161"/>
      <c r="Y69" s="161"/>
      <c r="Z69" s="161"/>
      <c r="AA69" s="161"/>
      <c r="AB69" s="161"/>
      <c r="AC69" s="168"/>
      <c r="AD69" s="168"/>
      <c r="AE69" s="168"/>
      <c r="AF69" s="175"/>
      <c r="AG69" s="170" t="s">
        <v>38</v>
      </c>
      <c r="AH69" s="170" t="s">
        <v>38</v>
      </c>
      <c r="AI69" s="168"/>
      <c r="AJ69" s="168"/>
      <c r="AK69" s="168" t="s">
        <v>644</v>
      </c>
      <c r="AL69" s="168" t="s">
        <v>644</v>
      </c>
      <c r="AM69" s="168" t="s">
        <v>644</v>
      </c>
      <c r="AN69" s="168" t="s">
        <v>644</v>
      </c>
      <c r="AO69" s="168" t="s">
        <v>644</v>
      </c>
      <c r="AP69" s="168"/>
      <c r="AQ69" s="168" t="s">
        <v>644</v>
      </c>
      <c r="AR69" s="168"/>
      <c r="AS69" s="168" t="s">
        <v>644</v>
      </c>
      <c r="AT69" s="168" t="s">
        <v>644</v>
      </c>
      <c r="AU69" s="168" t="s">
        <v>644</v>
      </c>
      <c r="AV69" s="168" t="s">
        <v>644</v>
      </c>
      <c r="AW69" s="168"/>
      <c r="AX69" s="168"/>
      <c r="AY69" s="168"/>
      <c r="AZ69" s="168"/>
      <c r="BA69" s="168"/>
      <c r="BB69" s="171"/>
      <c r="BC69" s="172" t="s">
        <v>733</v>
      </c>
      <c r="BD69" s="66" t="s">
        <v>417</v>
      </c>
      <c r="BE69" s="66" t="s">
        <v>619</v>
      </c>
      <c r="BF69" s="82" t="s">
        <v>655</v>
      </c>
    </row>
    <row r="70" spans="1:58" ht="57.6">
      <c r="A70" s="38">
        <f>MAX($A$41:A69)+1</f>
        <v>38</v>
      </c>
      <c r="B70" s="138" t="s">
        <v>773</v>
      </c>
      <c r="C70" s="99" t="s">
        <v>1349</v>
      </c>
      <c r="D70" s="99" t="s">
        <v>489</v>
      </c>
      <c r="E70" s="157" t="s">
        <v>1045</v>
      </c>
      <c r="F70" s="157"/>
      <c r="G70" s="157"/>
      <c r="H70" s="157"/>
      <c r="I70" s="161"/>
      <c r="J70" s="157"/>
      <c r="K70" s="162"/>
      <c r="L70" s="161"/>
      <c r="M70" s="161"/>
      <c r="N70" s="161"/>
      <c r="O70" s="163"/>
      <c r="P70" s="164" t="s">
        <v>1774</v>
      </c>
      <c r="Q70" s="165"/>
      <c r="R70" s="166"/>
      <c r="S70" s="161"/>
      <c r="T70" s="167"/>
      <c r="U70" s="167"/>
      <c r="V70" s="167"/>
      <c r="W70" s="161"/>
      <c r="X70" s="161"/>
      <c r="Y70" s="161"/>
      <c r="Z70" s="161"/>
      <c r="AA70" s="161"/>
      <c r="AB70" s="161"/>
      <c r="AC70" s="168"/>
      <c r="AD70" s="168"/>
      <c r="AE70" s="168"/>
      <c r="AF70" s="169"/>
      <c r="AG70" s="170" t="s">
        <v>38</v>
      </c>
      <c r="AH70" s="170" t="s">
        <v>38</v>
      </c>
      <c r="AI70" s="168"/>
      <c r="AJ70" s="168"/>
      <c r="AK70" s="168" t="s">
        <v>644</v>
      </c>
      <c r="AL70" s="168" t="s">
        <v>644</v>
      </c>
      <c r="AM70" s="168" t="s">
        <v>644</v>
      </c>
      <c r="AN70" s="168" t="s">
        <v>644</v>
      </c>
      <c r="AO70" s="168" t="s">
        <v>644</v>
      </c>
      <c r="AP70" s="168"/>
      <c r="AQ70" s="168" t="s">
        <v>644</v>
      </c>
      <c r="AR70" s="168"/>
      <c r="AS70" s="168" t="s">
        <v>644</v>
      </c>
      <c r="AT70" s="168" t="s">
        <v>644</v>
      </c>
      <c r="AU70" s="168" t="s">
        <v>644</v>
      </c>
      <c r="AV70" s="168" t="s">
        <v>644</v>
      </c>
      <c r="AW70" s="168"/>
      <c r="AX70" s="168"/>
      <c r="AY70" s="168"/>
      <c r="AZ70" s="168"/>
      <c r="BA70" s="168"/>
      <c r="BB70" s="171"/>
      <c r="BC70" s="173" t="s">
        <v>733</v>
      </c>
      <c r="BD70" s="66" t="s">
        <v>679</v>
      </c>
      <c r="BE70" s="66" t="s">
        <v>679</v>
      </c>
      <c r="BF70" s="82" t="s">
        <v>783</v>
      </c>
    </row>
    <row r="71" spans="1:58" ht="57.6">
      <c r="A71" s="38">
        <f>MAX($A$41:A70)+1</f>
        <v>39</v>
      </c>
      <c r="B71" s="138" t="s">
        <v>774</v>
      </c>
      <c r="C71" s="99" t="s">
        <v>1350</v>
      </c>
      <c r="D71" s="99" t="s">
        <v>489</v>
      </c>
      <c r="E71" s="157" t="s">
        <v>1047</v>
      </c>
      <c r="F71" s="157"/>
      <c r="G71" s="157"/>
      <c r="H71" s="157"/>
      <c r="I71" s="161"/>
      <c r="J71" s="157"/>
      <c r="K71" s="162"/>
      <c r="L71" s="161"/>
      <c r="M71" s="161"/>
      <c r="N71" s="161"/>
      <c r="O71" s="163"/>
      <c r="P71" s="164" t="s">
        <v>1775</v>
      </c>
      <c r="Q71" s="165"/>
      <c r="R71" s="166"/>
      <c r="S71" s="161"/>
      <c r="T71" s="167"/>
      <c r="U71" s="167"/>
      <c r="V71" s="167"/>
      <c r="W71" s="161"/>
      <c r="X71" s="161"/>
      <c r="Y71" s="161"/>
      <c r="Z71" s="161"/>
      <c r="AA71" s="161"/>
      <c r="AB71" s="161"/>
      <c r="AC71" s="168"/>
      <c r="AD71" s="168"/>
      <c r="AE71" s="168"/>
      <c r="AF71" s="169"/>
      <c r="AG71" s="170" t="s">
        <v>38</v>
      </c>
      <c r="AH71" s="170" t="s">
        <v>38</v>
      </c>
      <c r="AI71" s="168"/>
      <c r="AJ71" s="168"/>
      <c r="AK71" s="168" t="s">
        <v>644</v>
      </c>
      <c r="AL71" s="168" t="s">
        <v>644</v>
      </c>
      <c r="AM71" s="168" t="s">
        <v>644</v>
      </c>
      <c r="AN71" s="168" t="s">
        <v>644</v>
      </c>
      <c r="AO71" s="168" t="s">
        <v>644</v>
      </c>
      <c r="AP71" s="168"/>
      <c r="AQ71" s="168" t="s">
        <v>644</v>
      </c>
      <c r="AR71" s="168"/>
      <c r="AS71" s="168" t="s">
        <v>644</v>
      </c>
      <c r="AT71" s="168" t="s">
        <v>644</v>
      </c>
      <c r="AU71" s="168" t="s">
        <v>644</v>
      </c>
      <c r="AV71" s="168" t="s">
        <v>644</v>
      </c>
      <c r="AW71" s="168"/>
      <c r="AX71" s="168"/>
      <c r="AY71" s="168"/>
      <c r="AZ71" s="168"/>
      <c r="BA71" s="168"/>
      <c r="BB71" s="171"/>
      <c r="BC71" s="173" t="s">
        <v>733</v>
      </c>
      <c r="BD71" s="66" t="s">
        <v>679</v>
      </c>
      <c r="BE71" s="66" t="s">
        <v>679</v>
      </c>
      <c r="BF71" s="82" t="s">
        <v>783</v>
      </c>
    </row>
    <row r="72" spans="1:58" ht="57.6">
      <c r="A72" s="38">
        <f>MAX($A$41:A71)+1</f>
        <v>40</v>
      </c>
      <c r="B72" s="138" t="s">
        <v>775</v>
      </c>
      <c r="C72" s="99" t="s">
        <v>1351</v>
      </c>
      <c r="D72" s="99" t="s">
        <v>489</v>
      </c>
      <c r="E72" s="157" t="s">
        <v>1048</v>
      </c>
      <c r="F72" s="157"/>
      <c r="G72" s="157"/>
      <c r="H72" s="157"/>
      <c r="I72" s="161"/>
      <c r="J72" s="157"/>
      <c r="K72" s="162"/>
      <c r="L72" s="161"/>
      <c r="M72" s="161"/>
      <c r="N72" s="161"/>
      <c r="O72" s="163"/>
      <c r="P72" s="164" t="s">
        <v>1776</v>
      </c>
      <c r="Q72" s="165"/>
      <c r="R72" s="166"/>
      <c r="S72" s="161"/>
      <c r="T72" s="167"/>
      <c r="U72" s="167"/>
      <c r="V72" s="167"/>
      <c r="W72" s="161"/>
      <c r="X72" s="161"/>
      <c r="Y72" s="161"/>
      <c r="Z72" s="161"/>
      <c r="AA72" s="161"/>
      <c r="AB72" s="161"/>
      <c r="AC72" s="168"/>
      <c r="AD72" s="168"/>
      <c r="AE72" s="168"/>
      <c r="AF72" s="169"/>
      <c r="AG72" s="170" t="s">
        <v>38</v>
      </c>
      <c r="AH72" s="170" t="s">
        <v>38</v>
      </c>
      <c r="AI72" s="168"/>
      <c r="AJ72" s="168"/>
      <c r="AK72" s="168" t="s">
        <v>644</v>
      </c>
      <c r="AL72" s="168" t="s">
        <v>644</v>
      </c>
      <c r="AM72" s="168" t="s">
        <v>644</v>
      </c>
      <c r="AN72" s="168" t="s">
        <v>644</v>
      </c>
      <c r="AO72" s="168" t="s">
        <v>644</v>
      </c>
      <c r="AP72" s="168"/>
      <c r="AQ72" s="168" t="s">
        <v>644</v>
      </c>
      <c r="AR72" s="168"/>
      <c r="AS72" s="168" t="s">
        <v>644</v>
      </c>
      <c r="AT72" s="168" t="s">
        <v>644</v>
      </c>
      <c r="AU72" s="168" t="s">
        <v>644</v>
      </c>
      <c r="AV72" s="168" t="s">
        <v>644</v>
      </c>
      <c r="AW72" s="168"/>
      <c r="AX72" s="168"/>
      <c r="AY72" s="168"/>
      <c r="AZ72" s="168"/>
      <c r="BA72" s="168"/>
      <c r="BB72" s="171"/>
      <c r="BC72" s="173" t="s">
        <v>733</v>
      </c>
      <c r="BD72" s="66" t="s">
        <v>679</v>
      </c>
      <c r="BE72" s="66" t="s">
        <v>679</v>
      </c>
      <c r="BF72" s="82" t="s">
        <v>783</v>
      </c>
    </row>
    <row r="73" spans="1:58" ht="57.6">
      <c r="A73" s="38">
        <f>MAX($A$41:A72)+1</f>
        <v>41</v>
      </c>
      <c r="B73" s="138" t="s">
        <v>776</v>
      </c>
      <c r="C73" s="99" t="s">
        <v>1352</v>
      </c>
      <c r="D73" s="99" t="s">
        <v>489</v>
      </c>
      <c r="E73" s="157" t="s">
        <v>1049</v>
      </c>
      <c r="F73" s="157"/>
      <c r="G73" s="157"/>
      <c r="H73" s="157"/>
      <c r="I73" s="161"/>
      <c r="J73" s="157"/>
      <c r="K73" s="162"/>
      <c r="L73" s="161"/>
      <c r="M73" s="161"/>
      <c r="N73" s="161"/>
      <c r="O73" s="163"/>
      <c r="P73" s="164" t="s">
        <v>1777</v>
      </c>
      <c r="Q73" s="165"/>
      <c r="R73" s="166"/>
      <c r="S73" s="161"/>
      <c r="T73" s="167"/>
      <c r="U73" s="167"/>
      <c r="V73" s="167"/>
      <c r="W73" s="161"/>
      <c r="X73" s="161"/>
      <c r="Y73" s="161"/>
      <c r="Z73" s="161"/>
      <c r="AA73" s="161"/>
      <c r="AB73" s="161"/>
      <c r="AC73" s="168"/>
      <c r="AD73" s="168"/>
      <c r="AE73" s="168"/>
      <c r="AF73" s="169"/>
      <c r="AG73" s="170" t="s">
        <v>38</v>
      </c>
      <c r="AH73" s="170" t="s">
        <v>38</v>
      </c>
      <c r="AI73" s="168"/>
      <c r="AJ73" s="168"/>
      <c r="AK73" s="168" t="s">
        <v>644</v>
      </c>
      <c r="AL73" s="168" t="s">
        <v>644</v>
      </c>
      <c r="AM73" s="168" t="s">
        <v>644</v>
      </c>
      <c r="AN73" s="168" t="s">
        <v>644</v>
      </c>
      <c r="AO73" s="168" t="s">
        <v>644</v>
      </c>
      <c r="AP73" s="168"/>
      <c r="AQ73" s="168" t="s">
        <v>644</v>
      </c>
      <c r="AR73" s="168"/>
      <c r="AS73" s="168" t="s">
        <v>644</v>
      </c>
      <c r="AT73" s="168" t="s">
        <v>644</v>
      </c>
      <c r="AU73" s="168" t="s">
        <v>644</v>
      </c>
      <c r="AV73" s="168" t="s">
        <v>644</v>
      </c>
      <c r="AW73" s="168"/>
      <c r="AX73" s="168"/>
      <c r="AY73" s="168"/>
      <c r="AZ73" s="168"/>
      <c r="BA73" s="168"/>
      <c r="BB73" s="171"/>
      <c r="BC73" s="173" t="s">
        <v>733</v>
      </c>
      <c r="BD73" s="66" t="s">
        <v>679</v>
      </c>
      <c r="BE73" s="66" t="s">
        <v>679</v>
      </c>
      <c r="BF73" s="82" t="s">
        <v>783</v>
      </c>
    </row>
    <row r="74" spans="1:58" ht="57.6">
      <c r="A74" s="38">
        <f>MAX($A$41:A73)+1</f>
        <v>42</v>
      </c>
      <c r="B74" s="138" t="s">
        <v>777</v>
      </c>
      <c r="C74" s="99" t="s">
        <v>1353</v>
      </c>
      <c r="D74" s="99" t="s">
        <v>489</v>
      </c>
      <c r="E74" s="157" t="s">
        <v>1050</v>
      </c>
      <c r="F74" s="157"/>
      <c r="G74" s="157"/>
      <c r="H74" s="157"/>
      <c r="I74" s="161"/>
      <c r="J74" s="157"/>
      <c r="K74" s="162"/>
      <c r="L74" s="161"/>
      <c r="M74" s="161"/>
      <c r="N74" s="161"/>
      <c r="O74" s="163"/>
      <c r="P74" s="164" t="s">
        <v>1778</v>
      </c>
      <c r="Q74" s="165"/>
      <c r="R74" s="166"/>
      <c r="S74" s="161"/>
      <c r="T74" s="167"/>
      <c r="U74" s="167"/>
      <c r="V74" s="167"/>
      <c r="W74" s="161"/>
      <c r="X74" s="161"/>
      <c r="Y74" s="161"/>
      <c r="Z74" s="161"/>
      <c r="AA74" s="161"/>
      <c r="AB74" s="161"/>
      <c r="AC74" s="168"/>
      <c r="AD74" s="168"/>
      <c r="AE74" s="168"/>
      <c r="AF74" s="169"/>
      <c r="AG74" s="170" t="s">
        <v>38</v>
      </c>
      <c r="AH74" s="170" t="s">
        <v>38</v>
      </c>
      <c r="AI74" s="168"/>
      <c r="AJ74" s="168"/>
      <c r="AK74" s="168" t="s">
        <v>644</v>
      </c>
      <c r="AL74" s="168" t="s">
        <v>644</v>
      </c>
      <c r="AM74" s="168" t="s">
        <v>644</v>
      </c>
      <c r="AN74" s="168" t="s">
        <v>644</v>
      </c>
      <c r="AO74" s="168" t="s">
        <v>644</v>
      </c>
      <c r="AP74" s="168"/>
      <c r="AQ74" s="168" t="s">
        <v>644</v>
      </c>
      <c r="AR74" s="168"/>
      <c r="AS74" s="168" t="s">
        <v>644</v>
      </c>
      <c r="AT74" s="168" t="s">
        <v>644</v>
      </c>
      <c r="AU74" s="168" t="s">
        <v>644</v>
      </c>
      <c r="AV74" s="168" t="s">
        <v>644</v>
      </c>
      <c r="AW74" s="168"/>
      <c r="AX74" s="168"/>
      <c r="AY74" s="168"/>
      <c r="AZ74" s="168"/>
      <c r="BA74" s="168"/>
      <c r="BB74" s="171"/>
      <c r="BC74" s="173" t="s">
        <v>733</v>
      </c>
      <c r="BD74" s="66" t="s">
        <v>679</v>
      </c>
      <c r="BE74" s="66" t="s">
        <v>679</v>
      </c>
      <c r="BF74" s="82" t="s">
        <v>783</v>
      </c>
    </row>
    <row r="75" spans="1:58" ht="57.6">
      <c r="A75" s="38">
        <f>MAX($A$41:A74)+1</f>
        <v>43</v>
      </c>
      <c r="B75" s="138" t="s">
        <v>831</v>
      </c>
      <c r="C75" s="99" t="s">
        <v>1354</v>
      </c>
      <c r="D75" s="99" t="s">
        <v>489</v>
      </c>
      <c r="E75" s="157" t="s">
        <v>1051</v>
      </c>
      <c r="F75" s="157"/>
      <c r="G75" s="157"/>
      <c r="H75" s="157"/>
      <c r="I75" s="161"/>
      <c r="J75" s="157"/>
      <c r="K75" s="162"/>
      <c r="L75" s="161"/>
      <c r="M75" s="161"/>
      <c r="N75" s="161"/>
      <c r="O75" s="163"/>
      <c r="P75" s="164" t="s">
        <v>1774</v>
      </c>
      <c r="Q75" s="165"/>
      <c r="R75" s="166"/>
      <c r="S75" s="161"/>
      <c r="T75" s="167"/>
      <c r="U75" s="167"/>
      <c r="V75" s="167"/>
      <c r="W75" s="161"/>
      <c r="X75" s="161"/>
      <c r="Y75" s="161"/>
      <c r="Z75" s="161"/>
      <c r="AA75" s="161"/>
      <c r="AB75" s="161"/>
      <c r="AC75" s="168"/>
      <c r="AD75" s="168"/>
      <c r="AE75" s="168"/>
      <c r="AF75" s="169"/>
      <c r="AG75" s="170" t="s">
        <v>38</v>
      </c>
      <c r="AH75" s="170" t="s">
        <v>38</v>
      </c>
      <c r="AI75" s="168"/>
      <c r="AJ75" s="168"/>
      <c r="AK75" s="168" t="s">
        <v>644</v>
      </c>
      <c r="AL75" s="168" t="s">
        <v>644</v>
      </c>
      <c r="AM75" s="168" t="s">
        <v>644</v>
      </c>
      <c r="AN75" s="168" t="s">
        <v>644</v>
      </c>
      <c r="AO75" s="168" t="s">
        <v>644</v>
      </c>
      <c r="AP75" s="168"/>
      <c r="AQ75" s="168" t="s">
        <v>644</v>
      </c>
      <c r="AR75" s="168"/>
      <c r="AS75" s="168" t="s">
        <v>644</v>
      </c>
      <c r="AT75" s="168" t="s">
        <v>644</v>
      </c>
      <c r="AU75" s="168" t="s">
        <v>644</v>
      </c>
      <c r="AV75" s="168" t="s">
        <v>644</v>
      </c>
      <c r="AW75" s="168"/>
      <c r="AX75" s="168"/>
      <c r="AY75" s="168"/>
      <c r="AZ75" s="168"/>
      <c r="BA75" s="168"/>
      <c r="BB75" s="171"/>
      <c r="BC75" s="173" t="s">
        <v>733</v>
      </c>
      <c r="BD75" s="66" t="s">
        <v>679</v>
      </c>
      <c r="BE75" s="66" t="s">
        <v>679</v>
      </c>
      <c r="BF75" s="82" t="s">
        <v>783</v>
      </c>
    </row>
    <row r="76" spans="1:58" ht="57.6">
      <c r="A76" s="38">
        <f>MAX($A$41:A75)+1</f>
        <v>44</v>
      </c>
      <c r="B76" s="138" t="s">
        <v>832</v>
      </c>
      <c r="C76" s="99" t="s">
        <v>1355</v>
      </c>
      <c r="D76" s="99" t="s">
        <v>489</v>
      </c>
      <c r="E76" s="157" t="s">
        <v>1047</v>
      </c>
      <c r="F76" s="157"/>
      <c r="G76" s="157"/>
      <c r="H76" s="157"/>
      <c r="I76" s="161"/>
      <c r="J76" s="157"/>
      <c r="K76" s="162"/>
      <c r="L76" s="161"/>
      <c r="M76" s="161"/>
      <c r="N76" s="161"/>
      <c r="O76" s="163"/>
      <c r="P76" s="164" t="s">
        <v>1775</v>
      </c>
      <c r="Q76" s="165"/>
      <c r="R76" s="166"/>
      <c r="S76" s="161"/>
      <c r="T76" s="167"/>
      <c r="U76" s="167"/>
      <c r="V76" s="167"/>
      <c r="W76" s="161"/>
      <c r="X76" s="161"/>
      <c r="Y76" s="161"/>
      <c r="Z76" s="161"/>
      <c r="AA76" s="161"/>
      <c r="AB76" s="161"/>
      <c r="AC76" s="168"/>
      <c r="AD76" s="168"/>
      <c r="AE76" s="168"/>
      <c r="AF76" s="169"/>
      <c r="AG76" s="170" t="s">
        <v>38</v>
      </c>
      <c r="AH76" s="170" t="s">
        <v>38</v>
      </c>
      <c r="AI76" s="168"/>
      <c r="AJ76" s="168"/>
      <c r="AK76" s="168" t="s">
        <v>644</v>
      </c>
      <c r="AL76" s="168" t="s">
        <v>644</v>
      </c>
      <c r="AM76" s="168" t="s">
        <v>644</v>
      </c>
      <c r="AN76" s="168" t="s">
        <v>644</v>
      </c>
      <c r="AO76" s="168" t="s">
        <v>644</v>
      </c>
      <c r="AP76" s="168"/>
      <c r="AQ76" s="168" t="s">
        <v>644</v>
      </c>
      <c r="AR76" s="168"/>
      <c r="AS76" s="168" t="s">
        <v>644</v>
      </c>
      <c r="AT76" s="168" t="s">
        <v>644</v>
      </c>
      <c r="AU76" s="168" t="s">
        <v>644</v>
      </c>
      <c r="AV76" s="168" t="s">
        <v>644</v>
      </c>
      <c r="AW76" s="168"/>
      <c r="AX76" s="168"/>
      <c r="AY76" s="168"/>
      <c r="AZ76" s="168"/>
      <c r="BA76" s="168"/>
      <c r="BB76" s="171"/>
      <c r="BC76" s="173" t="s">
        <v>733</v>
      </c>
      <c r="BD76" s="66" t="s">
        <v>679</v>
      </c>
      <c r="BE76" s="66" t="s">
        <v>679</v>
      </c>
      <c r="BF76" s="82" t="s">
        <v>783</v>
      </c>
    </row>
    <row r="77" spans="1:58" ht="57.6">
      <c r="A77" s="38">
        <f>MAX($A$41:A76)+1</f>
        <v>45</v>
      </c>
      <c r="B77" s="138" t="s">
        <v>833</v>
      </c>
      <c r="C77" s="99" t="s">
        <v>1356</v>
      </c>
      <c r="D77" s="99" t="s">
        <v>489</v>
      </c>
      <c r="E77" s="157" t="s">
        <v>1048</v>
      </c>
      <c r="F77" s="157"/>
      <c r="G77" s="157"/>
      <c r="H77" s="157"/>
      <c r="I77" s="161"/>
      <c r="J77" s="157"/>
      <c r="K77" s="162"/>
      <c r="L77" s="161"/>
      <c r="M77" s="161"/>
      <c r="N77" s="161"/>
      <c r="O77" s="163"/>
      <c r="P77" s="164" t="s">
        <v>1776</v>
      </c>
      <c r="Q77" s="165"/>
      <c r="R77" s="166"/>
      <c r="S77" s="161"/>
      <c r="T77" s="167"/>
      <c r="U77" s="167"/>
      <c r="V77" s="167"/>
      <c r="W77" s="161"/>
      <c r="X77" s="161"/>
      <c r="Y77" s="161"/>
      <c r="Z77" s="161"/>
      <c r="AA77" s="161"/>
      <c r="AB77" s="161"/>
      <c r="AC77" s="168"/>
      <c r="AD77" s="168"/>
      <c r="AE77" s="168"/>
      <c r="AF77" s="169"/>
      <c r="AG77" s="170" t="s">
        <v>38</v>
      </c>
      <c r="AH77" s="170" t="s">
        <v>38</v>
      </c>
      <c r="AI77" s="168"/>
      <c r="AJ77" s="168"/>
      <c r="AK77" s="168" t="s">
        <v>644</v>
      </c>
      <c r="AL77" s="168" t="s">
        <v>644</v>
      </c>
      <c r="AM77" s="168" t="s">
        <v>644</v>
      </c>
      <c r="AN77" s="168" t="s">
        <v>644</v>
      </c>
      <c r="AO77" s="168" t="s">
        <v>644</v>
      </c>
      <c r="AP77" s="168"/>
      <c r="AQ77" s="168" t="s">
        <v>644</v>
      </c>
      <c r="AR77" s="168"/>
      <c r="AS77" s="168" t="s">
        <v>644</v>
      </c>
      <c r="AT77" s="168" t="s">
        <v>644</v>
      </c>
      <c r="AU77" s="168" t="s">
        <v>644</v>
      </c>
      <c r="AV77" s="168" t="s">
        <v>644</v>
      </c>
      <c r="AW77" s="168"/>
      <c r="AX77" s="168"/>
      <c r="AY77" s="168"/>
      <c r="AZ77" s="168"/>
      <c r="BA77" s="168"/>
      <c r="BB77" s="171"/>
      <c r="BC77" s="173" t="s">
        <v>733</v>
      </c>
      <c r="BD77" s="66" t="s">
        <v>679</v>
      </c>
      <c r="BE77" s="66" t="s">
        <v>679</v>
      </c>
      <c r="BF77" s="82" t="s">
        <v>783</v>
      </c>
    </row>
    <row r="78" spans="1:58" ht="57.6">
      <c r="A78" s="38">
        <f>MAX($A$41:A77)+1</f>
        <v>46</v>
      </c>
      <c r="B78" s="138" t="s">
        <v>834</v>
      </c>
      <c r="C78" s="99" t="s">
        <v>1357</v>
      </c>
      <c r="D78" s="99" t="s">
        <v>489</v>
      </c>
      <c r="E78" s="157" t="s">
        <v>1049</v>
      </c>
      <c r="F78" s="157"/>
      <c r="G78" s="157"/>
      <c r="H78" s="157"/>
      <c r="I78" s="161"/>
      <c r="J78" s="157"/>
      <c r="K78" s="162"/>
      <c r="L78" s="161"/>
      <c r="M78" s="161"/>
      <c r="N78" s="161"/>
      <c r="O78" s="163"/>
      <c r="P78" s="164" t="s">
        <v>1777</v>
      </c>
      <c r="Q78" s="165"/>
      <c r="R78" s="166"/>
      <c r="S78" s="161"/>
      <c r="T78" s="167"/>
      <c r="U78" s="167"/>
      <c r="V78" s="167"/>
      <c r="W78" s="161"/>
      <c r="X78" s="161"/>
      <c r="Y78" s="161"/>
      <c r="Z78" s="161"/>
      <c r="AA78" s="161"/>
      <c r="AB78" s="161"/>
      <c r="AC78" s="168"/>
      <c r="AD78" s="168"/>
      <c r="AE78" s="168"/>
      <c r="AF78" s="169"/>
      <c r="AG78" s="170" t="s">
        <v>38</v>
      </c>
      <c r="AH78" s="170" t="s">
        <v>38</v>
      </c>
      <c r="AI78" s="168"/>
      <c r="AJ78" s="168"/>
      <c r="AK78" s="168" t="s">
        <v>644</v>
      </c>
      <c r="AL78" s="168" t="s">
        <v>644</v>
      </c>
      <c r="AM78" s="168" t="s">
        <v>644</v>
      </c>
      <c r="AN78" s="168" t="s">
        <v>644</v>
      </c>
      <c r="AO78" s="168" t="s">
        <v>644</v>
      </c>
      <c r="AP78" s="168"/>
      <c r="AQ78" s="168" t="s">
        <v>644</v>
      </c>
      <c r="AR78" s="168"/>
      <c r="AS78" s="168" t="s">
        <v>644</v>
      </c>
      <c r="AT78" s="168" t="s">
        <v>644</v>
      </c>
      <c r="AU78" s="168" t="s">
        <v>644</v>
      </c>
      <c r="AV78" s="168" t="s">
        <v>644</v>
      </c>
      <c r="AW78" s="168"/>
      <c r="AX78" s="168"/>
      <c r="AY78" s="168"/>
      <c r="AZ78" s="168"/>
      <c r="BA78" s="168"/>
      <c r="BB78" s="171"/>
      <c r="BC78" s="173" t="s">
        <v>733</v>
      </c>
      <c r="BD78" s="66" t="s">
        <v>679</v>
      </c>
      <c r="BE78" s="66" t="s">
        <v>679</v>
      </c>
      <c r="BF78" s="82" t="s">
        <v>783</v>
      </c>
    </row>
    <row r="79" spans="1:58" ht="57.6">
      <c r="A79" s="38">
        <f>MAX($A$41:A78)+1</f>
        <v>47</v>
      </c>
      <c r="B79" s="138" t="s">
        <v>835</v>
      </c>
      <c r="C79" s="99" t="s">
        <v>1358</v>
      </c>
      <c r="D79" s="99" t="s">
        <v>489</v>
      </c>
      <c r="E79" s="157" t="s">
        <v>1050</v>
      </c>
      <c r="F79" s="157"/>
      <c r="G79" s="157"/>
      <c r="H79" s="157"/>
      <c r="I79" s="161"/>
      <c r="J79" s="157"/>
      <c r="K79" s="162"/>
      <c r="L79" s="161"/>
      <c r="M79" s="161"/>
      <c r="N79" s="161"/>
      <c r="O79" s="163"/>
      <c r="P79" s="164" t="s">
        <v>1778</v>
      </c>
      <c r="Q79" s="165"/>
      <c r="R79" s="166"/>
      <c r="S79" s="161"/>
      <c r="T79" s="167"/>
      <c r="U79" s="167"/>
      <c r="V79" s="167"/>
      <c r="W79" s="161"/>
      <c r="X79" s="161"/>
      <c r="Y79" s="161"/>
      <c r="Z79" s="161"/>
      <c r="AA79" s="161"/>
      <c r="AB79" s="161"/>
      <c r="AC79" s="168"/>
      <c r="AD79" s="168"/>
      <c r="AE79" s="168"/>
      <c r="AF79" s="169"/>
      <c r="AG79" s="170" t="s">
        <v>38</v>
      </c>
      <c r="AH79" s="170" t="s">
        <v>38</v>
      </c>
      <c r="AI79" s="168"/>
      <c r="AJ79" s="168"/>
      <c r="AK79" s="168" t="s">
        <v>644</v>
      </c>
      <c r="AL79" s="168" t="s">
        <v>644</v>
      </c>
      <c r="AM79" s="168" t="s">
        <v>644</v>
      </c>
      <c r="AN79" s="168" t="s">
        <v>644</v>
      </c>
      <c r="AO79" s="168" t="s">
        <v>644</v>
      </c>
      <c r="AP79" s="168"/>
      <c r="AQ79" s="168" t="s">
        <v>644</v>
      </c>
      <c r="AR79" s="168"/>
      <c r="AS79" s="168" t="s">
        <v>644</v>
      </c>
      <c r="AT79" s="168" t="s">
        <v>644</v>
      </c>
      <c r="AU79" s="168" t="s">
        <v>644</v>
      </c>
      <c r="AV79" s="168" t="s">
        <v>644</v>
      </c>
      <c r="AW79" s="168"/>
      <c r="AX79" s="168"/>
      <c r="AY79" s="168"/>
      <c r="AZ79" s="168"/>
      <c r="BA79" s="168"/>
      <c r="BB79" s="171"/>
      <c r="BC79" s="173" t="s">
        <v>733</v>
      </c>
      <c r="BD79" s="66" t="s">
        <v>679</v>
      </c>
      <c r="BE79" s="66" t="s">
        <v>679</v>
      </c>
      <c r="BF79" s="82" t="s">
        <v>783</v>
      </c>
    </row>
    <row r="80" spans="1:58" ht="45">
      <c r="A80" s="38">
        <f>MAX($A$41:A79)+1</f>
        <v>48</v>
      </c>
      <c r="B80" s="138" t="s">
        <v>784</v>
      </c>
      <c r="C80" s="99" t="s">
        <v>1359</v>
      </c>
      <c r="D80" s="99" t="s">
        <v>436</v>
      </c>
      <c r="E80" s="157" t="s">
        <v>1052</v>
      </c>
      <c r="F80" s="157"/>
      <c r="G80" s="157"/>
      <c r="H80" s="157"/>
      <c r="I80" s="161"/>
      <c r="J80" s="157"/>
      <c r="K80" s="162"/>
      <c r="L80" s="161"/>
      <c r="M80" s="161"/>
      <c r="N80" s="161"/>
      <c r="O80" s="163"/>
      <c r="P80" s="164" t="s">
        <v>1779</v>
      </c>
      <c r="Q80" s="165"/>
      <c r="R80" s="166"/>
      <c r="S80" s="161"/>
      <c r="T80" s="167"/>
      <c r="U80" s="256">
        <v>0</v>
      </c>
      <c r="V80" s="167"/>
      <c r="W80" s="161"/>
      <c r="X80" s="161"/>
      <c r="Y80" s="161"/>
      <c r="Z80" s="161"/>
      <c r="AA80" s="161"/>
      <c r="AB80" s="161"/>
      <c r="AC80" s="168"/>
      <c r="AD80" s="168"/>
      <c r="AE80" s="168"/>
      <c r="AF80" s="169"/>
      <c r="AG80" s="170" t="s">
        <v>38</v>
      </c>
      <c r="AH80" s="170" t="s">
        <v>38</v>
      </c>
      <c r="AI80" s="168"/>
      <c r="AJ80" s="168"/>
      <c r="AK80" s="168" t="s">
        <v>644</v>
      </c>
      <c r="AL80" s="168" t="s">
        <v>644</v>
      </c>
      <c r="AM80" s="168" t="s">
        <v>644</v>
      </c>
      <c r="AN80" s="168" t="s">
        <v>644</v>
      </c>
      <c r="AO80" s="168" t="s">
        <v>644</v>
      </c>
      <c r="AP80" s="168"/>
      <c r="AQ80" s="168" t="s">
        <v>644</v>
      </c>
      <c r="AR80" s="168"/>
      <c r="AS80" s="168" t="s">
        <v>644</v>
      </c>
      <c r="AT80" s="168" t="s">
        <v>644</v>
      </c>
      <c r="AU80" s="168" t="s">
        <v>644</v>
      </c>
      <c r="AV80" s="168" t="s">
        <v>644</v>
      </c>
      <c r="AW80" s="168"/>
      <c r="AX80" s="168"/>
      <c r="AY80" s="168"/>
      <c r="AZ80" s="168"/>
      <c r="BA80" s="168"/>
      <c r="BB80" s="171"/>
      <c r="BC80" s="173" t="s">
        <v>733</v>
      </c>
      <c r="BD80" s="66" t="s">
        <v>679</v>
      </c>
      <c r="BE80" s="66" t="s">
        <v>679</v>
      </c>
      <c r="BF80" s="82" t="s">
        <v>783</v>
      </c>
    </row>
    <row r="81" spans="1:58" ht="45">
      <c r="A81" s="38">
        <f>MAX($A$41:A80)+1</f>
        <v>49</v>
      </c>
      <c r="B81" s="138" t="s">
        <v>785</v>
      </c>
      <c r="C81" s="99" t="s">
        <v>1360</v>
      </c>
      <c r="D81" s="99" t="s">
        <v>436</v>
      </c>
      <c r="E81" s="157" t="s">
        <v>1053</v>
      </c>
      <c r="F81" s="157"/>
      <c r="G81" s="157"/>
      <c r="H81" s="157"/>
      <c r="I81" s="161"/>
      <c r="J81" s="157"/>
      <c r="K81" s="162"/>
      <c r="L81" s="161"/>
      <c r="M81" s="161"/>
      <c r="N81" s="161"/>
      <c r="O81" s="163"/>
      <c r="P81" s="164" t="s">
        <v>1780</v>
      </c>
      <c r="Q81" s="165"/>
      <c r="R81" s="166"/>
      <c r="S81" s="161"/>
      <c r="T81" s="167"/>
      <c r="U81" s="256">
        <v>0</v>
      </c>
      <c r="V81" s="167"/>
      <c r="W81" s="161"/>
      <c r="X81" s="161"/>
      <c r="Y81" s="161"/>
      <c r="Z81" s="161"/>
      <c r="AA81" s="161"/>
      <c r="AB81" s="161"/>
      <c r="AC81" s="168"/>
      <c r="AD81" s="168"/>
      <c r="AE81" s="168"/>
      <c r="AF81" s="169"/>
      <c r="AG81" s="170" t="s">
        <v>38</v>
      </c>
      <c r="AH81" s="170" t="s">
        <v>38</v>
      </c>
      <c r="AI81" s="168"/>
      <c r="AJ81" s="168"/>
      <c r="AK81" s="168" t="s">
        <v>644</v>
      </c>
      <c r="AL81" s="168" t="s">
        <v>644</v>
      </c>
      <c r="AM81" s="168" t="s">
        <v>644</v>
      </c>
      <c r="AN81" s="168" t="s">
        <v>644</v>
      </c>
      <c r="AO81" s="168" t="s">
        <v>644</v>
      </c>
      <c r="AP81" s="168"/>
      <c r="AQ81" s="168" t="s">
        <v>644</v>
      </c>
      <c r="AR81" s="168"/>
      <c r="AS81" s="168" t="s">
        <v>644</v>
      </c>
      <c r="AT81" s="168" t="s">
        <v>644</v>
      </c>
      <c r="AU81" s="168" t="s">
        <v>644</v>
      </c>
      <c r="AV81" s="168" t="s">
        <v>644</v>
      </c>
      <c r="AW81" s="168"/>
      <c r="AX81" s="168"/>
      <c r="AY81" s="168"/>
      <c r="AZ81" s="168"/>
      <c r="BA81" s="168"/>
      <c r="BB81" s="171"/>
      <c r="BC81" s="173" t="s">
        <v>733</v>
      </c>
      <c r="BD81" s="66" t="s">
        <v>679</v>
      </c>
      <c r="BE81" s="66" t="s">
        <v>679</v>
      </c>
      <c r="BF81" s="82" t="s">
        <v>783</v>
      </c>
    </row>
    <row r="82" spans="1:58" ht="45">
      <c r="A82" s="38">
        <f>MAX($A$41:A81)+1</f>
        <v>50</v>
      </c>
      <c r="B82" s="138" t="s">
        <v>786</v>
      </c>
      <c r="C82" s="99" t="s">
        <v>1361</v>
      </c>
      <c r="D82" s="99" t="s">
        <v>436</v>
      </c>
      <c r="E82" s="157" t="s">
        <v>1054</v>
      </c>
      <c r="F82" s="157"/>
      <c r="G82" s="157"/>
      <c r="H82" s="157"/>
      <c r="I82" s="161"/>
      <c r="J82" s="157"/>
      <c r="K82" s="162"/>
      <c r="L82" s="161"/>
      <c r="M82" s="161"/>
      <c r="N82" s="161"/>
      <c r="O82" s="163"/>
      <c r="P82" s="164" t="s">
        <v>1781</v>
      </c>
      <c r="Q82" s="165"/>
      <c r="R82" s="166"/>
      <c r="S82" s="161"/>
      <c r="T82" s="167"/>
      <c r="U82" s="256">
        <v>0</v>
      </c>
      <c r="V82" s="167"/>
      <c r="W82" s="161"/>
      <c r="X82" s="161"/>
      <c r="Y82" s="161"/>
      <c r="Z82" s="161"/>
      <c r="AA82" s="161"/>
      <c r="AB82" s="161"/>
      <c r="AC82" s="168"/>
      <c r="AD82" s="168"/>
      <c r="AE82" s="168"/>
      <c r="AF82" s="169"/>
      <c r="AG82" s="170" t="s">
        <v>38</v>
      </c>
      <c r="AH82" s="170" t="s">
        <v>38</v>
      </c>
      <c r="AI82" s="168"/>
      <c r="AJ82" s="168"/>
      <c r="AK82" s="168" t="s">
        <v>644</v>
      </c>
      <c r="AL82" s="168" t="s">
        <v>644</v>
      </c>
      <c r="AM82" s="168" t="s">
        <v>644</v>
      </c>
      <c r="AN82" s="168" t="s">
        <v>644</v>
      </c>
      <c r="AO82" s="168" t="s">
        <v>644</v>
      </c>
      <c r="AP82" s="168"/>
      <c r="AQ82" s="168" t="s">
        <v>644</v>
      </c>
      <c r="AR82" s="168"/>
      <c r="AS82" s="168" t="s">
        <v>644</v>
      </c>
      <c r="AT82" s="168" t="s">
        <v>644</v>
      </c>
      <c r="AU82" s="168" t="s">
        <v>644</v>
      </c>
      <c r="AV82" s="168" t="s">
        <v>644</v>
      </c>
      <c r="AW82" s="168"/>
      <c r="AX82" s="168"/>
      <c r="AY82" s="168"/>
      <c r="AZ82" s="168"/>
      <c r="BA82" s="168"/>
      <c r="BB82" s="171"/>
      <c r="BC82" s="173" t="s">
        <v>733</v>
      </c>
      <c r="BD82" s="66" t="s">
        <v>679</v>
      </c>
      <c r="BE82" s="66" t="s">
        <v>679</v>
      </c>
      <c r="BF82" s="82" t="s">
        <v>783</v>
      </c>
    </row>
    <row r="83" spans="1:58" ht="45">
      <c r="A83" s="38">
        <f>MAX($A$41:A82)+1</f>
        <v>51</v>
      </c>
      <c r="B83" s="138" t="s">
        <v>787</v>
      </c>
      <c r="C83" s="99" t="s">
        <v>1362</v>
      </c>
      <c r="D83" s="99" t="s">
        <v>436</v>
      </c>
      <c r="E83" s="157" t="s">
        <v>1055</v>
      </c>
      <c r="F83" s="157"/>
      <c r="G83" s="157"/>
      <c r="H83" s="157"/>
      <c r="I83" s="161"/>
      <c r="J83" s="157"/>
      <c r="K83" s="162"/>
      <c r="L83" s="161"/>
      <c r="M83" s="161"/>
      <c r="N83" s="161"/>
      <c r="O83" s="163"/>
      <c r="P83" s="164" t="s">
        <v>1782</v>
      </c>
      <c r="Q83" s="165"/>
      <c r="R83" s="166"/>
      <c r="S83" s="161"/>
      <c r="T83" s="167"/>
      <c r="U83" s="256">
        <v>0</v>
      </c>
      <c r="V83" s="167"/>
      <c r="W83" s="161"/>
      <c r="X83" s="161"/>
      <c r="Y83" s="161"/>
      <c r="Z83" s="161"/>
      <c r="AA83" s="161"/>
      <c r="AB83" s="161"/>
      <c r="AC83" s="168"/>
      <c r="AD83" s="168"/>
      <c r="AE83" s="168"/>
      <c r="AF83" s="169"/>
      <c r="AG83" s="170" t="s">
        <v>38</v>
      </c>
      <c r="AH83" s="170" t="s">
        <v>38</v>
      </c>
      <c r="AI83" s="168"/>
      <c r="AJ83" s="168"/>
      <c r="AK83" s="168" t="s">
        <v>644</v>
      </c>
      <c r="AL83" s="168" t="s">
        <v>644</v>
      </c>
      <c r="AM83" s="168" t="s">
        <v>644</v>
      </c>
      <c r="AN83" s="168" t="s">
        <v>644</v>
      </c>
      <c r="AO83" s="168" t="s">
        <v>644</v>
      </c>
      <c r="AP83" s="168"/>
      <c r="AQ83" s="168" t="s">
        <v>644</v>
      </c>
      <c r="AR83" s="168"/>
      <c r="AS83" s="168" t="s">
        <v>644</v>
      </c>
      <c r="AT83" s="168" t="s">
        <v>644</v>
      </c>
      <c r="AU83" s="168" t="s">
        <v>644</v>
      </c>
      <c r="AV83" s="168" t="s">
        <v>644</v>
      </c>
      <c r="AW83" s="168"/>
      <c r="AX83" s="168"/>
      <c r="AY83" s="168"/>
      <c r="AZ83" s="168"/>
      <c r="BA83" s="168"/>
      <c r="BB83" s="171"/>
      <c r="BC83" s="173" t="s">
        <v>733</v>
      </c>
      <c r="BD83" s="66" t="s">
        <v>679</v>
      </c>
      <c r="BE83" s="66" t="s">
        <v>679</v>
      </c>
      <c r="BF83" s="82" t="s">
        <v>783</v>
      </c>
    </row>
    <row r="84" spans="1:58" ht="45">
      <c r="A84" s="38">
        <f>MAX($A$41:A83)+1</f>
        <v>52</v>
      </c>
      <c r="B84" s="138" t="s">
        <v>788</v>
      </c>
      <c r="C84" s="99" t="s">
        <v>1363</v>
      </c>
      <c r="D84" s="99" t="s">
        <v>436</v>
      </c>
      <c r="E84" s="157" t="s">
        <v>1056</v>
      </c>
      <c r="F84" s="157"/>
      <c r="G84" s="157"/>
      <c r="H84" s="157"/>
      <c r="I84" s="161"/>
      <c r="J84" s="157"/>
      <c r="K84" s="162"/>
      <c r="L84" s="161"/>
      <c r="M84" s="161"/>
      <c r="N84" s="161"/>
      <c r="O84" s="163"/>
      <c r="P84" s="164" t="s">
        <v>1783</v>
      </c>
      <c r="Q84" s="165"/>
      <c r="R84" s="166"/>
      <c r="S84" s="161"/>
      <c r="T84" s="167"/>
      <c r="U84" s="256">
        <v>0</v>
      </c>
      <c r="V84" s="167"/>
      <c r="W84" s="161"/>
      <c r="X84" s="161"/>
      <c r="Y84" s="161"/>
      <c r="Z84" s="161"/>
      <c r="AA84" s="161"/>
      <c r="AB84" s="161"/>
      <c r="AC84" s="168"/>
      <c r="AD84" s="168"/>
      <c r="AE84" s="168"/>
      <c r="AF84" s="169"/>
      <c r="AG84" s="170" t="s">
        <v>38</v>
      </c>
      <c r="AH84" s="170" t="s">
        <v>38</v>
      </c>
      <c r="AI84" s="168"/>
      <c r="AJ84" s="168"/>
      <c r="AK84" s="168" t="s">
        <v>644</v>
      </c>
      <c r="AL84" s="168" t="s">
        <v>644</v>
      </c>
      <c r="AM84" s="168" t="s">
        <v>644</v>
      </c>
      <c r="AN84" s="168" t="s">
        <v>644</v>
      </c>
      <c r="AO84" s="168" t="s">
        <v>644</v>
      </c>
      <c r="AP84" s="168"/>
      <c r="AQ84" s="168" t="s">
        <v>644</v>
      </c>
      <c r="AR84" s="168"/>
      <c r="AS84" s="168" t="s">
        <v>644</v>
      </c>
      <c r="AT84" s="168" t="s">
        <v>644</v>
      </c>
      <c r="AU84" s="168" t="s">
        <v>644</v>
      </c>
      <c r="AV84" s="168" t="s">
        <v>644</v>
      </c>
      <c r="AW84" s="168"/>
      <c r="AX84" s="168"/>
      <c r="AY84" s="168"/>
      <c r="AZ84" s="168"/>
      <c r="BA84" s="168"/>
      <c r="BB84" s="171"/>
      <c r="BC84" s="173" t="s">
        <v>733</v>
      </c>
      <c r="BD84" s="66" t="s">
        <v>679</v>
      </c>
      <c r="BE84" s="66" t="s">
        <v>679</v>
      </c>
      <c r="BF84" s="82" t="s">
        <v>783</v>
      </c>
    </row>
    <row r="85" spans="1:58" ht="30">
      <c r="A85" s="38">
        <f>MAX($A$41:A84)+1</f>
        <v>53</v>
      </c>
      <c r="B85" s="138" t="s">
        <v>778</v>
      </c>
      <c r="C85" s="99" t="s">
        <v>1364</v>
      </c>
      <c r="D85" s="99" t="s">
        <v>86</v>
      </c>
      <c r="E85" s="157"/>
      <c r="F85" s="157"/>
      <c r="G85" s="157"/>
      <c r="H85" s="157"/>
      <c r="I85" s="161"/>
      <c r="J85" s="157"/>
      <c r="K85" s="162"/>
      <c r="L85" s="161"/>
      <c r="M85" s="161"/>
      <c r="N85" s="161"/>
      <c r="O85" s="163"/>
      <c r="P85" s="164"/>
      <c r="Q85" s="165"/>
      <c r="R85" s="166"/>
      <c r="S85" s="161"/>
      <c r="T85" s="167">
        <v>7</v>
      </c>
      <c r="U85" s="167">
        <v>0</v>
      </c>
      <c r="V85" s="167"/>
      <c r="W85" s="161" t="s">
        <v>864</v>
      </c>
      <c r="X85" s="161"/>
      <c r="Y85" s="161"/>
      <c r="Z85" s="161"/>
      <c r="AA85" s="161"/>
      <c r="AB85" s="161"/>
      <c r="AC85" s="168"/>
      <c r="AD85" s="168"/>
      <c r="AE85" s="168"/>
      <c r="AF85" s="175"/>
      <c r="AG85" s="170" t="s">
        <v>38</v>
      </c>
      <c r="AH85" s="170" t="s">
        <v>38</v>
      </c>
      <c r="AI85" s="168"/>
      <c r="AJ85" s="168"/>
      <c r="AK85" s="168" t="s">
        <v>644</v>
      </c>
      <c r="AL85" s="168" t="s">
        <v>644</v>
      </c>
      <c r="AM85" s="168" t="s">
        <v>644</v>
      </c>
      <c r="AN85" s="168" t="s">
        <v>644</v>
      </c>
      <c r="AO85" s="168" t="s">
        <v>394</v>
      </c>
      <c r="AP85" s="168"/>
      <c r="AQ85" s="168" t="s">
        <v>644</v>
      </c>
      <c r="AR85" s="168"/>
      <c r="AS85" s="168" t="s">
        <v>644</v>
      </c>
      <c r="AT85" s="168" t="s">
        <v>644</v>
      </c>
      <c r="AU85" s="168" t="s">
        <v>394</v>
      </c>
      <c r="AV85" s="168" t="s">
        <v>644</v>
      </c>
      <c r="AW85" s="168"/>
      <c r="AX85" s="168"/>
      <c r="AY85" s="168"/>
      <c r="AZ85" s="168"/>
      <c r="BA85" s="168"/>
      <c r="BB85" s="168"/>
      <c r="BC85" s="168" t="s">
        <v>739</v>
      </c>
      <c r="BD85" s="66" t="s">
        <v>679</v>
      </c>
      <c r="BE85" s="66" t="s">
        <v>679</v>
      </c>
      <c r="BF85" s="82" t="s">
        <v>789</v>
      </c>
    </row>
    <row r="86" spans="1:58" ht="30">
      <c r="A86" s="38">
        <f>MAX($A$41:A85)+1</f>
        <v>54</v>
      </c>
      <c r="B86" s="138" t="s">
        <v>779</v>
      </c>
      <c r="C86" s="99" t="s">
        <v>1365</v>
      </c>
      <c r="D86" s="99" t="s">
        <v>86</v>
      </c>
      <c r="E86" s="157"/>
      <c r="F86" s="157"/>
      <c r="G86" s="157"/>
      <c r="H86" s="157"/>
      <c r="I86" s="161"/>
      <c r="J86" s="157"/>
      <c r="K86" s="162"/>
      <c r="L86" s="161"/>
      <c r="M86" s="161"/>
      <c r="N86" s="161"/>
      <c r="O86" s="163"/>
      <c r="P86" s="164"/>
      <c r="Q86" s="165"/>
      <c r="R86" s="166"/>
      <c r="S86" s="161"/>
      <c r="T86" s="167">
        <v>7</v>
      </c>
      <c r="U86" s="167">
        <v>0</v>
      </c>
      <c r="V86" s="167"/>
      <c r="W86" s="161" t="s">
        <v>864</v>
      </c>
      <c r="X86" s="161"/>
      <c r="Y86" s="161"/>
      <c r="Z86" s="161"/>
      <c r="AA86" s="161"/>
      <c r="AB86" s="161"/>
      <c r="AC86" s="168"/>
      <c r="AD86" s="168"/>
      <c r="AE86" s="168"/>
      <c r="AF86" s="175"/>
      <c r="AG86" s="170" t="s">
        <v>38</v>
      </c>
      <c r="AH86" s="170" t="s">
        <v>38</v>
      </c>
      <c r="AI86" s="168"/>
      <c r="AJ86" s="168"/>
      <c r="AK86" s="168" t="s">
        <v>644</v>
      </c>
      <c r="AL86" s="168" t="s">
        <v>644</v>
      </c>
      <c r="AM86" s="168" t="s">
        <v>644</v>
      </c>
      <c r="AN86" s="168" t="s">
        <v>644</v>
      </c>
      <c r="AO86" s="168" t="s">
        <v>394</v>
      </c>
      <c r="AP86" s="168"/>
      <c r="AQ86" s="168" t="s">
        <v>644</v>
      </c>
      <c r="AR86" s="168"/>
      <c r="AS86" s="168" t="s">
        <v>644</v>
      </c>
      <c r="AT86" s="168" t="s">
        <v>644</v>
      </c>
      <c r="AU86" s="168" t="s">
        <v>394</v>
      </c>
      <c r="AV86" s="168" t="s">
        <v>644</v>
      </c>
      <c r="AW86" s="168"/>
      <c r="AX86" s="168"/>
      <c r="AY86" s="168"/>
      <c r="AZ86" s="168"/>
      <c r="BA86" s="168"/>
      <c r="BB86" s="168"/>
      <c r="BC86" s="168" t="s">
        <v>739</v>
      </c>
      <c r="BD86" s="66" t="s">
        <v>679</v>
      </c>
      <c r="BE86" s="66" t="s">
        <v>679</v>
      </c>
      <c r="BF86" s="82" t="s">
        <v>789</v>
      </c>
    </row>
    <row r="87" spans="1:58" ht="30">
      <c r="A87" s="38">
        <f>MAX($A$41:A86)+1</f>
        <v>55</v>
      </c>
      <c r="B87" s="138" t="s">
        <v>780</v>
      </c>
      <c r="C87" s="99" t="s">
        <v>1366</v>
      </c>
      <c r="D87" s="99" t="s">
        <v>86</v>
      </c>
      <c r="E87" s="157"/>
      <c r="F87" s="157"/>
      <c r="G87" s="157"/>
      <c r="H87" s="157"/>
      <c r="I87" s="161"/>
      <c r="J87" s="157"/>
      <c r="K87" s="162"/>
      <c r="L87" s="161"/>
      <c r="M87" s="161"/>
      <c r="N87" s="161"/>
      <c r="O87" s="163"/>
      <c r="P87" s="164"/>
      <c r="Q87" s="165"/>
      <c r="R87" s="166"/>
      <c r="S87" s="161"/>
      <c r="T87" s="167">
        <v>7</v>
      </c>
      <c r="U87" s="167">
        <v>0</v>
      </c>
      <c r="V87" s="167"/>
      <c r="W87" s="161" t="s">
        <v>864</v>
      </c>
      <c r="X87" s="161"/>
      <c r="Y87" s="161"/>
      <c r="Z87" s="161"/>
      <c r="AA87" s="161"/>
      <c r="AB87" s="161"/>
      <c r="AC87" s="168"/>
      <c r="AD87" s="168"/>
      <c r="AE87" s="168"/>
      <c r="AF87" s="175"/>
      <c r="AG87" s="170" t="s">
        <v>38</v>
      </c>
      <c r="AH87" s="170" t="s">
        <v>38</v>
      </c>
      <c r="AI87" s="168"/>
      <c r="AJ87" s="168"/>
      <c r="AK87" s="168" t="s">
        <v>644</v>
      </c>
      <c r="AL87" s="168" t="s">
        <v>644</v>
      </c>
      <c r="AM87" s="168" t="s">
        <v>644</v>
      </c>
      <c r="AN87" s="168" t="s">
        <v>644</v>
      </c>
      <c r="AO87" s="168" t="s">
        <v>394</v>
      </c>
      <c r="AP87" s="168"/>
      <c r="AQ87" s="168" t="s">
        <v>644</v>
      </c>
      <c r="AR87" s="168"/>
      <c r="AS87" s="168" t="s">
        <v>644</v>
      </c>
      <c r="AT87" s="168" t="s">
        <v>644</v>
      </c>
      <c r="AU87" s="168" t="s">
        <v>394</v>
      </c>
      <c r="AV87" s="168" t="s">
        <v>644</v>
      </c>
      <c r="AW87" s="168"/>
      <c r="AX87" s="168"/>
      <c r="AY87" s="168"/>
      <c r="AZ87" s="168"/>
      <c r="BA87" s="168"/>
      <c r="BB87" s="168"/>
      <c r="BC87" s="168" t="s">
        <v>739</v>
      </c>
      <c r="BD87" s="66" t="s">
        <v>679</v>
      </c>
      <c r="BE87" s="66" t="s">
        <v>679</v>
      </c>
      <c r="BF87" s="82" t="s">
        <v>789</v>
      </c>
    </row>
    <row r="88" spans="1:58" ht="30">
      <c r="A88" s="38">
        <f>MAX($A$41:A87)+1</f>
        <v>56</v>
      </c>
      <c r="B88" s="138" t="s">
        <v>781</v>
      </c>
      <c r="C88" s="99" t="s">
        <v>1367</v>
      </c>
      <c r="D88" s="99" t="s">
        <v>86</v>
      </c>
      <c r="E88" s="157"/>
      <c r="F88" s="157"/>
      <c r="G88" s="157"/>
      <c r="H88" s="157"/>
      <c r="I88" s="161"/>
      <c r="J88" s="157"/>
      <c r="K88" s="162"/>
      <c r="L88" s="161"/>
      <c r="M88" s="161"/>
      <c r="N88" s="161"/>
      <c r="O88" s="163"/>
      <c r="P88" s="164"/>
      <c r="Q88" s="165"/>
      <c r="R88" s="166"/>
      <c r="S88" s="161"/>
      <c r="T88" s="167">
        <v>7</v>
      </c>
      <c r="U88" s="167">
        <v>0</v>
      </c>
      <c r="V88" s="167"/>
      <c r="W88" s="161" t="s">
        <v>864</v>
      </c>
      <c r="X88" s="161"/>
      <c r="Y88" s="161"/>
      <c r="Z88" s="161"/>
      <c r="AA88" s="161"/>
      <c r="AB88" s="161"/>
      <c r="AC88" s="168"/>
      <c r="AD88" s="168"/>
      <c r="AE88" s="168"/>
      <c r="AF88" s="175"/>
      <c r="AG88" s="170" t="s">
        <v>38</v>
      </c>
      <c r="AH88" s="170" t="s">
        <v>38</v>
      </c>
      <c r="AI88" s="168"/>
      <c r="AJ88" s="168"/>
      <c r="AK88" s="168" t="s">
        <v>644</v>
      </c>
      <c r="AL88" s="168" t="s">
        <v>644</v>
      </c>
      <c r="AM88" s="168" t="s">
        <v>644</v>
      </c>
      <c r="AN88" s="168" t="s">
        <v>644</v>
      </c>
      <c r="AO88" s="168" t="s">
        <v>394</v>
      </c>
      <c r="AP88" s="168"/>
      <c r="AQ88" s="168" t="s">
        <v>644</v>
      </c>
      <c r="AR88" s="168"/>
      <c r="AS88" s="168" t="s">
        <v>644</v>
      </c>
      <c r="AT88" s="168" t="s">
        <v>644</v>
      </c>
      <c r="AU88" s="168" t="s">
        <v>394</v>
      </c>
      <c r="AV88" s="168" t="s">
        <v>644</v>
      </c>
      <c r="AW88" s="168"/>
      <c r="AX88" s="168"/>
      <c r="AY88" s="168"/>
      <c r="AZ88" s="168"/>
      <c r="BA88" s="168"/>
      <c r="BB88" s="168"/>
      <c r="BC88" s="168" t="s">
        <v>739</v>
      </c>
      <c r="BD88" s="66" t="s">
        <v>679</v>
      </c>
      <c r="BE88" s="66" t="s">
        <v>679</v>
      </c>
      <c r="BF88" s="82" t="s">
        <v>789</v>
      </c>
    </row>
    <row r="89" spans="1:58" ht="30">
      <c r="A89" s="38">
        <f>MAX($A$41:A88)+1</f>
        <v>57</v>
      </c>
      <c r="B89" s="138" t="s">
        <v>782</v>
      </c>
      <c r="C89" s="99" t="s">
        <v>1368</v>
      </c>
      <c r="D89" s="99" t="s">
        <v>86</v>
      </c>
      <c r="E89" s="157"/>
      <c r="F89" s="157"/>
      <c r="G89" s="157"/>
      <c r="H89" s="157"/>
      <c r="I89" s="161"/>
      <c r="J89" s="157"/>
      <c r="K89" s="162"/>
      <c r="L89" s="161"/>
      <c r="M89" s="161"/>
      <c r="N89" s="161"/>
      <c r="O89" s="163"/>
      <c r="P89" s="164"/>
      <c r="Q89" s="165"/>
      <c r="R89" s="166"/>
      <c r="S89" s="161"/>
      <c r="T89" s="167">
        <v>7</v>
      </c>
      <c r="U89" s="167">
        <v>0</v>
      </c>
      <c r="V89" s="167"/>
      <c r="W89" s="161" t="s">
        <v>864</v>
      </c>
      <c r="X89" s="161"/>
      <c r="Y89" s="161"/>
      <c r="Z89" s="161"/>
      <c r="AA89" s="161"/>
      <c r="AB89" s="161"/>
      <c r="AC89" s="168"/>
      <c r="AD89" s="168"/>
      <c r="AE89" s="168"/>
      <c r="AF89" s="175"/>
      <c r="AG89" s="170" t="s">
        <v>38</v>
      </c>
      <c r="AH89" s="170" t="s">
        <v>38</v>
      </c>
      <c r="AI89" s="168"/>
      <c r="AJ89" s="168"/>
      <c r="AK89" s="168" t="s">
        <v>644</v>
      </c>
      <c r="AL89" s="168" t="s">
        <v>644</v>
      </c>
      <c r="AM89" s="168" t="s">
        <v>644</v>
      </c>
      <c r="AN89" s="168" t="s">
        <v>644</v>
      </c>
      <c r="AO89" s="168" t="s">
        <v>394</v>
      </c>
      <c r="AP89" s="168"/>
      <c r="AQ89" s="168" t="s">
        <v>644</v>
      </c>
      <c r="AR89" s="168"/>
      <c r="AS89" s="168" t="s">
        <v>644</v>
      </c>
      <c r="AT89" s="168" t="s">
        <v>644</v>
      </c>
      <c r="AU89" s="168" t="s">
        <v>394</v>
      </c>
      <c r="AV89" s="168" t="s">
        <v>644</v>
      </c>
      <c r="AW89" s="168"/>
      <c r="AX89" s="168"/>
      <c r="AY89" s="168"/>
      <c r="AZ89" s="168"/>
      <c r="BA89" s="168"/>
      <c r="BB89" s="168"/>
      <c r="BC89" s="168" t="s">
        <v>739</v>
      </c>
      <c r="BD89" s="66" t="s">
        <v>679</v>
      </c>
      <c r="BE89" s="66" t="s">
        <v>679</v>
      </c>
      <c r="BF89" s="82" t="s">
        <v>789</v>
      </c>
    </row>
    <row r="90" spans="1:58" ht="75">
      <c r="A90" s="38">
        <f>MAX($A$41:A89)+1</f>
        <v>58</v>
      </c>
      <c r="B90" s="157" t="s">
        <v>434</v>
      </c>
      <c r="C90" s="99" t="s">
        <v>1369</v>
      </c>
      <c r="D90" s="99" t="s">
        <v>1816</v>
      </c>
      <c r="E90" s="157" t="s">
        <v>836</v>
      </c>
      <c r="F90" s="157"/>
      <c r="G90" s="157"/>
      <c r="H90" s="157"/>
      <c r="I90" s="161"/>
      <c r="J90" s="157"/>
      <c r="K90" s="162"/>
      <c r="L90" s="161"/>
      <c r="M90" s="161"/>
      <c r="N90" s="161"/>
      <c r="O90" s="163"/>
      <c r="P90" s="164" t="s">
        <v>1784</v>
      </c>
      <c r="Q90" s="165" t="s">
        <v>1809</v>
      </c>
      <c r="R90" s="166"/>
      <c r="S90" s="161"/>
      <c r="T90" s="167"/>
      <c r="U90" s="167">
        <v>0</v>
      </c>
      <c r="V90" s="167"/>
      <c r="W90" s="161"/>
      <c r="X90" s="161"/>
      <c r="Y90" s="161"/>
      <c r="Z90" s="161"/>
      <c r="AA90" s="161"/>
      <c r="AB90" s="161"/>
      <c r="AC90" s="168"/>
      <c r="AD90" s="168"/>
      <c r="AE90" s="168"/>
      <c r="AF90" s="175"/>
      <c r="AG90" s="170" t="s">
        <v>38</v>
      </c>
      <c r="AH90" s="170" t="s">
        <v>38</v>
      </c>
      <c r="AI90" s="168"/>
      <c r="AJ90" s="168"/>
      <c r="AK90" s="173" t="s">
        <v>644</v>
      </c>
      <c r="AL90" s="173" t="s">
        <v>644</v>
      </c>
      <c r="AM90" s="173" t="s">
        <v>644</v>
      </c>
      <c r="AN90" s="173" t="s">
        <v>644</v>
      </c>
      <c r="AO90" s="173" t="s">
        <v>644</v>
      </c>
      <c r="AP90" s="168"/>
      <c r="AQ90" s="168" t="s">
        <v>644</v>
      </c>
      <c r="AR90" s="168"/>
      <c r="AS90" s="168" t="s">
        <v>644</v>
      </c>
      <c r="AT90" s="168" t="s">
        <v>644</v>
      </c>
      <c r="AU90" s="168" t="s">
        <v>644</v>
      </c>
      <c r="AV90" s="168" t="s">
        <v>644</v>
      </c>
      <c r="AW90" s="168"/>
      <c r="AX90" s="168"/>
      <c r="AY90" s="168"/>
      <c r="AZ90" s="168"/>
      <c r="BA90" s="168"/>
      <c r="BB90" s="168"/>
      <c r="BC90" s="172" t="s">
        <v>733</v>
      </c>
      <c r="BD90" s="66" t="s">
        <v>416</v>
      </c>
      <c r="BE90" s="66">
        <v>40</v>
      </c>
      <c r="BF90" s="82"/>
    </row>
    <row r="91" spans="1:58">
      <c r="A91" s="38">
        <f>MAX($A$41:A90)+1</f>
        <v>59</v>
      </c>
      <c r="B91" s="157" t="s">
        <v>435</v>
      </c>
      <c r="C91" s="99" t="s">
        <v>1370</v>
      </c>
      <c r="D91" s="99" t="s">
        <v>86</v>
      </c>
      <c r="E91" s="157"/>
      <c r="F91" s="157"/>
      <c r="G91" s="157"/>
      <c r="H91" s="157"/>
      <c r="I91" s="161"/>
      <c r="J91" s="157"/>
      <c r="K91" s="162"/>
      <c r="L91" s="161"/>
      <c r="M91" s="161"/>
      <c r="N91" s="161"/>
      <c r="O91" s="163"/>
      <c r="P91" s="164"/>
      <c r="Q91" s="165"/>
      <c r="R91" s="166"/>
      <c r="S91" s="161"/>
      <c r="T91" s="167">
        <v>7</v>
      </c>
      <c r="U91" s="167">
        <v>0</v>
      </c>
      <c r="V91" s="167"/>
      <c r="W91" s="161" t="s">
        <v>864</v>
      </c>
      <c r="X91" s="161"/>
      <c r="Y91" s="161"/>
      <c r="Z91" s="161"/>
      <c r="AA91" s="161"/>
      <c r="AB91" s="161"/>
      <c r="AC91" s="168"/>
      <c r="AD91" s="168"/>
      <c r="AE91" s="168"/>
      <c r="AF91" s="175"/>
      <c r="AG91" s="170" t="s">
        <v>38</v>
      </c>
      <c r="AH91" s="170" t="s">
        <v>38</v>
      </c>
      <c r="AI91" s="168"/>
      <c r="AJ91" s="168"/>
      <c r="AK91" s="173" t="s">
        <v>644</v>
      </c>
      <c r="AL91" s="173" t="s">
        <v>644</v>
      </c>
      <c r="AM91" s="173" t="s">
        <v>644</v>
      </c>
      <c r="AN91" s="173" t="s">
        <v>644</v>
      </c>
      <c r="AO91" s="168" t="s">
        <v>394</v>
      </c>
      <c r="AP91" s="168"/>
      <c r="AQ91" s="168" t="s">
        <v>644</v>
      </c>
      <c r="AR91" s="168"/>
      <c r="AS91" s="168" t="s">
        <v>644</v>
      </c>
      <c r="AT91" s="168" t="s">
        <v>644</v>
      </c>
      <c r="AU91" s="168" t="s">
        <v>394</v>
      </c>
      <c r="AV91" s="168" t="s">
        <v>644</v>
      </c>
      <c r="AW91" s="168"/>
      <c r="AX91" s="168"/>
      <c r="AY91" s="168"/>
      <c r="AZ91" s="168"/>
      <c r="BA91" s="168"/>
      <c r="BB91" s="168"/>
      <c r="BC91" s="168" t="s">
        <v>739</v>
      </c>
      <c r="BD91" s="66" t="s">
        <v>417</v>
      </c>
      <c r="BE91" s="66" t="s">
        <v>620</v>
      </c>
      <c r="BF91" s="82"/>
    </row>
    <row r="92" spans="1:58">
      <c r="A92" s="38">
        <f>MAX($A$41:A91)+1</f>
        <v>60</v>
      </c>
      <c r="B92" s="139" t="s">
        <v>806</v>
      </c>
      <c r="C92" s="99" t="s">
        <v>1371</v>
      </c>
      <c r="D92" s="99" t="s">
        <v>89</v>
      </c>
      <c r="E92" s="157"/>
      <c r="F92" s="157"/>
      <c r="G92" s="157"/>
      <c r="H92" s="157"/>
      <c r="I92" s="161"/>
      <c r="J92" s="157"/>
      <c r="K92" s="162"/>
      <c r="L92" s="161"/>
      <c r="M92" s="161"/>
      <c r="N92" s="161"/>
      <c r="O92" s="163"/>
      <c r="P92" s="164"/>
      <c r="Q92" s="165"/>
      <c r="R92" s="166"/>
      <c r="S92" s="161" t="s">
        <v>839</v>
      </c>
      <c r="T92" s="167"/>
      <c r="U92" s="167"/>
      <c r="V92" s="167"/>
      <c r="W92" s="161"/>
      <c r="X92" s="161" t="s">
        <v>983</v>
      </c>
      <c r="Y92" s="161" t="s">
        <v>983</v>
      </c>
      <c r="Z92" s="161" t="s">
        <v>983</v>
      </c>
      <c r="AA92" s="161" t="s">
        <v>983</v>
      </c>
      <c r="AB92" s="161" t="s">
        <v>983</v>
      </c>
      <c r="AC92" s="168"/>
      <c r="AD92" s="168"/>
      <c r="AE92" s="168"/>
      <c r="AF92" s="175"/>
      <c r="AG92" s="170" t="s">
        <v>38</v>
      </c>
      <c r="AH92" s="170" t="s">
        <v>38</v>
      </c>
      <c r="AI92" s="168"/>
      <c r="AJ92" s="168"/>
      <c r="AK92" s="168" t="s">
        <v>644</v>
      </c>
      <c r="AL92" s="168" t="s">
        <v>644</v>
      </c>
      <c r="AM92" s="168" t="s">
        <v>644</v>
      </c>
      <c r="AN92" s="168" t="s">
        <v>644</v>
      </c>
      <c r="AO92" s="168" t="s">
        <v>643</v>
      </c>
      <c r="AP92" s="168"/>
      <c r="AQ92" s="168" t="s">
        <v>644</v>
      </c>
      <c r="AR92" s="168"/>
      <c r="AS92" s="168" t="s">
        <v>644</v>
      </c>
      <c r="AT92" s="168" t="s">
        <v>644</v>
      </c>
      <c r="AU92" s="168" t="s">
        <v>394</v>
      </c>
      <c r="AV92" s="168" t="s">
        <v>644</v>
      </c>
      <c r="AW92" s="168"/>
      <c r="AX92" s="168"/>
      <c r="AY92" s="168"/>
      <c r="AZ92" s="168"/>
      <c r="BA92" s="168"/>
      <c r="BB92" s="168"/>
      <c r="BC92" s="172" t="s">
        <v>733</v>
      </c>
      <c r="BD92" s="78" t="s">
        <v>679</v>
      </c>
      <c r="BE92" s="78" t="s">
        <v>679</v>
      </c>
      <c r="BF92" s="78" t="s">
        <v>587</v>
      </c>
    </row>
    <row r="93" spans="1:58" ht="28.8">
      <c r="A93" s="38">
        <f>MAX($A$41:A92)+1</f>
        <v>61</v>
      </c>
      <c r="B93" s="139" t="s">
        <v>664</v>
      </c>
      <c r="C93" s="99" t="s">
        <v>1372</v>
      </c>
      <c r="D93" s="99" t="s">
        <v>367</v>
      </c>
      <c r="E93" s="157"/>
      <c r="F93" s="157"/>
      <c r="G93" s="157"/>
      <c r="H93" s="157"/>
      <c r="I93" s="161"/>
      <c r="J93" s="157"/>
      <c r="K93" s="162"/>
      <c r="L93" s="161"/>
      <c r="M93" s="161"/>
      <c r="N93" s="161"/>
      <c r="O93" s="163"/>
      <c r="P93" s="164"/>
      <c r="Q93" s="165"/>
      <c r="R93" s="166"/>
      <c r="S93" s="161"/>
      <c r="T93" s="167"/>
      <c r="U93" s="167"/>
      <c r="V93" s="167"/>
      <c r="W93" s="161"/>
      <c r="X93" s="161"/>
      <c r="Y93" s="161"/>
      <c r="Z93" s="161"/>
      <c r="AA93" s="161"/>
      <c r="AB93" s="161"/>
      <c r="AC93" s="168"/>
      <c r="AD93" s="168"/>
      <c r="AE93" s="168"/>
      <c r="AF93" s="169"/>
      <c r="AG93" s="170" t="s">
        <v>38</v>
      </c>
      <c r="AH93" s="170" t="s">
        <v>38</v>
      </c>
      <c r="AI93" s="168"/>
      <c r="AJ93" s="168"/>
      <c r="AK93" s="168" t="s">
        <v>644</v>
      </c>
      <c r="AL93" s="168" t="s">
        <v>644</v>
      </c>
      <c r="AM93" s="168" t="s">
        <v>644</v>
      </c>
      <c r="AN93" s="168" t="s">
        <v>644</v>
      </c>
      <c r="AO93" s="168" t="s">
        <v>644</v>
      </c>
      <c r="AP93" s="168"/>
      <c r="AQ93" s="168" t="s">
        <v>644</v>
      </c>
      <c r="AR93" s="168"/>
      <c r="AS93" s="168" t="s">
        <v>644</v>
      </c>
      <c r="AT93" s="168" t="s">
        <v>644</v>
      </c>
      <c r="AU93" s="168" t="s">
        <v>644</v>
      </c>
      <c r="AV93" s="168" t="s">
        <v>644</v>
      </c>
      <c r="AW93" s="168"/>
      <c r="AX93" s="168"/>
      <c r="AY93" s="168"/>
      <c r="AZ93" s="168"/>
      <c r="BA93" s="168"/>
      <c r="BB93" s="168"/>
      <c r="BC93" s="173" t="s">
        <v>644</v>
      </c>
      <c r="BD93" s="79" t="s">
        <v>678</v>
      </c>
      <c r="BE93" s="79" t="s">
        <v>678</v>
      </c>
      <c r="BF93" s="79" t="s">
        <v>667</v>
      </c>
    </row>
    <row r="94" spans="1:58" ht="28.8">
      <c r="A94" s="38">
        <f>MAX($A$41:A93)+1</f>
        <v>62</v>
      </c>
      <c r="B94" s="139" t="s">
        <v>665</v>
      </c>
      <c r="C94" s="99" t="s">
        <v>1373</v>
      </c>
      <c r="D94" s="99" t="s">
        <v>367</v>
      </c>
      <c r="E94" s="157"/>
      <c r="F94" s="157"/>
      <c r="G94" s="157"/>
      <c r="H94" s="157"/>
      <c r="I94" s="161"/>
      <c r="J94" s="157"/>
      <c r="K94" s="162"/>
      <c r="L94" s="161"/>
      <c r="M94" s="161"/>
      <c r="N94" s="161"/>
      <c r="O94" s="163"/>
      <c r="P94" s="164"/>
      <c r="Q94" s="165"/>
      <c r="R94" s="166"/>
      <c r="S94" s="161"/>
      <c r="T94" s="167"/>
      <c r="U94" s="167"/>
      <c r="V94" s="167"/>
      <c r="W94" s="161"/>
      <c r="X94" s="161"/>
      <c r="Y94" s="161"/>
      <c r="Z94" s="161"/>
      <c r="AA94" s="161"/>
      <c r="AB94" s="161"/>
      <c r="AC94" s="168"/>
      <c r="AD94" s="168"/>
      <c r="AE94" s="168"/>
      <c r="AF94" s="169"/>
      <c r="AG94" s="170" t="s">
        <v>38</v>
      </c>
      <c r="AH94" s="170" t="s">
        <v>38</v>
      </c>
      <c r="AI94" s="168"/>
      <c r="AJ94" s="168"/>
      <c r="AK94" s="168" t="s">
        <v>644</v>
      </c>
      <c r="AL94" s="168" t="s">
        <v>644</v>
      </c>
      <c r="AM94" s="168" t="s">
        <v>644</v>
      </c>
      <c r="AN94" s="168" t="s">
        <v>644</v>
      </c>
      <c r="AO94" s="168" t="s">
        <v>644</v>
      </c>
      <c r="AP94" s="168"/>
      <c r="AQ94" s="168" t="s">
        <v>644</v>
      </c>
      <c r="AR94" s="168"/>
      <c r="AS94" s="168" t="s">
        <v>644</v>
      </c>
      <c r="AT94" s="168" t="s">
        <v>644</v>
      </c>
      <c r="AU94" s="168" t="s">
        <v>644</v>
      </c>
      <c r="AV94" s="168" t="s">
        <v>644</v>
      </c>
      <c r="AW94" s="168"/>
      <c r="AX94" s="168"/>
      <c r="AY94" s="168"/>
      <c r="AZ94" s="168"/>
      <c r="BA94" s="168"/>
      <c r="BB94" s="168"/>
      <c r="BC94" s="173" t="s">
        <v>644</v>
      </c>
      <c r="BD94" s="79" t="s">
        <v>678</v>
      </c>
      <c r="BE94" s="79" t="s">
        <v>678</v>
      </c>
      <c r="BF94" s="79" t="s">
        <v>667</v>
      </c>
    </row>
    <row r="95" spans="1:58" ht="28.8">
      <c r="A95" s="38">
        <f>MAX($A$41:A94)+1</f>
        <v>63</v>
      </c>
      <c r="B95" s="139" t="s">
        <v>666</v>
      </c>
      <c r="C95" s="99" t="s">
        <v>1374</v>
      </c>
      <c r="D95" s="99" t="s">
        <v>367</v>
      </c>
      <c r="E95" s="157"/>
      <c r="F95" s="157"/>
      <c r="G95" s="157"/>
      <c r="H95" s="157"/>
      <c r="I95" s="161"/>
      <c r="J95" s="157"/>
      <c r="K95" s="162"/>
      <c r="L95" s="161"/>
      <c r="M95" s="161"/>
      <c r="N95" s="161"/>
      <c r="O95" s="163"/>
      <c r="P95" s="164"/>
      <c r="Q95" s="165"/>
      <c r="R95" s="166"/>
      <c r="S95" s="161"/>
      <c r="T95" s="167"/>
      <c r="U95" s="167"/>
      <c r="V95" s="167"/>
      <c r="W95" s="161"/>
      <c r="X95" s="161"/>
      <c r="Y95" s="161"/>
      <c r="Z95" s="161"/>
      <c r="AA95" s="161"/>
      <c r="AB95" s="161"/>
      <c r="AC95" s="168"/>
      <c r="AD95" s="168"/>
      <c r="AE95" s="168"/>
      <c r="AF95" s="169"/>
      <c r="AG95" s="170" t="s">
        <v>38</v>
      </c>
      <c r="AH95" s="170" t="s">
        <v>38</v>
      </c>
      <c r="AI95" s="168"/>
      <c r="AJ95" s="168"/>
      <c r="AK95" s="168" t="s">
        <v>644</v>
      </c>
      <c r="AL95" s="168" t="s">
        <v>644</v>
      </c>
      <c r="AM95" s="168" t="s">
        <v>644</v>
      </c>
      <c r="AN95" s="168" t="s">
        <v>644</v>
      </c>
      <c r="AO95" s="168" t="s">
        <v>644</v>
      </c>
      <c r="AP95" s="168"/>
      <c r="AQ95" s="168" t="s">
        <v>644</v>
      </c>
      <c r="AR95" s="168"/>
      <c r="AS95" s="168" t="s">
        <v>644</v>
      </c>
      <c r="AT95" s="168" t="s">
        <v>644</v>
      </c>
      <c r="AU95" s="168" t="s">
        <v>644</v>
      </c>
      <c r="AV95" s="168" t="s">
        <v>644</v>
      </c>
      <c r="AW95" s="168"/>
      <c r="AX95" s="168"/>
      <c r="AY95" s="168"/>
      <c r="AZ95" s="168"/>
      <c r="BA95" s="168"/>
      <c r="BB95" s="168"/>
      <c r="BC95" s="173" t="s">
        <v>644</v>
      </c>
      <c r="BD95" s="79" t="s">
        <v>678</v>
      </c>
      <c r="BE95" s="79" t="s">
        <v>678</v>
      </c>
      <c r="BF95" s="79" t="s">
        <v>667</v>
      </c>
    </row>
    <row r="96" spans="1:58">
      <c r="A96" s="38">
        <f>MAX($A$41:A95)+1</f>
        <v>64</v>
      </c>
      <c r="B96" s="139" t="s">
        <v>912</v>
      </c>
      <c r="C96" s="99" t="s">
        <v>1375</v>
      </c>
      <c r="D96" s="99" t="s">
        <v>44</v>
      </c>
      <c r="E96" s="157"/>
      <c r="F96" s="157"/>
      <c r="G96" s="157"/>
      <c r="H96" s="157"/>
      <c r="I96" s="161"/>
      <c r="J96" s="157"/>
      <c r="K96" s="162"/>
      <c r="L96" s="161"/>
      <c r="M96" s="161"/>
      <c r="N96" s="161"/>
      <c r="O96" s="163"/>
      <c r="P96" s="164"/>
      <c r="Q96" s="165"/>
      <c r="R96" s="166" t="b">
        <v>0</v>
      </c>
      <c r="S96" s="161"/>
      <c r="T96" s="167"/>
      <c r="U96" s="167"/>
      <c r="V96" s="167"/>
      <c r="W96" s="161"/>
      <c r="X96" s="161"/>
      <c r="Y96" s="161"/>
      <c r="Z96" s="161"/>
      <c r="AA96" s="161"/>
      <c r="AB96" s="161"/>
      <c r="AC96" s="168"/>
      <c r="AD96" s="168"/>
      <c r="AE96" s="168"/>
      <c r="AF96" s="175"/>
      <c r="AG96" s="170"/>
      <c r="AH96" s="170"/>
      <c r="AI96" s="168"/>
      <c r="AJ96" s="168"/>
      <c r="AK96" s="168" t="s">
        <v>644</v>
      </c>
      <c r="AL96" s="168" t="s">
        <v>644</v>
      </c>
      <c r="AM96" s="168" t="s">
        <v>644</v>
      </c>
      <c r="AN96" s="168" t="s">
        <v>644</v>
      </c>
      <c r="AO96" s="168" t="s">
        <v>644</v>
      </c>
      <c r="AP96" s="168"/>
      <c r="AQ96" s="168" t="s">
        <v>644</v>
      </c>
      <c r="AR96" s="168"/>
      <c r="AS96" s="168" t="s">
        <v>644</v>
      </c>
      <c r="AT96" s="168" t="s">
        <v>644</v>
      </c>
      <c r="AU96" s="168" t="s">
        <v>644</v>
      </c>
      <c r="AV96" s="168" t="s">
        <v>644</v>
      </c>
      <c r="AW96" s="168"/>
      <c r="AX96" s="168"/>
      <c r="AY96" s="168"/>
      <c r="AZ96" s="168"/>
      <c r="BA96" s="168"/>
      <c r="BB96" s="168"/>
      <c r="BC96" s="168" t="s">
        <v>394</v>
      </c>
      <c r="BD96" s="78" t="s">
        <v>679</v>
      </c>
      <c r="BE96" s="78" t="s">
        <v>679</v>
      </c>
      <c r="BF96" s="78" t="s">
        <v>587</v>
      </c>
    </row>
    <row r="97" spans="1:58">
      <c r="A97" s="38">
        <f>MAX($A$41:A96)+1</f>
        <v>65</v>
      </c>
      <c r="B97" s="139" t="s">
        <v>569</v>
      </c>
      <c r="C97" s="99" t="s">
        <v>1376</v>
      </c>
      <c r="D97" s="99" t="s">
        <v>407</v>
      </c>
      <c r="E97" s="157"/>
      <c r="F97" s="157"/>
      <c r="G97" s="157"/>
      <c r="H97" s="157"/>
      <c r="I97" s="161"/>
      <c r="J97" s="157"/>
      <c r="K97" s="162"/>
      <c r="L97" s="161"/>
      <c r="M97" s="161"/>
      <c r="N97" s="161"/>
      <c r="O97" s="163"/>
      <c r="P97" s="164"/>
      <c r="Q97" s="165"/>
      <c r="R97" s="166"/>
      <c r="S97" s="161"/>
      <c r="T97" s="167"/>
      <c r="U97" s="167"/>
      <c r="V97" s="167"/>
      <c r="W97" s="161"/>
      <c r="X97" s="161"/>
      <c r="Y97" s="161"/>
      <c r="Z97" s="161"/>
      <c r="AA97" s="161"/>
      <c r="AB97" s="161"/>
      <c r="AC97" s="168"/>
      <c r="AD97" s="168"/>
      <c r="AE97" s="168"/>
      <c r="AF97" s="175"/>
      <c r="AG97" s="170"/>
      <c r="AH97" s="170"/>
      <c r="AI97" s="168"/>
      <c r="AJ97" s="168"/>
      <c r="AK97" s="168" t="s">
        <v>644</v>
      </c>
      <c r="AL97" s="168" t="s">
        <v>644</v>
      </c>
      <c r="AM97" s="168" t="s">
        <v>644</v>
      </c>
      <c r="AN97" s="168" t="s">
        <v>644</v>
      </c>
      <c r="AO97" s="168" t="s">
        <v>644</v>
      </c>
      <c r="AP97" s="168"/>
      <c r="AQ97" s="168" t="s">
        <v>644</v>
      </c>
      <c r="AR97" s="168"/>
      <c r="AS97" s="168" t="s">
        <v>644</v>
      </c>
      <c r="AT97" s="168" t="s">
        <v>644</v>
      </c>
      <c r="AU97" s="168" t="s">
        <v>644</v>
      </c>
      <c r="AV97" s="168" t="s">
        <v>644</v>
      </c>
      <c r="AW97" s="168"/>
      <c r="AX97" s="168"/>
      <c r="AY97" s="168"/>
      <c r="AZ97" s="168"/>
      <c r="BA97" s="168"/>
      <c r="BB97" s="168"/>
      <c r="BC97" s="172" t="s">
        <v>733</v>
      </c>
      <c r="BD97" s="78" t="s">
        <v>679</v>
      </c>
      <c r="BE97" s="78" t="s">
        <v>679</v>
      </c>
      <c r="BF97" s="78" t="s">
        <v>587</v>
      </c>
    </row>
    <row r="98" spans="1:58">
      <c r="A98" s="38">
        <f>MAX($A$41:A97)+1</f>
        <v>66</v>
      </c>
      <c r="B98" s="139" t="s">
        <v>406</v>
      </c>
      <c r="C98" s="99" t="s">
        <v>1377</v>
      </c>
      <c r="D98" s="99" t="s">
        <v>44</v>
      </c>
      <c r="E98" s="157"/>
      <c r="F98" s="157"/>
      <c r="G98" s="157"/>
      <c r="H98" s="157"/>
      <c r="I98" s="161"/>
      <c r="J98" s="157"/>
      <c r="K98" s="162"/>
      <c r="L98" s="161"/>
      <c r="M98" s="161"/>
      <c r="N98" s="161"/>
      <c r="O98" s="163"/>
      <c r="P98" s="164"/>
      <c r="Q98" s="165"/>
      <c r="R98" s="166" t="b">
        <v>0</v>
      </c>
      <c r="S98" s="161"/>
      <c r="T98" s="167"/>
      <c r="U98" s="167"/>
      <c r="V98" s="167"/>
      <c r="W98" s="161"/>
      <c r="X98" s="161"/>
      <c r="Y98" s="161"/>
      <c r="Z98" s="161"/>
      <c r="AA98" s="161"/>
      <c r="AB98" s="161"/>
      <c r="AC98" s="168"/>
      <c r="AD98" s="168"/>
      <c r="AE98" s="168"/>
      <c r="AF98" s="175"/>
      <c r="AG98" s="170"/>
      <c r="AH98" s="170"/>
      <c r="AI98" s="168"/>
      <c r="AJ98" s="168"/>
      <c r="AK98" s="168" t="s">
        <v>644</v>
      </c>
      <c r="AL98" s="168" t="s">
        <v>644</v>
      </c>
      <c r="AM98" s="168" t="s">
        <v>644</v>
      </c>
      <c r="AN98" s="168" t="s">
        <v>644</v>
      </c>
      <c r="AO98" s="168" t="s">
        <v>644</v>
      </c>
      <c r="AP98" s="168"/>
      <c r="AQ98" s="168" t="s">
        <v>644</v>
      </c>
      <c r="AR98" s="168"/>
      <c r="AS98" s="168" t="s">
        <v>644</v>
      </c>
      <c r="AT98" s="168" t="s">
        <v>644</v>
      </c>
      <c r="AU98" s="168" t="s">
        <v>644</v>
      </c>
      <c r="AV98" s="168" t="s">
        <v>644</v>
      </c>
      <c r="AW98" s="168"/>
      <c r="AX98" s="168"/>
      <c r="AY98" s="168"/>
      <c r="AZ98" s="168"/>
      <c r="BA98" s="168"/>
      <c r="BB98" s="168"/>
      <c r="BC98" s="168" t="s">
        <v>394</v>
      </c>
      <c r="BD98" s="78" t="s">
        <v>679</v>
      </c>
      <c r="BE98" s="78" t="s">
        <v>679</v>
      </c>
      <c r="BF98" s="78" t="s">
        <v>587</v>
      </c>
    </row>
    <row r="99" spans="1:58">
      <c r="A99" s="38">
        <f>MAX($A$41:A98)+1</f>
        <v>67</v>
      </c>
      <c r="B99" s="139" t="s">
        <v>720</v>
      </c>
      <c r="C99" s="99" t="s">
        <v>1378</v>
      </c>
      <c r="D99" s="99" t="s">
        <v>407</v>
      </c>
      <c r="E99" s="157"/>
      <c r="F99" s="157"/>
      <c r="G99" s="157"/>
      <c r="H99" s="157"/>
      <c r="I99" s="161"/>
      <c r="J99" s="157"/>
      <c r="K99" s="162"/>
      <c r="L99" s="161"/>
      <c r="M99" s="161"/>
      <c r="N99" s="161"/>
      <c r="O99" s="163"/>
      <c r="P99" s="164"/>
      <c r="Q99" s="165"/>
      <c r="R99" s="166"/>
      <c r="S99" s="161"/>
      <c r="T99" s="167"/>
      <c r="U99" s="167"/>
      <c r="V99" s="167"/>
      <c r="W99" s="161"/>
      <c r="X99" s="161"/>
      <c r="Y99" s="161"/>
      <c r="Z99" s="161"/>
      <c r="AA99" s="161"/>
      <c r="AB99" s="161"/>
      <c r="AC99" s="168"/>
      <c r="AD99" s="168"/>
      <c r="AE99" s="168"/>
      <c r="AF99" s="175"/>
      <c r="AG99" s="170"/>
      <c r="AH99" s="170"/>
      <c r="AI99" s="168"/>
      <c r="AJ99" s="168"/>
      <c r="AK99" s="168" t="s">
        <v>644</v>
      </c>
      <c r="AL99" s="168" t="s">
        <v>644</v>
      </c>
      <c r="AM99" s="168" t="s">
        <v>644</v>
      </c>
      <c r="AN99" s="168" t="s">
        <v>644</v>
      </c>
      <c r="AO99" s="168" t="s">
        <v>644</v>
      </c>
      <c r="AP99" s="168"/>
      <c r="AQ99" s="168" t="s">
        <v>644</v>
      </c>
      <c r="AR99" s="168"/>
      <c r="AS99" s="168" t="s">
        <v>644</v>
      </c>
      <c r="AT99" s="168" t="s">
        <v>644</v>
      </c>
      <c r="AU99" s="168" t="s">
        <v>644</v>
      </c>
      <c r="AV99" s="168" t="s">
        <v>644</v>
      </c>
      <c r="AW99" s="168"/>
      <c r="AX99" s="168"/>
      <c r="AY99" s="168"/>
      <c r="AZ99" s="168"/>
      <c r="BA99" s="168"/>
      <c r="BB99" s="168"/>
      <c r="BC99" s="172" t="s">
        <v>733</v>
      </c>
      <c r="BD99" s="78" t="s">
        <v>679</v>
      </c>
      <c r="BE99" s="78" t="s">
        <v>679</v>
      </c>
      <c r="BF99" s="78" t="s">
        <v>587</v>
      </c>
    </row>
    <row r="100" spans="1:58">
      <c r="A100" s="38">
        <f>MAX($A$41:A99)+1</f>
        <v>68</v>
      </c>
      <c r="B100" s="139" t="s">
        <v>913</v>
      </c>
      <c r="C100" s="99" t="s">
        <v>1379</v>
      </c>
      <c r="D100" s="99" t="s">
        <v>44</v>
      </c>
      <c r="E100" s="157"/>
      <c r="F100" s="157"/>
      <c r="G100" s="157"/>
      <c r="H100" s="157"/>
      <c r="I100" s="161"/>
      <c r="J100" s="157"/>
      <c r="K100" s="162"/>
      <c r="L100" s="161"/>
      <c r="M100" s="161"/>
      <c r="N100" s="161"/>
      <c r="O100" s="163"/>
      <c r="P100" s="164"/>
      <c r="Q100" s="165"/>
      <c r="R100" s="166" t="b">
        <v>0</v>
      </c>
      <c r="S100" s="161"/>
      <c r="T100" s="167"/>
      <c r="U100" s="167"/>
      <c r="V100" s="167"/>
      <c r="W100" s="161"/>
      <c r="X100" s="161"/>
      <c r="Y100" s="161"/>
      <c r="Z100" s="161"/>
      <c r="AA100" s="161"/>
      <c r="AB100" s="161"/>
      <c r="AC100" s="168"/>
      <c r="AD100" s="168"/>
      <c r="AE100" s="168"/>
      <c r="AF100" s="175"/>
      <c r="AG100" s="170"/>
      <c r="AH100" s="170"/>
      <c r="AI100" s="168"/>
      <c r="AJ100" s="168"/>
      <c r="AK100" s="168" t="s">
        <v>644</v>
      </c>
      <c r="AL100" s="168" t="s">
        <v>644</v>
      </c>
      <c r="AM100" s="168" t="s">
        <v>644</v>
      </c>
      <c r="AN100" s="168" t="s">
        <v>644</v>
      </c>
      <c r="AO100" s="168" t="s">
        <v>644</v>
      </c>
      <c r="AP100" s="168"/>
      <c r="AQ100" s="168" t="s">
        <v>644</v>
      </c>
      <c r="AR100" s="168"/>
      <c r="AS100" s="168" t="s">
        <v>644</v>
      </c>
      <c r="AT100" s="168" t="s">
        <v>644</v>
      </c>
      <c r="AU100" s="168" t="s">
        <v>644</v>
      </c>
      <c r="AV100" s="168" t="s">
        <v>644</v>
      </c>
      <c r="AW100" s="168"/>
      <c r="AX100" s="168"/>
      <c r="AY100" s="168"/>
      <c r="AZ100" s="168"/>
      <c r="BA100" s="168"/>
      <c r="BB100" s="168"/>
      <c r="BC100" s="168" t="s">
        <v>394</v>
      </c>
      <c r="BD100" s="78" t="s">
        <v>679</v>
      </c>
      <c r="BE100" s="78" t="s">
        <v>679</v>
      </c>
      <c r="BF100" s="78" t="s">
        <v>587</v>
      </c>
    </row>
    <row r="101" spans="1:58">
      <c r="A101" s="38">
        <f>MAX($A$41:A100)+1</f>
        <v>69</v>
      </c>
      <c r="B101" s="139" t="s">
        <v>567</v>
      </c>
      <c r="C101" s="99" t="s">
        <v>1380</v>
      </c>
      <c r="D101" s="99" t="s">
        <v>407</v>
      </c>
      <c r="E101" s="157"/>
      <c r="F101" s="157"/>
      <c r="G101" s="157"/>
      <c r="H101" s="157"/>
      <c r="I101" s="161"/>
      <c r="J101" s="157"/>
      <c r="K101" s="162"/>
      <c r="L101" s="161"/>
      <c r="M101" s="161"/>
      <c r="N101" s="161"/>
      <c r="O101" s="163"/>
      <c r="P101" s="164"/>
      <c r="Q101" s="165"/>
      <c r="R101" s="166"/>
      <c r="S101" s="161"/>
      <c r="T101" s="167"/>
      <c r="U101" s="167"/>
      <c r="V101" s="167"/>
      <c r="W101" s="161"/>
      <c r="X101" s="161"/>
      <c r="Y101" s="161"/>
      <c r="Z101" s="161"/>
      <c r="AA101" s="161"/>
      <c r="AB101" s="161"/>
      <c r="AC101" s="168"/>
      <c r="AD101" s="168"/>
      <c r="AE101" s="168"/>
      <c r="AF101" s="175"/>
      <c r="AG101" s="170" t="s">
        <v>38</v>
      </c>
      <c r="AH101" s="170" t="s">
        <v>38</v>
      </c>
      <c r="AI101" s="168"/>
      <c r="AJ101" s="168"/>
      <c r="AK101" s="168" t="s">
        <v>644</v>
      </c>
      <c r="AL101" s="168" t="s">
        <v>644</v>
      </c>
      <c r="AM101" s="168" t="s">
        <v>644</v>
      </c>
      <c r="AN101" s="168" t="s">
        <v>644</v>
      </c>
      <c r="AO101" s="168" t="s">
        <v>644</v>
      </c>
      <c r="AP101" s="168"/>
      <c r="AQ101" s="168" t="s">
        <v>644</v>
      </c>
      <c r="AR101" s="168"/>
      <c r="AS101" s="168" t="s">
        <v>644</v>
      </c>
      <c r="AT101" s="168" t="s">
        <v>644</v>
      </c>
      <c r="AU101" s="168" t="s">
        <v>644</v>
      </c>
      <c r="AV101" s="168" t="s">
        <v>644</v>
      </c>
      <c r="AW101" s="168"/>
      <c r="AX101" s="168"/>
      <c r="AY101" s="168"/>
      <c r="AZ101" s="168"/>
      <c r="BA101" s="168"/>
      <c r="BB101" s="168"/>
      <c r="BC101" s="172" t="s">
        <v>733</v>
      </c>
      <c r="BD101" s="78" t="s">
        <v>679</v>
      </c>
      <c r="BE101" s="78" t="s">
        <v>679</v>
      </c>
      <c r="BF101" s="78" t="s">
        <v>587</v>
      </c>
    </row>
    <row r="102" spans="1:58">
      <c r="A102" s="38">
        <f>MAX($A$41:A101)+1</f>
        <v>70</v>
      </c>
      <c r="B102" s="139" t="s">
        <v>914</v>
      </c>
      <c r="C102" s="99" t="s">
        <v>1381</v>
      </c>
      <c r="D102" s="99" t="s">
        <v>44</v>
      </c>
      <c r="E102" s="157"/>
      <c r="F102" s="157"/>
      <c r="G102" s="157"/>
      <c r="H102" s="157"/>
      <c r="I102" s="161"/>
      <c r="J102" s="157"/>
      <c r="K102" s="162"/>
      <c r="L102" s="161"/>
      <c r="M102" s="161"/>
      <c r="N102" s="161"/>
      <c r="O102" s="163"/>
      <c r="P102" s="164"/>
      <c r="Q102" s="165"/>
      <c r="R102" s="166" t="b">
        <v>0</v>
      </c>
      <c r="S102" s="161"/>
      <c r="T102" s="167"/>
      <c r="U102" s="167"/>
      <c r="V102" s="167"/>
      <c r="W102" s="161"/>
      <c r="X102" s="161"/>
      <c r="Y102" s="161"/>
      <c r="Z102" s="161"/>
      <c r="AA102" s="161"/>
      <c r="AB102" s="161"/>
      <c r="AC102" s="168"/>
      <c r="AD102" s="168"/>
      <c r="AE102" s="168"/>
      <c r="AF102" s="175"/>
      <c r="AG102" s="170"/>
      <c r="AH102" s="170"/>
      <c r="AI102" s="168"/>
      <c r="AJ102" s="168"/>
      <c r="AK102" s="168" t="s">
        <v>644</v>
      </c>
      <c r="AL102" s="168" t="s">
        <v>644</v>
      </c>
      <c r="AM102" s="168" t="s">
        <v>644</v>
      </c>
      <c r="AN102" s="168" t="s">
        <v>644</v>
      </c>
      <c r="AO102" s="168" t="s">
        <v>644</v>
      </c>
      <c r="AP102" s="168"/>
      <c r="AQ102" s="168" t="s">
        <v>644</v>
      </c>
      <c r="AR102" s="168"/>
      <c r="AS102" s="168" t="s">
        <v>644</v>
      </c>
      <c r="AT102" s="168" t="s">
        <v>644</v>
      </c>
      <c r="AU102" s="168" t="s">
        <v>644</v>
      </c>
      <c r="AV102" s="168" t="s">
        <v>644</v>
      </c>
      <c r="AW102" s="168"/>
      <c r="AX102" s="168"/>
      <c r="AY102" s="168"/>
      <c r="AZ102" s="168"/>
      <c r="BA102" s="168"/>
      <c r="BB102" s="168"/>
      <c r="BC102" s="168" t="s">
        <v>394</v>
      </c>
      <c r="BD102" s="78" t="s">
        <v>679</v>
      </c>
      <c r="BE102" s="78" t="s">
        <v>679</v>
      </c>
      <c r="BF102" s="78" t="s">
        <v>587</v>
      </c>
    </row>
    <row r="103" spans="1:58">
      <c r="A103" s="38">
        <f>MAX($A$41:A102)+1</f>
        <v>71</v>
      </c>
      <c r="B103" s="139" t="s">
        <v>568</v>
      </c>
      <c r="C103" s="99" t="s">
        <v>1382</v>
      </c>
      <c r="D103" s="99" t="s">
        <v>407</v>
      </c>
      <c r="E103" s="157"/>
      <c r="F103" s="157"/>
      <c r="G103" s="157"/>
      <c r="H103" s="157"/>
      <c r="I103" s="161"/>
      <c r="J103" s="157"/>
      <c r="K103" s="162"/>
      <c r="L103" s="161"/>
      <c r="M103" s="161"/>
      <c r="N103" s="161"/>
      <c r="O103" s="163"/>
      <c r="P103" s="164"/>
      <c r="Q103" s="165"/>
      <c r="R103" s="166"/>
      <c r="S103" s="161"/>
      <c r="T103" s="167"/>
      <c r="U103" s="167"/>
      <c r="V103" s="167"/>
      <c r="W103" s="161"/>
      <c r="X103" s="161"/>
      <c r="Y103" s="161"/>
      <c r="Z103" s="161"/>
      <c r="AA103" s="161"/>
      <c r="AB103" s="161"/>
      <c r="AC103" s="168"/>
      <c r="AD103" s="168"/>
      <c r="AE103" s="168"/>
      <c r="AF103" s="175"/>
      <c r="AG103" s="170" t="s">
        <v>38</v>
      </c>
      <c r="AH103" s="170" t="s">
        <v>38</v>
      </c>
      <c r="AI103" s="168"/>
      <c r="AJ103" s="168"/>
      <c r="AK103" s="168" t="s">
        <v>644</v>
      </c>
      <c r="AL103" s="168" t="s">
        <v>644</v>
      </c>
      <c r="AM103" s="168" t="s">
        <v>644</v>
      </c>
      <c r="AN103" s="168" t="s">
        <v>644</v>
      </c>
      <c r="AO103" s="168" t="s">
        <v>644</v>
      </c>
      <c r="AP103" s="168"/>
      <c r="AQ103" s="168" t="s">
        <v>644</v>
      </c>
      <c r="AR103" s="168"/>
      <c r="AS103" s="168" t="s">
        <v>644</v>
      </c>
      <c r="AT103" s="168" t="s">
        <v>644</v>
      </c>
      <c r="AU103" s="168" t="s">
        <v>644</v>
      </c>
      <c r="AV103" s="168" t="s">
        <v>644</v>
      </c>
      <c r="AW103" s="168"/>
      <c r="AX103" s="168"/>
      <c r="AY103" s="168"/>
      <c r="AZ103" s="168"/>
      <c r="BA103" s="168"/>
      <c r="BB103" s="168"/>
      <c r="BC103" s="172" t="s">
        <v>733</v>
      </c>
      <c r="BD103" s="78" t="s">
        <v>679</v>
      </c>
      <c r="BE103" s="78" t="s">
        <v>679</v>
      </c>
      <c r="BF103" s="78" t="s">
        <v>587</v>
      </c>
    </row>
    <row r="104" spans="1:58">
      <c r="A104" s="38">
        <f>MAX($A$41:A103)+1</f>
        <v>72</v>
      </c>
      <c r="B104" s="139" t="s">
        <v>915</v>
      </c>
      <c r="C104" s="99" t="s">
        <v>1383</v>
      </c>
      <c r="D104" s="99" t="s">
        <v>44</v>
      </c>
      <c r="E104" s="157"/>
      <c r="F104" s="157"/>
      <c r="G104" s="157"/>
      <c r="H104" s="157"/>
      <c r="I104" s="161"/>
      <c r="J104" s="157"/>
      <c r="K104" s="162"/>
      <c r="L104" s="161"/>
      <c r="M104" s="161"/>
      <c r="N104" s="161"/>
      <c r="O104" s="163"/>
      <c r="P104" s="164"/>
      <c r="Q104" s="165"/>
      <c r="R104" s="166" t="b">
        <v>0</v>
      </c>
      <c r="S104" s="161"/>
      <c r="T104" s="167"/>
      <c r="U104" s="167"/>
      <c r="V104" s="167"/>
      <c r="W104" s="161"/>
      <c r="X104" s="161"/>
      <c r="Y104" s="161"/>
      <c r="Z104" s="161"/>
      <c r="AA104" s="161"/>
      <c r="AB104" s="161"/>
      <c r="AC104" s="168"/>
      <c r="AD104" s="168"/>
      <c r="AE104" s="168"/>
      <c r="AF104" s="175"/>
      <c r="AG104" s="170"/>
      <c r="AH104" s="170"/>
      <c r="AI104" s="168"/>
      <c r="AJ104" s="168"/>
      <c r="AK104" s="168" t="s">
        <v>644</v>
      </c>
      <c r="AL104" s="168" t="s">
        <v>644</v>
      </c>
      <c r="AM104" s="168" t="s">
        <v>644</v>
      </c>
      <c r="AN104" s="168" t="s">
        <v>644</v>
      </c>
      <c r="AO104" s="168" t="s">
        <v>644</v>
      </c>
      <c r="AP104" s="168"/>
      <c r="AQ104" s="168" t="s">
        <v>644</v>
      </c>
      <c r="AR104" s="168"/>
      <c r="AS104" s="168" t="s">
        <v>644</v>
      </c>
      <c r="AT104" s="168" t="s">
        <v>644</v>
      </c>
      <c r="AU104" s="168" t="s">
        <v>644</v>
      </c>
      <c r="AV104" s="168" t="s">
        <v>644</v>
      </c>
      <c r="AW104" s="168"/>
      <c r="AX104" s="168"/>
      <c r="AY104" s="168"/>
      <c r="AZ104" s="168"/>
      <c r="BA104" s="168"/>
      <c r="BB104" s="168"/>
      <c r="BC104" s="168" t="s">
        <v>394</v>
      </c>
      <c r="BD104" s="78" t="s">
        <v>679</v>
      </c>
      <c r="BE104" s="78" t="s">
        <v>679</v>
      </c>
      <c r="BF104" s="78" t="s">
        <v>587</v>
      </c>
    </row>
    <row r="105" spans="1:58">
      <c r="A105" s="38">
        <f>MAX($A$41:A104)+1</f>
        <v>73</v>
      </c>
      <c r="B105" s="139" t="s">
        <v>719</v>
      </c>
      <c r="C105" s="99" t="s">
        <v>1384</v>
      </c>
      <c r="D105" s="99" t="s">
        <v>407</v>
      </c>
      <c r="E105" s="157"/>
      <c r="F105" s="157"/>
      <c r="G105" s="157"/>
      <c r="H105" s="157"/>
      <c r="I105" s="161"/>
      <c r="J105" s="157"/>
      <c r="K105" s="162"/>
      <c r="L105" s="161"/>
      <c r="M105" s="161"/>
      <c r="N105" s="161"/>
      <c r="O105" s="163"/>
      <c r="P105" s="164"/>
      <c r="Q105" s="165"/>
      <c r="R105" s="166"/>
      <c r="S105" s="161"/>
      <c r="T105" s="167"/>
      <c r="U105" s="167"/>
      <c r="V105" s="167"/>
      <c r="W105" s="161"/>
      <c r="X105" s="161"/>
      <c r="Y105" s="161"/>
      <c r="Z105" s="161"/>
      <c r="AA105" s="161"/>
      <c r="AB105" s="161"/>
      <c r="AC105" s="168"/>
      <c r="AD105" s="168"/>
      <c r="AE105" s="168"/>
      <c r="AF105" s="175"/>
      <c r="AG105" s="170" t="s">
        <v>38</v>
      </c>
      <c r="AH105" s="170" t="s">
        <v>38</v>
      </c>
      <c r="AI105" s="168"/>
      <c r="AJ105" s="168"/>
      <c r="AK105" s="168" t="s">
        <v>644</v>
      </c>
      <c r="AL105" s="168" t="s">
        <v>644</v>
      </c>
      <c r="AM105" s="168" t="s">
        <v>644</v>
      </c>
      <c r="AN105" s="168" t="s">
        <v>644</v>
      </c>
      <c r="AO105" s="168" t="s">
        <v>644</v>
      </c>
      <c r="AP105" s="168"/>
      <c r="AQ105" s="168" t="s">
        <v>644</v>
      </c>
      <c r="AR105" s="168"/>
      <c r="AS105" s="168" t="s">
        <v>644</v>
      </c>
      <c r="AT105" s="168" t="s">
        <v>644</v>
      </c>
      <c r="AU105" s="168" t="s">
        <v>644</v>
      </c>
      <c r="AV105" s="168" t="s">
        <v>644</v>
      </c>
      <c r="AW105" s="168"/>
      <c r="AX105" s="168"/>
      <c r="AY105" s="168"/>
      <c r="AZ105" s="168"/>
      <c r="BA105" s="168"/>
      <c r="BB105" s="168"/>
      <c r="BC105" s="172" t="s">
        <v>733</v>
      </c>
      <c r="BD105" s="78" t="s">
        <v>679</v>
      </c>
      <c r="BE105" s="78" t="s">
        <v>679</v>
      </c>
      <c r="BF105" s="78" t="s">
        <v>587</v>
      </c>
    </row>
    <row r="106" spans="1:58">
      <c r="A106" s="38">
        <f>MAX($A$41:A105)+1</f>
        <v>74</v>
      </c>
      <c r="B106" s="138" t="s">
        <v>1161</v>
      </c>
      <c r="C106" s="99" t="s">
        <v>1385</v>
      </c>
      <c r="D106" s="99" t="s">
        <v>407</v>
      </c>
      <c r="E106" s="157"/>
      <c r="F106" s="157"/>
      <c r="G106" s="157"/>
      <c r="H106" s="157"/>
      <c r="I106" s="161"/>
      <c r="J106" s="157"/>
      <c r="K106" s="162"/>
      <c r="L106" s="161"/>
      <c r="M106" s="161"/>
      <c r="N106" s="161"/>
      <c r="O106" s="163"/>
      <c r="P106" s="164"/>
      <c r="Q106" s="165"/>
      <c r="R106" s="166"/>
      <c r="S106" s="161"/>
      <c r="T106" s="167"/>
      <c r="U106" s="167"/>
      <c r="V106" s="167"/>
      <c r="W106" s="161"/>
      <c r="X106" s="161"/>
      <c r="Y106" s="161"/>
      <c r="Z106" s="161"/>
      <c r="AA106" s="161"/>
      <c r="AB106" s="161"/>
      <c r="AC106" s="168"/>
      <c r="AD106" s="168"/>
      <c r="AE106" s="168"/>
      <c r="AF106" s="169"/>
      <c r="AG106" s="170" t="s">
        <v>38</v>
      </c>
      <c r="AH106" s="170" t="s">
        <v>38</v>
      </c>
      <c r="AI106" s="168"/>
      <c r="AJ106" s="168"/>
      <c r="AK106" s="168" t="s">
        <v>644</v>
      </c>
      <c r="AL106" s="168" t="s">
        <v>644</v>
      </c>
      <c r="AM106" s="168" t="s">
        <v>644</v>
      </c>
      <c r="AN106" s="168" t="s">
        <v>644</v>
      </c>
      <c r="AO106" s="168" t="s">
        <v>644</v>
      </c>
      <c r="AP106" s="168"/>
      <c r="AQ106" s="168" t="s">
        <v>644</v>
      </c>
      <c r="AR106" s="168"/>
      <c r="AS106" s="168" t="s">
        <v>644</v>
      </c>
      <c r="AT106" s="168" t="s">
        <v>644</v>
      </c>
      <c r="AU106" s="168" t="s">
        <v>644</v>
      </c>
      <c r="AV106" s="168" t="s">
        <v>644</v>
      </c>
      <c r="AW106" s="168"/>
      <c r="AX106" s="168"/>
      <c r="AY106" s="168"/>
      <c r="AZ106" s="168"/>
      <c r="BA106" s="168"/>
      <c r="BB106" s="168"/>
      <c r="BC106" s="172" t="s">
        <v>733</v>
      </c>
      <c r="BD106" s="78" t="s">
        <v>679</v>
      </c>
      <c r="BE106" s="78" t="s">
        <v>679</v>
      </c>
      <c r="BF106" s="78" t="s">
        <v>588</v>
      </c>
    </row>
    <row r="107" spans="1:58">
      <c r="A107" s="38">
        <f>MAX($A$41:A106)+1</f>
        <v>75</v>
      </c>
      <c r="B107" s="138" t="s">
        <v>1162</v>
      </c>
      <c r="C107" s="99" t="s">
        <v>1386</v>
      </c>
      <c r="D107" s="99" t="s">
        <v>407</v>
      </c>
      <c r="E107" s="157"/>
      <c r="F107" s="157"/>
      <c r="G107" s="157"/>
      <c r="H107" s="157"/>
      <c r="I107" s="161"/>
      <c r="J107" s="157"/>
      <c r="K107" s="162"/>
      <c r="L107" s="161"/>
      <c r="M107" s="161"/>
      <c r="N107" s="161"/>
      <c r="O107" s="163"/>
      <c r="P107" s="164"/>
      <c r="Q107" s="165"/>
      <c r="R107" s="166"/>
      <c r="S107" s="161"/>
      <c r="T107" s="167"/>
      <c r="U107" s="167"/>
      <c r="V107" s="167"/>
      <c r="W107" s="161"/>
      <c r="X107" s="161"/>
      <c r="Y107" s="161"/>
      <c r="Z107" s="161"/>
      <c r="AA107" s="161"/>
      <c r="AB107" s="161"/>
      <c r="AC107" s="168"/>
      <c r="AD107" s="168"/>
      <c r="AE107" s="168"/>
      <c r="AF107" s="169"/>
      <c r="AG107" s="170" t="s">
        <v>38</v>
      </c>
      <c r="AH107" s="170" t="s">
        <v>38</v>
      </c>
      <c r="AI107" s="168"/>
      <c r="AJ107" s="168"/>
      <c r="AK107" s="168" t="s">
        <v>644</v>
      </c>
      <c r="AL107" s="168" t="s">
        <v>644</v>
      </c>
      <c r="AM107" s="168" t="s">
        <v>644</v>
      </c>
      <c r="AN107" s="168" t="s">
        <v>644</v>
      </c>
      <c r="AO107" s="168" t="s">
        <v>644</v>
      </c>
      <c r="AP107" s="168"/>
      <c r="AQ107" s="168" t="s">
        <v>644</v>
      </c>
      <c r="AR107" s="168"/>
      <c r="AS107" s="168" t="s">
        <v>644</v>
      </c>
      <c r="AT107" s="168" t="s">
        <v>644</v>
      </c>
      <c r="AU107" s="168" t="s">
        <v>644</v>
      </c>
      <c r="AV107" s="168" t="s">
        <v>644</v>
      </c>
      <c r="AW107" s="168"/>
      <c r="AX107" s="168"/>
      <c r="AY107" s="168"/>
      <c r="AZ107" s="168"/>
      <c r="BA107" s="168"/>
      <c r="BB107" s="168"/>
      <c r="BC107" s="172" t="s">
        <v>733</v>
      </c>
      <c r="BD107" s="78" t="s">
        <v>679</v>
      </c>
      <c r="BE107" s="78" t="s">
        <v>679</v>
      </c>
      <c r="BF107" s="78" t="s">
        <v>588</v>
      </c>
    </row>
    <row r="108" spans="1:58" ht="72">
      <c r="A108" s="38">
        <f>MAX($A$41:A107)+1</f>
        <v>76</v>
      </c>
      <c r="B108" s="139" t="s">
        <v>1163</v>
      </c>
      <c r="C108" s="99" t="s">
        <v>1387</v>
      </c>
      <c r="D108" s="99" t="s">
        <v>89</v>
      </c>
      <c r="E108" s="157"/>
      <c r="F108" s="157"/>
      <c r="G108" s="157"/>
      <c r="H108" s="157"/>
      <c r="I108" s="161"/>
      <c r="J108" s="157"/>
      <c r="K108" s="162"/>
      <c r="L108" s="161"/>
      <c r="M108" s="161"/>
      <c r="N108" s="161"/>
      <c r="O108" s="163"/>
      <c r="P108" s="164"/>
      <c r="Q108" s="165"/>
      <c r="R108" s="166"/>
      <c r="S108" s="161" t="s">
        <v>393</v>
      </c>
      <c r="T108" s="167"/>
      <c r="U108" s="167"/>
      <c r="V108" s="167"/>
      <c r="W108" s="161"/>
      <c r="X108" s="161" t="s">
        <v>1175</v>
      </c>
      <c r="Y108" s="161" t="s">
        <v>984</v>
      </c>
      <c r="Z108" s="161" t="s">
        <v>392</v>
      </c>
      <c r="AA108" s="161" t="s">
        <v>392</v>
      </c>
      <c r="AB108" s="161" t="s">
        <v>38</v>
      </c>
      <c r="AC108" s="168"/>
      <c r="AD108" s="168"/>
      <c r="AE108" s="168"/>
      <c r="AF108" s="175"/>
      <c r="AG108" s="170" t="s">
        <v>38</v>
      </c>
      <c r="AH108" s="170" t="s">
        <v>38</v>
      </c>
      <c r="AI108" s="168"/>
      <c r="AJ108" s="168"/>
      <c r="AK108" s="168" t="s">
        <v>644</v>
      </c>
      <c r="AL108" s="168" t="s">
        <v>644</v>
      </c>
      <c r="AM108" s="168" t="s">
        <v>644</v>
      </c>
      <c r="AN108" s="168" t="s">
        <v>644</v>
      </c>
      <c r="AO108" s="168" t="s">
        <v>644</v>
      </c>
      <c r="AP108" s="168"/>
      <c r="AQ108" s="168" t="s">
        <v>644</v>
      </c>
      <c r="AR108" s="168"/>
      <c r="AS108" s="168" t="s">
        <v>644</v>
      </c>
      <c r="AT108" s="168" t="s">
        <v>644</v>
      </c>
      <c r="AU108" s="168" t="s">
        <v>644</v>
      </c>
      <c r="AV108" s="168" t="s">
        <v>644</v>
      </c>
      <c r="AW108" s="168"/>
      <c r="AX108" s="168"/>
      <c r="AY108" s="168"/>
      <c r="AZ108" s="168"/>
      <c r="BA108" s="168"/>
      <c r="BB108" s="168"/>
      <c r="BC108" s="168" t="s">
        <v>394</v>
      </c>
      <c r="BD108" s="78" t="s">
        <v>679</v>
      </c>
      <c r="BE108" s="78" t="s">
        <v>679</v>
      </c>
      <c r="BF108" s="78" t="s">
        <v>588</v>
      </c>
    </row>
    <row r="109" spans="1:58" ht="57.6">
      <c r="A109" s="38">
        <f>MAX($A$41:A108)+1</f>
        <v>77</v>
      </c>
      <c r="B109" s="139" t="s">
        <v>1164</v>
      </c>
      <c r="C109" s="99" t="s">
        <v>1388</v>
      </c>
      <c r="D109" s="99" t="s">
        <v>89</v>
      </c>
      <c r="E109" s="157"/>
      <c r="F109" s="157"/>
      <c r="G109" s="157"/>
      <c r="H109" s="157"/>
      <c r="I109" s="161"/>
      <c r="J109" s="157"/>
      <c r="K109" s="162"/>
      <c r="L109" s="161"/>
      <c r="M109" s="161"/>
      <c r="N109" s="161"/>
      <c r="O109" s="163"/>
      <c r="P109" s="164"/>
      <c r="Q109" s="165"/>
      <c r="R109" s="166"/>
      <c r="S109" s="161" t="s">
        <v>393</v>
      </c>
      <c r="T109" s="167"/>
      <c r="U109" s="167"/>
      <c r="V109" s="167"/>
      <c r="W109" s="161"/>
      <c r="X109" s="161" t="s">
        <v>1176</v>
      </c>
      <c r="Y109" s="161" t="s">
        <v>984</v>
      </c>
      <c r="Z109" s="161" t="s">
        <v>392</v>
      </c>
      <c r="AA109" s="161" t="s">
        <v>392</v>
      </c>
      <c r="AB109" s="161" t="s">
        <v>38</v>
      </c>
      <c r="AC109" s="168"/>
      <c r="AD109" s="168"/>
      <c r="AE109" s="168"/>
      <c r="AF109" s="175"/>
      <c r="AG109" s="170" t="s">
        <v>38</v>
      </c>
      <c r="AH109" s="170" t="s">
        <v>38</v>
      </c>
      <c r="AI109" s="168"/>
      <c r="AJ109" s="168"/>
      <c r="AK109" s="168" t="s">
        <v>644</v>
      </c>
      <c r="AL109" s="168" t="s">
        <v>644</v>
      </c>
      <c r="AM109" s="168" t="s">
        <v>644</v>
      </c>
      <c r="AN109" s="168" t="s">
        <v>644</v>
      </c>
      <c r="AO109" s="168" t="s">
        <v>644</v>
      </c>
      <c r="AP109" s="168"/>
      <c r="AQ109" s="168" t="s">
        <v>644</v>
      </c>
      <c r="AR109" s="168"/>
      <c r="AS109" s="168" t="s">
        <v>644</v>
      </c>
      <c r="AT109" s="168" t="s">
        <v>644</v>
      </c>
      <c r="AU109" s="168" t="s">
        <v>644</v>
      </c>
      <c r="AV109" s="168" t="s">
        <v>644</v>
      </c>
      <c r="AW109" s="168"/>
      <c r="AX109" s="168"/>
      <c r="AY109" s="168"/>
      <c r="AZ109" s="168"/>
      <c r="BA109" s="168"/>
      <c r="BB109" s="168"/>
      <c r="BC109" s="168" t="s">
        <v>394</v>
      </c>
      <c r="BD109" s="78" t="s">
        <v>679</v>
      </c>
      <c r="BE109" s="78" t="s">
        <v>679</v>
      </c>
      <c r="BF109" s="78" t="s">
        <v>588</v>
      </c>
    </row>
    <row r="110" spans="1:58" ht="30" customHeight="1">
      <c r="A110" s="38">
        <f>MAX($A$41:A109)+1</f>
        <v>78</v>
      </c>
      <c r="B110" s="139" t="s">
        <v>1165</v>
      </c>
      <c r="C110" s="99" t="s">
        <v>1389</v>
      </c>
      <c r="D110" s="99" t="s">
        <v>44</v>
      </c>
      <c r="E110" s="157"/>
      <c r="F110" s="157"/>
      <c r="G110" s="157"/>
      <c r="H110" s="157"/>
      <c r="I110" s="161"/>
      <c r="J110" s="157"/>
      <c r="K110" s="162"/>
      <c r="L110" s="161"/>
      <c r="M110" s="161"/>
      <c r="N110" s="161"/>
      <c r="O110" s="163"/>
      <c r="P110" s="164"/>
      <c r="Q110" s="165"/>
      <c r="R110" s="166" t="b">
        <v>0</v>
      </c>
      <c r="S110" s="161"/>
      <c r="T110" s="167"/>
      <c r="U110" s="167"/>
      <c r="V110" s="167"/>
      <c r="W110" s="161"/>
      <c r="X110" s="161"/>
      <c r="Y110" s="161"/>
      <c r="Z110" s="161"/>
      <c r="AA110" s="161"/>
      <c r="AB110" s="161"/>
      <c r="AC110" s="168"/>
      <c r="AD110" s="168"/>
      <c r="AE110" s="168"/>
      <c r="AF110" s="169"/>
      <c r="AG110" s="170" t="s">
        <v>38</v>
      </c>
      <c r="AH110" s="170" t="s">
        <v>38</v>
      </c>
      <c r="AI110" s="168"/>
      <c r="AJ110" s="168"/>
      <c r="AK110" s="168" t="s">
        <v>644</v>
      </c>
      <c r="AL110" s="168" t="s">
        <v>644</v>
      </c>
      <c r="AM110" s="168" t="s">
        <v>644</v>
      </c>
      <c r="AN110" s="168" t="s">
        <v>644</v>
      </c>
      <c r="AO110" s="168" t="s">
        <v>644</v>
      </c>
      <c r="AP110" s="168"/>
      <c r="AQ110" s="168" t="s">
        <v>644</v>
      </c>
      <c r="AR110" s="168"/>
      <c r="AS110" s="168" t="s">
        <v>644</v>
      </c>
      <c r="AT110" s="168" t="s">
        <v>644</v>
      </c>
      <c r="AU110" s="168" t="s">
        <v>644</v>
      </c>
      <c r="AV110" s="168" t="s">
        <v>644</v>
      </c>
      <c r="AW110" s="168"/>
      <c r="AX110" s="168"/>
      <c r="AY110" s="168"/>
      <c r="AZ110" s="168"/>
      <c r="BA110" s="168"/>
      <c r="BB110" s="168"/>
      <c r="BC110" s="168" t="s">
        <v>394</v>
      </c>
      <c r="BD110" s="78" t="s">
        <v>679</v>
      </c>
      <c r="BE110" s="78" t="s">
        <v>679</v>
      </c>
      <c r="BF110" s="78" t="s">
        <v>588</v>
      </c>
    </row>
    <row r="111" spans="1:58">
      <c r="A111" s="38">
        <f>MAX($A$41:A110)+1</f>
        <v>79</v>
      </c>
      <c r="B111" s="139" t="s">
        <v>1166</v>
      </c>
      <c r="C111" s="99" t="s">
        <v>1390</v>
      </c>
      <c r="D111" s="99" t="s">
        <v>407</v>
      </c>
      <c r="E111" s="157"/>
      <c r="F111" s="157"/>
      <c r="G111" s="157"/>
      <c r="H111" s="157"/>
      <c r="I111" s="161"/>
      <c r="J111" s="157"/>
      <c r="K111" s="162"/>
      <c r="L111" s="161"/>
      <c r="M111" s="161"/>
      <c r="N111" s="161"/>
      <c r="O111" s="163"/>
      <c r="P111" s="164"/>
      <c r="Q111" s="165"/>
      <c r="R111" s="166"/>
      <c r="S111" s="161"/>
      <c r="T111" s="167"/>
      <c r="U111" s="167"/>
      <c r="V111" s="167"/>
      <c r="W111" s="161"/>
      <c r="X111" s="161"/>
      <c r="Y111" s="161"/>
      <c r="Z111" s="161"/>
      <c r="AA111" s="161"/>
      <c r="AB111" s="161"/>
      <c r="AC111" s="168"/>
      <c r="AD111" s="168"/>
      <c r="AE111" s="168"/>
      <c r="AF111" s="169"/>
      <c r="AG111" s="170" t="s">
        <v>38</v>
      </c>
      <c r="AH111" s="170" t="s">
        <v>38</v>
      </c>
      <c r="AI111" s="168"/>
      <c r="AJ111" s="168"/>
      <c r="AK111" s="168" t="s">
        <v>644</v>
      </c>
      <c r="AL111" s="168" t="s">
        <v>644</v>
      </c>
      <c r="AM111" s="168" t="s">
        <v>644</v>
      </c>
      <c r="AN111" s="168" t="s">
        <v>644</v>
      </c>
      <c r="AO111" s="168" t="s">
        <v>644</v>
      </c>
      <c r="AP111" s="168"/>
      <c r="AQ111" s="168" t="s">
        <v>644</v>
      </c>
      <c r="AR111" s="168"/>
      <c r="AS111" s="168" t="s">
        <v>644</v>
      </c>
      <c r="AT111" s="168" t="s">
        <v>644</v>
      </c>
      <c r="AU111" s="168" t="s">
        <v>644</v>
      </c>
      <c r="AV111" s="168" t="s">
        <v>644</v>
      </c>
      <c r="AW111" s="168"/>
      <c r="AX111" s="168"/>
      <c r="AY111" s="168"/>
      <c r="AZ111" s="168"/>
      <c r="BA111" s="168"/>
      <c r="BB111" s="168"/>
      <c r="BC111" s="172" t="s">
        <v>733</v>
      </c>
      <c r="BD111" s="78" t="s">
        <v>679</v>
      </c>
      <c r="BE111" s="78" t="s">
        <v>679</v>
      </c>
      <c r="BF111" s="78" t="s">
        <v>588</v>
      </c>
    </row>
    <row r="112" spans="1:58">
      <c r="A112" s="38">
        <f>MAX($A$41:A111)+1</f>
        <v>80</v>
      </c>
      <c r="B112" s="138" t="s">
        <v>1167</v>
      </c>
      <c r="C112" s="99" t="s">
        <v>1391</v>
      </c>
      <c r="D112" s="99" t="s">
        <v>407</v>
      </c>
      <c r="E112" s="157"/>
      <c r="F112" s="157"/>
      <c r="G112" s="157"/>
      <c r="H112" s="157"/>
      <c r="I112" s="161"/>
      <c r="J112" s="157"/>
      <c r="K112" s="162"/>
      <c r="L112" s="161"/>
      <c r="M112" s="161"/>
      <c r="N112" s="161"/>
      <c r="O112" s="163"/>
      <c r="P112" s="164"/>
      <c r="Q112" s="165"/>
      <c r="R112" s="166"/>
      <c r="S112" s="161"/>
      <c r="T112" s="167"/>
      <c r="U112" s="167"/>
      <c r="V112" s="167"/>
      <c r="W112" s="161"/>
      <c r="X112" s="161"/>
      <c r="Y112" s="161"/>
      <c r="Z112" s="161"/>
      <c r="AA112" s="161"/>
      <c r="AB112" s="161"/>
      <c r="AC112" s="168"/>
      <c r="AD112" s="168"/>
      <c r="AE112" s="168"/>
      <c r="AF112" s="169"/>
      <c r="AG112" s="170" t="s">
        <v>38</v>
      </c>
      <c r="AH112" s="170" t="s">
        <v>38</v>
      </c>
      <c r="AI112" s="168"/>
      <c r="AJ112" s="168"/>
      <c r="AK112" s="168" t="s">
        <v>644</v>
      </c>
      <c r="AL112" s="168" t="s">
        <v>644</v>
      </c>
      <c r="AM112" s="168" t="s">
        <v>644</v>
      </c>
      <c r="AN112" s="168" t="s">
        <v>644</v>
      </c>
      <c r="AO112" s="168" t="s">
        <v>644</v>
      </c>
      <c r="AP112" s="168"/>
      <c r="AQ112" s="168" t="s">
        <v>644</v>
      </c>
      <c r="AR112" s="168"/>
      <c r="AS112" s="168" t="s">
        <v>644</v>
      </c>
      <c r="AT112" s="168" t="s">
        <v>644</v>
      </c>
      <c r="AU112" s="168" t="s">
        <v>644</v>
      </c>
      <c r="AV112" s="168" t="s">
        <v>644</v>
      </c>
      <c r="AW112" s="168"/>
      <c r="AX112" s="168"/>
      <c r="AY112" s="168"/>
      <c r="AZ112" s="168"/>
      <c r="BA112" s="168"/>
      <c r="BB112" s="168"/>
      <c r="BC112" s="172" t="s">
        <v>733</v>
      </c>
      <c r="BD112" s="78" t="s">
        <v>679</v>
      </c>
      <c r="BE112" s="78" t="s">
        <v>679</v>
      </c>
      <c r="BF112" s="78" t="s">
        <v>588</v>
      </c>
    </row>
    <row r="113" spans="1:58">
      <c r="A113" s="38">
        <f>MAX($A$41:A112)+1</f>
        <v>81</v>
      </c>
      <c r="B113" s="138" t="s">
        <v>1168</v>
      </c>
      <c r="C113" s="99" t="s">
        <v>1392</v>
      </c>
      <c r="D113" s="99" t="s">
        <v>407</v>
      </c>
      <c r="E113" s="157"/>
      <c r="F113" s="157"/>
      <c r="G113" s="157"/>
      <c r="H113" s="157"/>
      <c r="I113" s="161"/>
      <c r="J113" s="157"/>
      <c r="K113" s="162"/>
      <c r="L113" s="161"/>
      <c r="M113" s="161"/>
      <c r="N113" s="161"/>
      <c r="O113" s="163"/>
      <c r="P113" s="164"/>
      <c r="Q113" s="165"/>
      <c r="R113" s="166"/>
      <c r="S113" s="161"/>
      <c r="T113" s="167"/>
      <c r="U113" s="167"/>
      <c r="V113" s="167"/>
      <c r="W113" s="161"/>
      <c r="X113" s="161"/>
      <c r="Y113" s="161"/>
      <c r="Z113" s="161"/>
      <c r="AA113" s="161"/>
      <c r="AB113" s="161"/>
      <c r="AC113" s="168"/>
      <c r="AD113" s="168"/>
      <c r="AE113" s="168"/>
      <c r="AF113" s="169"/>
      <c r="AG113" s="170" t="s">
        <v>38</v>
      </c>
      <c r="AH113" s="170" t="s">
        <v>38</v>
      </c>
      <c r="AI113" s="168"/>
      <c r="AJ113" s="168"/>
      <c r="AK113" s="168" t="s">
        <v>644</v>
      </c>
      <c r="AL113" s="168" t="s">
        <v>644</v>
      </c>
      <c r="AM113" s="168" t="s">
        <v>644</v>
      </c>
      <c r="AN113" s="168" t="s">
        <v>644</v>
      </c>
      <c r="AO113" s="168" t="s">
        <v>644</v>
      </c>
      <c r="AP113" s="168"/>
      <c r="AQ113" s="168" t="s">
        <v>644</v>
      </c>
      <c r="AR113" s="168"/>
      <c r="AS113" s="168" t="s">
        <v>644</v>
      </c>
      <c r="AT113" s="168" t="s">
        <v>644</v>
      </c>
      <c r="AU113" s="168" t="s">
        <v>644</v>
      </c>
      <c r="AV113" s="168" t="s">
        <v>644</v>
      </c>
      <c r="AW113" s="168"/>
      <c r="AX113" s="168"/>
      <c r="AY113" s="168"/>
      <c r="AZ113" s="168"/>
      <c r="BA113" s="168"/>
      <c r="BB113" s="168"/>
      <c r="BC113" s="172" t="s">
        <v>733</v>
      </c>
      <c r="BD113" s="78" t="s">
        <v>679</v>
      </c>
      <c r="BE113" s="78" t="s">
        <v>679</v>
      </c>
      <c r="BF113" s="78" t="s">
        <v>588</v>
      </c>
    </row>
    <row r="114" spans="1:58" ht="72">
      <c r="A114" s="38">
        <f>MAX($A$41:A113)+1</f>
        <v>82</v>
      </c>
      <c r="B114" s="139" t="s">
        <v>1169</v>
      </c>
      <c r="C114" s="99" t="s">
        <v>1393</v>
      </c>
      <c r="D114" s="99" t="s">
        <v>89</v>
      </c>
      <c r="E114" s="157"/>
      <c r="F114" s="157"/>
      <c r="G114" s="157"/>
      <c r="H114" s="157"/>
      <c r="I114" s="161"/>
      <c r="J114" s="157"/>
      <c r="K114" s="162"/>
      <c r="L114" s="161"/>
      <c r="M114" s="161"/>
      <c r="N114" s="161"/>
      <c r="O114" s="163"/>
      <c r="P114" s="164"/>
      <c r="Q114" s="165"/>
      <c r="R114" s="166"/>
      <c r="S114" s="161" t="s">
        <v>393</v>
      </c>
      <c r="T114" s="167"/>
      <c r="U114" s="167"/>
      <c r="V114" s="167"/>
      <c r="W114" s="161"/>
      <c r="X114" s="161" t="s">
        <v>1175</v>
      </c>
      <c r="Y114" s="161" t="s">
        <v>984</v>
      </c>
      <c r="Z114" s="161" t="s">
        <v>392</v>
      </c>
      <c r="AA114" s="161" t="s">
        <v>392</v>
      </c>
      <c r="AB114" s="161" t="s">
        <v>38</v>
      </c>
      <c r="AC114" s="168"/>
      <c r="AD114" s="168"/>
      <c r="AE114" s="168"/>
      <c r="AF114" s="175"/>
      <c r="AG114" s="170" t="s">
        <v>38</v>
      </c>
      <c r="AH114" s="170" t="s">
        <v>38</v>
      </c>
      <c r="AI114" s="168"/>
      <c r="AJ114" s="168"/>
      <c r="AK114" s="168" t="s">
        <v>644</v>
      </c>
      <c r="AL114" s="168" t="s">
        <v>644</v>
      </c>
      <c r="AM114" s="168" t="s">
        <v>644</v>
      </c>
      <c r="AN114" s="168" t="s">
        <v>644</v>
      </c>
      <c r="AO114" s="168" t="s">
        <v>644</v>
      </c>
      <c r="AP114" s="168"/>
      <c r="AQ114" s="168" t="s">
        <v>644</v>
      </c>
      <c r="AR114" s="168"/>
      <c r="AS114" s="168" t="s">
        <v>644</v>
      </c>
      <c r="AT114" s="168" t="s">
        <v>644</v>
      </c>
      <c r="AU114" s="168" t="s">
        <v>644</v>
      </c>
      <c r="AV114" s="168" t="s">
        <v>644</v>
      </c>
      <c r="AW114" s="168"/>
      <c r="AX114" s="168"/>
      <c r="AY114" s="168"/>
      <c r="AZ114" s="168"/>
      <c r="BA114" s="168"/>
      <c r="BB114" s="168"/>
      <c r="BC114" s="168" t="s">
        <v>394</v>
      </c>
      <c r="BD114" s="78" t="s">
        <v>679</v>
      </c>
      <c r="BE114" s="78" t="s">
        <v>679</v>
      </c>
      <c r="BF114" s="78" t="s">
        <v>588</v>
      </c>
    </row>
    <row r="115" spans="1:58" ht="57.6">
      <c r="A115" s="38">
        <f>MAX($A$41:A114)+1</f>
        <v>83</v>
      </c>
      <c r="B115" s="139" t="s">
        <v>1170</v>
      </c>
      <c r="C115" s="99" t="s">
        <v>1394</v>
      </c>
      <c r="D115" s="99" t="s">
        <v>89</v>
      </c>
      <c r="E115" s="157"/>
      <c r="F115" s="157"/>
      <c r="G115" s="157"/>
      <c r="H115" s="157"/>
      <c r="I115" s="161"/>
      <c r="J115" s="157"/>
      <c r="K115" s="162"/>
      <c r="L115" s="161"/>
      <c r="M115" s="161"/>
      <c r="N115" s="161"/>
      <c r="O115" s="163"/>
      <c r="P115" s="164"/>
      <c r="Q115" s="165"/>
      <c r="R115" s="166"/>
      <c r="S115" s="161" t="s">
        <v>393</v>
      </c>
      <c r="T115" s="167"/>
      <c r="U115" s="167"/>
      <c r="V115" s="167"/>
      <c r="W115" s="161"/>
      <c r="X115" s="161" t="s">
        <v>1176</v>
      </c>
      <c r="Y115" s="161" t="s">
        <v>984</v>
      </c>
      <c r="Z115" s="161" t="s">
        <v>392</v>
      </c>
      <c r="AA115" s="161" t="s">
        <v>392</v>
      </c>
      <c r="AB115" s="161" t="s">
        <v>38</v>
      </c>
      <c r="AC115" s="168"/>
      <c r="AD115" s="168"/>
      <c r="AE115" s="168"/>
      <c r="AF115" s="175"/>
      <c r="AG115" s="170" t="s">
        <v>38</v>
      </c>
      <c r="AH115" s="170" t="s">
        <v>38</v>
      </c>
      <c r="AI115" s="168"/>
      <c r="AJ115" s="168"/>
      <c r="AK115" s="168" t="s">
        <v>644</v>
      </c>
      <c r="AL115" s="168" t="s">
        <v>644</v>
      </c>
      <c r="AM115" s="168" t="s">
        <v>644</v>
      </c>
      <c r="AN115" s="168" t="s">
        <v>644</v>
      </c>
      <c r="AO115" s="168" t="s">
        <v>644</v>
      </c>
      <c r="AP115" s="168"/>
      <c r="AQ115" s="168" t="s">
        <v>644</v>
      </c>
      <c r="AR115" s="168"/>
      <c r="AS115" s="168" t="s">
        <v>644</v>
      </c>
      <c r="AT115" s="168" t="s">
        <v>644</v>
      </c>
      <c r="AU115" s="168" t="s">
        <v>644</v>
      </c>
      <c r="AV115" s="168" t="s">
        <v>644</v>
      </c>
      <c r="AW115" s="168"/>
      <c r="AX115" s="168"/>
      <c r="AY115" s="168"/>
      <c r="AZ115" s="168"/>
      <c r="BA115" s="168"/>
      <c r="BB115" s="168"/>
      <c r="BC115" s="168" t="s">
        <v>394</v>
      </c>
      <c r="BD115" s="78" t="s">
        <v>679</v>
      </c>
      <c r="BE115" s="78" t="s">
        <v>679</v>
      </c>
      <c r="BF115" s="78" t="s">
        <v>588</v>
      </c>
    </row>
    <row r="116" spans="1:58" ht="31.95" customHeight="1">
      <c r="A116" s="38">
        <f>MAX($A$41:A115)+1</f>
        <v>84</v>
      </c>
      <c r="B116" s="139" t="s">
        <v>1171</v>
      </c>
      <c r="C116" s="99" t="s">
        <v>1395</v>
      </c>
      <c r="D116" s="99" t="s">
        <v>44</v>
      </c>
      <c r="E116" s="157"/>
      <c r="F116" s="157"/>
      <c r="G116" s="157"/>
      <c r="H116" s="157"/>
      <c r="I116" s="161"/>
      <c r="J116" s="157"/>
      <c r="K116" s="162"/>
      <c r="L116" s="161"/>
      <c r="M116" s="161"/>
      <c r="N116" s="161"/>
      <c r="O116" s="163"/>
      <c r="P116" s="164"/>
      <c r="Q116" s="165"/>
      <c r="R116" s="166" t="b">
        <v>0</v>
      </c>
      <c r="S116" s="161"/>
      <c r="T116" s="167"/>
      <c r="U116" s="167"/>
      <c r="V116" s="167"/>
      <c r="W116" s="161"/>
      <c r="X116" s="161"/>
      <c r="Y116" s="161"/>
      <c r="Z116" s="161"/>
      <c r="AA116" s="161"/>
      <c r="AB116" s="161"/>
      <c r="AC116" s="168"/>
      <c r="AD116" s="168"/>
      <c r="AE116" s="168"/>
      <c r="AF116" s="169"/>
      <c r="AG116" s="170" t="s">
        <v>38</v>
      </c>
      <c r="AH116" s="170" t="s">
        <v>38</v>
      </c>
      <c r="AI116" s="168"/>
      <c r="AJ116" s="168"/>
      <c r="AK116" s="168" t="s">
        <v>644</v>
      </c>
      <c r="AL116" s="168" t="s">
        <v>644</v>
      </c>
      <c r="AM116" s="168" t="s">
        <v>644</v>
      </c>
      <c r="AN116" s="168" t="s">
        <v>644</v>
      </c>
      <c r="AO116" s="168" t="s">
        <v>644</v>
      </c>
      <c r="AP116" s="168"/>
      <c r="AQ116" s="168" t="s">
        <v>644</v>
      </c>
      <c r="AR116" s="168"/>
      <c r="AS116" s="168" t="s">
        <v>644</v>
      </c>
      <c r="AT116" s="168" t="s">
        <v>644</v>
      </c>
      <c r="AU116" s="168" t="s">
        <v>644</v>
      </c>
      <c r="AV116" s="168" t="s">
        <v>644</v>
      </c>
      <c r="AW116" s="168"/>
      <c r="AX116" s="168"/>
      <c r="AY116" s="168"/>
      <c r="AZ116" s="168"/>
      <c r="BA116" s="168"/>
      <c r="BB116" s="168"/>
      <c r="BC116" s="168" t="s">
        <v>394</v>
      </c>
      <c r="BD116" s="78" t="s">
        <v>679</v>
      </c>
      <c r="BE116" s="78" t="s">
        <v>679</v>
      </c>
      <c r="BF116" s="78" t="s">
        <v>588</v>
      </c>
    </row>
    <row r="117" spans="1:58">
      <c r="A117" s="38">
        <f>MAX($A$41:A116)+1</f>
        <v>85</v>
      </c>
      <c r="B117" s="139" t="s">
        <v>1172</v>
      </c>
      <c r="C117" s="99" t="s">
        <v>1396</v>
      </c>
      <c r="D117" s="99" t="s">
        <v>407</v>
      </c>
      <c r="E117" s="157"/>
      <c r="F117" s="157"/>
      <c r="G117" s="157"/>
      <c r="H117" s="157"/>
      <c r="I117" s="161"/>
      <c r="J117" s="157"/>
      <c r="K117" s="162"/>
      <c r="L117" s="161"/>
      <c r="M117" s="161"/>
      <c r="N117" s="161"/>
      <c r="O117" s="163"/>
      <c r="P117" s="164"/>
      <c r="Q117" s="165"/>
      <c r="R117" s="166"/>
      <c r="S117" s="161"/>
      <c r="T117" s="167"/>
      <c r="U117" s="167"/>
      <c r="V117" s="167"/>
      <c r="W117" s="161"/>
      <c r="X117" s="161"/>
      <c r="Y117" s="161"/>
      <c r="Z117" s="161"/>
      <c r="AA117" s="161"/>
      <c r="AB117" s="161"/>
      <c r="AC117" s="168"/>
      <c r="AD117" s="168"/>
      <c r="AE117" s="168"/>
      <c r="AF117" s="169"/>
      <c r="AG117" s="170" t="s">
        <v>38</v>
      </c>
      <c r="AH117" s="170" t="s">
        <v>38</v>
      </c>
      <c r="AI117" s="168"/>
      <c r="AJ117" s="168"/>
      <c r="AK117" s="168" t="s">
        <v>644</v>
      </c>
      <c r="AL117" s="168" t="s">
        <v>644</v>
      </c>
      <c r="AM117" s="168" t="s">
        <v>644</v>
      </c>
      <c r="AN117" s="168" t="s">
        <v>644</v>
      </c>
      <c r="AO117" s="168" t="s">
        <v>644</v>
      </c>
      <c r="AP117" s="168"/>
      <c r="AQ117" s="168" t="s">
        <v>644</v>
      </c>
      <c r="AR117" s="168"/>
      <c r="AS117" s="168" t="s">
        <v>644</v>
      </c>
      <c r="AT117" s="168" t="s">
        <v>644</v>
      </c>
      <c r="AU117" s="168" t="s">
        <v>644</v>
      </c>
      <c r="AV117" s="168" t="s">
        <v>644</v>
      </c>
      <c r="AW117" s="168"/>
      <c r="AX117" s="168"/>
      <c r="AY117" s="168"/>
      <c r="AZ117" s="168"/>
      <c r="BA117" s="168"/>
      <c r="BB117" s="168"/>
      <c r="BC117" s="172" t="s">
        <v>733</v>
      </c>
      <c r="BD117" s="78" t="s">
        <v>679</v>
      </c>
      <c r="BE117" s="78" t="s">
        <v>679</v>
      </c>
      <c r="BF117" s="78" t="s">
        <v>588</v>
      </c>
    </row>
    <row r="118" spans="1:58" ht="28.8">
      <c r="A118" s="38">
        <f>MAX($A$41:A117)+1</f>
        <v>86</v>
      </c>
      <c r="B118" s="139" t="s">
        <v>815</v>
      </c>
      <c r="C118" s="99" t="s">
        <v>1302</v>
      </c>
      <c r="D118" s="99" t="s">
        <v>72</v>
      </c>
      <c r="E118" s="157"/>
      <c r="F118" s="157"/>
      <c r="G118" s="157">
        <v>2</v>
      </c>
      <c r="H118" s="157"/>
      <c r="I118" s="161"/>
      <c r="J118" s="157"/>
      <c r="K118" s="162"/>
      <c r="L118" s="161"/>
      <c r="M118" s="161"/>
      <c r="N118" s="161"/>
      <c r="O118" s="163"/>
      <c r="P118" s="164"/>
      <c r="Q118" s="165"/>
      <c r="R118" s="166" t="s">
        <v>816</v>
      </c>
      <c r="S118" s="161"/>
      <c r="T118" s="167"/>
      <c r="U118" s="167"/>
      <c r="V118" s="167"/>
      <c r="W118" s="161"/>
      <c r="X118" s="161"/>
      <c r="Y118" s="161"/>
      <c r="Z118" s="161"/>
      <c r="AA118" s="161"/>
      <c r="AB118" s="161"/>
      <c r="AC118" s="168"/>
      <c r="AD118" s="168"/>
      <c r="AE118" s="168"/>
      <c r="AF118" s="169"/>
      <c r="AG118" s="170"/>
      <c r="AH118" s="170"/>
      <c r="AI118" s="168"/>
      <c r="AJ118" s="168"/>
      <c r="AK118" s="168" t="s">
        <v>644</v>
      </c>
      <c r="AL118" s="168" t="s">
        <v>642</v>
      </c>
      <c r="AM118" s="168" t="s">
        <v>642</v>
      </c>
      <c r="AN118" s="168" t="s">
        <v>642</v>
      </c>
      <c r="AO118" s="168" t="s">
        <v>642</v>
      </c>
      <c r="AP118" s="168"/>
      <c r="AQ118" s="168" t="s">
        <v>642</v>
      </c>
      <c r="AR118" s="168"/>
      <c r="AS118" s="168" t="s">
        <v>642</v>
      </c>
      <c r="AT118" s="168" t="s">
        <v>642</v>
      </c>
      <c r="AU118" s="168" t="s">
        <v>642</v>
      </c>
      <c r="AV118" s="168" t="s">
        <v>642</v>
      </c>
      <c r="AW118" s="168"/>
      <c r="AX118" s="168"/>
      <c r="AY118" s="168"/>
      <c r="AZ118" s="168"/>
      <c r="BA118" s="168"/>
      <c r="BB118" s="168"/>
      <c r="BC118" s="168" t="s">
        <v>642</v>
      </c>
      <c r="BD118" s="79" t="s">
        <v>678</v>
      </c>
      <c r="BE118" s="79" t="s">
        <v>678</v>
      </c>
      <c r="BF118" s="79" t="s">
        <v>817</v>
      </c>
    </row>
    <row r="119" spans="1:58" ht="43.2">
      <c r="A119" s="38">
        <f>MAX($A$41:A118)+1</f>
        <v>87</v>
      </c>
      <c r="B119" s="139" t="s">
        <v>916</v>
      </c>
      <c r="C119" s="99" t="s">
        <v>1397</v>
      </c>
      <c r="D119" s="99" t="s">
        <v>44</v>
      </c>
      <c r="E119" s="157"/>
      <c r="F119" s="157"/>
      <c r="G119" s="157"/>
      <c r="H119" s="157"/>
      <c r="I119" s="161"/>
      <c r="J119" s="157"/>
      <c r="K119" s="162"/>
      <c r="L119" s="161"/>
      <c r="M119" s="161"/>
      <c r="N119" s="161"/>
      <c r="O119" s="163"/>
      <c r="P119" s="164"/>
      <c r="Q119" s="165"/>
      <c r="R119" s="166" t="b">
        <v>0</v>
      </c>
      <c r="S119" s="161"/>
      <c r="T119" s="167"/>
      <c r="U119" s="167"/>
      <c r="V119" s="167"/>
      <c r="W119" s="161"/>
      <c r="X119" s="161"/>
      <c r="Y119" s="161"/>
      <c r="Z119" s="161"/>
      <c r="AA119" s="161"/>
      <c r="AB119" s="161"/>
      <c r="AC119" s="168"/>
      <c r="AD119" s="168"/>
      <c r="AE119" s="168"/>
      <c r="AF119" s="169"/>
      <c r="AG119" s="170"/>
      <c r="AH119" s="170"/>
      <c r="AI119" s="168"/>
      <c r="AJ119" s="168"/>
      <c r="AK119" s="168" t="s">
        <v>644</v>
      </c>
      <c r="AL119" s="168" t="s">
        <v>642</v>
      </c>
      <c r="AM119" s="168" t="s">
        <v>642</v>
      </c>
      <c r="AN119" s="168" t="s">
        <v>642</v>
      </c>
      <c r="AO119" s="168" t="s">
        <v>642</v>
      </c>
      <c r="AP119" s="168"/>
      <c r="AQ119" s="168" t="s">
        <v>642</v>
      </c>
      <c r="AR119" s="168"/>
      <c r="AS119" s="168" t="s">
        <v>642</v>
      </c>
      <c r="AT119" s="168" t="s">
        <v>642</v>
      </c>
      <c r="AU119" s="168" t="s">
        <v>642</v>
      </c>
      <c r="AV119" s="168" t="s">
        <v>642</v>
      </c>
      <c r="AW119" s="168"/>
      <c r="AX119" s="168"/>
      <c r="AY119" s="168"/>
      <c r="AZ119" s="168"/>
      <c r="BA119" s="168"/>
      <c r="BB119" s="168"/>
      <c r="BC119" s="168" t="s">
        <v>643</v>
      </c>
      <c r="BD119" s="79"/>
      <c r="BE119" s="79"/>
      <c r="BF119" s="79" t="s">
        <v>855</v>
      </c>
    </row>
    <row r="120" spans="1:58" ht="28.8">
      <c r="A120" s="38">
        <f>MAX($A$41:A119)+1</f>
        <v>88</v>
      </c>
      <c r="B120" s="139" t="s">
        <v>856</v>
      </c>
      <c r="C120" s="99" t="s">
        <v>1398</v>
      </c>
      <c r="D120" s="99" t="s">
        <v>82</v>
      </c>
      <c r="E120" s="157"/>
      <c r="F120" s="157"/>
      <c r="G120" s="157">
        <v>32768</v>
      </c>
      <c r="H120" s="157"/>
      <c r="I120" s="161"/>
      <c r="J120" s="157">
        <v>3</v>
      </c>
      <c r="K120" s="162"/>
      <c r="L120" s="161"/>
      <c r="M120" s="161"/>
      <c r="N120" s="161"/>
      <c r="O120" s="163"/>
      <c r="P120" s="164"/>
      <c r="Q120" s="165"/>
      <c r="R120" s="166"/>
      <c r="S120" s="161"/>
      <c r="T120" s="167"/>
      <c r="U120" s="167"/>
      <c r="V120" s="167"/>
      <c r="W120" s="161"/>
      <c r="X120" s="161"/>
      <c r="Y120" s="161"/>
      <c r="Z120" s="161"/>
      <c r="AA120" s="161"/>
      <c r="AB120" s="161"/>
      <c r="AC120" s="168"/>
      <c r="AD120" s="168"/>
      <c r="AE120" s="168"/>
      <c r="AF120" s="169"/>
      <c r="AG120" s="170" t="s">
        <v>807</v>
      </c>
      <c r="AH120" s="170" t="s">
        <v>807</v>
      </c>
      <c r="AI120" s="168"/>
      <c r="AJ120" s="168"/>
      <c r="AK120" s="168" t="s">
        <v>644</v>
      </c>
      <c r="AL120" s="168" t="s">
        <v>642</v>
      </c>
      <c r="AM120" s="168" t="s">
        <v>642</v>
      </c>
      <c r="AN120" s="168" t="s">
        <v>642</v>
      </c>
      <c r="AO120" s="168" t="s">
        <v>642</v>
      </c>
      <c r="AP120" s="168"/>
      <c r="AQ120" s="168" t="s">
        <v>642</v>
      </c>
      <c r="AR120" s="168"/>
      <c r="AS120" s="168" t="s">
        <v>642</v>
      </c>
      <c r="AT120" s="168" t="s">
        <v>642</v>
      </c>
      <c r="AU120" s="168" t="s">
        <v>642</v>
      </c>
      <c r="AV120" s="168" t="s">
        <v>642</v>
      </c>
      <c r="AW120" s="168"/>
      <c r="AX120" s="168"/>
      <c r="AY120" s="168"/>
      <c r="AZ120" s="168"/>
      <c r="BA120" s="168"/>
      <c r="BB120" s="168"/>
      <c r="BC120" s="168" t="s">
        <v>808</v>
      </c>
      <c r="BD120" s="43" t="s">
        <v>677</v>
      </c>
      <c r="BE120" s="43" t="s">
        <v>677</v>
      </c>
      <c r="BF120" s="78" t="s">
        <v>857</v>
      </c>
    </row>
    <row r="121" spans="1:58">
      <c r="A121" s="38">
        <f>MAX($A$41:A120)+1</f>
        <v>89</v>
      </c>
      <c r="B121" s="139" t="s">
        <v>1199</v>
      </c>
      <c r="C121" s="99" t="s">
        <v>1399</v>
      </c>
      <c r="D121" s="99" t="s">
        <v>367</v>
      </c>
      <c r="E121" s="157"/>
      <c r="F121" s="157"/>
      <c r="G121" s="157"/>
      <c r="H121" s="157"/>
      <c r="I121" s="161"/>
      <c r="J121" s="157"/>
      <c r="K121" s="162"/>
      <c r="L121" s="161"/>
      <c r="M121" s="161"/>
      <c r="N121" s="161"/>
      <c r="O121" s="163"/>
      <c r="P121" s="164"/>
      <c r="Q121" s="165"/>
      <c r="R121" s="166"/>
      <c r="S121" s="161"/>
      <c r="T121" s="167"/>
      <c r="U121" s="167"/>
      <c r="V121" s="167"/>
      <c r="W121" s="161"/>
      <c r="X121" s="161"/>
      <c r="Y121" s="161"/>
      <c r="Z121" s="161"/>
      <c r="AA121" s="161"/>
      <c r="AB121" s="161"/>
      <c r="AC121" s="168"/>
      <c r="AD121" s="168"/>
      <c r="AE121" s="168"/>
      <c r="AF121" s="175"/>
      <c r="AG121" s="170" t="s">
        <v>38</v>
      </c>
      <c r="AH121" s="170" t="s">
        <v>38</v>
      </c>
      <c r="AI121" s="168"/>
      <c r="AJ121" s="168"/>
      <c r="AK121" s="168" t="s">
        <v>644</v>
      </c>
      <c r="AL121" s="168" t="s">
        <v>642</v>
      </c>
      <c r="AM121" s="168" t="s">
        <v>642</v>
      </c>
      <c r="AN121" s="168" t="s">
        <v>642</v>
      </c>
      <c r="AO121" s="168" t="s">
        <v>642</v>
      </c>
      <c r="AP121" s="168"/>
      <c r="AQ121" s="168" t="s">
        <v>642</v>
      </c>
      <c r="AR121" s="168"/>
      <c r="AS121" s="168" t="s">
        <v>642</v>
      </c>
      <c r="AT121" s="168" t="s">
        <v>642</v>
      </c>
      <c r="AU121" s="168" t="s">
        <v>642</v>
      </c>
      <c r="AV121" s="168" t="s">
        <v>642</v>
      </c>
      <c r="AW121" s="168"/>
      <c r="AX121" s="168"/>
      <c r="AY121" s="168"/>
      <c r="AZ121" s="168"/>
      <c r="BA121" s="168"/>
      <c r="BB121" s="171"/>
      <c r="BC121" s="172" t="s">
        <v>734</v>
      </c>
      <c r="BD121" s="66" t="s">
        <v>679</v>
      </c>
      <c r="BE121" s="66" t="s">
        <v>679</v>
      </c>
      <c r="BF121" s="82" t="s">
        <v>697</v>
      </c>
    </row>
    <row r="122" spans="1:58">
      <c r="A122" s="38">
        <f>MAX($A$41:A121)+1</f>
        <v>90</v>
      </c>
      <c r="B122" s="139" t="s">
        <v>1197</v>
      </c>
      <c r="C122" s="99" t="s">
        <v>1400</v>
      </c>
      <c r="D122" s="99" t="s">
        <v>367</v>
      </c>
      <c r="E122" s="157"/>
      <c r="F122" s="157"/>
      <c r="G122" s="157"/>
      <c r="H122" s="157"/>
      <c r="I122" s="161"/>
      <c r="J122" s="157"/>
      <c r="K122" s="162"/>
      <c r="L122" s="161"/>
      <c r="M122" s="161"/>
      <c r="N122" s="161"/>
      <c r="O122" s="163"/>
      <c r="P122" s="164"/>
      <c r="Q122" s="165"/>
      <c r="R122" s="166"/>
      <c r="S122" s="161"/>
      <c r="T122" s="167"/>
      <c r="U122" s="167"/>
      <c r="V122" s="167"/>
      <c r="W122" s="161"/>
      <c r="X122" s="161"/>
      <c r="Y122" s="161"/>
      <c r="Z122" s="161"/>
      <c r="AA122" s="161"/>
      <c r="AB122" s="161"/>
      <c r="AC122" s="168"/>
      <c r="AD122" s="168"/>
      <c r="AE122" s="168"/>
      <c r="AF122" s="169"/>
      <c r="AG122" s="170"/>
      <c r="AH122" s="170"/>
      <c r="AI122" s="168"/>
      <c r="AJ122" s="168"/>
      <c r="AK122" s="168" t="s">
        <v>644</v>
      </c>
      <c r="AL122" s="168" t="s">
        <v>642</v>
      </c>
      <c r="AM122" s="168" t="s">
        <v>642</v>
      </c>
      <c r="AN122" s="168" t="s">
        <v>642</v>
      </c>
      <c r="AO122" s="168" t="s">
        <v>642</v>
      </c>
      <c r="AP122" s="168"/>
      <c r="AQ122" s="168" t="s">
        <v>642</v>
      </c>
      <c r="AR122" s="168"/>
      <c r="AS122" s="168" t="s">
        <v>642</v>
      </c>
      <c r="AT122" s="168" t="s">
        <v>642</v>
      </c>
      <c r="AU122" s="168" t="s">
        <v>642</v>
      </c>
      <c r="AV122" s="168" t="s">
        <v>642</v>
      </c>
      <c r="AW122" s="168"/>
      <c r="AX122" s="168"/>
      <c r="AY122" s="168"/>
      <c r="AZ122" s="168"/>
      <c r="BA122" s="168"/>
      <c r="BB122" s="168"/>
      <c r="BC122" s="168" t="s">
        <v>642</v>
      </c>
      <c r="BD122" s="79" t="s">
        <v>678</v>
      </c>
      <c r="BE122" s="79" t="s">
        <v>678</v>
      </c>
      <c r="BF122" s="82" t="s">
        <v>697</v>
      </c>
    </row>
    <row r="123" spans="1:58">
      <c r="A123" s="38">
        <f>MAX($A$41:A122)+1</f>
        <v>91</v>
      </c>
      <c r="B123" s="139" t="s">
        <v>1198</v>
      </c>
      <c r="C123" s="99" t="s">
        <v>1401</v>
      </c>
      <c r="D123" s="99" t="s">
        <v>367</v>
      </c>
      <c r="E123" s="157"/>
      <c r="F123" s="157"/>
      <c r="G123" s="157"/>
      <c r="H123" s="157"/>
      <c r="I123" s="161"/>
      <c r="J123" s="157"/>
      <c r="K123" s="162"/>
      <c r="L123" s="161"/>
      <c r="M123" s="161"/>
      <c r="N123" s="161"/>
      <c r="O123" s="163"/>
      <c r="P123" s="164"/>
      <c r="Q123" s="165"/>
      <c r="R123" s="166"/>
      <c r="S123" s="161"/>
      <c r="T123" s="167"/>
      <c r="U123" s="167"/>
      <c r="V123" s="167"/>
      <c r="W123" s="161"/>
      <c r="X123" s="161"/>
      <c r="Y123" s="161"/>
      <c r="Z123" s="161"/>
      <c r="AA123" s="161"/>
      <c r="AB123" s="161"/>
      <c r="AC123" s="168"/>
      <c r="AD123" s="168"/>
      <c r="AE123" s="168"/>
      <c r="AF123" s="169"/>
      <c r="AG123" s="170"/>
      <c r="AH123" s="170"/>
      <c r="AI123" s="168"/>
      <c r="AJ123" s="168"/>
      <c r="AK123" s="261" t="s">
        <v>644</v>
      </c>
      <c r="AL123" s="261" t="s">
        <v>642</v>
      </c>
      <c r="AM123" s="261" t="s">
        <v>642</v>
      </c>
      <c r="AN123" s="261" t="s">
        <v>642</v>
      </c>
      <c r="AO123" s="261" t="s">
        <v>642</v>
      </c>
      <c r="AP123" s="261"/>
      <c r="AQ123" s="261" t="s">
        <v>642</v>
      </c>
      <c r="AR123" s="261"/>
      <c r="AS123" s="261" t="s">
        <v>642</v>
      </c>
      <c r="AT123" s="261" t="s">
        <v>642</v>
      </c>
      <c r="AU123" s="261" t="s">
        <v>642</v>
      </c>
      <c r="AV123" s="261" t="s">
        <v>642</v>
      </c>
      <c r="AW123" s="168"/>
      <c r="AX123" s="168"/>
      <c r="AY123" s="168"/>
      <c r="AZ123" s="168"/>
      <c r="BA123" s="168"/>
      <c r="BB123" s="168"/>
      <c r="BC123" s="168" t="s">
        <v>642</v>
      </c>
      <c r="BD123" s="79" t="s">
        <v>678</v>
      </c>
      <c r="BE123" s="79" t="s">
        <v>678</v>
      </c>
      <c r="BF123" s="82" t="s">
        <v>697</v>
      </c>
    </row>
    <row r="124" spans="1:58" ht="12" customHeight="1">
      <c r="A124" s="38">
        <f>MAX($A$41:A123)+1</f>
        <v>92</v>
      </c>
      <c r="B124" s="139" t="s">
        <v>668</v>
      </c>
      <c r="C124" s="99" t="s">
        <v>1402</v>
      </c>
      <c r="D124" s="99" t="s">
        <v>367</v>
      </c>
      <c r="E124" s="157"/>
      <c r="F124" s="157"/>
      <c r="G124" s="157"/>
      <c r="H124" s="157"/>
      <c r="I124" s="161"/>
      <c r="J124" s="157"/>
      <c r="K124" s="162"/>
      <c r="L124" s="161"/>
      <c r="M124" s="161"/>
      <c r="N124" s="161"/>
      <c r="O124" s="163"/>
      <c r="P124" s="164"/>
      <c r="Q124" s="165"/>
      <c r="R124" s="166"/>
      <c r="S124" s="161"/>
      <c r="T124" s="167"/>
      <c r="U124" s="167"/>
      <c r="V124" s="167"/>
      <c r="W124" s="161"/>
      <c r="X124" s="161"/>
      <c r="Y124" s="161"/>
      <c r="Z124" s="161"/>
      <c r="AA124" s="161"/>
      <c r="AB124" s="161"/>
      <c r="AC124" s="168"/>
      <c r="AD124" s="168"/>
      <c r="AE124" s="168"/>
      <c r="AF124" s="169"/>
      <c r="AG124" s="170"/>
      <c r="AH124" s="170"/>
      <c r="AI124" s="168"/>
      <c r="AJ124" s="168"/>
      <c r="AK124" s="168" t="s">
        <v>644</v>
      </c>
      <c r="AL124" s="168" t="s">
        <v>642</v>
      </c>
      <c r="AM124" s="168" t="s">
        <v>642</v>
      </c>
      <c r="AN124" s="168" t="s">
        <v>642</v>
      </c>
      <c r="AO124" s="168" t="s">
        <v>642</v>
      </c>
      <c r="AP124" s="168"/>
      <c r="AQ124" s="168" t="s">
        <v>642</v>
      </c>
      <c r="AR124" s="168"/>
      <c r="AS124" s="168" t="s">
        <v>642</v>
      </c>
      <c r="AT124" s="168" t="s">
        <v>642</v>
      </c>
      <c r="AU124" s="168" t="s">
        <v>642</v>
      </c>
      <c r="AV124" s="168" t="s">
        <v>642</v>
      </c>
      <c r="AW124" s="168"/>
      <c r="AX124" s="168"/>
      <c r="AY124" s="168"/>
      <c r="AZ124" s="168"/>
      <c r="BA124" s="168"/>
      <c r="BB124" s="168"/>
      <c r="BC124" s="168" t="s">
        <v>642</v>
      </c>
      <c r="BD124" s="79" t="s">
        <v>678</v>
      </c>
      <c r="BE124" s="79" t="s">
        <v>678</v>
      </c>
      <c r="BF124" s="82" t="s">
        <v>873</v>
      </c>
    </row>
    <row r="125" spans="1:58" ht="403.2">
      <c r="A125" s="38">
        <f>MAX($A$41:A124)+1</f>
        <v>93</v>
      </c>
      <c r="B125" s="139" t="s">
        <v>874</v>
      </c>
      <c r="C125" s="99" t="s">
        <v>1403</v>
      </c>
      <c r="D125" s="99" t="s">
        <v>489</v>
      </c>
      <c r="E125" s="157" t="s">
        <v>1177</v>
      </c>
      <c r="F125" s="157"/>
      <c r="G125" s="157"/>
      <c r="H125" s="157"/>
      <c r="I125" s="161"/>
      <c r="J125" s="157"/>
      <c r="K125" s="162"/>
      <c r="L125" s="161"/>
      <c r="M125" s="161"/>
      <c r="N125" s="161"/>
      <c r="O125" s="163"/>
      <c r="P125" s="247" t="s">
        <v>1837</v>
      </c>
      <c r="Q125" s="254" t="s">
        <v>1809</v>
      </c>
      <c r="R125" s="166"/>
      <c r="S125" s="161"/>
      <c r="T125" s="167"/>
      <c r="U125" s="167"/>
      <c r="V125" s="167"/>
      <c r="W125" s="161"/>
      <c r="X125" s="161"/>
      <c r="Y125" s="161"/>
      <c r="Z125" s="161"/>
      <c r="AA125" s="161"/>
      <c r="AB125" s="161"/>
      <c r="AC125" s="168"/>
      <c r="AD125" s="168"/>
      <c r="AE125" s="168"/>
      <c r="AF125" s="169"/>
      <c r="AG125" s="170"/>
      <c r="AH125" s="170"/>
      <c r="AI125" s="168"/>
      <c r="AJ125" s="168"/>
      <c r="AK125" s="168" t="s">
        <v>644</v>
      </c>
      <c r="AL125" s="168" t="s">
        <v>642</v>
      </c>
      <c r="AM125" s="168" t="s">
        <v>642</v>
      </c>
      <c r="AN125" s="168" t="s">
        <v>642</v>
      </c>
      <c r="AO125" s="168" t="s">
        <v>642</v>
      </c>
      <c r="AP125" s="168"/>
      <c r="AQ125" s="168" t="s">
        <v>642</v>
      </c>
      <c r="AR125" s="168"/>
      <c r="AS125" s="168" t="s">
        <v>642</v>
      </c>
      <c r="AT125" s="168" t="s">
        <v>642</v>
      </c>
      <c r="AU125" s="168" t="s">
        <v>642</v>
      </c>
      <c r="AV125" s="168" t="s">
        <v>642</v>
      </c>
      <c r="AW125" s="168"/>
      <c r="AX125" s="168"/>
      <c r="AY125" s="168"/>
      <c r="AZ125" s="168"/>
      <c r="BA125" s="168"/>
      <c r="BB125" s="168"/>
      <c r="BC125" s="168" t="s">
        <v>642</v>
      </c>
      <c r="BD125" s="79" t="s">
        <v>678</v>
      </c>
      <c r="BE125" s="79" t="s">
        <v>678</v>
      </c>
      <c r="BF125" s="82" t="s">
        <v>875</v>
      </c>
    </row>
    <row r="126" spans="1:58" ht="28.8">
      <c r="A126" s="38">
        <f>MAX($A$41:A125)+1</f>
        <v>94</v>
      </c>
      <c r="B126" s="139" t="s">
        <v>1043</v>
      </c>
      <c r="C126" s="99" t="s">
        <v>1322</v>
      </c>
      <c r="D126" s="99" t="s">
        <v>750</v>
      </c>
      <c r="E126" s="157"/>
      <c r="F126" s="157"/>
      <c r="G126" s="157">
        <v>18</v>
      </c>
      <c r="H126" s="157"/>
      <c r="I126" s="161"/>
      <c r="J126" s="157"/>
      <c r="K126" s="162"/>
      <c r="L126" s="161"/>
      <c r="M126" s="161" t="s">
        <v>38</v>
      </c>
      <c r="N126" s="250" t="s">
        <v>38</v>
      </c>
      <c r="O126" s="252" t="s">
        <v>840</v>
      </c>
      <c r="P126" s="164"/>
      <c r="Q126" s="165"/>
      <c r="R126" s="166"/>
      <c r="S126" s="161"/>
      <c r="T126" s="167"/>
      <c r="U126" s="167"/>
      <c r="V126" s="167"/>
      <c r="W126" s="168"/>
      <c r="X126" s="161"/>
      <c r="Y126" s="161"/>
      <c r="Z126" s="161"/>
      <c r="AA126" s="161"/>
      <c r="AB126" s="161"/>
      <c r="AC126" s="168"/>
      <c r="AD126" s="168"/>
      <c r="AE126" s="168"/>
      <c r="AF126" s="169"/>
      <c r="AG126" s="170"/>
      <c r="AH126" s="170"/>
      <c r="AI126" s="168"/>
      <c r="AJ126" s="168"/>
      <c r="AK126" s="168" t="s">
        <v>864</v>
      </c>
      <c r="AL126" s="168" t="s">
        <v>642</v>
      </c>
      <c r="AM126" s="168" t="s">
        <v>642</v>
      </c>
      <c r="AN126" s="168" t="s">
        <v>642</v>
      </c>
      <c r="AO126" s="261" t="s">
        <v>642</v>
      </c>
      <c r="AP126" s="168"/>
      <c r="AQ126" s="168" t="s">
        <v>642</v>
      </c>
      <c r="AR126" s="168"/>
      <c r="AS126" s="168" t="s">
        <v>642</v>
      </c>
      <c r="AT126" s="168" t="s">
        <v>642</v>
      </c>
      <c r="AU126" s="263" t="s">
        <v>642</v>
      </c>
      <c r="AV126" s="168" t="s">
        <v>642</v>
      </c>
      <c r="AW126" s="168"/>
      <c r="AX126" s="168"/>
      <c r="AY126" s="168"/>
      <c r="AZ126" s="168"/>
      <c r="BA126" s="168"/>
      <c r="BB126" s="173"/>
      <c r="BC126" s="173" t="s">
        <v>644</v>
      </c>
      <c r="BD126" s="79" t="s">
        <v>678</v>
      </c>
      <c r="BE126" s="79" t="s">
        <v>678</v>
      </c>
      <c r="BF126" s="79" t="s">
        <v>1044</v>
      </c>
    </row>
    <row r="127" spans="1:58" ht="28.8">
      <c r="A127" s="38">
        <f>MAX($A$41:A126)+1</f>
        <v>95</v>
      </c>
      <c r="B127" s="174" t="s">
        <v>1124</v>
      </c>
      <c r="C127" s="99" t="s">
        <v>1404</v>
      </c>
      <c r="D127" s="99" t="s">
        <v>84</v>
      </c>
      <c r="E127" s="157"/>
      <c r="F127" s="157"/>
      <c r="G127" s="157"/>
      <c r="H127" s="157" t="s">
        <v>1125</v>
      </c>
      <c r="I127" s="161"/>
      <c r="J127" s="157"/>
      <c r="K127" s="162"/>
      <c r="L127" s="161"/>
      <c r="M127" s="161"/>
      <c r="N127" s="161"/>
      <c r="O127" s="163"/>
      <c r="P127" s="164"/>
      <c r="Q127" s="165"/>
      <c r="R127" s="166"/>
      <c r="S127" s="161"/>
      <c r="T127" s="167"/>
      <c r="U127" s="167"/>
      <c r="V127" s="167"/>
      <c r="W127" s="168"/>
      <c r="X127" s="161"/>
      <c r="Y127" s="161"/>
      <c r="Z127" s="161"/>
      <c r="AA127" s="161"/>
      <c r="AB127" s="161"/>
      <c r="AC127" s="168"/>
      <c r="AD127" s="168"/>
      <c r="AE127" s="168"/>
      <c r="AF127" s="169"/>
      <c r="AG127" s="170"/>
      <c r="AH127" s="170"/>
      <c r="AI127" s="168"/>
      <c r="AJ127" s="168"/>
      <c r="AK127" s="168" t="s">
        <v>644</v>
      </c>
      <c r="AL127" s="168" t="s">
        <v>642</v>
      </c>
      <c r="AM127" s="168" t="s">
        <v>642</v>
      </c>
      <c r="AN127" s="168" t="s">
        <v>642</v>
      </c>
      <c r="AO127" s="168" t="s">
        <v>642</v>
      </c>
      <c r="AP127" s="168"/>
      <c r="AQ127" s="168" t="s">
        <v>642</v>
      </c>
      <c r="AR127" s="168"/>
      <c r="AS127" s="168" t="s">
        <v>642</v>
      </c>
      <c r="AT127" s="168" t="s">
        <v>642</v>
      </c>
      <c r="AU127" s="168" t="s">
        <v>642</v>
      </c>
      <c r="AV127" s="168" t="s">
        <v>642</v>
      </c>
      <c r="AW127" s="168"/>
      <c r="AX127" s="168"/>
      <c r="AY127" s="168"/>
      <c r="AZ127" s="168"/>
      <c r="BA127" s="168"/>
      <c r="BB127" s="173"/>
      <c r="BC127" s="173" t="s">
        <v>643</v>
      </c>
      <c r="BD127" s="146" t="s">
        <v>678</v>
      </c>
      <c r="BE127" s="146" t="s">
        <v>678</v>
      </c>
      <c r="BF127" s="146" t="s">
        <v>1123</v>
      </c>
    </row>
    <row r="128" spans="1:58">
      <c r="A128" s="38">
        <f>MAX($A$41:A127)+1</f>
        <v>96</v>
      </c>
      <c r="B128" s="174" t="s">
        <v>1126</v>
      </c>
      <c r="C128" s="99" t="s">
        <v>1405</v>
      </c>
      <c r="D128" s="99" t="s">
        <v>88</v>
      </c>
      <c r="E128" s="157"/>
      <c r="F128" s="157"/>
      <c r="G128" s="157"/>
      <c r="H128" s="157"/>
      <c r="I128" s="161"/>
      <c r="J128" s="157"/>
      <c r="K128" s="162"/>
      <c r="L128" s="161"/>
      <c r="M128" s="161"/>
      <c r="N128" s="161"/>
      <c r="O128" s="163"/>
      <c r="P128" s="164"/>
      <c r="Q128" s="165"/>
      <c r="R128" s="166"/>
      <c r="S128" s="161"/>
      <c r="T128" s="167"/>
      <c r="U128" s="167"/>
      <c r="V128" s="167"/>
      <c r="W128" s="168"/>
      <c r="X128" s="161"/>
      <c r="Y128" s="161"/>
      <c r="Z128" s="161"/>
      <c r="AA128" s="161"/>
      <c r="AB128" s="161"/>
      <c r="AC128" s="168"/>
      <c r="AD128" s="168"/>
      <c r="AE128" s="168"/>
      <c r="AF128" s="169"/>
      <c r="AG128" s="170"/>
      <c r="AH128" s="170"/>
      <c r="AI128" s="168"/>
      <c r="AJ128" s="168"/>
      <c r="AK128" s="168" t="s">
        <v>644</v>
      </c>
      <c r="AL128" s="168" t="s">
        <v>642</v>
      </c>
      <c r="AM128" s="168" t="s">
        <v>642</v>
      </c>
      <c r="AN128" s="168" t="s">
        <v>642</v>
      </c>
      <c r="AO128" s="168" t="s">
        <v>642</v>
      </c>
      <c r="AP128" s="168"/>
      <c r="AQ128" s="168" t="s">
        <v>642</v>
      </c>
      <c r="AR128" s="168"/>
      <c r="AS128" s="168" t="s">
        <v>642</v>
      </c>
      <c r="AT128" s="168" t="s">
        <v>642</v>
      </c>
      <c r="AU128" s="168" t="s">
        <v>642</v>
      </c>
      <c r="AV128" s="168" t="s">
        <v>642</v>
      </c>
      <c r="AW128" s="168"/>
      <c r="AX128" s="168"/>
      <c r="AY128" s="168"/>
      <c r="AZ128" s="168"/>
      <c r="BA128" s="168"/>
      <c r="BB128" s="173"/>
      <c r="BC128" s="173" t="s">
        <v>643</v>
      </c>
      <c r="BD128" s="146" t="s">
        <v>678</v>
      </c>
      <c r="BE128" s="146" t="s">
        <v>678</v>
      </c>
      <c r="BF128" s="146" t="s">
        <v>1123</v>
      </c>
    </row>
    <row r="129" spans="1:58" ht="28.8">
      <c r="A129" s="38">
        <f>MAX($A$41:A128)+1</f>
        <v>97</v>
      </c>
      <c r="B129" s="174" t="s">
        <v>1127</v>
      </c>
      <c r="C129" s="99" t="s">
        <v>1406</v>
      </c>
      <c r="D129" s="99" t="s">
        <v>84</v>
      </c>
      <c r="E129" s="157"/>
      <c r="F129" s="157"/>
      <c r="G129" s="157"/>
      <c r="H129" s="157" t="s">
        <v>1125</v>
      </c>
      <c r="I129" s="161"/>
      <c r="J129" s="157"/>
      <c r="K129" s="162"/>
      <c r="L129" s="161"/>
      <c r="M129" s="161"/>
      <c r="N129" s="161"/>
      <c r="O129" s="163"/>
      <c r="P129" s="164"/>
      <c r="Q129" s="165"/>
      <c r="R129" s="166"/>
      <c r="S129" s="161"/>
      <c r="T129" s="167"/>
      <c r="U129" s="167"/>
      <c r="V129" s="167"/>
      <c r="W129" s="168"/>
      <c r="X129" s="161"/>
      <c r="Y129" s="161"/>
      <c r="Z129" s="161"/>
      <c r="AA129" s="161"/>
      <c r="AB129" s="161"/>
      <c r="AC129" s="168"/>
      <c r="AD129" s="168"/>
      <c r="AE129" s="168"/>
      <c r="AF129" s="169"/>
      <c r="AG129" s="170"/>
      <c r="AH129" s="170"/>
      <c r="AI129" s="168"/>
      <c r="AJ129" s="168"/>
      <c r="AK129" s="168" t="s">
        <v>644</v>
      </c>
      <c r="AL129" s="168" t="s">
        <v>642</v>
      </c>
      <c r="AM129" s="168" t="s">
        <v>642</v>
      </c>
      <c r="AN129" s="168" t="s">
        <v>642</v>
      </c>
      <c r="AO129" s="168" t="s">
        <v>642</v>
      </c>
      <c r="AP129" s="168"/>
      <c r="AQ129" s="168" t="s">
        <v>642</v>
      </c>
      <c r="AR129" s="168"/>
      <c r="AS129" s="168" t="s">
        <v>642</v>
      </c>
      <c r="AT129" s="168" t="s">
        <v>642</v>
      </c>
      <c r="AU129" s="168" t="s">
        <v>642</v>
      </c>
      <c r="AV129" s="168" t="s">
        <v>642</v>
      </c>
      <c r="AW129" s="168"/>
      <c r="AX129" s="168"/>
      <c r="AY129" s="168"/>
      <c r="AZ129" s="168"/>
      <c r="BA129" s="168"/>
      <c r="BB129" s="173"/>
      <c r="BC129" s="173" t="s">
        <v>643</v>
      </c>
      <c r="BD129" s="146" t="s">
        <v>678</v>
      </c>
      <c r="BE129" s="146" t="s">
        <v>678</v>
      </c>
      <c r="BF129" s="146" t="s">
        <v>1123</v>
      </c>
    </row>
    <row r="130" spans="1:58">
      <c r="A130" s="38">
        <f>MAX($A$41:A129)+1</f>
        <v>98</v>
      </c>
      <c r="B130" s="174" t="s">
        <v>1128</v>
      </c>
      <c r="C130" s="99" t="s">
        <v>1407</v>
      </c>
      <c r="D130" s="99" t="s">
        <v>88</v>
      </c>
      <c r="E130" s="157"/>
      <c r="F130" s="157"/>
      <c r="G130" s="157"/>
      <c r="H130" s="157"/>
      <c r="I130" s="161"/>
      <c r="J130" s="157"/>
      <c r="K130" s="162"/>
      <c r="L130" s="161"/>
      <c r="M130" s="161"/>
      <c r="N130" s="161"/>
      <c r="O130" s="163"/>
      <c r="P130" s="164"/>
      <c r="Q130" s="165"/>
      <c r="R130" s="166"/>
      <c r="S130" s="161"/>
      <c r="T130" s="167"/>
      <c r="U130" s="167"/>
      <c r="V130" s="167"/>
      <c r="W130" s="168"/>
      <c r="X130" s="161"/>
      <c r="Y130" s="161"/>
      <c r="Z130" s="161"/>
      <c r="AA130" s="161"/>
      <c r="AB130" s="161"/>
      <c r="AC130" s="168"/>
      <c r="AD130" s="168"/>
      <c r="AE130" s="168"/>
      <c r="AF130" s="169"/>
      <c r="AG130" s="170"/>
      <c r="AH130" s="170"/>
      <c r="AI130" s="168"/>
      <c r="AJ130" s="168"/>
      <c r="AK130" s="168" t="s">
        <v>644</v>
      </c>
      <c r="AL130" s="168" t="s">
        <v>642</v>
      </c>
      <c r="AM130" s="168" t="s">
        <v>642</v>
      </c>
      <c r="AN130" s="168" t="s">
        <v>642</v>
      </c>
      <c r="AO130" s="168" t="s">
        <v>642</v>
      </c>
      <c r="AP130" s="168"/>
      <c r="AQ130" s="168" t="s">
        <v>642</v>
      </c>
      <c r="AR130" s="168"/>
      <c r="AS130" s="168" t="s">
        <v>642</v>
      </c>
      <c r="AT130" s="168" t="s">
        <v>642</v>
      </c>
      <c r="AU130" s="168" t="s">
        <v>642</v>
      </c>
      <c r="AV130" s="168" t="s">
        <v>642</v>
      </c>
      <c r="AW130" s="168"/>
      <c r="AX130" s="168"/>
      <c r="AY130" s="168"/>
      <c r="AZ130" s="168"/>
      <c r="BA130" s="168"/>
      <c r="BB130" s="173"/>
      <c r="BC130" s="173" t="s">
        <v>643</v>
      </c>
      <c r="BD130" s="146" t="s">
        <v>678</v>
      </c>
      <c r="BE130" s="146" t="s">
        <v>678</v>
      </c>
      <c r="BF130" s="146" t="s">
        <v>1123</v>
      </c>
    </row>
    <row r="131" spans="1:58" ht="28.8">
      <c r="A131" s="38">
        <f>MAX($A$41:A130)+1</f>
        <v>99</v>
      </c>
      <c r="B131" s="174" t="s">
        <v>1129</v>
      </c>
      <c r="C131" s="99" t="s">
        <v>1408</v>
      </c>
      <c r="D131" s="99" t="s">
        <v>84</v>
      </c>
      <c r="E131" s="157"/>
      <c r="F131" s="157"/>
      <c r="G131" s="157"/>
      <c r="H131" s="157" t="s">
        <v>1125</v>
      </c>
      <c r="I131" s="161"/>
      <c r="J131" s="157"/>
      <c r="K131" s="162"/>
      <c r="L131" s="161"/>
      <c r="M131" s="161"/>
      <c r="N131" s="161"/>
      <c r="O131" s="163"/>
      <c r="P131" s="164"/>
      <c r="Q131" s="165"/>
      <c r="R131" s="166"/>
      <c r="S131" s="161"/>
      <c r="T131" s="167"/>
      <c r="U131" s="167"/>
      <c r="V131" s="167"/>
      <c r="W131" s="168"/>
      <c r="X131" s="161"/>
      <c r="Y131" s="161"/>
      <c r="Z131" s="161"/>
      <c r="AA131" s="161"/>
      <c r="AB131" s="161"/>
      <c r="AC131" s="168"/>
      <c r="AD131" s="168"/>
      <c r="AE131" s="168"/>
      <c r="AF131" s="169"/>
      <c r="AG131" s="170"/>
      <c r="AH131" s="170"/>
      <c r="AI131" s="168"/>
      <c r="AJ131" s="168"/>
      <c r="AK131" s="168" t="s">
        <v>644</v>
      </c>
      <c r="AL131" s="168" t="s">
        <v>642</v>
      </c>
      <c r="AM131" s="168" t="s">
        <v>642</v>
      </c>
      <c r="AN131" s="168" t="s">
        <v>642</v>
      </c>
      <c r="AO131" s="168" t="s">
        <v>642</v>
      </c>
      <c r="AP131" s="168"/>
      <c r="AQ131" s="168" t="s">
        <v>642</v>
      </c>
      <c r="AR131" s="168"/>
      <c r="AS131" s="168" t="s">
        <v>642</v>
      </c>
      <c r="AT131" s="168" t="s">
        <v>642</v>
      </c>
      <c r="AU131" s="168" t="s">
        <v>642</v>
      </c>
      <c r="AV131" s="168" t="s">
        <v>642</v>
      </c>
      <c r="AW131" s="168"/>
      <c r="AX131" s="168"/>
      <c r="AY131" s="168"/>
      <c r="AZ131" s="168"/>
      <c r="BA131" s="168"/>
      <c r="BB131" s="173"/>
      <c r="BC131" s="173" t="s">
        <v>643</v>
      </c>
      <c r="BD131" s="146" t="s">
        <v>678</v>
      </c>
      <c r="BE131" s="146" t="s">
        <v>678</v>
      </c>
      <c r="BF131" s="146" t="s">
        <v>1123</v>
      </c>
    </row>
    <row r="132" spans="1:58" ht="28.8">
      <c r="A132" s="38">
        <f>MAX($A$41:A131)+1</f>
        <v>100</v>
      </c>
      <c r="B132" s="174" t="s">
        <v>1130</v>
      </c>
      <c r="C132" s="99" t="s">
        <v>1409</v>
      </c>
      <c r="D132" s="99" t="s">
        <v>88</v>
      </c>
      <c r="E132" s="157"/>
      <c r="F132" s="157"/>
      <c r="G132" s="157"/>
      <c r="H132" s="157"/>
      <c r="I132" s="161"/>
      <c r="J132" s="157"/>
      <c r="K132" s="162"/>
      <c r="L132" s="161"/>
      <c r="M132" s="161"/>
      <c r="N132" s="161"/>
      <c r="O132" s="163"/>
      <c r="P132" s="164"/>
      <c r="Q132" s="165"/>
      <c r="R132" s="166"/>
      <c r="S132" s="161"/>
      <c r="T132" s="167"/>
      <c r="U132" s="167"/>
      <c r="V132" s="167"/>
      <c r="W132" s="168"/>
      <c r="X132" s="161"/>
      <c r="Y132" s="161"/>
      <c r="Z132" s="161"/>
      <c r="AA132" s="161"/>
      <c r="AB132" s="161"/>
      <c r="AC132" s="168"/>
      <c r="AD132" s="168"/>
      <c r="AE132" s="168"/>
      <c r="AF132" s="169"/>
      <c r="AG132" s="170"/>
      <c r="AH132" s="170"/>
      <c r="AI132" s="168"/>
      <c r="AJ132" s="168"/>
      <c r="AK132" s="168" t="s">
        <v>644</v>
      </c>
      <c r="AL132" s="168" t="s">
        <v>642</v>
      </c>
      <c r="AM132" s="168" t="s">
        <v>642</v>
      </c>
      <c r="AN132" s="168" t="s">
        <v>642</v>
      </c>
      <c r="AO132" s="168" t="s">
        <v>642</v>
      </c>
      <c r="AP132" s="168"/>
      <c r="AQ132" s="168" t="s">
        <v>642</v>
      </c>
      <c r="AR132" s="168"/>
      <c r="AS132" s="168" t="s">
        <v>642</v>
      </c>
      <c r="AT132" s="168" t="s">
        <v>642</v>
      </c>
      <c r="AU132" s="168" t="s">
        <v>642</v>
      </c>
      <c r="AV132" s="168" t="s">
        <v>642</v>
      </c>
      <c r="AW132" s="168"/>
      <c r="AX132" s="168"/>
      <c r="AY132" s="168"/>
      <c r="AZ132" s="168"/>
      <c r="BA132" s="168"/>
      <c r="BB132" s="173"/>
      <c r="BC132" s="173" t="s">
        <v>643</v>
      </c>
      <c r="BD132" s="146" t="s">
        <v>678</v>
      </c>
      <c r="BE132" s="146" t="s">
        <v>678</v>
      </c>
      <c r="BF132" s="146" t="s">
        <v>1123</v>
      </c>
    </row>
    <row r="133" spans="1:58" ht="28.8">
      <c r="A133" s="38">
        <f>MAX($A$41:A132)+1</f>
        <v>101</v>
      </c>
      <c r="B133" s="174" t="s">
        <v>1131</v>
      </c>
      <c r="C133" s="99" t="s">
        <v>1410</v>
      </c>
      <c r="D133" s="99" t="s">
        <v>84</v>
      </c>
      <c r="E133" s="157"/>
      <c r="F133" s="157"/>
      <c r="G133" s="157"/>
      <c r="H133" s="157" t="s">
        <v>1125</v>
      </c>
      <c r="I133" s="161"/>
      <c r="J133" s="157"/>
      <c r="K133" s="162"/>
      <c r="L133" s="161"/>
      <c r="M133" s="161"/>
      <c r="N133" s="161"/>
      <c r="O133" s="163"/>
      <c r="P133" s="164"/>
      <c r="Q133" s="165"/>
      <c r="R133" s="166"/>
      <c r="S133" s="161"/>
      <c r="T133" s="167"/>
      <c r="U133" s="167"/>
      <c r="V133" s="167"/>
      <c r="W133" s="168"/>
      <c r="X133" s="161"/>
      <c r="Y133" s="161"/>
      <c r="Z133" s="161"/>
      <c r="AA133" s="161"/>
      <c r="AB133" s="161"/>
      <c r="AC133" s="168"/>
      <c r="AD133" s="168"/>
      <c r="AE133" s="168"/>
      <c r="AF133" s="169"/>
      <c r="AG133" s="170"/>
      <c r="AH133" s="170"/>
      <c r="AI133" s="168"/>
      <c r="AJ133" s="168"/>
      <c r="AK133" s="168" t="s">
        <v>644</v>
      </c>
      <c r="AL133" s="168" t="s">
        <v>642</v>
      </c>
      <c r="AM133" s="168" t="s">
        <v>642</v>
      </c>
      <c r="AN133" s="168" t="s">
        <v>642</v>
      </c>
      <c r="AO133" s="168" t="s">
        <v>642</v>
      </c>
      <c r="AP133" s="168"/>
      <c r="AQ133" s="168" t="s">
        <v>642</v>
      </c>
      <c r="AR133" s="168"/>
      <c r="AS133" s="168" t="s">
        <v>642</v>
      </c>
      <c r="AT133" s="168" t="s">
        <v>642</v>
      </c>
      <c r="AU133" s="168" t="s">
        <v>642</v>
      </c>
      <c r="AV133" s="168" t="s">
        <v>642</v>
      </c>
      <c r="AW133" s="168"/>
      <c r="AX133" s="168"/>
      <c r="AY133" s="168"/>
      <c r="AZ133" s="168"/>
      <c r="BA133" s="168"/>
      <c r="BB133" s="173"/>
      <c r="BC133" s="173" t="s">
        <v>643</v>
      </c>
      <c r="BD133" s="146" t="s">
        <v>678</v>
      </c>
      <c r="BE133" s="146" t="s">
        <v>678</v>
      </c>
      <c r="BF133" s="146" t="s">
        <v>1123</v>
      </c>
    </row>
    <row r="134" spans="1:58" ht="28.8">
      <c r="A134" s="38">
        <f>MAX($A$41:A133)+1</f>
        <v>102</v>
      </c>
      <c r="B134" s="174" t="s">
        <v>1132</v>
      </c>
      <c r="C134" s="99" t="s">
        <v>1411</v>
      </c>
      <c r="D134" s="99" t="s">
        <v>88</v>
      </c>
      <c r="E134" s="157"/>
      <c r="F134" s="157"/>
      <c r="G134" s="157"/>
      <c r="H134" s="157"/>
      <c r="I134" s="161"/>
      <c r="J134" s="157"/>
      <c r="K134" s="162"/>
      <c r="L134" s="161"/>
      <c r="M134" s="161"/>
      <c r="N134" s="161"/>
      <c r="O134" s="163"/>
      <c r="P134" s="164"/>
      <c r="Q134" s="165"/>
      <c r="R134" s="166"/>
      <c r="S134" s="161"/>
      <c r="T134" s="167"/>
      <c r="U134" s="167"/>
      <c r="V134" s="167"/>
      <c r="W134" s="168"/>
      <c r="X134" s="161"/>
      <c r="Y134" s="161"/>
      <c r="Z134" s="161"/>
      <c r="AA134" s="161"/>
      <c r="AB134" s="161"/>
      <c r="AC134" s="168"/>
      <c r="AD134" s="168"/>
      <c r="AE134" s="168"/>
      <c r="AF134" s="169"/>
      <c r="AG134" s="170"/>
      <c r="AH134" s="170"/>
      <c r="AI134" s="168"/>
      <c r="AJ134" s="168"/>
      <c r="AK134" s="168" t="s">
        <v>644</v>
      </c>
      <c r="AL134" s="168" t="s">
        <v>642</v>
      </c>
      <c r="AM134" s="168" t="s">
        <v>642</v>
      </c>
      <c r="AN134" s="168" t="s">
        <v>642</v>
      </c>
      <c r="AO134" s="168" t="s">
        <v>642</v>
      </c>
      <c r="AP134" s="168"/>
      <c r="AQ134" s="168" t="s">
        <v>642</v>
      </c>
      <c r="AR134" s="168"/>
      <c r="AS134" s="168" t="s">
        <v>642</v>
      </c>
      <c r="AT134" s="168" t="s">
        <v>642</v>
      </c>
      <c r="AU134" s="168" t="s">
        <v>642</v>
      </c>
      <c r="AV134" s="168" t="s">
        <v>642</v>
      </c>
      <c r="AW134" s="168"/>
      <c r="AX134" s="168"/>
      <c r="AY134" s="168"/>
      <c r="AZ134" s="168"/>
      <c r="BA134" s="168"/>
      <c r="BB134" s="173"/>
      <c r="BC134" s="173" t="s">
        <v>643</v>
      </c>
      <c r="BD134" s="146" t="s">
        <v>678</v>
      </c>
      <c r="BE134" s="146" t="s">
        <v>678</v>
      </c>
      <c r="BF134" s="146" t="s">
        <v>1123</v>
      </c>
    </row>
    <row r="135" spans="1:58" ht="28.8">
      <c r="A135" s="38">
        <f>MAX($A$41:A134)+1</f>
        <v>103</v>
      </c>
      <c r="B135" s="174" t="s">
        <v>1133</v>
      </c>
      <c r="C135" s="99" t="s">
        <v>1412</v>
      </c>
      <c r="D135" s="99" t="s">
        <v>84</v>
      </c>
      <c r="E135" s="157"/>
      <c r="F135" s="157"/>
      <c r="G135" s="157"/>
      <c r="H135" s="157" t="s">
        <v>1125</v>
      </c>
      <c r="I135" s="161"/>
      <c r="J135" s="157"/>
      <c r="K135" s="162"/>
      <c r="L135" s="161"/>
      <c r="M135" s="161"/>
      <c r="N135" s="161"/>
      <c r="O135" s="163"/>
      <c r="P135" s="164"/>
      <c r="Q135" s="165"/>
      <c r="R135" s="166"/>
      <c r="S135" s="161"/>
      <c r="T135" s="167"/>
      <c r="U135" s="167"/>
      <c r="V135" s="167"/>
      <c r="W135" s="168"/>
      <c r="X135" s="161"/>
      <c r="Y135" s="161"/>
      <c r="Z135" s="161"/>
      <c r="AA135" s="161"/>
      <c r="AB135" s="161"/>
      <c r="AC135" s="168"/>
      <c r="AD135" s="168"/>
      <c r="AE135" s="168"/>
      <c r="AF135" s="169"/>
      <c r="AG135" s="170"/>
      <c r="AH135" s="170"/>
      <c r="AI135" s="168"/>
      <c r="AJ135" s="168"/>
      <c r="AK135" s="168" t="s">
        <v>644</v>
      </c>
      <c r="AL135" s="168" t="s">
        <v>642</v>
      </c>
      <c r="AM135" s="168" t="s">
        <v>642</v>
      </c>
      <c r="AN135" s="168" t="s">
        <v>642</v>
      </c>
      <c r="AO135" s="168" t="s">
        <v>642</v>
      </c>
      <c r="AP135" s="168"/>
      <c r="AQ135" s="168" t="s">
        <v>642</v>
      </c>
      <c r="AR135" s="168"/>
      <c r="AS135" s="168" t="s">
        <v>642</v>
      </c>
      <c r="AT135" s="168" t="s">
        <v>642</v>
      </c>
      <c r="AU135" s="168" t="s">
        <v>642</v>
      </c>
      <c r="AV135" s="168" t="s">
        <v>642</v>
      </c>
      <c r="AW135" s="168"/>
      <c r="AX135" s="168"/>
      <c r="AY135" s="168"/>
      <c r="AZ135" s="168"/>
      <c r="BA135" s="168"/>
      <c r="BB135" s="173"/>
      <c r="BC135" s="173" t="s">
        <v>643</v>
      </c>
      <c r="BD135" s="146" t="s">
        <v>678</v>
      </c>
      <c r="BE135" s="146" t="s">
        <v>678</v>
      </c>
      <c r="BF135" s="146" t="s">
        <v>1123</v>
      </c>
    </row>
    <row r="136" spans="1:58">
      <c r="A136" s="38">
        <f>MAX($A$41:A135)+1</f>
        <v>104</v>
      </c>
      <c r="B136" s="174" t="s">
        <v>1134</v>
      </c>
      <c r="C136" s="99" t="s">
        <v>1413</v>
      </c>
      <c r="D136" s="99" t="s">
        <v>88</v>
      </c>
      <c r="E136" s="157"/>
      <c r="F136" s="157"/>
      <c r="G136" s="157"/>
      <c r="H136" s="157"/>
      <c r="I136" s="161"/>
      <c r="J136" s="157"/>
      <c r="K136" s="162"/>
      <c r="L136" s="161"/>
      <c r="M136" s="161"/>
      <c r="N136" s="161"/>
      <c r="O136" s="163"/>
      <c r="P136" s="164"/>
      <c r="Q136" s="165"/>
      <c r="R136" s="166"/>
      <c r="S136" s="161"/>
      <c r="T136" s="167"/>
      <c r="U136" s="167"/>
      <c r="V136" s="167"/>
      <c r="W136" s="168"/>
      <c r="X136" s="161"/>
      <c r="Y136" s="161"/>
      <c r="Z136" s="161"/>
      <c r="AA136" s="161"/>
      <c r="AB136" s="161"/>
      <c r="AC136" s="168"/>
      <c r="AD136" s="168"/>
      <c r="AE136" s="168"/>
      <c r="AF136" s="169"/>
      <c r="AG136" s="170"/>
      <c r="AH136" s="170"/>
      <c r="AI136" s="168"/>
      <c r="AJ136" s="168"/>
      <c r="AK136" s="168" t="s">
        <v>644</v>
      </c>
      <c r="AL136" s="168" t="s">
        <v>642</v>
      </c>
      <c r="AM136" s="168" t="s">
        <v>642</v>
      </c>
      <c r="AN136" s="168" t="s">
        <v>642</v>
      </c>
      <c r="AO136" s="168" t="s">
        <v>642</v>
      </c>
      <c r="AP136" s="168"/>
      <c r="AQ136" s="168" t="s">
        <v>642</v>
      </c>
      <c r="AR136" s="168"/>
      <c r="AS136" s="168" t="s">
        <v>642</v>
      </c>
      <c r="AT136" s="168" t="s">
        <v>642</v>
      </c>
      <c r="AU136" s="168" t="s">
        <v>642</v>
      </c>
      <c r="AV136" s="168" t="s">
        <v>642</v>
      </c>
      <c r="AW136" s="168"/>
      <c r="AX136" s="168"/>
      <c r="AY136" s="168"/>
      <c r="AZ136" s="168"/>
      <c r="BA136" s="168"/>
      <c r="BB136" s="173"/>
      <c r="BC136" s="173" t="s">
        <v>643</v>
      </c>
      <c r="BD136" s="146" t="s">
        <v>678</v>
      </c>
      <c r="BE136" s="146" t="s">
        <v>678</v>
      </c>
      <c r="BF136" s="146" t="s">
        <v>1123</v>
      </c>
    </row>
    <row r="137" spans="1:58" ht="28.8">
      <c r="A137" s="38">
        <f>MAX($A$41:A136)+1</f>
        <v>105</v>
      </c>
      <c r="B137" s="174" t="s">
        <v>1135</v>
      </c>
      <c r="C137" s="99" t="s">
        <v>1414</v>
      </c>
      <c r="D137" s="99" t="s">
        <v>84</v>
      </c>
      <c r="E137" s="157"/>
      <c r="F137" s="157"/>
      <c r="G137" s="157"/>
      <c r="H137" s="157" t="s">
        <v>1125</v>
      </c>
      <c r="I137" s="161"/>
      <c r="J137" s="157"/>
      <c r="K137" s="162"/>
      <c r="L137" s="161"/>
      <c r="M137" s="161"/>
      <c r="N137" s="161"/>
      <c r="O137" s="163"/>
      <c r="P137" s="164"/>
      <c r="Q137" s="165"/>
      <c r="R137" s="166"/>
      <c r="S137" s="161"/>
      <c r="T137" s="167"/>
      <c r="U137" s="167"/>
      <c r="V137" s="167"/>
      <c r="W137" s="168"/>
      <c r="X137" s="161"/>
      <c r="Y137" s="161"/>
      <c r="Z137" s="161"/>
      <c r="AA137" s="161"/>
      <c r="AB137" s="161"/>
      <c r="AC137" s="168"/>
      <c r="AD137" s="168"/>
      <c r="AE137" s="168"/>
      <c r="AF137" s="169"/>
      <c r="AG137" s="170"/>
      <c r="AH137" s="170"/>
      <c r="AI137" s="168"/>
      <c r="AJ137" s="168"/>
      <c r="AK137" s="168" t="s">
        <v>644</v>
      </c>
      <c r="AL137" s="168" t="s">
        <v>642</v>
      </c>
      <c r="AM137" s="168" t="s">
        <v>642</v>
      </c>
      <c r="AN137" s="168" t="s">
        <v>642</v>
      </c>
      <c r="AO137" s="168" t="s">
        <v>642</v>
      </c>
      <c r="AP137" s="168"/>
      <c r="AQ137" s="168" t="s">
        <v>642</v>
      </c>
      <c r="AR137" s="168"/>
      <c r="AS137" s="168" t="s">
        <v>642</v>
      </c>
      <c r="AT137" s="168" t="s">
        <v>642</v>
      </c>
      <c r="AU137" s="168" t="s">
        <v>642</v>
      </c>
      <c r="AV137" s="168" t="s">
        <v>642</v>
      </c>
      <c r="AW137" s="168"/>
      <c r="AX137" s="168"/>
      <c r="AY137" s="168"/>
      <c r="AZ137" s="168"/>
      <c r="BA137" s="168"/>
      <c r="BB137" s="173"/>
      <c r="BC137" s="173" t="s">
        <v>643</v>
      </c>
      <c r="BD137" s="146" t="s">
        <v>678</v>
      </c>
      <c r="BE137" s="146" t="s">
        <v>678</v>
      </c>
      <c r="BF137" s="146" t="s">
        <v>1123</v>
      </c>
    </row>
    <row r="138" spans="1:58" ht="28.8">
      <c r="A138" s="38">
        <f>MAX($A$41:A137)+1</f>
        <v>106</v>
      </c>
      <c r="B138" s="174" t="s">
        <v>1136</v>
      </c>
      <c r="C138" s="99" t="s">
        <v>1415</v>
      </c>
      <c r="D138" s="99" t="s">
        <v>88</v>
      </c>
      <c r="E138" s="157"/>
      <c r="F138" s="157"/>
      <c r="G138" s="157"/>
      <c r="H138" s="157"/>
      <c r="I138" s="161"/>
      <c r="J138" s="157"/>
      <c r="K138" s="162"/>
      <c r="L138" s="161"/>
      <c r="M138" s="161"/>
      <c r="N138" s="161"/>
      <c r="O138" s="163"/>
      <c r="P138" s="164"/>
      <c r="Q138" s="165"/>
      <c r="R138" s="166"/>
      <c r="S138" s="161"/>
      <c r="T138" s="167"/>
      <c r="U138" s="167"/>
      <c r="V138" s="167"/>
      <c r="W138" s="168"/>
      <c r="X138" s="161"/>
      <c r="Y138" s="161"/>
      <c r="Z138" s="161"/>
      <c r="AA138" s="161"/>
      <c r="AB138" s="161"/>
      <c r="AC138" s="168"/>
      <c r="AD138" s="168"/>
      <c r="AE138" s="168"/>
      <c r="AF138" s="169"/>
      <c r="AG138" s="170"/>
      <c r="AH138" s="170"/>
      <c r="AI138" s="168"/>
      <c r="AJ138" s="168"/>
      <c r="AK138" s="168" t="s">
        <v>644</v>
      </c>
      <c r="AL138" s="168" t="s">
        <v>642</v>
      </c>
      <c r="AM138" s="168" t="s">
        <v>642</v>
      </c>
      <c r="AN138" s="168" t="s">
        <v>642</v>
      </c>
      <c r="AO138" s="168" t="s">
        <v>642</v>
      </c>
      <c r="AP138" s="168"/>
      <c r="AQ138" s="168" t="s">
        <v>642</v>
      </c>
      <c r="AR138" s="168"/>
      <c r="AS138" s="168" t="s">
        <v>642</v>
      </c>
      <c r="AT138" s="168" t="s">
        <v>642</v>
      </c>
      <c r="AU138" s="168" t="s">
        <v>642</v>
      </c>
      <c r="AV138" s="168" t="s">
        <v>642</v>
      </c>
      <c r="AW138" s="168"/>
      <c r="AX138" s="168"/>
      <c r="AY138" s="168"/>
      <c r="AZ138" s="168"/>
      <c r="BA138" s="168"/>
      <c r="BB138" s="173"/>
      <c r="BC138" s="173" t="s">
        <v>643</v>
      </c>
      <c r="BD138" s="146" t="s">
        <v>678</v>
      </c>
      <c r="BE138" s="146" t="s">
        <v>678</v>
      </c>
      <c r="BF138" s="146" t="s">
        <v>1123</v>
      </c>
    </row>
    <row r="139" spans="1:58" ht="28.8">
      <c r="A139" s="38">
        <f>MAX($A$41:A138)+1</f>
        <v>107</v>
      </c>
      <c r="B139" s="174" t="s">
        <v>1137</v>
      </c>
      <c r="C139" s="99" t="s">
        <v>1416</v>
      </c>
      <c r="D139" s="99" t="s">
        <v>84</v>
      </c>
      <c r="E139" s="157"/>
      <c r="F139" s="157"/>
      <c r="G139" s="157"/>
      <c r="H139" s="157" t="s">
        <v>1125</v>
      </c>
      <c r="I139" s="161"/>
      <c r="J139" s="157"/>
      <c r="K139" s="162"/>
      <c r="L139" s="161"/>
      <c r="M139" s="161"/>
      <c r="N139" s="161"/>
      <c r="O139" s="163"/>
      <c r="P139" s="164"/>
      <c r="Q139" s="165"/>
      <c r="R139" s="166"/>
      <c r="S139" s="161"/>
      <c r="T139" s="167"/>
      <c r="U139" s="167"/>
      <c r="V139" s="167"/>
      <c r="W139" s="168"/>
      <c r="X139" s="161"/>
      <c r="Y139" s="161"/>
      <c r="Z139" s="161"/>
      <c r="AA139" s="161"/>
      <c r="AB139" s="161"/>
      <c r="AC139" s="168"/>
      <c r="AD139" s="168"/>
      <c r="AE139" s="168"/>
      <c r="AF139" s="169"/>
      <c r="AG139" s="170"/>
      <c r="AH139" s="170"/>
      <c r="AI139" s="168"/>
      <c r="AJ139" s="168"/>
      <c r="AK139" s="168" t="s">
        <v>644</v>
      </c>
      <c r="AL139" s="168" t="s">
        <v>642</v>
      </c>
      <c r="AM139" s="168" t="s">
        <v>642</v>
      </c>
      <c r="AN139" s="168" t="s">
        <v>642</v>
      </c>
      <c r="AO139" s="168" t="s">
        <v>642</v>
      </c>
      <c r="AP139" s="168"/>
      <c r="AQ139" s="168" t="s">
        <v>642</v>
      </c>
      <c r="AR139" s="168"/>
      <c r="AS139" s="168" t="s">
        <v>642</v>
      </c>
      <c r="AT139" s="168" t="s">
        <v>642</v>
      </c>
      <c r="AU139" s="168" t="s">
        <v>642</v>
      </c>
      <c r="AV139" s="168" t="s">
        <v>642</v>
      </c>
      <c r="AW139" s="168"/>
      <c r="AX139" s="168"/>
      <c r="AY139" s="168"/>
      <c r="AZ139" s="168"/>
      <c r="BA139" s="168"/>
      <c r="BB139" s="173"/>
      <c r="BC139" s="173" t="s">
        <v>643</v>
      </c>
      <c r="BD139" s="146" t="s">
        <v>678</v>
      </c>
      <c r="BE139" s="146" t="s">
        <v>678</v>
      </c>
      <c r="BF139" s="146" t="s">
        <v>1123</v>
      </c>
    </row>
    <row r="140" spans="1:58" ht="28.8">
      <c r="A140" s="38">
        <f>MAX($A$41:A139)+1</f>
        <v>108</v>
      </c>
      <c r="B140" s="174" t="s">
        <v>1138</v>
      </c>
      <c r="C140" s="99" t="s">
        <v>1417</v>
      </c>
      <c r="D140" s="99" t="s">
        <v>88</v>
      </c>
      <c r="E140" s="157"/>
      <c r="F140" s="157"/>
      <c r="G140" s="157"/>
      <c r="H140" s="157"/>
      <c r="I140" s="161"/>
      <c r="J140" s="157"/>
      <c r="K140" s="162"/>
      <c r="L140" s="161"/>
      <c r="M140" s="161"/>
      <c r="N140" s="161"/>
      <c r="O140" s="163"/>
      <c r="P140" s="164"/>
      <c r="Q140" s="165"/>
      <c r="R140" s="166"/>
      <c r="S140" s="161"/>
      <c r="T140" s="167"/>
      <c r="U140" s="167"/>
      <c r="V140" s="167"/>
      <c r="W140" s="168"/>
      <c r="X140" s="161"/>
      <c r="Y140" s="161"/>
      <c r="Z140" s="161"/>
      <c r="AA140" s="161"/>
      <c r="AB140" s="161"/>
      <c r="AC140" s="168"/>
      <c r="AD140" s="168"/>
      <c r="AE140" s="168"/>
      <c r="AF140" s="169"/>
      <c r="AG140" s="170"/>
      <c r="AH140" s="170"/>
      <c r="AI140" s="168"/>
      <c r="AJ140" s="168"/>
      <c r="AK140" s="168" t="s">
        <v>644</v>
      </c>
      <c r="AL140" s="168" t="s">
        <v>642</v>
      </c>
      <c r="AM140" s="168" t="s">
        <v>642</v>
      </c>
      <c r="AN140" s="168" t="s">
        <v>642</v>
      </c>
      <c r="AO140" s="168" t="s">
        <v>642</v>
      </c>
      <c r="AP140" s="168"/>
      <c r="AQ140" s="168" t="s">
        <v>642</v>
      </c>
      <c r="AR140" s="168"/>
      <c r="AS140" s="168" t="s">
        <v>642</v>
      </c>
      <c r="AT140" s="168" t="s">
        <v>642</v>
      </c>
      <c r="AU140" s="168" t="s">
        <v>642</v>
      </c>
      <c r="AV140" s="168" t="s">
        <v>642</v>
      </c>
      <c r="AW140" s="168"/>
      <c r="AX140" s="168"/>
      <c r="AY140" s="168"/>
      <c r="AZ140" s="168"/>
      <c r="BA140" s="168"/>
      <c r="BB140" s="173"/>
      <c r="BC140" s="173" t="s">
        <v>643</v>
      </c>
      <c r="BD140" s="146" t="s">
        <v>678</v>
      </c>
      <c r="BE140" s="146" t="s">
        <v>678</v>
      </c>
      <c r="BF140" s="146" t="s">
        <v>1123</v>
      </c>
    </row>
    <row r="141" spans="1:58" ht="28.8">
      <c r="A141" s="38">
        <f>MAX($A$41:A140)+1</f>
        <v>109</v>
      </c>
      <c r="B141" s="174" t="s">
        <v>1139</v>
      </c>
      <c r="C141" s="99" t="s">
        <v>1418</v>
      </c>
      <c r="D141" s="99" t="s">
        <v>84</v>
      </c>
      <c r="E141" s="157"/>
      <c r="F141" s="157"/>
      <c r="G141" s="157"/>
      <c r="H141" s="157" t="s">
        <v>1125</v>
      </c>
      <c r="I141" s="161"/>
      <c r="J141" s="157"/>
      <c r="K141" s="162"/>
      <c r="L141" s="161"/>
      <c r="M141" s="161"/>
      <c r="N141" s="161"/>
      <c r="O141" s="163"/>
      <c r="P141" s="164"/>
      <c r="Q141" s="165"/>
      <c r="R141" s="166"/>
      <c r="S141" s="161"/>
      <c r="T141" s="167"/>
      <c r="U141" s="167"/>
      <c r="V141" s="167"/>
      <c r="W141" s="168"/>
      <c r="X141" s="161"/>
      <c r="Y141" s="161"/>
      <c r="Z141" s="161"/>
      <c r="AA141" s="161"/>
      <c r="AB141" s="161"/>
      <c r="AC141" s="168"/>
      <c r="AD141" s="168"/>
      <c r="AE141" s="168"/>
      <c r="AF141" s="169"/>
      <c r="AG141" s="170"/>
      <c r="AH141" s="170"/>
      <c r="AI141" s="168"/>
      <c r="AJ141" s="168"/>
      <c r="AK141" s="168" t="s">
        <v>644</v>
      </c>
      <c r="AL141" s="168" t="s">
        <v>642</v>
      </c>
      <c r="AM141" s="168" t="s">
        <v>642</v>
      </c>
      <c r="AN141" s="168" t="s">
        <v>642</v>
      </c>
      <c r="AO141" s="168" t="s">
        <v>642</v>
      </c>
      <c r="AP141" s="168"/>
      <c r="AQ141" s="168" t="s">
        <v>642</v>
      </c>
      <c r="AR141" s="168"/>
      <c r="AS141" s="168" t="s">
        <v>642</v>
      </c>
      <c r="AT141" s="168" t="s">
        <v>642</v>
      </c>
      <c r="AU141" s="168" t="s">
        <v>642</v>
      </c>
      <c r="AV141" s="168" t="s">
        <v>642</v>
      </c>
      <c r="AW141" s="168"/>
      <c r="AX141" s="168"/>
      <c r="AY141" s="168"/>
      <c r="AZ141" s="168"/>
      <c r="BA141" s="168"/>
      <c r="BB141" s="173"/>
      <c r="BC141" s="173" t="s">
        <v>643</v>
      </c>
      <c r="BD141" s="146" t="s">
        <v>678</v>
      </c>
      <c r="BE141" s="146" t="s">
        <v>678</v>
      </c>
      <c r="BF141" s="146" t="s">
        <v>1123</v>
      </c>
    </row>
    <row r="142" spans="1:58">
      <c r="A142" s="38">
        <f>MAX($A$41:A141)+1</f>
        <v>110</v>
      </c>
      <c r="B142" s="174" t="s">
        <v>1140</v>
      </c>
      <c r="C142" s="99" t="s">
        <v>1419</v>
      </c>
      <c r="D142" s="99" t="s">
        <v>88</v>
      </c>
      <c r="E142" s="157"/>
      <c r="F142" s="157"/>
      <c r="G142" s="157"/>
      <c r="H142" s="157"/>
      <c r="I142" s="161"/>
      <c r="J142" s="157"/>
      <c r="K142" s="162"/>
      <c r="L142" s="161"/>
      <c r="M142" s="161"/>
      <c r="N142" s="161"/>
      <c r="O142" s="163"/>
      <c r="P142" s="164"/>
      <c r="Q142" s="165"/>
      <c r="R142" s="166"/>
      <c r="S142" s="161"/>
      <c r="T142" s="167"/>
      <c r="U142" s="167"/>
      <c r="V142" s="167"/>
      <c r="W142" s="168"/>
      <c r="X142" s="161"/>
      <c r="Y142" s="161"/>
      <c r="Z142" s="161"/>
      <c r="AA142" s="161"/>
      <c r="AB142" s="161"/>
      <c r="AC142" s="168"/>
      <c r="AD142" s="168"/>
      <c r="AE142" s="168"/>
      <c r="AF142" s="169"/>
      <c r="AG142" s="170"/>
      <c r="AH142" s="170"/>
      <c r="AI142" s="168"/>
      <c r="AJ142" s="168"/>
      <c r="AK142" s="168" t="s">
        <v>644</v>
      </c>
      <c r="AL142" s="168" t="s">
        <v>642</v>
      </c>
      <c r="AM142" s="168" t="s">
        <v>642</v>
      </c>
      <c r="AN142" s="168" t="s">
        <v>642</v>
      </c>
      <c r="AO142" s="168" t="s">
        <v>642</v>
      </c>
      <c r="AP142" s="168"/>
      <c r="AQ142" s="168" t="s">
        <v>642</v>
      </c>
      <c r="AR142" s="168"/>
      <c r="AS142" s="168" t="s">
        <v>642</v>
      </c>
      <c r="AT142" s="168" t="s">
        <v>642</v>
      </c>
      <c r="AU142" s="168" t="s">
        <v>642</v>
      </c>
      <c r="AV142" s="168" t="s">
        <v>642</v>
      </c>
      <c r="AW142" s="168"/>
      <c r="AX142" s="168"/>
      <c r="AY142" s="168"/>
      <c r="AZ142" s="168"/>
      <c r="BA142" s="168"/>
      <c r="BB142" s="173"/>
      <c r="BC142" s="173" t="s">
        <v>643</v>
      </c>
      <c r="BD142" s="146" t="s">
        <v>678</v>
      </c>
      <c r="BE142" s="146" t="s">
        <v>678</v>
      </c>
      <c r="BF142" s="146" t="s">
        <v>1123</v>
      </c>
    </row>
    <row r="143" spans="1:58" ht="28.8">
      <c r="A143" s="38">
        <f>MAX($A$41:A142)+1</f>
        <v>111</v>
      </c>
      <c r="B143" s="174" t="s">
        <v>1235</v>
      </c>
      <c r="C143" s="99" t="s">
        <v>1420</v>
      </c>
      <c r="D143" s="99" t="s">
        <v>84</v>
      </c>
      <c r="E143" s="157"/>
      <c r="F143" s="157"/>
      <c r="G143" s="157"/>
      <c r="H143" s="157" t="s">
        <v>1125</v>
      </c>
      <c r="I143" s="161"/>
      <c r="J143" s="157"/>
      <c r="K143" s="162"/>
      <c r="L143" s="161"/>
      <c r="M143" s="161"/>
      <c r="N143" s="161"/>
      <c r="O143" s="163"/>
      <c r="P143" s="164"/>
      <c r="Q143" s="165"/>
      <c r="R143" s="166"/>
      <c r="S143" s="161"/>
      <c r="T143" s="167"/>
      <c r="U143" s="167"/>
      <c r="V143" s="167"/>
      <c r="W143" s="168"/>
      <c r="X143" s="161"/>
      <c r="Y143" s="161"/>
      <c r="Z143" s="161"/>
      <c r="AA143" s="161"/>
      <c r="AB143" s="161"/>
      <c r="AC143" s="168"/>
      <c r="AD143" s="168"/>
      <c r="AE143" s="168"/>
      <c r="AF143" s="169"/>
      <c r="AG143" s="170"/>
      <c r="AH143" s="170"/>
      <c r="AI143" s="168"/>
      <c r="AJ143" s="168"/>
      <c r="AK143" s="168" t="s">
        <v>644</v>
      </c>
      <c r="AL143" s="168" t="s">
        <v>642</v>
      </c>
      <c r="AM143" s="168" t="s">
        <v>642</v>
      </c>
      <c r="AN143" s="168" t="s">
        <v>642</v>
      </c>
      <c r="AO143" s="168" t="s">
        <v>642</v>
      </c>
      <c r="AP143" s="168"/>
      <c r="AQ143" s="168" t="s">
        <v>642</v>
      </c>
      <c r="AR143" s="168"/>
      <c r="AS143" s="168" t="s">
        <v>642</v>
      </c>
      <c r="AT143" s="168" t="s">
        <v>642</v>
      </c>
      <c r="AU143" s="168" t="s">
        <v>642</v>
      </c>
      <c r="AV143" s="168" t="s">
        <v>642</v>
      </c>
      <c r="AW143" s="168"/>
      <c r="AX143" s="168"/>
      <c r="AY143" s="168"/>
      <c r="AZ143" s="168"/>
      <c r="BA143" s="168"/>
      <c r="BB143" s="173"/>
      <c r="BC143" s="173" t="s">
        <v>643</v>
      </c>
      <c r="BD143" s="146" t="s">
        <v>678</v>
      </c>
      <c r="BE143" s="146" t="s">
        <v>678</v>
      </c>
      <c r="BF143" s="146" t="s">
        <v>1123</v>
      </c>
    </row>
    <row r="144" spans="1:58">
      <c r="A144" s="38">
        <f>MAX($A$41:A143)+1</f>
        <v>112</v>
      </c>
      <c r="B144" s="174" t="s">
        <v>1236</v>
      </c>
      <c r="C144" s="99" t="s">
        <v>1421</v>
      </c>
      <c r="D144" s="99" t="s">
        <v>88</v>
      </c>
      <c r="E144" s="157"/>
      <c r="F144" s="157"/>
      <c r="G144" s="157"/>
      <c r="H144" s="157"/>
      <c r="I144" s="161"/>
      <c r="J144" s="157"/>
      <c r="K144" s="162"/>
      <c r="L144" s="161"/>
      <c r="M144" s="161"/>
      <c r="N144" s="161"/>
      <c r="O144" s="163"/>
      <c r="P144" s="164"/>
      <c r="Q144" s="165"/>
      <c r="R144" s="166"/>
      <c r="S144" s="161"/>
      <c r="T144" s="167"/>
      <c r="U144" s="167"/>
      <c r="V144" s="167"/>
      <c r="W144" s="168"/>
      <c r="X144" s="161"/>
      <c r="Y144" s="161"/>
      <c r="Z144" s="161"/>
      <c r="AA144" s="161"/>
      <c r="AB144" s="161"/>
      <c r="AC144" s="168"/>
      <c r="AD144" s="168"/>
      <c r="AE144" s="168"/>
      <c r="AF144" s="169"/>
      <c r="AG144" s="170"/>
      <c r="AH144" s="170"/>
      <c r="AI144" s="168"/>
      <c r="AJ144" s="168"/>
      <c r="AK144" s="168" t="s">
        <v>644</v>
      </c>
      <c r="AL144" s="168" t="s">
        <v>642</v>
      </c>
      <c r="AM144" s="168" t="s">
        <v>642</v>
      </c>
      <c r="AN144" s="168" t="s">
        <v>642</v>
      </c>
      <c r="AO144" s="168" t="s">
        <v>642</v>
      </c>
      <c r="AP144" s="168"/>
      <c r="AQ144" s="168" t="s">
        <v>642</v>
      </c>
      <c r="AR144" s="168"/>
      <c r="AS144" s="168" t="s">
        <v>642</v>
      </c>
      <c r="AT144" s="168" t="s">
        <v>642</v>
      </c>
      <c r="AU144" s="168" t="s">
        <v>642</v>
      </c>
      <c r="AV144" s="168" t="s">
        <v>642</v>
      </c>
      <c r="AW144" s="168"/>
      <c r="AX144" s="168"/>
      <c r="AY144" s="168"/>
      <c r="AZ144" s="168"/>
      <c r="BA144" s="168"/>
      <c r="BB144" s="173"/>
      <c r="BC144" s="173" t="s">
        <v>643</v>
      </c>
      <c r="BD144" s="146" t="s">
        <v>678</v>
      </c>
      <c r="BE144" s="146" t="s">
        <v>678</v>
      </c>
      <c r="BF144" s="146" t="s">
        <v>1123</v>
      </c>
    </row>
    <row r="145" spans="1:58" ht="28.8">
      <c r="A145" s="38">
        <f>MAX($A$41:A144)+1</f>
        <v>113</v>
      </c>
      <c r="B145" s="174" t="s">
        <v>1141</v>
      </c>
      <c r="C145" s="99" t="s">
        <v>1422</v>
      </c>
      <c r="D145" s="99" t="s">
        <v>84</v>
      </c>
      <c r="E145" s="157"/>
      <c r="F145" s="157"/>
      <c r="G145" s="157"/>
      <c r="H145" s="157" t="s">
        <v>1125</v>
      </c>
      <c r="I145" s="161"/>
      <c r="J145" s="157"/>
      <c r="K145" s="162"/>
      <c r="L145" s="161"/>
      <c r="M145" s="161"/>
      <c r="N145" s="161"/>
      <c r="O145" s="163"/>
      <c r="P145" s="164"/>
      <c r="Q145" s="165"/>
      <c r="R145" s="166"/>
      <c r="S145" s="161"/>
      <c r="T145" s="167"/>
      <c r="U145" s="167"/>
      <c r="V145" s="167"/>
      <c r="W145" s="168"/>
      <c r="X145" s="161"/>
      <c r="Y145" s="161"/>
      <c r="Z145" s="161"/>
      <c r="AA145" s="161"/>
      <c r="AB145" s="161"/>
      <c r="AC145" s="168"/>
      <c r="AD145" s="168"/>
      <c r="AE145" s="168"/>
      <c r="AF145" s="169"/>
      <c r="AG145" s="170"/>
      <c r="AH145" s="170"/>
      <c r="AI145" s="168"/>
      <c r="AJ145" s="168"/>
      <c r="AK145" s="168" t="s">
        <v>644</v>
      </c>
      <c r="AL145" s="168" t="s">
        <v>642</v>
      </c>
      <c r="AM145" s="168" t="s">
        <v>642</v>
      </c>
      <c r="AN145" s="168" t="s">
        <v>642</v>
      </c>
      <c r="AO145" s="168" t="s">
        <v>642</v>
      </c>
      <c r="AP145" s="168"/>
      <c r="AQ145" s="168" t="s">
        <v>642</v>
      </c>
      <c r="AR145" s="168"/>
      <c r="AS145" s="168" t="s">
        <v>642</v>
      </c>
      <c r="AT145" s="168" t="s">
        <v>642</v>
      </c>
      <c r="AU145" s="168" t="s">
        <v>642</v>
      </c>
      <c r="AV145" s="168" t="s">
        <v>642</v>
      </c>
      <c r="AW145" s="168"/>
      <c r="AX145" s="168"/>
      <c r="AY145" s="168"/>
      <c r="AZ145" s="168"/>
      <c r="BA145" s="168"/>
      <c r="BB145" s="173"/>
      <c r="BC145" s="173" t="s">
        <v>643</v>
      </c>
      <c r="BD145" s="146" t="s">
        <v>678</v>
      </c>
      <c r="BE145" s="146" t="s">
        <v>678</v>
      </c>
      <c r="BF145" s="146" t="s">
        <v>1123</v>
      </c>
    </row>
    <row r="146" spans="1:58" ht="28.8">
      <c r="A146" s="38">
        <f>MAX($A$41:A145)+1</f>
        <v>114</v>
      </c>
      <c r="B146" s="174" t="s">
        <v>1142</v>
      </c>
      <c r="C146" s="99" t="s">
        <v>1423</v>
      </c>
      <c r="D146" s="99" t="s">
        <v>88</v>
      </c>
      <c r="E146" s="157"/>
      <c r="F146" s="157"/>
      <c r="G146" s="157"/>
      <c r="H146" s="157"/>
      <c r="I146" s="161"/>
      <c r="J146" s="157"/>
      <c r="K146" s="162"/>
      <c r="L146" s="161"/>
      <c r="M146" s="161"/>
      <c r="N146" s="161"/>
      <c r="O146" s="163"/>
      <c r="P146" s="164"/>
      <c r="Q146" s="165"/>
      <c r="R146" s="166"/>
      <c r="S146" s="161"/>
      <c r="T146" s="167"/>
      <c r="U146" s="167"/>
      <c r="V146" s="167"/>
      <c r="W146" s="168"/>
      <c r="X146" s="161"/>
      <c r="Y146" s="161"/>
      <c r="Z146" s="161"/>
      <c r="AA146" s="161"/>
      <c r="AB146" s="161"/>
      <c r="AC146" s="168"/>
      <c r="AD146" s="168"/>
      <c r="AE146" s="168"/>
      <c r="AF146" s="169"/>
      <c r="AG146" s="170"/>
      <c r="AH146" s="170"/>
      <c r="AI146" s="168"/>
      <c r="AJ146" s="168"/>
      <c r="AK146" s="168" t="s">
        <v>644</v>
      </c>
      <c r="AL146" s="168" t="s">
        <v>642</v>
      </c>
      <c r="AM146" s="168" t="s">
        <v>642</v>
      </c>
      <c r="AN146" s="168" t="s">
        <v>642</v>
      </c>
      <c r="AO146" s="168" t="s">
        <v>642</v>
      </c>
      <c r="AP146" s="168"/>
      <c r="AQ146" s="168" t="s">
        <v>642</v>
      </c>
      <c r="AR146" s="168"/>
      <c r="AS146" s="168" t="s">
        <v>642</v>
      </c>
      <c r="AT146" s="168" t="s">
        <v>642</v>
      </c>
      <c r="AU146" s="168" t="s">
        <v>642</v>
      </c>
      <c r="AV146" s="168" t="s">
        <v>642</v>
      </c>
      <c r="AW146" s="168"/>
      <c r="AX146" s="168"/>
      <c r="AY146" s="168"/>
      <c r="AZ146" s="168"/>
      <c r="BA146" s="168"/>
      <c r="BB146" s="173"/>
      <c r="BC146" s="173" t="s">
        <v>643</v>
      </c>
      <c r="BD146" s="146" t="s">
        <v>678</v>
      </c>
      <c r="BE146" s="146" t="s">
        <v>678</v>
      </c>
      <c r="BF146" s="146" t="s">
        <v>1123</v>
      </c>
    </row>
    <row r="147" spans="1:58" ht="28.8">
      <c r="A147" s="38">
        <f>MAX($A$41:A146)+1</f>
        <v>115</v>
      </c>
      <c r="B147" s="174" t="s">
        <v>1143</v>
      </c>
      <c r="C147" s="99" t="s">
        <v>1424</v>
      </c>
      <c r="D147" s="99" t="s">
        <v>84</v>
      </c>
      <c r="E147" s="157"/>
      <c r="F147" s="157"/>
      <c r="G147" s="157"/>
      <c r="H147" s="157" t="s">
        <v>1125</v>
      </c>
      <c r="I147" s="161"/>
      <c r="J147" s="157"/>
      <c r="K147" s="162"/>
      <c r="L147" s="161"/>
      <c r="M147" s="161"/>
      <c r="N147" s="161"/>
      <c r="O147" s="163"/>
      <c r="P147" s="164"/>
      <c r="Q147" s="165"/>
      <c r="R147" s="166"/>
      <c r="S147" s="161"/>
      <c r="T147" s="167"/>
      <c r="U147" s="167"/>
      <c r="V147" s="167"/>
      <c r="W147" s="168"/>
      <c r="X147" s="161"/>
      <c r="Y147" s="161"/>
      <c r="Z147" s="161"/>
      <c r="AA147" s="161"/>
      <c r="AB147" s="161"/>
      <c r="AC147" s="168"/>
      <c r="AD147" s="168"/>
      <c r="AE147" s="168"/>
      <c r="AF147" s="169"/>
      <c r="AG147" s="170"/>
      <c r="AH147" s="170"/>
      <c r="AI147" s="168"/>
      <c r="AJ147" s="168"/>
      <c r="AK147" s="168" t="s">
        <v>644</v>
      </c>
      <c r="AL147" s="168" t="s">
        <v>642</v>
      </c>
      <c r="AM147" s="168" t="s">
        <v>642</v>
      </c>
      <c r="AN147" s="168" t="s">
        <v>642</v>
      </c>
      <c r="AO147" s="168" t="s">
        <v>642</v>
      </c>
      <c r="AP147" s="168"/>
      <c r="AQ147" s="168" t="s">
        <v>642</v>
      </c>
      <c r="AR147" s="168"/>
      <c r="AS147" s="168" t="s">
        <v>642</v>
      </c>
      <c r="AT147" s="168" t="s">
        <v>642</v>
      </c>
      <c r="AU147" s="168" t="s">
        <v>642</v>
      </c>
      <c r="AV147" s="168" t="s">
        <v>642</v>
      </c>
      <c r="AW147" s="168"/>
      <c r="AX147" s="168"/>
      <c r="AY147" s="168"/>
      <c r="AZ147" s="168"/>
      <c r="BA147" s="168"/>
      <c r="BB147" s="173"/>
      <c r="BC147" s="173" t="s">
        <v>643</v>
      </c>
      <c r="BD147" s="146" t="s">
        <v>678</v>
      </c>
      <c r="BE147" s="146" t="s">
        <v>678</v>
      </c>
      <c r="BF147" s="146" t="s">
        <v>1123</v>
      </c>
    </row>
    <row r="148" spans="1:58" ht="28.8">
      <c r="A148" s="38">
        <f>MAX($A$41:A147)+1</f>
        <v>116</v>
      </c>
      <c r="B148" s="174" t="s">
        <v>1144</v>
      </c>
      <c r="C148" s="99" t="s">
        <v>1425</v>
      </c>
      <c r="D148" s="99" t="s">
        <v>88</v>
      </c>
      <c r="E148" s="157"/>
      <c r="F148" s="157"/>
      <c r="G148" s="157"/>
      <c r="H148" s="157"/>
      <c r="I148" s="161"/>
      <c r="J148" s="157"/>
      <c r="K148" s="162"/>
      <c r="L148" s="161"/>
      <c r="M148" s="161"/>
      <c r="N148" s="161"/>
      <c r="O148" s="163"/>
      <c r="P148" s="164"/>
      <c r="Q148" s="165"/>
      <c r="R148" s="166"/>
      <c r="S148" s="161"/>
      <c r="T148" s="167"/>
      <c r="U148" s="167"/>
      <c r="V148" s="167"/>
      <c r="W148" s="168"/>
      <c r="X148" s="161"/>
      <c r="Y148" s="161"/>
      <c r="Z148" s="161"/>
      <c r="AA148" s="161"/>
      <c r="AB148" s="161"/>
      <c r="AC148" s="168"/>
      <c r="AD148" s="168"/>
      <c r="AE148" s="168"/>
      <c r="AF148" s="169"/>
      <c r="AG148" s="170"/>
      <c r="AH148" s="170"/>
      <c r="AI148" s="168"/>
      <c r="AJ148" s="168"/>
      <c r="AK148" s="168" t="s">
        <v>644</v>
      </c>
      <c r="AL148" s="168" t="s">
        <v>642</v>
      </c>
      <c r="AM148" s="168" t="s">
        <v>642</v>
      </c>
      <c r="AN148" s="168" t="s">
        <v>642</v>
      </c>
      <c r="AO148" s="168" t="s">
        <v>642</v>
      </c>
      <c r="AP148" s="168"/>
      <c r="AQ148" s="168" t="s">
        <v>642</v>
      </c>
      <c r="AR148" s="168"/>
      <c r="AS148" s="168" t="s">
        <v>642</v>
      </c>
      <c r="AT148" s="168" t="s">
        <v>642</v>
      </c>
      <c r="AU148" s="168" t="s">
        <v>642</v>
      </c>
      <c r="AV148" s="168" t="s">
        <v>642</v>
      </c>
      <c r="AW148" s="168"/>
      <c r="AX148" s="168"/>
      <c r="AY148" s="168"/>
      <c r="AZ148" s="168"/>
      <c r="BA148" s="168"/>
      <c r="BB148" s="173"/>
      <c r="BC148" s="173" t="s">
        <v>643</v>
      </c>
      <c r="BD148" s="146" t="s">
        <v>678</v>
      </c>
      <c r="BE148" s="146" t="s">
        <v>678</v>
      </c>
      <c r="BF148" s="146" t="s">
        <v>1123</v>
      </c>
    </row>
    <row r="149" spans="1:58" ht="28.8">
      <c r="A149" s="38">
        <f>MAX($A$41:A148)+1</f>
        <v>117</v>
      </c>
      <c r="B149" s="174" t="s">
        <v>1145</v>
      </c>
      <c r="C149" s="99" t="s">
        <v>1426</v>
      </c>
      <c r="D149" s="99" t="s">
        <v>84</v>
      </c>
      <c r="E149" s="157"/>
      <c r="F149" s="157"/>
      <c r="G149" s="157"/>
      <c r="H149" s="157" t="s">
        <v>1125</v>
      </c>
      <c r="I149" s="161"/>
      <c r="J149" s="157"/>
      <c r="K149" s="162"/>
      <c r="L149" s="161"/>
      <c r="M149" s="161"/>
      <c r="N149" s="161"/>
      <c r="O149" s="163"/>
      <c r="P149" s="164"/>
      <c r="Q149" s="165"/>
      <c r="R149" s="166"/>
      <c r="S149" s="161"/>
      <c r="T149" s="167"/>
      <c r="U149" s="167"/>
      <c r="V149" s="167"/>
      <c r="W149" s="168"/>
      <c r="X149" s="161"/>
      <c r="Y149" s="161"/>
      <c r="Z149" s="161"/>
      <c r="AA149" s="161"/>
      <c r="AB149" s="161"/>
      <c r="AC149" s="168"/>
      <c r="AD149" s="168"/>
      <c r="AE149" s="168"/>
      <c r="AF149" s="169"/>
      <c r="AG149" s="170"/>
      <c r="AH149" s="170"/>
      <c r="AI149" s="168"/>
      <c r="AJ149" s="168"/>
      <c r="AK149" s="168" t="s">
        <v>644</v>
      </c>
      <c r="AL149" s="168" t="s">
        <v>642</v>
      </c>
      <c r="AM149" s="168" t="s">
        <v>642</v>
      </c>
      <c r="AN149" s="168" t="s">
        <v>642</v>
      </c>
      <c r="AO149" s="168" t="s">
        <v>642</v>
      </c>
      <c r="AP149" s="168"/>
      <c r="AQ149" s="168" t="s">
        <v>642</v>
      </c>
      <c r="AR149" s="168"/>
      <c r="AS149" s="168" t="s">
        <v>642</v>
      </c>
      <c r="AT149" s="168" t="s">
        <v>642</v>
      </c>
      <c r="AU149" s="168" t="s">
        <v>642</v>
      </c>
      <c r="AV149" s="168" t="s">
        <v>642</v>
      </c>
      <c r="AW149" s="168"/>
      <c r="AX149" s="168"/>
      <c r="AY149" s="168"/>
      <c r="AZ149" s="168"/>
      <c r="BA149" s="168"/>
      <c r="BB149" s="173"/>
      <c r="BC149" s="173" t="s">
        <v>643</v>
      </c>
      <c r="BD149" s="146" t="s">
        <v>678</v>
      </c>
      <c r="BE149" s="146" t="s">
        <v>678</v>
      </c>
      <c r="BF149" s="146" t="s">
        <v>1123</v>
      </c>
    </row>
    <row r="150" spans="1:58">
      <c r="A150" s="38">
        <f>MAX($A$41:A149)+1</f>
        <v>118</v>
      </c>
      <c r="B150" s="174" t="s">
        <v>1146</v>
      </c>
      <c r="C150" s="99" t="s">
        <v>1427</v>
      </c>
      <c r="D150" s="99" t="s">
        <v>88</v>
      </c>
      <c r="E150" s="157"/>
      <c r="F150" s="157"/>
      <c r="G150" s="157"/>
      <c r="H150" s="157"/>
      <c r="I150" s="161"/>
      <c r="J150" s="157"/>
      <c r="K150" s="162"/>
      <c r="L150" s="161"/>
      <c r="M150" s="161"/>
      <c r="N150" s="161"/>
      <c r="O150" s="163"/>
      <c r="P150" s="164"/>
      <c r="Q150" s="165"/>
      <c r="R150" s="166"/>
      <c r="S150" s="161"/>
      <c r="T150" s="167"/>
      <c r="U150" s="167"/>
      <c r="V150" s="167"/>
      <c r="W150" s="168"/>
      <c r="X150" s="161"/>
      <c r="Y150" s="161"/>
      <c r="Z150" s="161"/>
      <c r="AA150" s="161"/>
      <c r="AB150" s="161"/>
      <c r="AC150" s="168"/>
      <c r="AD150" s="168"/>
      <c r="AE150" s="168"/>
      <c r="AF150" s="169"/>
      <c r="AG150" s="170"/>
      <c r="AH150" s="170"/>
      <c r="AI150" s="168"/>
      <c r="AJ150" s="168"/>
      <c r="AK150" s="168" t="s">
        <v>644</v>
      </c>
      <c r="AL150" s="168" t="s">
        <v>642</v>
      </c>
      <c r="AM150" s="168" t="s">
        <v>642</v>
      </c>
      <c r="AN150" s="168" t="s">
        <v>642</v>
      </c>
      <c r="AO150" s="168" t="s">
        <v>642</v>
      </c>
      <c r="AP150" s="168"/>
      <c r="AQ150" s="168" t="s">
        <v>642</v>
      </c>
      <c r="AR150" s="168"/>
      <c r="AS150" s="168" t="s">
        <v>642</v>
      </c>
      <c r="AT150" s="168" t="s">
        <v>642</v>
      </c>
      <c r="AU150" s="168" t="s">
        <v>642</v>
      </c>
      <c r="AV150" s="168" t="s">
        <v>642</v>
      </c>
      <c r="AW150" s="168"/>
      <c r="AX150" s="168"/>
      <c r="AY150" s="168"/>
      <c r="AZ150" s="168"/>
      <c r="BA150" s="168"/>
      <c r="BB150" s="173"/>
      <c r="BC150" s="173" t="s">
        <v>643</v>
      </c>
      <c r="BD150" s="146" t="s">
        <v>678</v>
      </c>
      <c r="BE150" s="146" t="s">
        <v>678</v>
      </c>
      <c r="BF150" s="146" t="s">
        <v>1123</v>
      </c>
    </row>
    <row r="151" spans="1:58" ht="28.8">
      <c r="A151" s="38">
        <f>MAX($A$41:A150)+1</f>
        <v>119</v>
      </c>
      <c r="B151" s="174" t="s">
        <v>1147</v>
      </c>
      <c r="C151" s="99" t="s">
        <v>1428</v>
      </c>
      <c r="D151" s="99" t="s">
        <v>84</v>
      </c>
      <c r="E151" s="157"/>
      <c r="F151" s="157"/>
      <c r="G151" s="157"/>
      <c r="H151" s="157" t="s">
        <v>1125</v>
      </c>
      <c r="I151" s="161"/>
      <c r="J151" s="157"/>
      <c r="K151" s="162"/>
      <c r="L151" s="161"/>
      <c r="M151" s="161"/>
      <c r="N151" s="161"/>
      <c r="O151" s="163"/>
      <c r="P151" s="164"/>
      <c r="Q151" s="165"/>
      <c r="R151" s="166"/>
      <c r="S151" s="161"/>
      <c r="T151" s="167"/>
      <c r="U151" s="167"/>
      <c r="V151" s="167"/>
      <c r="W151" s="168"/>
      <c r="X151" s="161"/>
      <c r="Y151" s="161"/>
      <c r="Z151" s="161"/>
      <c r="AA151" s="161"/>
      <c r="AB151" s="161"/>
      <c r="AC151" s="168"/>
      <c r="AD151" s="168"/>
      <c r="AE151" s="168"/>
      <c r="AF151" s="169"/>
      <c r="AG151" s="170"/>
      <c r="AH151" s="170"/>
      <c r="AI151" s="168"/>
      <c r="AJ151" s="168"/>
      <c r="AK151" s="168" t="s">
        <v>644</v>
      </c>
      <c r="AL151" s="168" t="s">
        <v>642</v>
      </c>
      <c r="AM151" s="168" t="s">
        <v>642</v>
      </c>
      <c r="AN151" s="168" t="s">
        <v>642</v>
      </c>
      <c r="AO151" s="168" t="s">
        <v>642</v>
      </c>
      <c r="AP151" s="168"/>
      <c r="AQ151" s="168" t="s">
        <v>642</v>
      </c>
      <c r="AR151" s="168"/>
      <c r="AS151" s="168" t="s">
        <v>642</v>
      </c>
      <c r="AT151" s="168" t="s">
        <v>642</v>
      </c>
      <c r="AU151" s="168" t="s">
        <v>642</v>
      </c>
      <c r="AV151" s="168" t="s">
        <v>642</v>
      </c>
      <c r="AW151" s="168"/>
      <c r="AX151" s="168"/>
      <c r="AY151" s="168"/>
      <c r="AZ151" s="168"/>
      <c r="BA151" s="168"/>
      <c r="BB151" s="173"/>
      <c r="BC151" s="173" t="s">
        <v>643</v>
      </c>
      <c r="BD151" s="146" t="s">
        <v>678</v>
      </c>
      <c r="BE151" s="146" t="s">
        <v>678</v>
      </c>
      <c r="BF151" s="146" t="s">
        <v>1123</v>
      </c>
    </row>
    <row r="152" spans="1:58">
      <c r="A152" s="38">
        <f>MAX($A$41:A151)+1</f>
        <v>120</v>
      </c>
      <c r="B152" s="174" t="s">
        <v>1148</v>
      </c>
      <c r="C152" s="99" t="s">
        <v>1429</v>
      </c>
      <c r="D152" s="99" t="s">
        <v>88</v>
      </c>
      <c r="E152" s="157"/>
      <c r="F152" s="157"/>
      <c r="G152" s="157"/>
      <c r="H152" s="157"/>
      <c r="I152" s="161"/>
      <c r="J152" s="157"/>
      <c r="K152" s="162"/>
      <c r="L152" s="161"/>
      <c r="M152" s="161"/>
      <c r="N152" s="161"/>
      <c r="O152" s="163"/>
      <c r="P152" s="164"/>
      <c r="Q152" s="165"/>
      <c r="R152" s="166"/>
      <c r="S152" s="161"/>
      <c r="T152" s="167"/>
      <c r="U152" s="167"/>
      <c r="V152" s="167"/>
      <c r="W152" s="168"/>
      <c r="X152" s="161"/>
      <c r="Y152" s="161"/>
      <c r="Z152" s="161"/>
      <c r="AA152" s="161"/>
      <c r="AB152" s="161"/>
      <c r="AC152" s="168"/>
      <c r="AD152" s="168"/>
      <c r="AE152" s="168"/>
      <c r="AF152" s="169"/>
      <c r="AG152" s="170"/>
      <c r="AH152" s="170"/>
      <c r="AI152" s="168"/>
      <c r="AJ152" s="168"/>
      <c r="AK152" s="168" t="s">
        <v>644</v>
      </c>
      <c r="AL152" s="168" t="s">
        <v>642</v>
      </c>
      <c r="AM152" s="168" t="s">
        <v>642</v>
      </c>
      <c r="AN152" s="168" t="s">
        <v>642</v>
      </c>
      <c r="AO152" s="168" t="s">
        <v>642</v>
      </c>
      <c r="AP152" s="168"/>
      <c r="AQ152" s="168" t="s">
        <v>642</v>
      </c>
      <c r="AR152" s="168"/>
      <c r="AS152" s="168" t="s">
        <v>642</v>
      </c>
      <c r="AT152" s="168" t="s">
        <v>642</v>
      </c>
      <c r="AU152" s="168" t="s">
        <v>642</v>
      </c>
      <c r="AV152" s="168" t="s">
        <v>642</v>
      </c>
      <c r="AW152" s="168"/>
      <c r="AX152" s="168"/>
      <c r="AY152" s="168"/>
      <c r="AZ152" s="168"/>
      <c r="BA152" s="168"/>
      <c r="BB152" s="173"/>
      <c r="BC152" s="173" t="s">
        <v>643</v>
      </c>
      <c r="BD152" s="146" t="s">
        <v>678</v>
      </c>
      <c r="BE152" s="146" t="s">
        <v>678</v>
      </c>
      <c r="BF152" s="146" t="s">
        <v>1123</v>
      </c>
    </row>
    <row r="153" spans="1:58" ht="28.8">
      <c r="A153" s="38">
        <f>MAX($A$41:A152)+1</f>
        <v>121</v>
      </c>
      <c r="B153" s="174" t="s">
        <v>1149</v>
      </c>
      <c r="C153" s="99" t="s">
        <v>1430</v>
      </c>
      <c r="D153" s="99" t="s">
        <v>84</v>
      </c>
      <c r="E153" s="157"/>
      <c r="F153" s="157"/>
      <c r="G153" s="157"/>
      <c r="H153" s="157" t="s">
        <v>1125</v>
      </c>
      <c r="I153" s="161"/>
      <c r="J153" s="157"/>
      <c r="K153" s="162"/>
      <c r="L153" s="161"/>
      <c r="M153" s="161"/>
      <c r="N153" s="161"/>
      <c r="O153" s="163"/>
      <c r="P153" s="164"/>
      <c r="Q153" s="165"/>
      <c r="R153" s="166"/>
      <c r="S153" s="161"/>
      <c r="T153" s="167"/>
      <c r="U153" s="167"/>
      <c r="V153" s="167"/>
      <c r="W153" s="168"/>
      <c r="X153" s="161"/>
      <c r="Y153" s="161"/>
      <c r="Z153" s="161"/>
      <c r="AA153" s="161"/>
      <c r="AB153" s="161"/>
      <c r="AC153" s="168"/>
      <c r="AD153" s="168"/>
      <c r="AE153" s="168"/>
      <c r="AF153" s="169"/>
      <c r="AG153" s="170"/>
      <c r="AH153" s="170"/>
      <c r="AI153" s="168"/>
      <c r="AJ153" s="168"/>
      <c r="AK153" s="168" t="s">
        <v>644</v>
      </c>
      <c r="AL153" s="168" t="s">
        <v>642</v>
      </c>
      <c r="AM153" s="168" t="s">
        <v>642</v>
      </c>
      <c r="AN153" s="168" t="s">
        <v>642</v>
      </c>
      <c r="AO153" s="168" t="s">
        <v>642</v>
      </c>
      <c r="AP153" s="168"/>
      <c r="AQ153" s="168" t="s">
        <v>642</v>
      </c>
      <c r="AR153" s="168"/>
      <c r="AS153" s="168" t="s">
        <v>642</v>
      </c>
      <c r="AT153" s="168" t="s">
        <v>642</v>
      </c>
      <c r="AU153" s="168" t="s">
        <v>642</v>
      </c>
      <c r="AV153" s="168" t="s">
        <v>642</v>
      </c>
      <c r="AW153" s="168"/>
      <c r="AX153" s="168"/>
      <c r="AY153" s="168"/>
      <c r="AZ153" s="168"/>
      <c r="BA153" s="168"/>
      <c r="BB153" s="173"/>
      <c r="BC153" s="173" t="s">
        <v>643</v>
      </c>
      <c r="BD153" s="146" t="s">
        <v>678</v>
      </c>
      <c r="BE153" s="146" t="s">
        <v>678</v>
      </c>
      <c r="BF153" s="146" t="s">
        <v>1123</v>
      </c>
    </row>
    <row r="154" spans="1:58">
      <c r="A154" s="38">
        <f>MAX($A$41:A153)+1</f>
        <v>122</v>
      </c>
      <c r="B154" s="174" t="s">
        <v>1150</v>
      </c>
      <c r="C154" s="99" t="s">
        <v>1431</v>
      </c>
      <c r="D154" s="99" t="s">
        <v>88</v>
      </c>
      <c r="E154" s="157"/>
      <c r="F154" s="157"/>
      <c r="G154" s="157"/>
      <c r="H154" s="157"/>
      <c r="I154" s="161"/>
      <c r="J154" s="157"/>
      <c r="K154" s="162"/>
      <c r="L154" s="161"/>
      <c r="M154" s="161"/>
      <c r="N154" s="161"/>
      <c r="O154" s="163"/>
      <c r="P154" s="164"/>
      <c r="Q154" s="165"/>
      <c r="R154" s="166"/>
      <c r="S154" s="161"/>
      <c r="T154" s="167"/>
      <c r="U154" s="167"/>
      <c r="V154" s="167"/>
      <c r="W154" s="168"/>
      <c r="X154" s="161"/>
      <c r="Y154" s="161"/>
      <c r="Z154" s="161"/>
      <c r="AA154" s="161"/>
      <c r="AB154" s="161"/>
      <c r="AC154" s="168"/>
      <c r="AD154" s="168"/>
      <c r="AE154" s="168"/>
      <c r="AF154" s="169"/>
      <c r="AG154" s="170"/>
      <c r="AH154" s="170"/>
      <c r="AI154" s="168"/>
      <c r="AJ154" s="168"/>
      <c r="AK154" s="168" t="s">
        <v>644</v>
      </c>
      <c r="AL154" s="168" t="s">
        <v>642</v>
      </c>
      <c r="AM154" s="168" t="s">
        <v>642</v>
      </c>
      <c r="AN154" s="168" t="s">
        <v>642</v>
      </c>
      <c r="AO154" s="168" t="s">
        <v>642</v>
      </c>
      <c r="AP154" s="168"/>
      <c r="AQ154" s="168" t="s">
        <v>642</v>
      </c>
      <c r="AR154" s="168"/>
      <c r="AS154" s="168" t="s">
        <v>642</v>
      </c>
      <c r="AT154" s="168" t="s">
        <v>642</v>
      </c>
      <c r="AU154" s="168" t="s">
        <v>642</v>
      </c>
      <c r="AV154" s="168" t="s">
        <v>642</v>
      </c>
      <c r="AW154" s="168"/>
      <c r="AX154" s="168"/>
      <c r="AY154" s="168"/>
      <c r="AZ154" s="168"/>
      <c r="BA154" s="168"/>
      <c r="BB154" s="173"/>
      <c r="BC154" s="173" t="s">
        <v>643</v>
      </c>
      <c r="BD154" s="146" t="s">
        <v>678</v>
      </c>
      <c r="BE154" s="146" t="s">
        <v>678</v>
      </c>
      <c r="BF154" s="146" t="s">
        <v>1123</v>
      </c>
    </row>
    <row r="155" spans="1:58" ht="28.8">
      <c r="A155" s="38">
        <f>MAX($A$41:A154)+1</f>
        <v>123</v>
      </c>
      <c r="B155" s="174" t="s">
        <v>1151</v>
      </c>
      <c r="C155" s="99" t="s">
        <v>1432</v>
      </c>
      <c r="D155" s="99" t="s">
        <v>84</v>
      </c>
      <c r="E155" s="157"/>
      <c r="F155" s="157"/>
      <c r="G155" s="157"/>
      <c r="H155" s="157" t="s">
        <v>1125</v>
      </c>
      <c r="I155" s="161"/>
      <c r="J155" s="157"/>
      <c r="K155" s="162"/>
      <c r="L155" s="161"/>
      <c r="M155" s="161"/>
      <c r="N155" s="161"/>
      <c r="O155" s="163"/>
      <c r="P155" s="164"/>
      <c r="Q155" s="165"/>
      <c r="R155" s="166"/>
      <c r="S155" s="161"/>
      <c r="T155" s="167"/>
      <c r="U155" s="167"/>
      <c r="V155" s="167"/>
      <c r="W155" s="168"/>
      <c r="X155" s="161"/>
      <c r="Y155" s="161"/>
      <c r="Z155" s="161"/>
      <c r="AA155" s="161"/>
      <c r="AB155" s="161"/>
      <c r="AC155" s="168"/>
      <c r="AD155" s="168"/>
      <c r="AE155" s="168"/>
      <c r="AF155" s="169"/>
      <c r="AG155" s="170"/>
      <c r="AH155" s="170"/>
      <c r="AI155" s="168"/>
      <c r="AJ155" s="168"/>
      <c r="AK155" s="168" t="s">
        <v>644</v>
      </c>
      <c r="AL155" s="168" t="s">
        <v>642</v>
      </c>
      <c r="AM155" s="168" t="s">
        <v>642</v>
      </c>
      <c r="AN155" s="168" t="s">
        <v>642</v>
      </c>
      <c r="AO155" s="168" t="s">
        <v>642</v>
      </c>
      <c r="AP155" s="168"/>
      <c r="AQ155" s="168" t="s">
        <v>642</v>
      </c>
      <c r="AR155" s="168"/>
      <c r="AS155" s="168" t="s">
        <v>642</v>
      </c>
      <c r="AT155" s="168" t="s">
        <v>642</v>
      </c>
      <c r="AU155" s="168" t="s">
        <v>642</v>
      </c>
      <c r="AV155" s="168" t="s">
        <v>642</v>
      </c>
      <c r="AW155" s="168"/>
      <c r="AX155" s="168"/>
      <c r="AY155" s="168"/>
      <c r="AZ155" s="168"/>
      <c r="BA155" s="168"/>
      <c r="BB155" s="173"/>
      <c r="BC155" s="173" t="s">
        <v>643</v>
      </c>
      <c r="BD155" s="146" t="s">
        <v>678</v>
      </c>
      <c r="BE155" s="146" t="s">
        <v>678</v>
      </c>
      <c r="BF155" s="146" t="s">
        <v>1123</v>
      </c>
    </row>
    <row r="156" spans="1:58">
      <c r="A156" s="38">
        <f>MAX($A$41:A155)+1</f>
        <v>124</v>
      </c>
      <c r="B156" s="174" t="s">
        <v>1152</v>
      </c>
      <c r="C156" s="99" t="s">
        <v>1433</v>
      </c>
      <c r="D156" s="99" t="s">
        <v>88</v>
      </c>
      <c r="E156" s="157"/>
      <c r="F156" s="157"/>
      <c r="G156" s="157"/>
      <c r="H156" s="157"/>
      <c r="I156" s="161"/>
      <c r="J156" s="157"/>
      <c r="K156" s="162"/>
      <c r="L156" s="161"/>
      <c r="M156" s="161"/>
      <c r="N156" s="161"/>
      <c r="O156" s="163"/>
      <c r="P156" s="164"/>
      <c r="Q156" s="165"/>
      <c r="R156" s="166"/>
      <c r="S156" s="161"/>
      <c r="T156" s="167"/>
      <c r="U156" s="167"/>
      <c r="V156" s="167"/>
      <c r="W156" s="168"/>
      <c r="X156" s="161"/>
      <c r="Y156" s="161"/>
      <c r="Z156" s="161"/>
      <c r="AA156" s="161"/>
      <c r="AB156" s="161"/>
      <c r="AC156" s="168"/>
      <c r="AD156" s="168"/>
      <c r="AE156" s="168"/>
      <c r="AF156" s="169"/>
      <c r="AG156" s="170"/>
      <c r="AH156" s="170"/>
      <c r="AI156" s="168"/>
      <c r="AJ156" s="168"/>
      <c r="AK156" s="168" t="s">
        <v>644</v>
      </c>
      <c r="AL156" s="168" t="s">
        <v>642</v>
      </c>
      <c r="AM156" s="168" t="s">
        <v>642</v>
      </c>
      <c r="AN156" s="168" t="s">
        <v>642</v>
      </c>
      <c r="AO156" s="168" t="s">
        <v>642</v>
      </c>
      <c r="AP156" s="168"/>
      <c r="AQ156" s="168" t="s">
        <v>642</v>
      </c>
      <c r="AR156" s="168"/>
      <c r="AS156" s="168" t="s">
        <v>642</v>
      </c>
      <c r="AT156" s="168" t="s">
        <v>642</v>
      </c>
      <c r="AU156" s="168" t="s">
        <v>642</v>
      </c>
      <c r="AV156" s="168" t="s">
        <v>642</v>
      </c>
      <c r="AW156" s="168"/>
      <c r="AX156" s="168"/>
      <c r="AY156" s="168"/>
      <c r="AZ156" s="168"/>
      <c r="BA156" s="168"/>
      <c r="BB156" s="173"/>
      <c r="BC156" s="173" t="s">
        <v>643</v>
      </c>
      <c r="BD156" s="146" t="s">
        <v>678</v>
      </c>
      <c r="BE156" s="146" t="s">
        <v>678</v>
      </c>
      <c r="BF156" s="146" t="s">
        <v>1123</v>
      </c>
    </row>
    <row r="157" spans="1:58" ht="28.8">
      <c r="A157" s="38">
        <f>MAX($A$41:A156)+1</f>
        <v>125</v>
      </c>
      <c r="B157" s="174" t="s">
        <v>1153</v>
      </c>
      <c r="C157" s="99" t="s">
        <v>1434</v>
      </c>
      <c r="D157" s="99" t="s">
        <v>84</v>
      </c>
      <c r="E157" s="157"/>
      <c r="F157" s="157"/>
      <c r="G157" s="157"/>
      <c r="H157" s="157" t="s">
        <v>1125</v>
      </c>
      <c r="I157" s="161"/>
      <c r="J157" s="157"/>
      <c r="K157" s="162"/>
      <c r="L157" s="161"/>
      <c r="M157" s="161"/>
      <c r="N157" s="161"/>
      <c r="O157" s="163"/>
      <c r="P157" s="164"/>
      <c r="Q157" s="165"/>
      <c r="R157" s="166"/>
      <c r="S157" s="161"/>
      <c r="T157" s="167"/>
      <c r="U157" s="167"/>
      <c r="V157" s="167"/>
      <c r="W157" s="168"/>
      <c r="X157" s="161"/>
      <c r="Y157" s="161"/>
      <c r="Z157" s="161"/>
      <c r="AA157" s="161"/>
      <c r="AB157" s="161"/>
      <c r="AC157" s="168"/>
      <c r="AD157" s="168"/>
      <c r="AE157" s="168"/>
      <c r="AF157" s="169"/>
      <c r="AG157" s="170"/>
      <c r="AH157" s="170"/>
      <c r="AI157" s="168"/>
      <c r="AJ157" s="168"/>
      <c r="AK157" s="168" t="s">
        <v>644</v>
      </c>
      <c r="AL157" s="168" t="s">
        <v>642</v>
      </c>
      <c r="AM157" s="168" t="s">
        <v>642</v>
      </c>
      <c r="AN157" s="168" t="s">
        <v>642</v>
      </c>
      <c r="AO157" s="168" t="s">
        <v>642</v>
      </c>
      <c r="AP157" s="168"/>
      <c r="AQ157" s="168" t="s">
        <v>642</v>
      </c>
      <c r="AR157" s="168"/>
      <c r="AS157" s="168" t="s">
        <v>642</v>
      </c>
      <c r="AT157" s="168" t="s">
        <v>642</v>
      </c>
      <c r="AU157" s="168" t="s">
        <v>642</v>
      </c>
      <c r="AV157" s="168" t="s">
        <v>642</v>
      </c>
      <c r="AW157" s="168"/>
      <c r="AX157" s="168"/>
      <c r="AY157" s="168"/>
      <c r="AZ157" s="168"/>
      <c r="BA157" s="168"/>
      <c r="BB157" s="173"/>
      <c r="BC157" s="173" t="s">
        <v>643</v>
      </c>
      <c r="BD157" s="146" t="s">
        <v>678</v>
      </c>
      <c r="BE157" s="146" t="s">
        <v>678</v>
      </c>
      <c r="BF157" s="146" t="s">
        <v>1123</v>
      </c>
    </row>
    <row r="158" spans="1:58" ht="28.8">
      <c r="A158" s="38">
        <f>MAX($A$41:A157)+1</f>
        <v>126</v>
      </c>
      <c r="B158" s="174" t="s">
        <v>1154</v>
      </c>
      <c r="C158" s="99" t="s">
        <v>1435</v>
      </c>
      <c r="D158" s="99" t="s">
        <v>88</v>
      </c>
      <c r="E158" s="157"/>
      <c r="F158" s="157"/>
      <c r="G158" s="157"/>
      <c r="H158" s="157"/>
      <c r="I158" s="161"/>
      <c r="J158" s="157"/>
      <c r="K158" s="162"/>
      <c r="L158" s="161"/>
      <c r="M158" s="161"/>
      <c r="N158" s="161"/>
      <c r="O158" s="163"/>
      <c r="P158" s="164"/>
      <c r="Q158" s="165"/>
      <c r="R158" s="166"/>
      <c r="S158" s="161"/>
      <c r="T158" s="167"/>
      <c r="U158" s="167"/>
      <c r="V158" s="167"/>
      <c r="W158" s="168"/>
      <c r="X158" s="161"/>
      <c r="Y158" s="161"/>
      <c r="Z158" s="161"/>
      <c r="AA158" s="161"/>
      <c r="AB158" s="161"/>
      <c r="AC158" s="168"/>
      <c r="AD158" s="168"/>
      <c r="AE158" s="168"/>
      <c r="AF158" s="169"/>
      <c r="AG158" s="170"/>
      <c r="AH158" s="170"/>
      <c r="AI158" s="168"/>
      <c r="AJ158" s="168"/>
      <c r="AK158" s="168" t="s">
        <v>644</v>
      </c>
      <c r="AL158" s="168" t="s">
        <v>642</v>
      </c>
      <c r="AM158" s="168" t="s">
        <v>642</v>
      </c>
      <c r="AN158" s="168" t="s">
        <v>642</v>
      </c>
      <c r="AO158" s="168" t="s">
        <v>642</v>
      </c>
      <c r="AP158" s="168"/>
      <c r="AQ158" s="168" t="s">
        <v>642</v>
      </c>
      <c r="AR158" s="168"/>
      <c r="AS158" s="168" t="s">
        <v>642</v>
      </c>
      <c r="AT158" s="168" t="s">
        <v>642</v>
      </c>
      <c r="AU158" s="168" t="s">
        <v>642</v>
      </c>
      <c r="AV158" s="168" t="s">
        <v>642</v>
      </c>
      <c r="AW158" s="168"/>
      <c r="AX158" s="168"/>
      <c r="AY158" s="168"/>
      <c r="AZ158" s="168"/>
      <c r="BA158" s="168"/>
      <c r="BB158" s="173"/>
      <c r="BC158" s="173" t="s">
        <v>643</v>
      </c>
      <c r="BD158" s="146" t="s">
        <v>678</v>
      </c>
      <c r="BE158" s="146" t="s">
        <v>678</v>
      </c>
      <c r="BF158" s="146" t="s">
        <v>1123</v>
      </c>
    </row>
    <row r="159" spans="1:58" ht="28.8">
      <c r="A159" s="38">
        <f>MAX($A$41:A158)+1</f>
        <v>127</v>
      </c>
      <c r="B159" s="174" t="s">
        <v>1155</v>
      </c>
      <c r="C159" s="99" t="s">
        <v>1436</v>
      </c>
      <c r="D159" s="99" t="s">
        <v>84</v>
      </c>
      <c r="E159" s="157"/>
      <c r="F159" s="157"/>
      <c r="G159" s="157"/>
      <c r="H159" s="157" t="s">
        <v>1125</v>
      </c>
      <c r="I159" s="161"/>
      <c r="J159" s="157"/>
      <c r="K159" s="162"/>
      <c r="L159" s="161"/>
      <c r="M159" s="161"/>
      <c r="N159" s="161"/>
      <c r="O159" s="163"/>
      <c r="P159" s="164"/>
      <c r="Q159" s="165"/>
      <c r="R159" s="166"/>
      <c r="S159" s="161"/>
      <c r="T159" s="167"/>
      <c r="U159" s="167"/>
      <c r="V159" s="167"/>
      <c r="W159" s="168"/>
      <c r="X159" s="161"/>
      <c r="Y159" s="161"/>
      <c r="Z159" s="161"/>
      <c r="AA159" s="161"/>
      <c r="AB159" s="161"/>
      <c r="AC159" s="168"/>
      <c r="AD159" s="168"/>
      <c r="AE159" s="168"/>
      <c r="AF159" s="169"/>
      <c r="AG159" s="170"/>
      <c r="AH159" s="170"/>
      <c r="AI159" s="168"/>
      <c r="AJ159" s="168"/>
      <c r="AK159" s="168" t="s">
        <v>644</v>
      </c>
      <c r="AL159" s="168" t="s">
        <v>642</v>
      </c>
      <c r="AM159" s="168" t="s">
        <v>642</v>
      </c>
      <c r="AN159" s="168" t="s">
        <v>642</v>
      </c>
      <c r="AO159" s="168" t="s">
        <v>642</v>
      </c>
      <c r="AP159" s="168"/>
      <c r="AQ159" s="168" t="s">
        <v>642</v>
      </c>
      <c r="AR159" s="168"/>
      <c r="AS159" s="168" t="s">
        <v>642</v>
      </c>
      <c r="AT159" s="168" t="s">
        <v>642</v>
      </c>
      <c r="AU159" s="168" t="s">
        <v>642</v>
      </c>
      <c r="AV159" s="168" t="s">
        <v>642</v>
      </c>
      <c r="AW159" s="168"/>
      <c r="AX159" s="168"/>
      <c r="AY159" s="168"/>
      <c r="AZ159" s="168"/>
      <c r="BA159" s="168"/>
      <c r="BB159" s="173"/>
      <c r="BC159" s="173" t="s">
        <v>643</v>
      </c>
      <c r="BD159" s="146" t="s">
        <v>678</v>
      </c>
      <c r="BE159" s="146" t="s">
        <v>678</v>
      </c>
      <c r="BF159" s="146" t="s">
        <v>1123</v>
      </c>
    </row>
    <row r="160" spans="1:58">
      <c r="A160" s="38">
        <f>MAX($A$41:A159)+1</f>
        <v>128</v>
      </c>
      <c r="B160" s="174" t="s">
        <v>1156</v>
      </c>
      <c r="C160" s="99" t="s">
        <v>1437</v>
      </c>
      <c r="D160" s="99" t="s">
        <v>88</v>
      </c>
      <c r="E160" s="157"/>
      <c r="F160" s="157"/>
      <c r="G160" s="157"/>
      <c r="H160" s="157"/>
      <c r="I160" s="161"/>
      <c r="J160" s="157"/>
      <c r="K160" s="162"/>
      <c r="L160" s="161"/>
      <c r="M160" s="161"/>
      <c r="N160" s="161"/>
      <c r="O160" s="163"/>
      <c r="P160" s="164"/>
      <c r="Q160" s="165"/>
      <c r="R160" s="166"/>
      <c r="S160" s="161"/>
      <c r="T160" s="167"/>
      <c r="U160" s="167"/>
      <c r="V160" s="167"/>
      <c r="W160" s="168"/>
      <c r="X160" s="161"/>
      <c r="Y160" s="161"/>
      <c r="Z160" s="161"/>
      <c r="AA160" s="161"/>
      <c r="AB160" s="161"/>
      <c r="AC160" s="168"/>
      <c r="AD160" s="168"/>
      <c r="AE160" s="168"/>
      <c r="AF160" s="169"/>
      <c r="AG160" s="170"/>
      <c r="AH160" s="170"/>
      <c r="AI160" s="168"/>
      <c r="AJ160" s="168"/>
      <c r="AK160" s="168" t="s">
        <v>644</v>
      </c>
      <c r="AL160" s="168" t="s">
        <v>642</v>
      </c>
      <c r="AM160" s="168" t="s">
        <v>642</v>
      </c>
      <c r="AN160" s="168" t="s">
        <v>642</v>
      </c>
      <c r="AO160" s="168" t="s">
        <v>642</v>
      </c>
      <c r="AP160" s="168"/>
      <c r="AQ160" s="168" t="s">
        <v>642</v>
      </c>
      <c r="AR160" s="168"/>
      <c r="AS160" s="168" t="s">
        <v>642</v>
      </c>
      <c r="AT160" s="168" t="s">
        <v>642</v>
      </c>
      <c r="AU160" s="168" t="s">
        <v>642</v>
      </c>
      <c r="AV160" s="168" t="s">
        <v>642</v>
      </c>
      <c r="AW160" s="168"/>
      <c r="AX160" s="168"/>
      <c r="AY160" s="168"/>
      <c r="AZ160" s="168"/>
      <c r="BA160" s="168"/>
      <c r="BB160" s="173"/>
      <c r="BC160" s="173" t="s">
        <v>643</v>
      </c>
      <c r="BD160" s="146" t="s">
        <v>678</v>
      </c>
      <c r="BE160" s="146" t="s">
        <v>678</v>
      </c>
      <c r="BF160" s="146" t="s">
        <v>1123</v>
      </c>
    </row>
    <row r="161" spans="1:58">
      <c r="A161" s="46" t="s">
        <v>62</v>
      </c>
      <c r="B161" s="47"/>
      <c r="C161" s="47"/>
      <c r="D161" s="47"/>
      <c r="E161" s="47"/>
      <c r="F161" s="47"/>
      <c r="G161" s="47"/>
      <c r="H161" s="47"/>
      <c r="I161" s="47"/>
      <c r="J161" s="47"/>
      <c r="K161" s="47"/>
      <c r="L161" s="142"/>
      <c r="M161" s="48"/>
      <c r="N161" s="142"/>
      <c r="O161" s="48"/>
      <c r="P161" s="48"/>
      <c r="Q161" s="48"/>
      <c r="R161" s="48"/>
      <c r="S161" s="48"/>
      <c r="T161" s="48"/>
      <c r="U161" s="48"/>
      <c r="V161" s="48"/>
      <c r="W161" s="48"/>
      <c r="X161" s="48"/>
      <c r="Y161" s="48"/>
      <c r="Z161" s="48"/>
      <c r="AA161" s="48"/>
      <c r="AB161" s="48"/>
      <c r="AC161" s="48"/>
      <c r="AD161" s="48"/>
      <c r="AE161" s="48"/>
      <c r="AF161" s="48"/>
      <c r="AG161" s="48"/>
      <c r="AH161" s="48"/>
      <c r="AI161" s="60"/>
      <c r="AJ161" s="60"/>
      <c r="AK161" s="60"/>
      <c r="AL161" s="60"/>
      <c r="AM161" s="60"/>
      <c r="AN161" s="60"/>
      <c r="AO161" s="60"/>
      <c r="AP161" s="60"/>
      <c r="AQ161" s="60"/>
      <c r="AR161" s="60"/>
      <c r="AS161" s="60"/>
      <c r="AT161" s="60"/>
      <c r="AU161" s="60"/>
      <c r="AV161" s="60"/>
      <c r="AW161" s="60"/>
      <c r="AX161" s="60"/>
      <c r="AY161" s="60"/>
      <c r="AZ161" s="60"/>
      <c r="BA161" s="60"/>
      <c r="BB161" s="60"/>
      <c r="BC161" s="60"/>
      <c r="BD161" s="60"/>
      <c r="BE161" s="60"/>
      <c r="BF161" s="60"/>
    </row>
    <row r="162" spans="1:58">
      <c r="L162" s="143"/>
      <c r="M162" s="49"/>
      <c r="N162" s="145"/>
      <c r="O162" s="50"/>
      <c r="P162" s="51"/>
      <c r="Q162" s="51"/>
      <c r="R162" s="51"/>
      <c r="S162" s="50"/>
      <c r="T162" s="50"/>
      <c r="U162" s="50"/>
      <c r="V162" s="50"/>
      <c r="W162" s="50"/>
      <c r="X162" s="50"/>
      <c r="Y162" s="50"/>
      <c r="Z162" s="50"/>
      <c r="AA162" s="50"/>
      <c r="AB162" s="50"/>
      <c r="AC162" s="49"/>
    </row>
    <row r="163" spans="1:58">
      <c r="L163" s="143"/>
      <c r="N163" s="144"/>
      <c r="O163" s="52"/>
      <c r="P163" s="53"/>
      <c r="Q163" s="53"/>
      <c r="R163" s="53"/>
      <c r="S163" s="52"/>
      <c r="T163" s="52"/>
      <c r="U163" s="52"/>
      <c r="V163" s="52"/>
      <c r="W163" s="52"/>
      <c r="X163" s="52"/>
      <c r="Y163" s="52"/>
      <c r="Z163" s="52"/>
      <c r="AA163" s="52"/>
      <c r="AB163" s="52"/>
    </row>
    <row r="164" spans="1:58">
      <c r="L164" s="143"/>
      <c r="N164" s="144"/>
      <c r="O164" s="52"/>
      <c r="P164" s="53"/>
      <c r="Q164" s="53"/>
      <c r="R164" s="53"/>
      <c r="S164" s="52"/>
      <c r="T164" s="52"/>
      <c r="U164" s="52"/>
      <c r="V164" s="52"/>
      <c r="W164" s="52"/>
      <c r="X164" s="52"/>
      <c r="Y164" s="52"/>
      <c r="Z164" s="52"/>
      <c r="AA164" s="52"/>
      <c r="AB164" s="52"/>
    </row>
    <row r="165" spans="1:58">
      <c r="L165" s="143"/>
      <c r="N165" s="144"/>
      <c r="O165" s="52"/>
      <c r="P165" s="53"/>
      <c r="Q165" s="53"/>
      <c r="R165" s="53"/>
      <c r="S165" s="52"/>
      <c r="T165" s="52"/>
      <c r="U165" s="52"/>
      <c r="V165" s="52"/>
      <c r="W165" s="52"/>
      <c r="X165" s="52"/>
      <c r="Y165" s="52"/>
      <c r="Z165" s="52"/>
      <c r="AA165" s="52"/>
      <c r="AB165" s="52"/>
    </row>
    <row r="166" spans="1:58">
      <c r="D166" s="54"/>
      <c r="E166" s="54"/>
      <c r="F166" s="54"/>
      <c r="L166" s="143"/>
      <c r="N166" s="144"/>
      <c r="O166" s="52"/>
      <c r="P166" s="53"/>
      <c r="Q166" s="53"/>
      <c r="R166" s="53"/>
      <c r="S166" s="52"/>
      <c r="T166" s="52"/>
      <c r="U166" s="52"/>
      <c r="V166" s="52"/>
      <c r="W166" s="52"/>
      <c r="X166" s="52"/>
      <c r="Y166" s="52"/>
      <c r="Z166" s="52"/>
      <c r="AA166" s="52"/>
      <c r="AB166" s="52"/>
    </row>
    <row r="167" spans="1:58">
      <c r="L167" s="143"/>
      <c r="N167" s="144"/>
      <c r="O167" s="52"/>
      <c r="P167" s="53"/>
      <c r="Q167" s="53"/>
      <c r="R167" s="53"/>
      <c r="S167" s="52"/>
      <c r="T167" s="52"/>
      <c r="U167" s="52"/>
      <c r="V167" s="52"/>
      <c r="W167" s="52"/>
      <c r="X167" s="52"/>
      <c r="Y167" s="52"/>
      <c r="Z167" s="52"/>
      <c r="AA167" s="52"/>
      <c r="AB167" s="52"/>
    </row>
    <row r="168" spans="1:58">
      <c r="L168" s="143"/>
      <c r="N168" s="144"/>
      <c r="O168" s="52"/>
      <c r="P168" s="53"/>
      <c r="Q168" s="53"/>
      <c r="R168" s="53"/>
      <c r="S168" s="52"/>
      <c r="T168" s="52"/>
      <c r="U168" s="52"/>
      <c r="V168" s="52"/>
      <c r="W168" s="52"/>
      <c r="X168" s="52"/>
      <c r="Y168" s="52"/>
      <c r="Z168" s="52"/>
      <c r="AA168" s="52"/>
      <c r="AB168" s="52"/>
    </row>
    <row r="169" spans="1:58">
      <c r="L169" s="143"/>
      <c r="N169" s="144"/>
      <c r="O169" s="52"/>
      <c r="P169" s="53"/>
      <c r="Q169" s="53"/>
      <c r="R169" s="53"/>
      <c r="S169" s="52"/>
      <c r="T169" s="52"/>
      <c r="U169" s="52"/>
      <c r="V169" s="52"/>
      <c r="W169" s="52"/>
      <c r="X169" s="52"/>
      <c r="Y169" s="52"/>
      <c r="Z169" s="52"/>
      <c r="AA169" s="52"/>
      <c r="AB169" s="52"/>
    </row>
    <row r="170" spans="1:58">
      <c r="L170" s="143"/>
      <c r="N170" s="144"/>
      <c r="O170" s="52"/>
      <c r="P170" s="53"/>
      <c r="Q170" s="53"/>
      <c r="R170" s="53"/>
      <c r="S170" s="52"/>
      <c r="T170" s="52"/>
      <c r="U170" s="52"/>
      <c r="V170" s="52"/>
      <c r="W170" s="52"/>
      <c r="X170" s="52"/>
      <c r="Y170" s="52"/>
      <c r="Z170" s="52"/>
      <c r="AA170" s="52"/>
      <c r="AB170" s="52"/>
    </row>
    <row r="171" spans="1:58">
      <c r="L171" s="143"/>
      <c r="N171" s="144"/>
      <c r="O171" s="52"/>
      <c r="P171" s="53"/>
      <c r="Q171" s="53"/>
      <c r="R171" s="53"/>
      <c r="S171" s="52"/>
      <c r="T171" s="52"/>
      <c r="U171" s="52"/>
      <c r="V171" s="52"/>
      <c r="W171" s="52"/>
      <c r="X171" s="52"/>
      <c r="Y171" s="52"/>
      <c r="Z171" s="52"/>
      <c r="AA171" s="52"/>
      <c r="AB171" s="52"/>
    </row>
    <row r="172" spans="1:58">
      <c r="L172" s="143"/>
      <c r="N172" s="144"/>
      <c r="O172" s="52"/>
      <c r="P172" s="53"/>
      <c r="Q172" s="53"/>
      <c r="R172" s="53"/>
      <c r="S172" s="52"/>
      <c r="T172" s="52"/>
      <c r="U172" s="52"/>
      <c r="V172" s="52"/>
      <c r="W172" s="52"/>
      <c r="X172" s="52"/>
      <c r="Y172" s="52"/>
      <c r="Z172" s="52"/>
      <c r="AA172" s="52"/>
      <c r="AB172" s="52"/>
    </row>
    <row r="173" spans="1:58">
      <c r="L173" s="143"/>
      <c r="N173" s="144"/>
      <c r="O173" s="52"/>
      <c r="P173" s="53"/>
      <c r="Q173" s="53"/>
      <c r="R173" s="53"/>
      <c r="S173" s="52"/>
      <c r="T173" s="52"/>
      <c r="U173" s="52"/>
      <c r="V173" s="52"/>
      <c r="W173" s="52"/>
      <c r="X173" s="52"/>
      <c r="Y173" s="52"/>
      <c r="Z173" s="52"/>
      <c r="AA173" s="52"/>
      <c r="AB173" s="52"/>
    </row>
    <row r="174" spans="1:58">
      <c r="L174" s="143"/>
      <c r="N174" s="143"/>
    </row>
    <row r="175" spans="1:58">
      <c r="L175" s="143"/>
      <c r="N175" s="143"/>
    </row>
    <row r="176" spans="1:58">
      <c r="L176" s="143"/>
      <c r="N176" s="143"/>
    </row>
    <row r="177" spans="12:14">
      <c r="L177" s="143"/>
      <c r="N177" s="143"/>
    </row>
    <row r="178" spans="12:14">
      <c r="L178" s="143"/>
      <c r="N178" s="143"/>
    </row>
    <row r="179" spans="12:14">
      <c r="L179" s="143"/>
      <c r="N179" s="143"/>
    </row>
    <row r="180" spans="12:14">
      <c r="L180" s="143"/>
      <c r="N180" s="143"/>
    </row>
    <row r="181" spans="12:14">
      <c r="L181" s="143"/>
      <c r="N181" s="143"/>
    </row>
    <row r="182" spans="12:14">
      <c r="L182" s="143"/>
      <c r="N182" s="143"/>
    </row>
    <row r="183" spans="12:14">
      <c r="L183" s="143"/>
      <c r="N183" s="143"/>
    </row>
    <row r="184" spans="12:14">
      <c r="L184" s="143"/>
      <c r="N184" s="143"/>
    </row>
    <row r="185" spans="12:14">
      <c r="L185" s="143"/>
      <c r="N185" s="143"/>
    </row>
    <row r="186" spans="12:14">
      <c r="L186" s="143"/>
      <c r="N186" s="143"/>
    </row>
    <row r="187" spans="12:14">
      <c r="L187" s="143"/>
      <c r="N187" s="143"/>
    </row>
    <row r="188" spans="12:14">
      <c r="L188" s="143"/>
      <c r="N188" s="143"/>
    </row>
    <row r="189" spans="12:14">
      <c r="L189" s="143"/>
      <c r="N189" s="143"/>
    </row>
    <row r="190" spans="12:14">
      <c r="L190" s="143"/>
      <c r="N190" s="143"/>
    </row>
    <row r="191" spans="12:14">
      <c r="L191" s="143"/>
      <c r="N191" s="143"/>
    </row>
    <row r="192" spans="12:14">
      <c r="L192" s="143"/>
      <c r="N192" s="143"/>
    </row>
    <row r="193" spans="12:14">
      <c r="L193" s="143"/>
      <c r="N193" s="143"/>
    </row>
    <row r="194" spans="12:14">
      <c r="L194" s="143"/>
      <c r="N194" s="143"/>
    </row>
    <row r="195" spans="12:14">
      <c r="L195" s="143"/>
      <c r="N195" s="143"/>
    </row>
    <row r="196" spans="12:14">
      <c r="L196" s="143"/>
      <c r="N196" s="143"/>
    </row>
    <row r="197" spans="12:14">
      <c r="L197" s="143"/>
      <c r="N197" s="143"/>
    </row>
    <row r="198" spans="12:14">
      <c r="L198" s="143"/>
      <c r="N198" s="143"/>
    </row>
    <row r="199" spans="12:14">
      <c r="L199" s="143"/>
      <c r="N199" s="143"/>
    </row>
    <row r="200" spans="12:14">
      <c r="L200" s="143"/>
      <c r="N200" s="143"/>
    </row>
    <row r="201" spans="12:14">
      <c r="L201" s="143"/>
      <c r="N201" s="143"/>
    </row>
    <row r="202" spans="12:14">
      <c r="L202" s="143"/>
      <c r="N202" s="143"/>
    </row>
    <row r="203" spans="12:14">
      <c r="L203" s="143"/>
      <c r="N203" s="143"/>
    </row>
  </sheetData>
  <dataConsolidate/>
  <mergeCells count="61">
    <mergeCell ref="AI26:BB26"/>
    <mergeCell ref="BA23:BB23"/>
    <mergeCell ref="AJ24:AL24"/>
    <mergeCell ref="AM24:AN24"/>
    <mergeCell ref="AO24:AR24"/>
    <mergeCell ref="AS24:AT24"/>
    <mergeCell ref="AU24:AV24"/>
    <mergeCell ref="AW24:AX24"/>
    <mergeCell ref="BA24:BB24"/>
    <mergeCell ref="AJ23:AL23"/>
    <mergeCell ref="AM23:AN23"/>
    <mergeCell ref="AO23:AR23"/>
    <mergeCell ref="AS23:AT23"/>
    <mergeCell ref="AU23:AV23"/>
    <mergeCell ref="AW23:AX23"/>
    <mergeCell ref="AI20:BB20"/>
    <mergeCell ref="AI21:BB21"/>
    <mergeCell ref="AI22:AM22"/>
    <mergeCell ref="AO22:AT22"/>
    <mergeCell ref="AU22:AV22"/>
    <mergeCell ref="AW22:AZ22"/>
    <mergeCell ref="BA22:BB22"/>
    <mergeCell ref="BC29:BC30"/>
    <mergeCell ref="BD29:BF29"/>
    <mergeCell ref="A32:A34"/>
    <mergeCell ref="B32:B34"/>
    <mergeCell ref="C32:C34"/>
    <mergeCell ref="G32:G34"/>
    <mergeCell ref="L32:L34"/>
    <mergeCell ref="M32:M34"/>
    <mergeCell ref="AG29:AH29"/>
    <mergeCell ref="AI29:BB29"/>
    <mergeCell ref="S29:S30"/>
    <mergeCell ref="T29:T30"/>
    <mergeCell ref="U29:U30"/>
    <mergeCell ref="V29:V30"/>
    <mergeCell ref="W29:W30"/>
    <mergeCell ref="X29:AB29"/>
    <mergeCell ref="P29:P30"/>
    <mergeCell ref="Q29:Q30"/>
    <mergeCell ref="R29:R30"/>
    <mergeCell ref="AE29:AE30"/>
    <mergeCell ref="AF29:AF30"/>
    <mergeCell ref="AC29:AC30"/>
    <mergeCell ref="AD29:AD30"/>
    <mergeCell ref="J29:J30"/>
    <mergeCell ref="K29:K30"/>
    <mergeCell ref="L29:L30"/>
    <mergeCell ref="M29:M30"/>
    <mergeCell ref="N29:N30"/>
    <mergeCell ref="O29:O30"/>
    <mergeCell ref="G29:G30"/>
    <mergeCell ref="H29:H30"/>
    <mergeCell ref="A1:N1"/>
    <mergeCell ref="A29:A30"/>
    <mergeCell ref="B29:B30"/>
    <mergeCell ref="C29:C30"/>
    <mergeCell ref="D29:D30"/>
    <mergeCell ref="E29:E30"/>
    <mergeCell ref="F29:F30"/>
    <mergeCell ref="I29:I30"/>
  </mergeCells>
  <phoneticPr fontId="2"/>
  <conditionalFormatting sqref="I43">
    <cfRule type="expression" dxfId="6765" priority="3167" stopIfTrue="1">
      <formula>AND(NOT(D43="選択リスト"),NOT(D43="選択リスト（複数選択）"))</formula>
    </cfRule>
  </conditionalFormatting>
  <conditionalFormatting sqref="Q43">
    <cfRule type="expression" dxfId="6764" priority="3173" stopIfTrue="1">
      <formula>AND(NOT(D43="数式（通貨）"),NOT(D43="数式（数値）"),NOT(D43="数式（パーセント）"),NOT(D43="数式（日付）"),NOT(D43="数式（日付/時間）"),NOT(D43="数式（テキスト）"),NOT(D43="数式（チェックボックス）"))</formula>
    </cfRule>
  </conditionalFormatting>
  <conditionalFormatting sqref="V43">
    <cfRule type="expression" dxfId="6763" priority="3177" stopIfTrue="1">
      <formula>NOT(D43="主従関係")</formula>
    </cfRule>
  </conditionalFormatting>
  <conditionalFormatting sqref="O43">
    <cfRule type="expression" dxfId="6762" priority="3160" stopIfTrue="1">
      <formula>AND(N43="○",D43="テキスト")</formula>
    </cfRule>
  </conditionalFormatting>
  <conditionalFormatting sqref="S43:S45">
    <cfRule type="expression" dxfId="6761" priority="3162" stopIfTrue="1">
      <formula>OR(D43="参照関係",D43="主従関係")</formula>
    </cfRule>
    <cfRule type="expression" dxfId="6760" priority="3174" stopIfTrue="1">
      <formula>AND(NOT(D43="参照関係"),NOT(D43="主従関係"))</formula>
    </cfRule>
  </conditionalFormatting>
  <conditionalFormatting sqref="P43 P69:P74">
    <cfRule type="expression" dxfId="6759" priority="3161" stopIfTrue="1">
      <formula>OR(D43="数式（通貨）",D43="数式（数値）",D43="数式（パーセント）",D43="数式（日付）",D43="数式（日付/時間）",D43="数式（テキスト）",D43="数式（チェックボックス）",D43="自動採番")</formula>
    </cfRule>
    <cfRule type="expression" dxfId="6758" priority="3172" stopIfTrue="1">
      <formula>AND(NOT(D43="数式（通貨）"),NOT(D43="数式（数値）"),NOT(D43="数式（パーセント）"),NOT(D43="数式（日付）"),NOT(D43="数式（日付/時間）"),NOT(D43="数式（テキスト）"),NOT(D43="自動採番"))</formula>
    </cfRule>
  </conditionalFormatting>
  <conditionalFormatting sqref="H43">
    <cfRule type="expression" dxfId="6757" priority="3158" stopIfTrue="1">
      <formula>OR(D43="選択リスト",D43="選択リスト（複数選択）")</formula>
    </cfRule>
    <cfRule type="expression" dxfId="6756" priority="3166" stopIfTrue="1">
      <formula>AND(NOT(D43="選択リスト"),NOT(D43="選択リスト（複数選択）"))</formula>
    </cfRule>
  </conditionalFormatting>
  <conditionalFormatting sqref="J43">
    <cfRule type="expression" dxfId="6755" priority="3159" stopIfTrue="1">
      <formula>OR(D43="選択リスト（複数選択）",D43="ロングテキストエリア",D43="テキストエリア (リッチ)")</formula>
    </cfRule>
    <cfRule type="expression" dxfId="6754" priority="3168" stopIfTrue="1">
      <formula>AND(NOT(D43="選択リスト（複数選択）"),NOT(D43="ロングテキストエリア"),NOT(D43="テキストエリア (リッチ)"))</formula>
    </cfRule>
  </conditionalFormatting>
  <conditionalFormatting sqref="U89 U43 U69">
    <cfRule type="expression" dxfId="6753" priority="3164" stopIfTrue="1">
      <formula>OR(D43="パーセント",D43="数値",D43="通貨",D43="数式（パーセント）",D43="数式（数値）",D43="数式（通貨）")</formula>
    </cfRule>
    <cfRule type="expression" dxfId="6752" priority="3176" stopIfTrue="1">
      <formula>AND(NOT(D43="数値"),NOT(D43="パーセント"),NOT(D43="通貨"),NOT(D43="数式（通貨）"),NOT(D43="数式（数値）"),NOT(D43="数式（パーセント）"))</formula>
    </cfRule>
  </conditionalFormatting>
  <conditionalFormatting sqref="I44">
    <cfRule type="expression" dxfId="6751" priority="3146" stopIfTrue="1">
      <formula>AND(NOT(D44="選択リスト"),NOT(D44="選択リスト（複数選択）"))</formula>
    </cfRule>
  </conditionalFormatting>
  <conditionalFormatting sqref="Q44">
    <cfRule type="expression" dxfId="6750" priority="3152" stopIfTrue="1">
      <formula>AND(NOT(D44="数式（通貨）"),NOT(D44="数式（数値）"),NOT(D44="数式（パーセント）"),NOT(D44="数式（日付）"),NOT(D44="数式（日付/時間）"),NOT(D44="数式（テキスト）"),NOT(D44="数式（チェックボックス）"))</formula>
    </cfRule>
  </conditionalFormatting>
  <conditionalFormatting sqref="V44">
    <cfRule type="expression" dxfId="6749" priority="3156" stopIfTrue="1">
      <formula>NOT(D44="主従関係")</formula>
    </cfRule>
  </conditionalFormatting>
  <conditionalFormatting sqref="O44">
    <cfRule type="expression" dxfId="6748" priority="3139" stopIfTrue="1">
      <formula>AND(N44="○",D44="テキスト")</formula>
    </cfRule>
  </conditionalFormatting>
  <conditionalFormatting sqref="P44">
    <cfRule type="expression" dxfId="6747" priority="3140" stopIfTrue="1">
      <formula>OR(D44="数式（通貨）",D44="数式（数値）",D44="数式（パーセント）",D44="数式（日付）",D44="数式（日付/時間）",D44="数式（テキスト）",D44="数式（チェックボックス）",D44="自動採番")</formula>
    </cfRule>
    <cfRule type="expression" dxfId="6746" priority="3151" stopIfTrue="1">
      <formula>AND(NOT(D44="数式（通貨）"),NOT(D44="数式（数値）"),NOT(D44="数式（パーセント）"),NOT(D44="数式（日付）"),NOT(D44="数式（日付/時間）"),NOT(D44="数式（テキスト）"),NOT(D44="自動採番"))</formula>
    </cfRule>
  </conditionalFormatting>
  <conditionalFormatting sqref="H44">
    <cfRule type="expression" dxfId="6745" priority="3137" stopIfTrue="1">
      <formula>OR(D44="選択リスト",D44="選択リスト（複数選択）")</formula>
    </cfRule>
    <cfRule type="expression" dxfId="6744" priority="3145" stopIfTrue="1">
      <formula>AND(NOT(D44="選択リスト"),NOT(D44="選択リスト（複数選択）"))</formula>
    </cfRule>
  </conditionalFormatting>
  <conditionalFormatting sqref="J44">
    <cfRule type="expression" dxfId="6743" priority="3138" stopIfTrue="1">
      <formula>OR(D44="選択リスト（複数選択）",D44="ロングテキストエリア",D44="テキストエリア (リッチ)")</formula>
    </cfRule>
    <cfRule type="expression" dxfId="6742" priority="3147" stopIfTrue="1">
      <formula>AND(NOT(D44="選択リスト（複数選択）"),NOT(D44="ロングテキストエリア"),NOT(D44="テキストエリア (リッチ)"))</formula>
    </cfRule>
  </conditionalFormatting>
  <conditionalFormatting sqref="G44">
    <cfRule type="expression" dxfId="6741" priority="3136" stopIfTrue="1">
      <formula>OR(D44="テキスト",D44="ロングテキストエリア",D44="テキストエリア (リッチ)")</formula>
    </cfRule>
    <cfRule type="expression" dxfId="6740" priority="3144" stopIfTrue="1">
      <formula>AND(NOT(D44="テキスト"),NOT(D44="ロングテキストエリア"),NOT(D44="テキストエリア (リッチ)"))</formula>
    </cfRule>
  </conditionalFormatting>
  <conditionalFormatting sqref="U44">
    <cfRule type="expression" dxfId="6739" priority="3143" stopIfTrue="1">
      <formula>OR(D44="パーセント",D44="数値",D44="通貨",D44="数式（パーセント）",D44="数式（数値）",D44="数式（通貨）")</formula>
    </cfRule>
    <cfRule type="expression" dxfId="6738" priority="3155" stopIfTrue="1">
      <formula>AND(NOT(D44="数値"),NOT(D44="パーセント"),NOT(D44="通貨"),NOT(D44="数式（通貨）"),NOT(D44="数式（数値）"),NOT(D44="数式（パーセント）"))</formula>
    </cfRule>
  </conditionalFormatting>
  <conditionalFormatting sqref="I45">
    <cfRule type="expression" dxfId="6737" priority="3125" stopIfTrue="1">
      <formula>AND(NOT(D45="選択リスト"),NOT(D45="選択リスト（複数選択）"))</formula>
    </cfRule>
  </conditionalFormatting>
  <conditionalFormatting sqref="Q45">
    <cfRule type="expression" dxfId="6736" priority="3131" stopIfTrue="1">
      <formula>AND(NOT(D45="数式（通貨）"),NOT(D45="数式（数値）"),NOT(D45="数式（パーセント）"),NOT(D45="数式（日付）"),NOT(D45="数式（日付/時間）"),NOT(D45="数式（テキスト）"),NOT(D45="数式（チェックボックス）"))</formula>
    </cfRule>
  </conditionalFormatting>
  <conditionalFormatting sqref="V45">
    <cfRule type="expression" dxfId="6735" priority="3135" stopIfTrue="1">
      <formula>NOT(D45="主従関係")</formula>
    </cfRule>
  </conditionalFormatting>
  <conditionalFormatting sqref="O45">
    <cfRule type="expression" dxfId="6734" priority="3118" stopIfTrue="1">
      <formula>AND(N45="○",D45="テキスト")</formula>
    </cfRule>
  </conditionalFormatting>
  <conditionalFormatting sqref="P45">
    <cfRule type="expression" dxfId="6733" priority="3119" stopIfTrue="1">
      <formula>OR(D45="数式（通貨）",D45="数式（数値）",D45="数式（パーセント）",D45="数式（日付）",D45="数式（日付/時間）",D45="数式（テキスト）",D45="数式（チェックボックス）",D45="自動採番")</formula>
    </cfRule>
    <cfRule type="expression" dxfId="6732" priority="3130" stopIfTrue="1">
      <formula>AND(NOT(D45="数式（通貨）"),NOT(D45="数式（数値）"),NOT(D45="数式（パーセント）"),NOT(D45="数式（日付）"),NOT(D45="数式（日付/時間）"),NOT(D45="数式（テキスト）"),NOT(D45="自動採番"))</formula>
    </cfRule>
  </conditionalFormatting>
  <conditionalFormatting sqref="H45">
    <cfRule type="expression" dxfId="6731" priority="3116" stopIfTrue="1">
      <formula>OR(D45="選択リスト",D45="選択リスト（複数選択）")</formula>
    </cfRule>
    <cfRule type="expression" dxfId="6730" priority="3124" stopIfTrue="1">
      <formula>AND(NOT(D45="選択リスト"),NOT(D45="選択リスト（複数選択）"))</formula>
    </cfRule>
  </conditionalFormatting>
  <conditionalFormatting sqref="J45">
    <cfRule type="expression" dxfId="6729" priority="3117" stopIfTrue="1">
      <formula>OR(D45="選択リスト（複数選択）",D45="ロングテキストエリア",D45="テキストエリア (リッチ)")</formula>
    </cfRule>
    <cfRule type="expression" dxfId="6728" priority="3126" stopIfTrue="1">
      <formula>AND(NOT(D45="選択リスト（複数選択）"),NOT(D45="ロングテキストエリア"),NOT(D45="テキストエリア (リッチ)"))</formula>
    </cfRule>
  </conditionalFormatting>
  <conditionalFormatting sqref="G45">
    <cfRule type="expression" dxfId="6727" priority="3115" stopIfTrue="1">
      <formula>OR(D45="テキスト",D45="ロングテキストエリア",D45="テキストエリア (リッチ)")</formula>
    </cfRule>
    <cfRule type="expression" dxfId="6726" priority="3123" stopIfTrue="1">
      <formula>AND(NOT(D45="テキスト"),NOT(D45="ロングテキストエリア"),NOT(D45="テキストエリア (リッチ)"))</formula>
    </cfRule>
  </conditionalFormatting>
  <conditionalFormatting sqref="U45">
    <cfRule type="expression" dxfId="6725" priority="3122" stopIfTrue="1">
      <formula>OR(D45="パーセント",D45="数値",D45="通貨",D45="数式（パーセント）",D45="数式（数値）",D45="数式（通貨）")</formula>
    </cfRule>
    <cfRule type="expression" dxfId="6724" priority="3134" stopIfTrue="1">
      <formula>AND(NOT(D45="数値"),NOT(D45="パーセント"),NOT(D45="通貨"),NOT(D45="数式（通貨）"),NOT(D45="数式（数値）"),NOT(D45="数式（パーセント）"))</formula>
    </cfRule>
  </conditionalFormatting>
  <conditionalFormatting sqref="I46">
    <cfRule type="expression" dxfId="6723" priority="3043" stopIfTrue="1">
      <formula>AND(NOT(D46="選択リスト"),NOT(D46="選択リスト（複数選択）"))</formula>
    </cfRule>
  </conditionalFormatting>
  <conditionalFormatting sqref="Q46">
    <cfRule type="expression" dxfId="6722" priority="3049" stopIfTrue="1">
      <formula>AND(NOT(D46="数式（通貨）"),NOT(D46="数式（数値）"),NOT(D46="数式（パーセント）"),NOT(D46="数式（日付）"),NOT(D46="数式（日付/時間）"),NOT(D46="数式（テキスト）"),NOT(D46="数式（チェックボックス）"))</formula>
    </cfRule>
  </conditionalFormatting>
  <conditionalFormatting sqref="V46">
    <cfRule type="expression" dxfId="6721" priority="3053" stopIfTrue="1">
      <formula>NOT(D46="主従関係")</formula>
    </cfRule>
  </conditionalFormatting>
  <conditionalFormatting sqref="O46">
    <cfRule type="expression" dxfId="6720" priority="3036" stopIfTrue="1">
      <formula>AND(N46="○",D46="テキスト")</formula>
    </cfRule>
  </conditionalFormatting>
  <conditionalFormatting sqref="S46">
    <cfRule type="expression" dxfId="6719" priority="3038" stopIfTrue="1">
      <formula>OR(D46="参照関係",D46="主従関係")</formula>
    </cfRule>
    <cfRule type="expression" dxfId="6718" priority="3050" stopIfTrue="1">
      <formula>AND(NOT(D46="参照関係"),NOT(D46="主従関係"))</formula>
    </cfRule>
  </conditionalFormatting>
  <conditionalFormatting sqref="P46">
    <cfRule type="expression" dxfId="6717" priority="3037" stopIfTrue="1">
      <formula>OR(D46="数式（通貨）",D46="数式（数値）",D46="数式（パーセント）",D46="数式（日付）",D46="数式（日付/時間）",D46="数式（テキスト）",D46="数式（チェックボックス）",D46="自動採番")</formula>
    </cfRule>
    <cfRule type="expression" dxfId="6716" priority="3048" stopIfTrue="1">
      <formula>AND(NOT(D46="数式（通貨）"),NOT(D46="数式（数値）"),NOT(D46="数式（パーセント）"),NOT(D46="数式（日付）"),NOT(D46="数式（日付/時間）"),NOT(D46="数式（テキスト）"),NOT(D46="自動採番"))</formula>
    </cfRule>
  </conditionalFormatting>
  <conditionalFormatting sqref="H46">
    <cfRule type="expression" dxfId="6715" priority="3034" stopIfTrue="1">
      <formula>OR(D46="選択リスト",D46="選択リスト（複数選択）")</formula>
    </cfRule>
    <cfRule type="expression" dxfId="6714" priority="3042" stopIfTrue="1">
      <formula>AND(NOT(D46="選択リスト"),NOT(D46="選択リスト（複数選択）"))</formula>
    </cfRule>
  </conditionalFormatting>
  <conditionalFormatting sqref="J46">
    <cfRule type="expression" dxfId="6713" priority="3035" stopIfTrue="1">
      <formula>OR(D46="選択リスト（複数選択）",D46="ロングテキストエリア",D46="テキストエリア (リッチ)")</formula>
    </cfRule>
    <cfRule type="expression" dxfId="6712" priority="3044" stopIfTrue="1">
      <formula>AND(NOT(D46="選択リスト（複数選択）"),NOT(D46="ロングテキストエリア"),NOT(D46="テキストエリア (リッチ)"))</formula>
    </cfRule>
  </conditionalFormatting>
  <conditionalFormatting sqref="G46">
    <cfRule type="expression" dxfId="6711" priority="3033" stopIfTrue="1">
      <formula>OR(D46="テキスト",D46="ロングテキストエリア",D46="テキストエリア (リッチ)")</formula>
    </cfRule>
    <cfRule type="expression" dxfId="6710" priority="3041" stopIfTrue="1">
      <formula>AND(NOT(D46="テキスト"),NOT(D46="ロングテキストエリア"),NOT(D46="テキストエリア (リッチ)"))</formula>
    </cfRule>
  </conditionalFormatting>
  <conditionalFormatting sqref="U46">
    <cfRule type="expression" dxfId="6709" priority="3040" stopIfTrue="1">
      <formula>OR(D46="パーセント",D46="数値",D46="通貨",D46="数式（パーセント）",D46="数式（数値）",D46="数式（通貨）")</formula>
    </cfRule>
    <cfRule type="expression" dxfId="6708" priority="3052" stopIfTrue="1">
      <formula>AND(NOT(D46="数値"),NOT(D46="パーセント"),NOT(D46="通貨"),NOT(D46="数式（通貨）"),NOT(D46="数式（数値）"),NOT(D46="数式（パーセント）"))</formula>
    </cfRule>
  </conditionalFormatting>
  <conditionalFormatting sqref="I49">
    <cfRule type="expression" dxfId="6707" priority="3022" stopIfTrue="1">
      <formula>AND(NOT(D49="選択リスト"),NOT(D49="選択リスト（複数選択）"))</formula>
    </cfRule>
  </conditionalFormatting>
  <conditionalFormatting sqref="Q49">
    <cfRule type="expression" dxfId="6706" priority="3028" stopIfTrue="1">
      <formula>AND(NOT(D49="数式（通貨）"),NOT(D49="数式（数値）"),NOT(D49="数式（パーセント）"),NOT(D49="数式（日付）"),NOT(D49="数式（日付/時間）"),NOT(D49="数式（テキスト）"),NOT(D49="数式（チェックボックス）"))</formula>
    </cfRule>
  </conditionalFormatting>
  <conditionalFormatting sqref="V49">
    <cfRule type="expression" dxfId="6705" priority="3032" stopIfTrue="1">
      <formula>NOT(D49="主従関係")</formula>
    </cfRule>
  </conditionalFormatting>
  <conditionalFormatting sqref="O49">
    <cfRule type="expression" dxfId="6704" priority="3015" stopIfTrue="1">
      <formula>AND(N49="○",D49="テキスト")</formula>
    </cfRule>
  </conditionalFormatting>
  <conditionalFormatting sqref="S49">
    <cfRule type="expression" dxfId="6703" priority="3017" stopIfTrue="1">
      <formula>OR(D49="参照関係",D49="主従関係")</formula>
    </cfRule>
    <cfRule type="expression" dxfId="6702" priority="3029" stopIfTrue="1">
      <formula>AND(NOT(D49="参照関係"),NOT(D49="主従関係"))</formula>
    </cfRule>
  </conditionalFormatting>
  <conditionalFormatting sqref="P49">
    <cfRule type="expression" dxfId="6701" priority="3016" stopIfTrue="1">
      <formula>OR(D49="数式（通貨）",D49="数式（数値）",D49="数式（パーセント）",D49="数式（日付）",D49="数式（日付/時間）",D49="数式（テキスト）",D49="数式（チェックボックス）",D49="自動採番")</formula>
    </cfRule>
    <cfRule type="expression" dxfId="6700" priority="3027" stopIfTrue="1">
      <formula>AND(NOT(D49="数式（通貨）"),NOT(D49="数式（数値）"),NOT(D49="数式（パーセント）"),NOT(D49="数式（日付）"),NOT(D49="数式（日付/時間）"),NOT(D49="数式（テキスト）"),NOT(D49="自動採番"))</formula>
    </cfRule>
  </conditionalFormatting>
  <conditionalFormatting sqref="H49">
    <cfRule type="expression" dxfId="6699" priority="3013" stopIfTrue="1">
      <formula>OR(D49="選択リスト",D49="選択リスト（複数選択）")</formula>
    </cfRule>
    <cfRule type="expression" dxfId="6698" priority="3021" stopIfTrue="1">
      <formula>AND(NOT(D49="選択リスト"),NOT(D49="選択リスト（複数選択）"))</formula>
    </cfRule>
  </conditionalFormatting>
  <conditionalFormatting sqref="J49">
    <cfRule type="expression" dxfId="6697" priority="3014" stopIfTrue="1">
      <formula>OR(D49="選択リスト（複数選択）",D49="ロングテキストエリア",D49="テキストエリア (リッチ)")</formula>
    </cfRule>
    <cfRule type="expression" dxfId="6696" priority="3023" stopIfTrue="1">
      <formula>AND(NOT(D49="選択リスト（複数選択）"),NOT(D49="ロングテキストエリア"),NOT(D49="テキストエリア (リッチ)"))</formula>
    </cfRule>
  </conditionalFormatting>
  <conditionalFormatting sqref="G49">
    <cfRule type="expression" dxfId="6695" priority="3012" stopIfTrue="1">
      <formula>OR(D49="テキスト",D49="ロングテキストエリア",D49="テキストエリア (リッチ)")</formula>
    </cfRule>
    <cfRule type="expression" dxfId="6694" priority="3020" stopIfTrue="1">
      <formula>AND(NOT(D49="テキスト"),NOT(D49="ロングテキストエリア"),NOT(D49="テキストエリア (リッチ)"))</formula>
    </cfRule>
  </conditionalFormatting>
  <conditionalFormatting sqref="U49">
    <cfRule type="expression" dxfId="6693" priority="3019" stopIfTrue="1">
      <formula>OR(D49="パーセント",D49="数値",D49="通貨",D49="数式（パーセント）",D49="数式（数値）",D49="数式（通貨）")</formula>
    </cfRule>
    <cfRule type="expression" dxfId="6692" priority="3031" stopIfTrue="1">
      <formula>AND(NOT(D49="数値"),NOT(D49="パーセント"),NOT(D49="通貨"),NOT(D49="数式（通貨）"),NOT(D49="数式（数値）"),NOT(D49="数式（パーセント）"))</formula>
    </cfRule>
  </conditionalFormatting>
  <conditionalFormatting sqref="I50">
    <cfRule type="expression" dxfId="6691" priority="3001" stopIfTrue="1">
      <formula>AND(NOT(D50="選択リスト"),NOT(D50="選択リスト（複数選択）"))</formula>
    </cfRule>
  </conditionalFormatting>
  <conditionalFormatting sqref="Q50">
    <cfRule type="expression" dxfId="6690" priority="3007" stopIfTrue="1">
      <formula>AND(NOT(D50="数式（通貨）"),NOT(D50="数式（数値）"),NOT(D50="数式（パーセント）"),NOT(D50="数式（日付）"),NOT(D50="数式（日付/時間）"),NOT(D50="数式（テキスト）"),NOT(D50="数式（チェックボックス）"))</formula>
    </cfRule>
  </conditionalFormatting>
  <conditionalFormatting sqref="V50">
    <cfRule type="expression" dxfId="6689" priority="3011" stopIfTrue="1">
      <formula>NOT(D50="主従関係")</formula>
    </cfRule>
  </conditionalFormatting>
  <conditionalFormatting sqref="O50">
    <cfRule type="expression" dxfId="6688" priority="2994" stopIfTrue="1">
      <formula>AND(N50="○",D50="テキスト")</formula>
    </cfRule>
  </conditionalFormatting>
  <conditionalFormatting sqref="S50">
    <cfRule type="expression" dxfId="6687" priority="2996" stopIfTrue="1">
      <formula>OR(D50="参照関係",D50="主従関係")</formula>
    </cfRule>
    <cfRule type="expression" dxfId="6686" priority="3008" stopIfTrue="1">
      <formula>AND(NOT(D50="参照関係"),NOT(D50="主従関係"))</formula>
    </cfRule>
  </conditionalFormatting>
  <conditionalFormatting sqref="P50">
    <cfRule type="expression" dxfId="6685" priority="2995" stopIfTrue="1">
      <formula>OR(D50="数式（通貨）",D50="数式（数値）",D50="数式（パーセント）",D50="数式（日付）",D50="数式（日付/時間）",D50="数式（テキスト）",D50="数式（チェックボックス）",D50="自動採番")</formula>
    </cfRule>
    <cfRule type="expression" dxfId="6684" priority="3006" stopIfTrue="1">
      <formula>AND(NOT(D50="数式（通貨）"),NOT(D50="数式（数値）"),NOT(D50="数式（パーセント）"),NOT(D50="数式（日付）"),NOT(D50="数式（日付/時間）"),NOT(D50="数式（テキスト）"),NOT(D50="自動採番"))</formula>
    </cfRule>
  </conditionalFormatting>
  <conditionalFormatting sqref="H50">
    <cfRule type="expression" dxfId="6683" priority="2992" stopIfTrue="1">
      <formula>OR(D50="選択リスト",D50="選択リスト（複数選択）")</formula>
    </cfRule>
    <cfRule type="expression" dxfId="6682" priority="3000" stopIfTrue="1">
      <formula>AND(NOT(D50="選択リスト"),NOT(D50="選択リスト（複数選択）"))</formula>
    </cfRule>
  </conditionalFormatting>
  <conditionalFormatting sqref="J50">
    <cfRule type="expression" dxfId="6681" priority="2993" stopIfTrue="1">
      <formula>OR(D50="選択リスト（複数選択）",D50="ロングテキストエリア",D50="テキストエリア (リッチ)")</formula>
    </cfRule>
    <cfRule type="expression" dxfId="6680" priority="3002" stopIfTrue="1">
      <formula>AND(NOT(D50="選択リスト（複数選択）"),NOT(D50="ロングテキストエリア"),NOT(D50="テキストエリア (リッチ)"))</formula>
    </cfRule>
  </conditionalFormatting>
  <conditionalFormatting sqref="G50">
    <cfRule type="expression" dxfId="6679" priority="2991" stopIfTrue="1">
      <formula>OR(D50="テキスト",D50="ロングテキストエリア",D50="テキストエリア (リッチ)")</formula>
    </cfRule>
    <cfRule type="expression" dxfId="6678" priority="2999" stopIfTrue="1">
      <formula>AND(NOT(D50="テキスト"),NOT(D50="ロングテキストエリア"),NOT(D50="テキストエリア (リッチ)"))</formula>
    </cfRule>
  </conditionalFormatting>
  <conditionalFormatting sqref="U50">
    <cfRule type="expression" dxfId="6677" priority="2998" stopIfTrue="1">
      <formula>OR(D50="パーセント",D50="数値",D50="通貨",D50="数式（パーセント）",D50="数式（数値）",D50="数式（通貨）")</formula>
    </cfRule>
    <cfRule type="expression" dxfId="6676" priority="3010" stopIfTrue="1">
      <formula>AND(NOT(D50="数値"),NOT(D50="パーセント"),NOT(D50="通貨"),NOT(D50="数式（通貨）"),NOT(D50="数式（数値）"),NOT(D50="数式（パーセント）"))</formula>
    </cfRule>
  </conditionalFormatting>
  <conditionalFormatting sqref="I51">
    <cfRule type="expression" dxfId="6675" priority="2980" stopIfTrue="1">
      <formula>AND(NOT(D51="選択リスト"),NOT(D51="選択リスト（複数選択）"))</formula>
    </cfRule>
  </conditionalFormatting>
  <conditionalFormatting sqref="Q51">
    <cfRule type="expression" dxfId="6674" priority="2986" stopIfTrue="1">
      <formula>AND(NOT(D51="数式（通貨）"),NOT(D51="数式（数値）"),NOT(D51="数式（パーセント）"),NOT(D51="数式（日付）"),NOT(D51="数式（日付/時間）"),NOT(D51="数式（テキスト）"),NOT(D51="数式（チェックボックス）"))</formula>
    </cfRule>
  </conditionalFormatting>
  <conditionalFormatting sqref="V51">
    <cfRule type="expression" dxfId="6673" priority="2990" stopIfTrue="1">
      <formula>NOT(D51="主従関係")</formula>
    </cfRule>
  </conditionalFormatting>
  <conditionalFormatting sqref="O51">
    <cfRule type="expression" dxfId="6672" priority="2973" stopIfTrue="1">
      <formula>AND(N51="○",D51="テキスト")</formula>
    </cfRule>
  </conditionalFormatting>
  <conditionalFormatting sqref="S51">
    <cfRule type="expression" dxfId="6671" priority="2975" stopIfTrue="1">
      <formula>OR(D51="参照関係",D51="主従関係")</formula>
    </cfRule>
    <cfRule type="expression" dxfId="6670" priority="2987" stopIfTrue="1">
      <formula>AND(NOT(D51="参照関係"),NOT(D51="主従関係"))</formula>
    </cfRule>
  </conditionalFormatting>
  <conditionalFormatting sqref="P51">
    <cfRule type="expression" dxfId="6669" priority="2974" stopIfTrue="1">
      <formula>OR(D51="数式（通貨）",D51="数式（数値）",D51="数式（パーセント）",D51="数式（日付）",D51="数式（日付/時間）",D51="数式（テキスト）",D51="数式（チェックボックス）",D51="自動採番")</formula>
    </cfRule>
    <cfRule type="expression" dxfId="6668" priority="2985" stopIfTrue="1">
      <formula>AND(NOT(D51="数式（通貨）"),NOT(D51="数式（数値）"),NOT(D51="数式（パーセント）"),NOT(D51="数式（日付）"),NOT(D51="数式（日付/時間）"),NOT(D51="数式（テキスト）"),NOT(D51="自動採番"))</formula>
    </cfRule>
  </conditionalFormatting>
  <conditionalFormatting sqref="H51">
    <cfRule type="expression" dxfId="6667" priority="2971" stopIfTrue="1">
      <formula>OR(D51="選択リスト",D51="選択リスト（複数選択）")</formula>
    </cfRule>
    <cfRule type="expression" dxfId="6666" priority="2979" stopIfTrue="1">
      <formula>AND(NOT(D51="選択リスト"),NOT(D51="選択リスト（複数選択）"))</formula>
    </cfRule>
  </conditionalFormatting>
  <conditionalFormatting sqref="J51">
    <cfRule type="expression" dxfId="6665" priority="2972" stopIfTrue="1">
      <formula>OR(D51="選択リスト（複数選択）",D51="ロングテキストエリア",D51="テキストエリア (リッチ)")</formula>
    </cfRule>
    <cfRule type="expression" dxfId="6664" priority="2981" stopIfTrue="1">
      <formula>AND(NOT(D51="選択リスト（複数選択）"),NOT(D51="ロングテキストエリア"),NOT(D51="テキストエリア (リッチ)"))</formula>
    </cfRule>
  </conditionalFormatting>
  <conditionalFormatting sqref="G51">
    <cfRule type="expression" dxfId="6663" priority="2970" stopIfTrue="1">
      <formula>OR(D51="テキスト",D51="ロングテキストエリア",D51="テキストエリア (リッチ)")</formula>
    </cfRule>
    <cfRule type="expression" dxfId="6662" priority="2978" stopIfTrue="1">
      <formula>AND(NOT(D51="テキスト"),NOT(D51="ロングテキストエリア"),NOT(D51="テキストエリア (リッチ)"))</formula>
    </cfRule>
  </conditionalFormatting>
  <conditionalFormatting sqref="U51">
    <cfRule type="expression" dxfId="6661" priority="2977" stopIfTrue="1">
      <formula>OR(D51="パーセント",D51="数値",D51="通貨",D51="数式（パーセント）",D51="数式（数値）",D51="数式（通貨）")</formula>
    </cfRule>
    <cfRule type="expression" dxfId="6660" priority="2989" stopIfTrue="1">
      <formula>AND(NOT(D51="数値"),NOT(D51="パーセント"),NOT(D51="通貨"),NOT(D51="数式（通貨）"),NOT(D51="数式（数値）"),NOT(D51="数式（パーセント）"))</formula>
    </cfRule>
  </conditionalFormatting>
  <conditionalFormatting sqref="I52">
    <cfRule type="expression" dxfId="6659" priority="2959" stopIfTrue="1">
      <formula>AND(NOT(D52="選択リスト"),NOT(D52="選択リスト（複数選択）"))</formula>
    </cfRule>
  </conditionalFormatting>
  <conditionalFormatting sqref="Q52">
    <cfRule type="expression" dxfId="6658" priority="2965" stopIfTrue="1">
      <formula>AND(NOT(D52="数式（通貨）"),NOT(D52="数式（数値）"),NOT(D52="数式（パーセント）"),NOT(D52="数式（日付）"),NOT(D52="数式（日付/時間）"),NOT(D52="数式（テキスト）"),NOT(D52="数式（チェックボックス）"))</formula>
    </cfRule>
  </conditionalFormatting>
  <conditionalFormatting sqref="V52">
    <cfRule type="expression" dxfId="6657" priority="2969" stopIfTrue="1">
      <formula>NOT(D52="主従関係")</formula>
    </cfRule>
  </conditionalFormatting>
  <conditionalFormatting sqref="O52">
    <cfRule type="expression" dxfId="6656" priority="2952" stopIfTrue="1">
      <formula>AND(N52="○",D52="テキスト")</formula>
    </cfRule>
  </conditionalFormatting>
  <conditionalFormatting sqref="S52">
    <cfRule type="expression" dxfId="6655" priority="2954" stopIfTrue="1">
      <formula>OR(D52="参照関係",D52="主従関係")</formula>
    </cfRule>
    <cfRule type="expression" dxfId="6654" priority="2966" stopIfTrue="1">
      <formula>AND(NOT(D52="参照関係"),NOT(D52="主従関係"))</formula>
    </cfRule>
  </conditionalFormatting>
  <conditionalFormatting sqref="P52">
    <cfRule type="expression" dxfId="6653" priority="2953" stopIfTrue="1">
      <formula>OR(D52="数式（通貨）",D52="数式（数値）",D52="数式（パーセント）",D52="数式（日付）",D52="数式（日付/時間）",D52="数式（テキスト）",D52="数式（チェックボックス）",D52="自動採番")</formula>
    </cfRule>
    <cfRule type="expression" dxfId="6652" priority="2964" stopIfTrue="1">
      <formula>AND(NOT(D52="数式（通貨）"),NOT(D52="数式（数値）"),NOT(D52="数式（パーセント）"),NOT(D52="数式（日付）"),NOT(D52="数式（日付/時間）"),NOT(D52="数式（テキスト）"),NOT(D52="自動採番"))</formula>
    </cfRule>
  </conditionalFormatting>
  <conditionalFormatting sqref="H52">
    <cfRule type="expression" dxfId="6651" priority="2950" stopIfTrue="1">
      <formula>OR(D52="選択リスト",D52="選択リスト（複数選択）")</formula>
    </cfRule>
    <cfRule type="expression" dxfId="6650" priority="2958" stopIfTrue="1">
      <formula>AND(NOT(D52="選択リスト"),NOT(D52="選択リスト（複数選択）"))</formula>
    </cfRule>
  </conditionalFormatting>
  <conditionalFormatting sqref="J52">
    <cfRule type="expression" dxfId="6649" priority="2951" stopIfTrue="1">
      <formula>OR(D52="選択リスト（複数選択）",D52="ロングテキストエリア",D52="テキストエリア (リッチ)")</formula>
    </cfRule>
    <cfRule type="expression" dxfId="6648" priority="2960" stopIfTrue="1">
      <formula>AND(NOT(D52="選択リスト（複数選択）"),NOT(D52="ロングテキストエリア"),NOT(D52="テキストエリア (リッチ)"))</formula>
    </cfRule>
  </conditionalFormatting>
  <conditionalFormatting sqref="G52">
    <cfRule type="expression" dxfId="6647" priority="2949" stopIfTrue="1">
      <formula>OR(D52="テキスト",D52="ロングテキストエリア",D52="テキストエリア (リッチ)")</formula>
    </cfRule>
    <cfRule type="expression" dxfId="6646" priority="2957" stopIfTrue="1">
      <formula>AND(NOT(D52="テキスト"),NOT(D52="ロングテキストエリア"),NOT(D52="テキストエリア (リッチ)"))</formula>
    </cfRule>
  </conditionalFormatting>
  <conditionalFormatting sqref="U52">
    <cfRule type="expression" dxfId="6645" priority="2956" stopIfTrue="1">
      <formula>OR(D52="パーセント",D52="数値",D52="通貨",D52="数式（パーセント）",D52="数式（数値）",D52="数式（通貨）")</formula>
    </cfRule>
    <cfRule type="expression" dxfId="6644" priority="2968" stopIfTrue="1">
      <formula>AND(NOT(D52="数値"),NOT(D52="パーセント"),NOT(D52="通貨"),NOT(D52="数式（通貨）"),NOT(D52="数式（数値）"),NOT(D52="数式（パーセント）"))</formula>
    </cfRule>
  </conditionalFormatting>
  <conditionalFormatting sqref="I53">
    <cfRule type="expression" dxfId="6643" priority="2938" stopIfTrue="1">
      <formula>AND(NOT(D53="選択リスト"),NOT(D53="選択リスト（複数選択）"))</formula>
    </cfRule>
  </conditionalFormatting>
  <conditionalFormatting sqref="Q53">
    <cfRule type="expression" dxfId="6642" priority="2944" stopIfTrue="1">
      <formula>AND(NOT(D53="数式（通貨）"),NOT(D53="数式（数値）"),NOT(D53="数式（パーセント）"),NOT(D53="数式（日付）"),NOT(D53="数式（日付/時間）"),NOT(D53="数式（テキスト）"),NOT(D53="数式（チェックボックス）"))</formula>
    </cfRule>
  </conditionalFormatting>
  <conditionalFormatting sqref="V53">
    <cfRule type="expression" dxfId="6641" priority="2948" stopIfTrue="1">
      <formula>NOT(D53="主従関係")</formula>
    </cfRule>
  </conditionalFormatting>
  <conditionalFormatting sqref="O53">
    <cfRule type="expression" dxfId="6640" priority="2931" stopIfTrue="1">
      <formula>AND(N53="○",D53="テキスト")</formula>
    </cfRule>
  </conditionalFormatting>
  <conditionalFormatting sqref="S53">
    <cfRule type="expression" dxfId="6639" priority="2933" stopIfTrue="1">
      <formula>OR(D53="参照関係",D53="主従関係")</formula>
    </cfRule>
    <cfRule type="expression" dxfId="6638" priority="2945" stopIfTrue="1">
      <formula>AND(NOT(D53="参照関係"),NOT(D53="主従関係"))</formula>
    </cfRule>
  </conditionalFormatting>
  <conditionalFormatting sqref="P53">
    <cfRule type="expression" dxfId="6637" priority="2932" stopIfTrue="1">
      <formula>OR(D53="数式（通貨）",D53="数式（数値）",D53="数式（パーセント）",D53="数式（日付）",D53="数式（日付/時間）",D53="数式（テキスト）",D53="数式（チェックボックス）",D53="自動採番")</formula>
    </cfRule>
    <cfRule type="expression" dxfId="6636" priority="2943" stopIfTrue="1">
      <formula>AND(NOT(D53="数式（通貨）"),NOT(D53="数式（数値）"),NOT(D53="数式（パーセント）"),NOT(D53="数式（日付）"),NOT(D53="数式（日付/時間）"),NOT(D53="数式（テキスト）"),NOT(D53="自動採番"))</formula>
    </cfRule>
  </conditionalFormatting>
  <conditionalFormatting sqref="H53">
    <cfRule type="expression" dxfId="6635" priority="2929" stopIfTrue="1">
      <formula>OR(D53="選択リスト",D53="選択リスト（複数選択）")</formula>
    </cfRule>
    <cfRule type="expression" dxfId="6634" priority="2937" stopIfTrue="1">
      <formula>AND(NOT(D53="選択リスト"),NOT(D53="選択リスト（複数選択）"))</formula>
    </cfRule>
  </conditionalFormatting>
  <conditionalFormatting sqref="J53">
    <cfRule type="expression" dxfId="6633" priority="2930" stopIfTrue="1">
      <formula>OR(D53="選択リスト（複数選択）",D53="ロングテキストエリア",D53="テキストエリア (リッチ)")</formula>
    </cfRule>
    <cfRule type="expression" dxfId="6632" priority="2939" stopIfTrue="1">
      <formula>AND(NOT(D53="選択リスト（複数選択）"),NOT(D53="ロングテキストエリア"),NOT(D53="テキストエリア (リッチ)"))</formula>
    </cfRule>
  </conditionalFormatting>
  <conditionalFormatting sqref="G53">
    <cfRule type="expression" dxfId="6631" priority="2928" stopIfTrue="1">
      <formula>OR(D53="テキスト",D53="ロングテキストエリア",D53="テキストエリア (リッチ)")</formula>
    </cfRule>
    <cfRule type="expression" dxfId="6630" priority="2936" stopIfTrue="1">
      <formula>AND(NOT(D53="テキスト"),NOT(D53="ロングテキストエリア"),NOT(D53="テキストエリア (リッチ)"))</formula>
    </cfRule>
  </conditionalFormatting>
  <conditionalFormatting sqref="U53">
    <cfRule type="expression" dxfId="6629" priority="2935" stopIfTrue="1">
      <formula>OR(D53="パーセント",D53="数値",D53="通貨",D53="数式（パーセント）",D53="数式（数値）",D53="数式（通貨）")</formula>
    </cfRule>
    <cfRule type="expression" dxfId="6628" priority="2947" stopIfTrue="1">
      <formula>AND(NOT(D53="数値"),NOT(D53="パーセント"),NOT(D53="通貨"),NOT(D53="数式（通貨）"),NOT(D53="数式（数値）"),NOT(D53="数式（パーセント）"))</formula>
    </cfRule>
  </conditionalFormatting>
  <conditionalFormatting sqref="I54">
    <cfRule type="expression" dxfId="6627" priority="2917" stopIfTrue="1">
      <formula>AND(NOT(D54="選択リスト"),NOT(D54="選択リスト（複数選択）"))</formula>
    </cfRule>
  </conditionalFormatting>
  <conditionalFormatting sqref="Q54">
    <cfRule type="expression" dxfId="6626" priority="2923" stopIfTrue="1">
      <formula>AND(NOT(D54="数式（通貨）"),NOT(D54="数式（数値）"),NOT(D54="数式（パーセント）"),NOT(D54="数式（日付）"),NOT(D54="数式（日付/時間）"),NOT(D54="数式（テキスト）"),NOT(D54="数式（チェックボックス）"))</formula>
    </cfRule>
  </conditionalFormatting>
  <conditionalFormatting sqref="V54">
    <cfRule type="expression" dxfId="6625" priority="2927" stopIfTrue="1">
      <formula>NOT(D54="主従関係")</formula>
    </cfRule>
  </conditionalFormatting>
  <conditionalFormatting sqref="O54">
    <cfRule type="expression" dxfId="6624" priority="2910" stopIfTrue="1">
      <formula>AND(N54="○",D54="テキスト")</formula>
    </cfRule>
  </conditionalFormatting>
  <conditionalFormatting sqref="S54">
    <cfRule type="expression" dxfId="6623" priority="2912" stopIfTrue="1">
      <formula>OR(D54="参照関係",D54="主従関係")</formula>
    </cfRule>
    <cfRule type="expression" dxfId="6622" priority="2924" stopIfTrue="1">
      <formula>AND(NOT(D54="参照関係"),NOT(D54="主従関係"))</formula>
    </cfRule>
  </conditionalFormatting>
  <conditionalFormatting sqref="P54">
    <cfRule type="expression" dxfId="6621" priority="2911" stopIfTrue="1">
      <formula>OR(D54="数式（通貨）",D54="数式（数値）",D54="数式（パーセント）",D54="数式（日付）",D54="数式（日付/時間）",D54="数式（テキスト）",D54="数式（チェックボックス）",D54="自動採番")</formula>
    </cfRule>
    <cfRule type="expression" dxfId="6620" priority="2922" stopIfTrue="1">
      <formula>AND(NOT(D54="数式（通貨）"),NOT(D54="数式（数値）"),NOT(D54="数式（パーセント）"),NOT(D54="数式（日付）"),NOT(D54="数式（日付/時間）"),NOT(D54="数式（テキスト）"),NOT(D54="自動採番"))</formula>
    </cfRule>
  </conditionalFormatting>
  <conditionalFormatting sqref="H54">
    <cfRule type="expression" dxfId="6619" priority="2908" stopIfTrue="1">
      <formula>OR(D54="選択リスト",D54="選択リスト（複数選択）")</formula>
    </cfRule>
    <cfRule type="expression" dxfId="6618" priority="2916" stopIfTrue="1">
      <formula>AND(NOT(D54="選択リスト"),NOT(D54="選択リスト（複数選択）"))</formula>
    </cfRule>
  </conditionalFormatting>
  <conditionalFormatting sqref="J54">
    <cfRule type="expression" dxfId="6617" priority="2909" stopIfTrue="1">
      <formula>OR(D54="選択リスト（複数選択）",D54="ロングテキストエリア",D54="テキストエリア (リッチ)")</formula>
    </cfRule>
    <cfRule type="expression" dxfId="6616" priority="2918" stopIfTrue="1">
      <formula>AND(NOT(D54="選択リスト（複数選択）"),NOT(D54="ロングテキストエリア"),NOT(D54="テキストエリア (リッチ)"))</formula>
    </cfRule>
  </conditionalFormatting>
  <conditionalFormatting sqref="G54">
    <cfRule type="expression" dxfId="6615" priority="2907" stopIfTrue="1">
      <formula>OR(D54="テキスト",D54="ロングテキストエリア",D54="テキストエリア (リッチ)")</formula>
    </cfRule>
    <cfRule type="expression" dxfId="6614" priority="2915" stopIfTrue="1">
      <formula>AND(NOT(D54="テキスト"),NOT(D54="ロングテキストエリア"),NOT(D54="テキストエリア (リッチ)"))</formula>
    </cfRule>
  </conditionalFormatting>
  <conditionalFormatting sqref="U54">
    <cfRule type="expression" dxfId="6613" priority="2914" stopIfTrue="1">
      <formula>OR(D54="パーセント",D54="数値",D54="通貨",D54="数式（パーセント）",D54="数式（数値）",D54="数式（通貨）")</formula>
    </cfRule>
    <cfRule type="expression" dxfId="6612" priority="2926" stopIfTrue="1">
      <formula>AND(NOT(D54="数値"),NOT(D54="パーセント"),NOT(D54="通貨"),NOT(D54="数式（通貨）"),NOT(D54="数式（数値）"),NOT(D54="数式（パーセント）"))</formula>
    </cfRule>
  </conditionalFormatting>
  <conditionalFormatting sqref="I55">
    <cfRule type="expression" dxfId="6611" priority="2896" stopIfTrue="1">
      <formula>AND(NOT(D55="選択リスト"),NOT(D55="選択リスト（複数選択）"))</formula>
    </cfRule>
  </conditionalFormatting>
  <conditionalFormatting sqref="Q55">
    <cfRule type="expression" dxfId="6610" priority="2902" stopIfTrue="1">
      <formula>AND(NOT(D55="数式（通貨）"),NOT(D55="数式（数値）"),NOT(D55="数式（パーセント）"),NOT(D55="数式（日付）"),NOT(D55="数式（日付/時間）"),NOT(D55="数式（テキスト）"),NOT(D55="数式（チェックボックス）"))</formula>
    </cfRule>
  </conditionalFormatting>
  <conditionalFormatting sqref="V55">
    <cfRule type="expression" dxfId="6609" priority="2906" stopIfTrue="1">
      <formula>NOT(D55="主従関係")</formula>
    </cfRule>
  </conditionalFormatting>
  <conditionalFormatting sqref="O55">
    <cfRule type="expression" dxfId="6608" priority="2889" stopIfTrue="1">
      <formula>AND(N55="○",D55="テキスト")</formula>
    </cfRule>
  </conditionalFormatting>
  <conditionalFormatting sqref="S55">
    <cfRule type="expression" dxfId="6607" priority="2891" stopIfTrue="1">
      <formula>OR(D55="参照関係",D55="主従関係")</formula>
    </cfRule>
    <cfRule type="expression" dxfId="6606" priority="2903" stopIfTrue="1">
      <formula>AND(NOT(D55="参照関係"),NOT(D55="主従関係"))</formula>
    </cfRule>
  </conditionalFormatting>
  <conditionalFormatting sqref="P55">
    <cfRule type="expression" dxfId="6605" priority="2890" stopIfTrue="1">
      <formula>OR(D55="数式（通貨）",D55="数式（数値）",D55="数式（パーセント）",D55="数式（日付）",D55="数式（日付/時間）",D55="数式（テキスト）",D55="数式（チェックボックス）",D55="自動採番")</formula>
    </cfRule>
    <cfRule type="expression" dxfId="6604" priority="2901" stopIfTrue="1">
      <formula>AND(NOT(D55="数式（通貨）"),NOT(D55="数式（数値）"),NOT(D55="数式（パーセント）"),NOT(D55="数式（日付）"),NOT(D55="数式（日付/時間）"),NOT(D55="数式（テキスト）"),NOT(D55="自動採番"))</formula>
    </cfRule>
  </conditionalFormatting>
  <conditionalFormatting sqref="H55">
    <cfRule type="expression" dxfId="6603" priority="2887" stopIfTrue="1">
      <formula>OR(D55="選択リスト",D55="選択リスト（複数選択）")</formula>
    </cfRule>
    <cfRule type="expression" dxfId="6602" priority="2895" stopIfTrue="1">
      <formula>AND(NOT(D55="選択リスト"),NOT(D55="選択リスト（複数選択）"))</formula>
    </cfRule>
  </conditionalFormatting>
  <conditionalFormatting sqref="J55">
    <cfRule type="expression" dxfId="6601" priority="2888" stopIfTrue="1">
      <formula>OR(D55="選択リスト（複数選択）",D55="ロングテキストエリア",D55="テキストエリア (リッチ)")</formula>
    </cfRule>
    <cfRule type="expression" dxfId="6600" priority="2897" stopIfTrue="1">
      <formula>AND(NOT(D55="選択リスト（複数選択）"),NOT(D55="ロングテキストエリア"),NOT(D55="テキストエリア (リッチ)"))</formula>
    </cfRule>
  </conditionalFormatting>
  <conditionalFormatting sqref="G55">
    <cfRule type="expression" dxfId="6599" priority="2886" stopIfTrue="1">
      <formula>OR(D55="テキスト",D55="ロングテキストエリア",D55="テキストエリア (リッチ)")</formula>
    </cfRule>
    <cfRule type="expression" dxfId="6598" priority="2894" stopIfTrue="1">
      <formula>AND(NOT(D55="テキスト"),NOT(D55="ロングテキストエリア"),NOT(D55="テキストエリア (リッチ)"))</formula>
    </cfRule>
  </conditionalFormatting>
  <conditionalFormatting sqref="U55">
    <cfRule type="expression" dxfId="6597" priority="2893" stopIfTrue="1">
      <formula>OR(D55="パーセント",D55="数値",D55="通貨",D55="数式（パーセント）",D55="数式（数値）",D55="数式（通貨）")</formula>
    </cfRule>
    <cfRule type="expression" dxfId="6596" priority="2905" stopIfTrue="1">
      <formula>AND(NOT(D55="数値"),NOT(D55="パーセント"),NOT(D55="通貨"),NOT(D55="数式（通貨）"),NOT(D55="数式（数値）"),NOT(D55="数式（パーセント）"))</formula>
    </cfRule>
  </conditionalFormatting>
  <conditionalFormatting sqref="I56">
    <cfRule type="expression" dxfId="6595" priority="2875" stopIfTrue="1">
      <formula>AND(NOT(D56="選択リスト"),NOT(D56="選択リスト（複数選択）"))</formula>
    </cfRule>
  </conditionalFormatting>
  <conditionalFormatting sqref="Q56">
    <cfRule type="expression" dxfId="6594" priority="2881" stopIfTrue="1">
      <formula>AND(NOT(D56="数式（通貨）"),NOT(D56="数式（数値）"),NOT(D56="数式（パーセント）"),NOT(D56="数式（日付）"),NOT(D56="数式（日付/時間）"),NOT(D56="数式（テキスト）"),NOT(D56="数式（チェックボックス）"))</formula>
    </cfRule>
  </conditionalFormatting>
  <conditionalFormatting sqref="V56">
    <cfRule type="expression" dxfId="6593" priority="2885" stopIfTrue="1">
      <formula>NOT(D56="主従関係")</formula>
    </cfRule>
  </conditionalFormatting>
  <conditionalFormatting sqref="O56">
    <cfRule type="expression" dxfId="6592" priority="2868" stopIfTrue="1">
      <formula>AND(N56="○",D56="テキスト")</formula>
    </cfRule>
  </conditionalFormatting>
  <conditionalFormatting sqref="S56">
    <cfRule type="expression" dxfId="6591" priority="2870" stopIfTrue="1">
      <formula>OR(D56="参照関係",D56="主従関係")</formula>
    </cfRule>
    <cfRule type="expression" dxfId="6590" priority="2882" stopIfTrue="1">
      <formula>AND(NOT(D56="参照関係"),NOT(D56="主従関係"))</formula>
    </cfRule>
  </conditionalFormatting>
  <conditionalFormatting sqref="P56">
    <cfRule type="expression" dxfId="6589" priority="2869" stopIfTrue="1">
      <formula>OR(D56="数式（通貨）",D56="数式（数値）",D56="数式（パーセント）",D56="数式（日付）",D56="数式（日付/時間）",D56="数式（テキスト）",D56="数式（チェックボックス）",D56="自動採番")</formula>
    </cfRule>
    <cfRule type="expression" dxfId="6588" priority="2880" stopIfTrue="1">
      <formula>AND(NOT(D56="数式（通貨）"),NOT(D56="数式（数値）"),NOT(D56="数式（パーセント）"),NOT(D56="数式（日付）"),NOT(D56="数式（日付/時間）"),NOT(D56="数式（テキスト）"),NOT(D56="自動採番"))</formula>
    </cfRule>
  </conditionalFormatting>
  <conditionalFormatting sqref="H56">
    <cfRule type="expression" dxfId="6587" priority="2866" stopIfTrue="1">
      <formula>OR(D56="選択リスト",D56="選択リスト（複数選択）")</formula>
    </cfRule>
    <cfRule type="expression" dxfId="6586" priority="2874" stopIfTrue="1">
      <formula>AND(NOT(D56="選択リスト"),NOT(D56="選択リスト（複数選択）"))</formula>
    </cfRule>
  </conditionalFormatting>
  <conditionalFormatting sqref="J56">
    <cfRule type="expression" dxfId="6585" priority="2867" stopIfTrue="1">
      <formula>OR(D56="選択リスト（複数選択）",D56="ロングテキストエリア",D56="テキストエリア (リッチ)")</formula>
    </cfRule>
    <cfRule type="expression" dxfId="6584" priority="2876" stopIfTrue="1">
      <formula>AND(NOT(D56="選択リスト（複数選択）"),NOT(D56="ロングテキストエリア"),NOT(D56="テキストエリア (リッチ)"))</formula>
    </cfRule>
  </conditionalFormatting>
  <conditionalFormatting sqref="G56">
    <cfRule type="expression" dxfId="6583" priority="2865" stopIfTrue="1">
      <formula>OR(D56="テキスト",D56="ロングテキストエリア",D56="テキストエリア (リッチ)")</formula>
    </cfRule>
    <cfRule type="expression" dxfId="6582" priority="2873" stopIfTrue="1">
      <formula>AND(NOT(D56="テキスト"),NOT(D56="ロングテキストエリア"),NOT(D56="テキストエリア (リッチ)"))</formula>
    </cfRule>
  </conditionalFormatting>
  <conditionalFormatting sqref="U56">
    <cfRule type="expression" dxfId="6581" priority="2872" stopIfTrue="1">
      <formula>OR(D56="パーセント",D56="数値",D56="通貨",D56="数式（パーセント）",D56="数式（数値）",D56="数式（通貨）")</formula>
    </cfRule>
    <cfRule type="expression" dxfId="6580" priority="2884" stopIfTrue="1">
      <formula>AND(NOT(D56="数値"),NOT(D56="パーセント"),NOT(D56="通貨"),NOT(D56="数式（通貨）"),NOT(D56="数式（数値）"),NOT(D56="数式（パーセント）"))</formula>
    </cfRule>
  </conditionalFormatting>
  <conditionalFormatting sqref="I57">
    <cfRule type="expression" dxfId="6579" priority="2854" stopIfTrue="1">
      <formula>AND(NOT(D57="選択リスト"),NOT(D57="選択リスト（複数選択）"))</formula>
    </cfRule>
  </conditionalFormatting>
  <conditionalFormatting sqref="Q57">
    <cfRule type="expression" dxfId="6578" priority="2860" stopIfTrue="1">
      <formula>AND(NOT(D57="数式（通貨）"),NOT(D57="数式（数値）"),NOT(D57="数式（パーセント）"),NOT(D57="数式（日付）"),NOT(D57="数式（日付/時間）"),NOT(D57="数式（テキスト）"),NOT(D57="数式（チェックボックス）"))</formula>
    </cfRule>
  </conditionalFormatting>
  <conditionalFormatting sqref="V57">
    <cfRule type="expression" dxfId="6577" priority="2864" stopIfTrue="1">
      <formula>NOT(D57="主従関係")</formula>
    </cfRule>
  </conditionalFormatting>
  <conditionalFormatting sqref="O57">
    <cfRule type="expression" dxfId="6576" priority="2847" stopIfTrue="1">
      <formula>AND(N57="○",D57="テキスト")</formula>
    </cfRule>
  </conditionalFormatting>
  <conditionalFormatting sqref="S57">
    <cfRule type="expression" dxfId="6575" priority="2849" stopIfTrue="1">
      <formula>OR(D57="参照関係",D57="主従関係")</formula>
    </cfRule>
    <cfRule type="expression" dxfId="6574" priority="2861" stopIfTrue="1">
      <formula>AND(NOT(D57="参照関係"),NOT(D57="主従関係"))</formula>
    </cfRule>
  </conditionalFormatting>
  <conditionalFormatting sqref="P57">
    <cfRule type="expression" dxfId="6573" priority="2848" stopIfTrue="1">
      <formula>OR(D57="数式（通貨）",D57="数式（数値）",D57="数式（パーセント）",D57="数式（日付）",D57="数式（日付/時間）",D57="数式（テキスト）",D57="数式（チェックボックス）",D57="自動採番")</formula>
    </cfRule>
    <cfRule type="expression" dxfId="6572" priority="2859" stopIfTrue="1">
      <formula>AND(NOT(D57="数式（通貨）"),NOT(D57="数式（数値）"),NOT(D57="数式（パーセント）"),NOT(D57="数式（日付）"),NOT(D57="数式（日付/時間）"),NOT(D57="数式（テキスト）"),NOT(D57="自動採番"))</formula>
    </cfRule>
  </conditionalFormatting>
  <conditionalFormatting sqref="H57">
    <cfRule type="expression" dxfId="6571" priority="2845" stopIfTrue="1">
      <formula>OR(D57="選択リスト",D57="選択リスト（複数選択）")</formula>
    </cfRule>
    <cfRule type="expression" dxfId="6570" priority="2853" stopIfTrue="1">
      <formula>AND(NOT(D57="選択リスト"),NOT(D57="選択リスト（複数選択）"))</formula>
    </cfRule>
  </conditionalFormatting>
  <conditionalFormatting sqref="J57">
    <cfRule type="expression" dxfId="6569" priority="2846" stopIfTrue="1">
      <formula>OR(D57="選択リスト（複数選択）",D57="ロングテキストエリア",D57="テキストエリア (リッチ)")</formula>
    </cfRule>
    <cfRule type="expression" dxfId="6568" priority="2855" stopIfTrue="1">
      <formula>AND(NOT(D57="選択リスト（複数選択）"),NOT(D57="ロングテキストエリア"),NOT(D57="テキストエリア (リッチ)"))</formula>
    </cfRule>
  </conditionalFormatting>
  <conditionalFormatting sqref="G57">
    <cfRule type="expression" dxfId="6567" priority="2844" stopIfTrue="1">
      <formula>OR(D57="テキスト",D57="ロングテキストエリア",D57="テキストエリア (リッチ)")</formula>
    </cfRule>
    <cfRule type="expression" dxfId="6566" priority="2852" stopIfTrue="1">
      <formula>AND(NOT(D57="テキスト"),NOT(D57="ロングテキストエリア"),NOT(D57="テキストエリア (リッチ)"))</formula>
    </cfRule>
  </conditionalFormatting>
  <conditionalFormatting sqref="U57">
    <cfRule type="expression" dxfId="6565" priority="2851" stopIfTrue="1">
      <formula>OR(D57="パーセント",D57="数値",D57="通貨",D57="数式（パーセント）",D57="数式（数値）",D57="数式（通貨）")</formula>
    </cfRule>
    <cfRule type="expression" dxfId="6564" priority="2863" stopIfTrue="1">
      <formula>AND(NOT(D57="数値"),NOT(D57="パーセント"),NOT(D57="通貨"),NOT(D57="数式（通貨）"),NOT(D57="数式（数値）"),NOT(D57="数式（パーセント）"))</formula>
    </cfRule>
  </conditionalFormatting>
  <conditionalFormatting sqref="I58">
    <cfRule type="expression" dxfId="6563" priority="2833" stopIfTrue="1">
      <formula>AND(NOT(D58="選択リスト"),NOT(D58="選択リスト（複数選択）"))</formula>
    </cfRule>
  </conditionalFormatting>
  <conditionalFormatting sqref="Q58">
    <cfRule type="expression" dxfId="6562" priority="2839" stopIfTrue="1">
      <formula>AND(NOT(D58="数式（通貨）"),NOT(D58="数式（数値）"),NOT(D58="数式（パーセント）"),NOT(D58="数式（日付）"),NOT(D58="数式（日付/時間）"),NOT(D58="数式（テキスト）"),NOT(D58="数式（チェックボックス）"))</formula>
    </cfRule>
  </conditionalFormatting>
  <conditionalFormatting sqref="V58">
    <cfRule type="expression" dxfId="6561" priority="2843" stopIfTrue="1">
      <formula>NOT(D58="主従関係")</formula>
    </cfRule>
  </conditionalFormatting>
  <conditionalFormatting sqref="O58">
    <cfRule type="expression" dxfId="6560" priority="2826" stopIfTrue="1">
      <formula>AND(N58="○",D58="テキスト")</formula>
    </cfRule>
  </conditionalFormatting>
  <conditionalFormatting sqref="S58">
    <cfRule type="expression" dxfId="6559" priority="2828" stopIfTrue="1">
      <formula>OR(D58="参照関係",D58="主従関係")</formula>
    </cfRule>
    <cfRule type="expression" dxfId="6558" priority="2840" stopIfTrue="1">
      <formula>AND(NOT(D58="参照関係"),NOT(D58="主従関係"))</formula>
    </cfRule>
  </conditionalFormatting>
  <conditionalFormatting sqref="P58">
    <cfRule type="expression" dxfId="6557" priority="2827" stopIfTrue="1">
      <formula>OR(D58="数式（通貨）",D58="数式（数値）",D58="数式（パーセント）",D58="数式（日付）",D58="数式（日付/時間）",D58="数式（テキスト）",D58="数式（チェックボックス）",D58="自動採番")</formula>
    </cfRule>
    <cfRule type="expression" dxfId="6556" priority="2838" stopIfTrue="1">
      <formula>AND(NOT(D58="数式（通貨）"),NOT(D58="数式（数値）"),NOT(D58="数式（パーセント）"),NOT(D58="数式（日付）"),NOT(D58="数式（日付/時間）"),NOT(D58="数式（テキスト）"),NOT(D58="自動採番"))</formula>
    </cfRule>
  </conditionalFormatting>
  <conditionalFormatting sqref="H58">
    <cfRule type="expression" dxfId="6555" priority="2824" stopIfTrue="1">
      <formula>OR(D58="選択リスト",D58="選択リスト（複数選択）")</formula>
    </cfRule>
    <cfRule type="expression" dxfId="6554" priority="2832" stopIfTrue="1">
      <formula>AND(NOT(D58="選択リスト"),NOT(D58="選択リスト（複数選択）"))</formula>
    </cfRule>
  </conditionalFormatting>
  <conditionalFormatting sqref="J58">
    <cfRule type="expression" dxfId="6553" priority="2825" stopIfTrue="1">
      <formula>OR(D58="選択リスト（複数選択）",D58="ロングテキストエリア",D58="テキストエリア (リッチ)")</formula>
    </cfRule>
    <cfRule type="expression" dxfId="6552" priority="2834" stopIfTrue="1">
      <formula>AND(NOT(D58="選択リスト（複数選択）"),NOT(D58="ロングテキストエリア"),NOT(D58="テキストエリア (リッチ)"))</formula>
    </cfRule>
  </conditionalFormatting>
  <conditionalFormatting sqref="G58">
    <cfRule type="expression" dxfId="6551" priority="2823" stopIfTrue="1">
      <formula>OR(D58="テキスト",D58="ロングテキストエリア",D58="テキストエリア (リッチ)")</formula>
    </cfRule>
    <cfRule type="expression" dxfId="6550" priority="2831" stopIfTrue="1">
      <formula>AND(NOT(D58="テキスト"),NOT(D58="ロングテキストエリア"),NOT(D58="テキストエリア (リッチ)"))</formula>
    </cfRule>
  </conditionalFormatting>
  <conditionalFormatting sqref="U58">
    <cfRule type="expression" dxfId="6549" priority="2830" stopIfTrue="1">
      <formula>OR(D58="パーセント",D58="数値",D58="通貨",D58="数式（パーセント）",D58="数式（数値）",D58="数式（通貨）")</formula>
    </cfRule>
    <cfRule type="expression" dxfId="6548" priority="2842" stopIfTrue="1">
      <formula>AND(NOT(D58="数値"),NOT(D58="パーセント"),NOT(D58="通貨"),NOT(D58="数式（通貨）"),NOT(D58="数式（数値）"),NOT(D58="数式（パーセント）"))</formula>
    </cfRule>
  </conditionalFormatting>
  <conditionalFormatting sqref="I59">
    <cfRule type="expression" dxfId="6547" priority="2812" stopIfTrue="1">
      <formula>AND(NOT(D59="選択リスト"),NOT(D59="選択リスト（複数選択）"))</formula>
    </cfRule>
  </conditionalFormatting>
  <conditionalFormatting sqref="Q59">
    <cfRule type="expression" dxfId="6546" priority="2818" stopIfTrue="1">
      <formula>AND(NOT(D59="数式（通貨）"),NOT(D59="数式（数値）"),NOT(D59="数式（パーセント）"),NOT(D59="数式（日付）"),NOT(D59="数式（日付/時間）"),NOT(D59="数式（テキスト）"),NOT(D59="数式（チェックボックス）"))</formula>
    </cfRule>
  </conditionalFormatting>
  <conditionalFormatting sqref="V59">
    <cfRule type="expression" dxfId="6545" priority="2822" stopIfTrue="1">
      <formula>NOT(D59="主従関係")</formula>
    </cfRule>
  </conditionalFormatting>
  <conditionalFormatting sqref="O59">
    <cfRule type="expression" dxfId="6544" priority="2806" stopIfTrue="1">
      <formula>AND(N59="○",D59="テキスト")</formula>
    </cfRule>
  </conditionalFormatting>
  <conditionalFormatting sqref="S59">
    <cfRule type="expression" dxfId="6543" priority="2808" stopIfTrue="1">
      <formula>OR(D59="参照関係",D59="主従関係")</formula>
    </cfRule>
    <cfRule type="expression" dxfId="6542" priority="2819" stopIfTrue="1">
      <formula>AND(NOT(D59="参照関係"),NOT(D59="主従関係"))</formula>
    </cfRule>
  </conditionalFormatting>
  <conditionalFormatting sqref="P59">
    <cfRule type="expression" dxfId="6541" priority="2807" stopIfTrue="1">
      <formula>OR(D59="数式（通貨）",D59="数式（数値）",D59="数式（パーセント）",D59="数式（日付）",D59="数式（日付/時間）",D59="数式（テキスト）",D59="数式（チェックボックス）",D59="自動採番")</formula>
    </cfRule>
    <cfRule type="expression" dxfId="6540" priority="2817" stopIfTrue="1">
      <formula>AND(NOT(D59="数式（通貨）"),NOT(D59="数式（数値）"),NOT(D59="数式（パーセント）"),NOT(D59="数式（日付）"),NOT(D59="数式（日付/時間）"),NOT(D59="数式（テキスト）"),NOT(D59="自動採番"))</formula>
    </cfRule>
  </conditionalFormatting>
  <conditionalFormatting sqref="H59">
    <cfRule type="expression" dxfId="6539" priority="2804" stopIfTrue="1">
      <formula>OR(D59="選択リスト",D59="選択リスト（複数選択）")</formula>
    </cfRule>
    <cfRule type="expression" dxfId="6538" priority="2811" stopIfTrue="1">
      <formula>AND(NOT(D59="選択リスト"),NOT(D59="選択リスト（複数選択）"))</formula>
    </cfRule>
  </conditionalFormatting>
  <conditionalFormatting sqref="J59">
    <cfRule type="expression" dxfId="6537" priority="2805" stopIfTrue="1">
      <formula>OR(D59="選択リスト（複数選択）",D59="ロングテキストエリア",D59="テキストエリア (リッチ)")</formula>
    </cfRule>
    <cfRule type="expression" dxfId="6536" priority="2813" stopIfTrue="1">
      <formula>AND(NOT(D59="選択リスト（複数選択）"),NOT(D59="ロングテキストエリア"),NOT(D59="テキストエリア (リッチ)"))</formula>
    </cfRule>
  </conditionalFormatting>
  <conditionalFormatting sqref="U59">
    <cfRule type="expression" dxfId="6535" priority="2810" stopIfTrue="1">
      <formula>OR(D59="パーセント",D59="数値",D59="通貨",D59="数式（パーセント）",D59="数式（数値）",D59="数式（通貨）")</formula>
    </cfRule>
    <cfRule type="expression" dxfId="6534" priority="2821" stopIfTrue="1">
      <formula>AND(NOT(D59="数値"),NOT(D59="パーセント"),NOT(D59="通貨"),NOT(D59="数式（通貨）"),NOT(D59="数式（数値）"),NOT(D59="数式（パーセント）"))</formula>
    </cfRule>
  </conditionalFormatting>
  <conditionalFormatting sqref="G59">
    <cfRule type="expression" dxfId="6533" priority="2764" stopIfTrue="1">
      <formula>OR(D59="テキスト",D59="ロングテキストエリア",D59="テキストエリア (リッチ)")</formula>
    </cfRule>
    <cfRule type="expression" dxfId="6532" priority="2765" stopIfTrue="1">
      <formula>AND(NOT(D59="テキスト"),NOT(D59="ロングテキストエリア"),NOT(D59="テキストエリア (リッチ)"))</formula>
    </cfRule>
  </conditionalFormatting>
  <conditionalFormatting sqref="I60">
    <cfRule type="expression" dxfId="6531" priority="2749" stopIfTrue="1">
      <formula>AND(NOT(D60="選択リスト"),NOT(D60="選択リスト（複数選択）"))</formula>
    </cfRule>
  </conditionalFormatting>
  <conditionalFormatting sqref="Q60">
    <cfRule type="expression" dxfId="6530" priority="2755" stopIfTrue="1">
      <formula>AND(NOT(D60="数式（通貨）"),NOT(D60="数式（数値）"),NOT(D60="数式（パーセント）"),NOT(D60="数式（日付）"),NOT(D60="数式（日付/時間）"),NOT(D60="数式（テキスト）"),NOT(D60="数式（チェックボックス）"))</formula>
    </cfRule>
  </conditionalFormatting>
  <conditionalFormatting sqref="V60">
    <cfRule type="expression" dxfId="6529" priority="2759" stopIfTrue="1">
      <formula>NOT(D60="主従関係")</formula>
    </cfRule>
  </conditionalFormatting>
  <conditionalFormatting sqref="O60">
    <cfRule type="expression" dxfId="6528" priority="2742" stopIfTrue="1">
      <formula>AND(N60="○",D60="テキスト")</formula>
    </cfRule>
  </conditionalFormatting>
  <conditionalFormatting sqref="S60">
    <cfRule type="expression" dxfId="6527" priority="2744" stopIfTrue="1">
      <formula>OR(D60="参照関係",D60="主従関係")</formula>
    </cfRule>
    <cfRule type="expression" dxfId="6526" priority="2756" stopIfTrue="1">
      <formula>AND(NOT(D60="参照関係"),NOT(D60="主従関係"))</formula>
    </cfRule>
  </conditionalFormatting>
  <conditionalFormatting sqref="P60">
    <cfRule type="expression" dxfId="6525" priority="2743" stopIfTrue="1">
      <formula>OR(D60="数式（通貨）",D60="数式（数値）",D60="数式（パーセント）",D60="数式（日付）",D60="数式（日付/時間）",D60="数式（テキスト）",D60="数式（チェックボックス）",D60="自動採番")</formula>
    </cfRule>
    <cfRule type="expression" dxfId="6524" priority="2754" stopIfTrue="1">
      <formula>AND(NOT(D60="数式（通貨）"),NOT(D60="数式（数値）"),NOT(D60="数式（パーセント）"),NOT(D60="数式（日付）"),NOT(D60="数式（日付/時間）"),NOT(D60="数式（テキスト）"),NOT(D60="自動採番"))</formula>
    </cfRule>
  </conditionalFormatting>
  <conditionalFormatting sqref="H60">
    <cfRule type="expression" dxfId="6523" priority="2740" stopIfTrue="1">
      <formula>OR(D60="選択リスト",D60="選択リスト（複数選択）")</formula>
    </cfRule>
    <cfRule type="expression" dxfId="6522" priority="2748" stopIfTrue="1">
      <formula>AND(NOT(D60="選択リスト"),NOT(D60="選択リスト（複数選択）"))</formula>
    </cfRule>
  </conditionalFormatting>
  <conditionalFormatting sqref="J60">
    <cfRule type="expression" dxfId="6521" priority="2741" stopIfTrue="1">
      <formula>OR(D60="選択リスト（複数選択）",D60="ロングテキストエリア",D60="テキストエリア (リッチ)")</formula>
    </cfRule>
    <cfRule type="expression" dxfId="6520" priority="2750" stopIfTrue="1">
      <formula>AND(NOT(D60="選択リスト（複数選択）"),NOT(D60="ロングテキストエリア"),NOT(D60="テキストエリア (リッチ)"))</formula>
    </cfRule>
  </conditionalFormatting>
  <conditionalFormatting sqref="G60">
    <cfRule type="expression" dxfId="6519" priority="2739" stopIfTrue="1">
      <formula>OR(D60="テキスト",D60="ロングテキストエリア",D60="テキストエリア (リッチ)")</formula>
    </cfRule>
    <cfRule type="expression" dxfId="6518" priority="2747" stopIfTrue="1">
      <formula>AND(NOT(D60="テキスト"),NOT(D60="ロングテキストエリア"),NOT(D60="テキストエリア (リッチ)"))</formula>
    </cfRule>
  </conditionalFormatting>
  <conditionalFormatting sqref="U60">
    <cfRule type="expression" dxfId="6517" priority="2746" stopIfTrue="1">
      <formula>OR(D60="パーセント",D60="数値",D60="通貨",D60="数式（パーセント）",D60="数式（数値）",D60="数式（通貨）")</formula>
    </cfRule>
    <cfRule type="expression" dxfId="6516" priority="2758" stopIfTrue="1">
      <formula>AND(NOT(D60="数値"),NOT(D60="パーセント"),NOT(D60="通貨"),NOT(D60="数式（通貨）"),NOT(D60="数式（数値）"),NOT(D60="数式（パーセント）"))</formula>
    </cfRule>
  </conditionalFormatting>
  <conditionalFormatting sqref="I61">
    <cfRule type="expression" dxfId="6515" priority="2686" stopIfTrue="1">
      <formula>AND(NOT(D61="選択リスト"),NOT(D61="選択リスト（複数選択）"))</formula>
    </cfRule>
  </conditionalFormatting>
  <conditionalFormatting sqref="Q61">
    <cfRule type="expression" dxfId="6514" priority="2692" stopIfTrue="1">
      <formula>AND(NOT(D61="数式（通貨）"),NOT(D61="数式（数値）"),NOT(D61="数式（パーセント）"),NOT(D61="数式（日付）"),NOT(D61="数式（日付/時間）"),NOT(D61="数式（テキスト）"),NOT(D61="数式（チェックボックス）"))</formula>
    </cfRule>
  </conditionalFormatting>
  <conditionalFormatting sqref="V61">
    <cfRule type="expression" dxfId="6513" priority="2696" stopIfTrue="1">
      <formula>NOT(D61="主従関係")</formula>
    </cfRule>
  </conditionalFormatting>
  <conditionalFormatting sqref="O61">
    <cfRule type="expression" dxfId="6512" priority="2679" stopIfTrue="1">
      <formula>AND(N61="○",D61="テキスト")</formula>
    </cfRule>
  </conditionalFormatting>
  <conditionalFormatting sqref="S61">
    <cfRule type="expression" dxfId="6511" priority="2681" stopIfTrue="1">
      <formula>OR(D61="参照関係",D61="主従関係")</formula>
    </cfRule>
    <cfRule type="expression" dxfId="6510" priority="2693" stopIfTrue="1">
      <formula>AND(NOT(D61="参照関係"),NOT(D61="主従関係"))</formula>
    </cfRule>
  </conditionalFormatting>
  <conditionalFormatting sqref="P61">
    <cfRule type="expression" dxfId="6509" priority="2680" stopIfTrue="1">
      <formula>OR(D61="数式（通貨）",D61="数式（数値）",D61="数式（パーセント）",D61="数式（日付）",D61="数式（日付/時間）",D61="数式（テキスト）",D61="数式（チェックボックス）",D61="自動採番")</formula>
    </cfRule>
    <cfRule type="expression" dxfId="6508" priority="2691" stopIfTrue="1">
      <formula>AND(NOT(D61="数式（通貨）"),NOT(D61="数式（数値）"),NOT(D61="数式（パーセント）"),NOT(D61="数式（日付）"),NOT(D61="数式（日付/時間）"),NOT(D61="数式（テキスト）"),NOT(D61="自動採番"))</formula>
    </cfRule>
  </conditionalFormatting>
  <conditionalFormatting sqref="H61">
    <cfRule type="expression" dxfId="6507" priority="2677" stopIfTrue="1">
      <formula>OR(D61="選択リスト",D61="選択リスト（複数選択）")</formula>
    </cfRule>
    <cfRule type="expression" dxfId="6506" priority="2685" stopIfTrue="1">
      <formula>AND(NOT(D61="選択リスト"),NOT(D61="選択リスト（複数選択）"))</formula>
    </cfRule>
  </conditionalFormatting>
  <conditionalFormatting sqref="J61">
    <cfRule type="expression" dxfId="6505" priority="2678" stopIfTrue="1">
      <formula>OR(D61="選択リスト（複数選択）",D61="ロングテキストエリア",D61="テキストエリア (リッチ)")</formula>
    </cfRule>
    <cfRule type="expression" dxfId="6504" priority="2687" stopIfTrue="1">
      <formula>AND(NOT(D61="選択リスト（複数選択）"),NOT(D61="ロングテキストエリア"),NOT(D61="テキストエリア (リッチ)"))</formula>
    </cfRule>
  </conditionalFormatting>
  <conditionalFormatting sqref="G61">
    <cfRule type="expression" dxfId="6503" priority="2676" stopIfTrue="1">
      <formula>OR(D61="テキスト",D61="ロングテキストエリア",D61="テキストエリア (リッチ)")</formula>
    </cfRule>
    <cfRule type="expression" dxfId="6502" priority="2684" stopIfTrue="1">
      <formula>AND(NOT(D61="テキスト"),NOT(D61="ロングテキストエリア"),NOT(D61="テキストエリア (リッチ)"))</formula>
    </cfRule>
  </conditionalFormatting>
  <conditionalFormatting sqref="U61">
    <cfRule type="expression" dxfId="6501" priority="2683" stopIfTrue="1">
      <formula>OR(D61="パーセント",D61="数値",D61="通貨",D61="数式（パーセント）",D61="数式（数値）",D61="数式（通貨）")</formula>
    </cfRule>
    <cfRule type="expression" dxfId="6500" priority="2695" stopIfTrue="1">
      <formula>AND(NOT(D61="数値"),NOT(D61="パーセント"),NOT(D61="通貨"),NOT(D61="数式（通貨）"),NOT(D61="数式（数値）"),NOT(D61="数式（パーセント）"))</formula>
    </cfRule>
  </conditionalFormatting>
  <conditionalFormatting sqref="Q64">
    <cfRule type="expression" dxfId="6499" priority="2608" stopIfTrue="1">
      <formula>AND(NOT(D64="数式（通貨）"),NOT(D64="数式（数値）"),NOT(D64="数式（パーセント）"),NOT(D64="数式（日付）"),NOT(D64="数式（日付/時間）"),NOT(D64="数式（テキスト）"),NOT(D64="数式（チェックボックス）"))</formula>
    </cfRule>
  </conditionalFormatting>
  <conditionalFormatting sqref="V64">
    <cfRule type="expression" dxfId="6498" priority="2612" stopIfTrue="1">
      <formula>NOT(D64="主従関係")</formula>
    </cfRule>
  </conditionalFormatting>
  <conditionalFormatting sqref="O64">
    <cfRule type="expression" dxfId="6497" priority="2595" stopIfTrue="1">
      <formula>AND(N64="○",D64="テキスト")</formula>
    </cfRule>
  </conditionalFormatting>
  <conditionalFormatting sqref="S64">
    <cfRule type="expression" dxfId="6496" priority="2597" stopIfTrue="1">
      <formula>OR(D64="参照関係",D64="主従関係")</formula>
    </cfRule>
    <cfRule type="expression" dxfId="6495" priority="2609" stopIfTrue="1">
      <formula>AND(NOT(D64="参照関係"),NOT(D64="主従関係"))</formula>
    </cfRule>
  </conditionalFormatting>
  <conditionalFormatting sqref="P64">
    <cfRule type="expression" dxfId="6494" priority="2596" stopIfTrue="1">
      <formula>OR(D64="数式（通貨）",D64="数式（数値）",D64="数式（パーセント）",D64="数式（日付）",D64="数式（日付/時間）",D64="数式（テキスト）",D64="数式（チェックボックス）",D64="自動採番")</formula>
    </cfRule>
    <cfRule type="expression" dxfId="6493" priority="2607" stopIfTrue="1">
      <formula>AND(NOT(D64="数式（通貨）"),NOT(D64="数式（数値）"),NOT(D64="数式（パーセント）"),NOT(D64="数式（日付）"),NOT(D64="数式（日付/時間）"),NOT(D64="数式（テキスト）"),NOT(D64="自動採番"))</formula>
    </cfRule>
  </conditionalFormatting>
  <conditionalFormatting sqref="U64">
    <cfRule type="expression" dxfId="6492" priority="2599" stopIfTrue="1">
      <formula>OR(D64="パーセント",D64="数値",D64="通貨",D64="数式（パーセント）",D64="数式（数値）",D64="数式（通貨）")</formula>
    </cfRule>
    <cfRule type="expression" dxfId="6491" priority="2611" stopIfTrue="1">
      <formula>AND(NOT(D64="数値"),NOT(D64="パーセント"),NOT(D64="通貨"),NOT(D64="数式（通貨）"),NOT(D64="数式（数値）"),NOT(D64="数式（パーセント）"))</formula>
    </cfRule>
  </conditionalFormatting>
  <conditionalFormatting sqref="I62">
    <cfRule type="expression" dxfId="6490" priority="2644" stopIfTrue="1">
      <formula>AND(NOT(D62="選択リスト"),NOT(D62="選択リスト（複数選択）"))</formula>
    </cfRule>
  </conditionalFormatting>
  <conditionalFormatting sqref="Q62">
    <cfRule type="expression" dxfId="6489" priority="2650" stopIfTrue="1">
      <formula>AND(NOT(D62="数式（通貨）"),NOT(D62="数式（数値）"),NOT(D62="数式（パーセント）"),NOT(D62="数式（日付）"),NOT(D62="数式（日付/時間）"),NOT(D62="数式（テキスト）"),NOT(D62="数式（チェックボックス）"))</formula>
    </cfRule>
  </conditionalFormatting>
  <conditionalFormatting sqref="V62">
    <cfRule type="expression" dxfId="6488" priority="2654" stopIfTrue="1">
      <formula>NOT(D62="主従関係")</formula>
    </cfRule>
  </conditionalFormatting>
  <conditionalFormatting sqref="O62">
    <cfRule type="expression" dxfId="6487" priority="2637" stopIfTrue="1">
      <formula>AND(N62="○",D62="テキスト")</formula>
    </cfRule>
  </conditionalFormatting>
  <conditionalFormatting sqref="S62">
    <cfRule type="expression" dxfId="6486" priority="2639" stopIfTrue="1">
      <formula>OR(D62="参照関係",D62="主従関係")</formula>
    </cfRule>
    <cfRule type="expression" dxfId="6485" priority="2651" stopIfTrue="1">
      <formula>AND(NOT(D62="参照関係"),NOT(D62="主従関係"))</formula>
    </cfRule>
  </conditionalFormatting>
  <conditionalFormatting sqref="P62">
    <cfRule type="expression" dxfId="6484" priority="2638" stopIfTrue="1">
      <formula>OR(D62="数式（通貨）",D62="数式（数値）",D62="数式（パーセント）",D62="数式（日付）",D62="数式（日付/時間）",D62="数式（テキスト）",D62="数式（チェックボックス）",D62="自動採番")</formula>
    </cfRule>
    <cfRule type="expression" dxfId="6483" priority="2649" stopIfTrue="1">
      <formula>AND(NOT(D62="数式（通貨）"),NOT(D62="数式（数値）"),NOT(D62="数式（パーセント）"),NOT(D62="数式（日付）"),NOT(D62="数式（日付/時間）"),NOT(D62="数式（テキスト）"),NOT(D62="自動採番"))</formula>
    </cfRule>
  </conditionalFormatting>
  <conditionalFormatting sqref="H62">
    <cfRule type="expression" dxfId="6482" priority="2635" stopIfTrue="1">
      <formula>OR(D62="選択リスト",D62="選択リスト（複数選択）")</formula>
    </cfRule>
    <cfRule type="expression" dxfId="6481" priority="2643" stopIfTrue="1">
      <formula>AND(NOT(D62="選択リスト"),NOT(D62="選択リスト（複数選択）"))</formula>
    </cfRule>
  </conditionalFormatting>
  <conditionalFormatting sqref="J62">
    <cfRule type="expression" dxfId="6480" priority="2636" stopIfTrue="1">
      <formula>OR(D62="選択リスト（複数選択）",D62="ロングテキストエリア",D62="テキストエリア (リッチ)")</formula>
    </cfRule>
    <cfRule type="expression" dxfId="6479" priority="2645" stopIfTrue="1">
      <formula>AND(NOT(D62="選択リスト（複数選択）"),NOT(D62="ロングテキストエリア"),NOT(D62="テキストエリア (リッチ)"))</formula>
    </cfRule>
  </conditionalFormatting>
  <conditionalFormatting sqref="G62">
    <cfRule type="expression" dxfId="6478" priority="2634" stopIfTrue="1">
      <formula>OR(D62="テキスト",D62="ロングテキストエリア",D62="テキストエリア (リッチ)")</formula>
    </cfRule>
    <cfRule type="expression" dxfId="6477" priority="2642" stopIfTrue="1">
      <formula>AND(NOT(D62="テキスト"),NOT(D62="ロングテキストエリア"),NOT(D62="テキストエリア (リッチ)"))</formula>
    </cfRule>
  </conditionalFormatting>
  <conditionalFormatting sqref="U62">
    <cfRule type="expression" dxfId="6476" priority="2641" stopIfTrue="1">
      <formula>OR(D62="パーセント",D62="数値",D62="通貨",D62="数式（パーセント）",D62="数式（数値）",D62="数式（通貨）")</formula>
    </cfRule>
    <cfRule type="expression" dxfId="6475" priority="2653" stopIfTrue="1">
      <formula>AND(NOT(D62="数値"),NOT(D62="パーセント"),NOT(D62="通貨"),NOT(D62="数式（通貨）"),NOT(D62="数式（数値）"),NOT(D62="数式（パーセント）"))</formula>
    </cfRule>
  </conditionalFormatting>
  <conditionalFormatting sqref="I91">
    <cfRule type="expression" dxfId="6474" priority="2499" stopIfTrue="1">
      <formula>AND(NOT(D91="選択リスト"),NOT(D91="選択リスト（複数選択）"))</formula>
    </cfRule>
  </conditionalFormatting>
  <conditionalFormatting sqref="Q91">
    <cfRule type="expression" dxfId="6473" priority="2505" stopIfTrue="1">
      <formula>AND(NOT(D91="数式（通貨）"),NOT(D91="数式（数値）"),NOT(D91="数式（パーセント）"),NOT(D91="数式（日付）"),NOT(D91="数式（日付/時間）"),NOT(D91="数式（テキスト）"),NOT(D91="数式（チェックボックス）"))</formula>
    </cfRule>
  </conditionalFormatting>
  <conditionalFormatting sqref="V91">
    <cfRule type="expression" dxfId="6472" priority="2507" stopIfTrue="1">
      <formula>NOT(D91="主従関係")</formula>
    </cfRule>
  </conditionalFormatting>
  <conditionalFormatting sqref="O91">
    <cfRule type="expression" dxfId="6471" priority="2494" stopIfTrue="1">
      <formula>AND(N91="○",D91="テキスト")</formula>
    </cfRule>
  </conditionalFormatting>
  <conditionalFormatting sqref="S91">
    <cfRule type="expression" dxfId="6470" priority="2496" stopIfTrue="1">
      <formula>OR(D91="参照関係",D91="主従関係")</formula>
    </cfRule>
    <cfRule type="expression" dxfId="6469" priority="2506" stopIfTrue="1">
      <formula>AND(NOT(D91="参照関係"),NOT(D91="主従関係"))</formula>
    </cfRule>
  </conditionalFormatting>
  <conditionalFormatting sqref="P91">
    <cfRule type="expression" dxfId="6468" priority="2495" stopIfTrue="1">
      <formula>OR(D91="数式（通貨）",D91="数式（数値）",D91="数式（パーセント）",D91="数式（日付）",D91="数式（日付/時間）",D91="数式（テキスト）",D91="数式（チェックボックス）",D91="自動採番")</formula>
    </cfRule>
    <cfRule type="expression" dxfId="6467" priority="2504" stopIfTrue="1">
      <formula>AND(NOT(D91="数式（通貨）"),NOT(D91="数式（数値）"),NOT(D91="数式（パーセント）"),NOT(D91="数式（日付）"),NOT(D91="数式（日付/時間）"),NOT(D91="数式（テキスト）"),NOT(D91="自動採番"))</formula>
    </cfRule>
  </conditionalFormatting>
  <conditionalFormatting sqref="H91">
    <cfRule type="expression" dxfId="6466" priority="2492" stopIfTrue="1">
      <formula>OR(D91="選択リスト",D91="選択リスト（複数選択）")</formula>
    </cfRule>
    <cfRule type="expression" dxfId="6465" priority="2498" stopIfTrue="1">
      <formula>AND(NOT(D91="選択リスト"),NOT(D91="選択リスト（複数選択）"))</formula>
    </cfRule>
  </conditionalFormatting>
  <conditionalFormatting sqref="J91">
    <cfRule type="expression" dxfId="6464" priority="2493" stopIfTrue="1">
      <formula>OR(D91="選択リスト（複数選択）",D91="ロングテキストエリア",D91="テキストエリア (リッチ)")</formula>
    </cfRule>
    <cfRule type="expression" dxfId="6463" priority="2500" stopIfTrue="1">
      <formula>AND(NOT(D91="選択リスト（複数選択）"),NOT(D91="ロングテキストエリア"),NOT(D91="テキストエリア (リッチ)"))</formula>
    </cfRule>
  </conditionalFormatting>
  <conditionalFormatting sqref="G91">
    <cfRule type="expression" dxfId="6462" priority="2491" stopIfTrue="1">
      <formula>OR(D91="テキスト",D91="ロングテキストエリア",D91="テキストエリア (リッチ)")</formula>
    </cfRule>
    <cfRule type="expression" dxfId="6461" priority="2497" stopIfTrue="1">
      <formula>AND(NOT(D91="テキスト"),NOT(D91="ロングテキストエリア"),NOT(D91="テキストエリア (リッチ)"))</formula>
    </cfRule>
  </conditionalFormatting>
  <conditionalFormatting sqref="I63">
    <cfRule type="expression" dxfId="6460" priority="2623" stopIfTrue="1">
      <formula>AND(NOT(D63="選択リスト"),NOT(D63="選択リスト（複数選択）"))</formula>
    </cfRule>
  </conditionalFormatting>
  <conditionalFormatting sqref="Q63">
    <cfRule type="expression" dxfId="6459" priority="2629" stopIfTrue="1">
      <formula>AND(NOT(D63="数式（通貨）"),NOT(D63="数式（数値）"),NOT(D63="数式（パーセント）"),NOT(D63="数式（日付）"),NOT(D63="数式（日付/時間）"),NOT(D63="数式（テキスト）"),NOT(D63="数式（チェックボックス）"))</formula>
    </cfRule>
  </conditionalFormatting>
  <conditionalFormatting sqref="V63">
    <cfRule type="expression" dxfId="6458" priority="2633" stopIfTrue="1">
      <formula>NOT(D63="主従関係")</formula>
    </cfRule>
  </conditionalFormatting>
  <conditionalFormatting sqref="O63">
    <cfRule type="expression" dxfId="6457" priority="2616" stopIfTrue="1">
      <formula>AND(N63="○",D63="テキスト")</formula>
    </cfRule>
  </conditionalFormatting>
  <conditionalFormatting sqref="S63">
    <cfRule type="expression" dxfId="6456" priority="2618" stopIfTrue="1">
      <formula>OR(D63="参照関係",D63="主従関係")</formula>
    </cfRule>
    <cfRule type="expression" dxfId="6455" priority="2630" stopIfTrue="1">
      <formula>AND(NOT(D63="参照関係"),NOT(D63="主従関係"))</formula>
    </cfRule>
  </conditionalFormatting>
  <conditionalFormatting sqref="P63">
    <cfRule type="expression" dxfId="6454" priority="2617" stopIfTrue="1">
      <formula>OR(D63="数式（通貨）",D63="数式（数値）",D63="数式（パーセント）",D63="数式（日付）",D63="数式（日付/時間）",D63="数式（テキスト）",D63="数式（チェックボックス）",D63="自動採番")</formula>
    </cfRule>
    <cfRule type="expression" dxfId="6453" priority="2628" stopIfTrue="1">
      <formula>AND(NOT(D63="数式（通貨）"),NOT(D63="数式（数値）"),NOT(D63="数式（パーセント）"),NOT(D63="数式（日付）"),NOT(D63="数式（日付/時間）"),NOT(D63="数式（テキスト）"),NOT(D63="自動採番"))</formula>
    </cfRule>
  </conditionalFormatting>
  <conditionalFormatting sqref="H63">
    <cfRule type="expression" dxfId="6452" priority="2614" stopIfTrue="1">
      <formula>OR(D63="選択リスト",D63="選択リスト（複数選択）")</formula>
    </cfRule>
    <cfRule type="expression" dxfId="6451" priority="2622" stopIfTrue="1">
      <formula>AND(NOT(D63="選択リスト"),NOT(D63="選択リスト（複数選択）"))</formula>
    </cfRule>
  </conditionalFormatting>
  <conditionalFormatting sqref="J63">
    <cfRule type="expression" dxfId="6450" priority="2615" stopIfTrue="1">
      <formula>OR(D63="選択リスト（複数選択）",D63="ロングテキストエリア",D63="テキストエリア (リッチ)")</formula>
    </cfRule>
    <cfRule type="expression" dxfId="6449" priority="2624" stopIfTrue="1">
      <formula>AND(NOT(D63="選択リスト（複数選択）"),NOT(D63="ロングテキストエリア"),NOT(D63="テキストエリア (リッチ)"))</formula>
    </cfRule>
  </conditionalFormatting>
  <conditionalFormatting sqref="G63">
    <cfRule type="expression" dxfId="6448" priority="2613" stopIfTrue="1">
      <formula>OR(D63="テキスト",D63="ロングテキストエリア",D63="テキストエリア (リッチ)")</formula>
    </cfRule>
    <cfRule type="expression" dxfId="6447" priority="2621" stopIfTrue="1">
      <formula>AND(NOT(D63="テキスト"),NOT(D63="ロングテキストエリア"),NOT(D63="テキストエリア (リッチ)"))</formula>
    </cfRule>
  </conditionalFormatting>
  <conditionalFormatting sqref="U63">
    <cfRule type="expression" dxfId="6446" priority="2620" stopIfTrue="1">
      <formula>OR(D63="パーセント",D63="数値",D63="通貨",D63="数式（パーセント）",D63="数式（数値）",D63="数式（通貨）")</formula>
    </cfRule>
    <cfRule type="expression" dxfId="6445" priority="2632" stopIfTrue="1">
      <formula>AND(NOT(D63="数値"),NOT(D63="パーセント"),NOT(D63="通貨"),NOT(D63="数式（通貨）"),NOT(D63="数式（数値）"),NOT(D63="数式（パーセント）"))</formula>
    </cfRule>
  </conditionalFormatting>
  <conditionalFormatting sqref="I65">
    <cfRule type="expression" dxfId="6444" priority="2581" stopIfTrue="1">
      <formula>AND(NOT(D65="選択リスト"),NOT(D65="選択リスト（複数選択）"))</formula>
    </cfRule>
  </conditionalFormatting>
  <conditionalFormatting sqref="Q65">
    <cfRule type="expression" dxfId="6443" priority="2587" stopIfTrue="1">
      <formula>AND(NOT(D65="数式（通貨）"),NOT(D65="数式（数値）"),NOT(D65="数式（パーセント）"),NOT(D65="数式（日付）"),NOT(D65="数式（日付/時間）"),NOT(D65="数式（テキスト）"),NOT(D65="数式（チェックボックス）"))</formula>
    </cfRule>
  </conditionalFormatting>
  <conditionalFormatting sqref="V65">
    <cfRule type="expression" dxfId="6442" priority="2591" stopIfTrue="1">
      <formula>NOT(D65="主従関係")</formula>
    </cfRule>
  </conditionalFormatting>
  <conditionalFormatting sqref="O65">
    <cfRule type="expression" dxfId="6441" priority="2574" stopIfTrue="1">
      <formula>AND(N65="○",D65="テキスト")</formula>
    </cfRule>
  </conditionalFormatting>
  <conditionalFormatting sqref="S65">
    <cfRule type="expression" dxfId="6440" priority="2576" stopIfTrue="1">
      <formula>OR(D65="参照関係",D65="主従関係")</formula>
    </cfRule>
    <cfRule type="expression" dxfId="6439" priority="2588" stopIfTrue="1">
      <formula>AND(NOT(D65="参照関係"),NOT(D65="主従関係"))</formula>
    </cfRule>
  </conditionalFormatting>
  <conditionalFormatting sqref="P65">
    <cfRule type="expression" dxfId="6438" priority="2575" stopIfTrue="1">
      <formula>OR(D65="数式（通貨）",D65="数式（数値）",D65="数式（パーセント）",D65="数式（日付）",D65="数式（日付/時間）",D65="数式（テキスト）",D65="数式（チェックボックス）",D65="自動採番")</formula>
    </cfRule>
    <cfRule type="expression" dxfId="6437" priority="2586" stopIfTrue="1">
      <formula>AND(NOT(D65="数式（通貨）"),NOT(D65="数式（数値）"),NOT(D65="数式（パーセント）"),NOT(D65="数式（日付）"),NOT(D65="数式（日付/時間）"),NOT(D65="数式（テキスト）"),NOT(D65="自動採番"))</formula>
    </cfRule>
  </conditionalFormatting>
  <conditionalFormatting sqref="H65">
    <cfRule type="expression" dxfId="6436" priority="2572" stopIfTrue="1">
      <formula>OR(D65="選択リスト",D65="選択リスト（複数選択）")</formula>
    </cfRule>
    <cfRule type="expression" dxfId="6435" priority="2580" stopIfTrue="1">
      <formula>AND(NOT(D65="選択リスト"),NOT(D65="選択リスト（複数選択）"))</formula>
    </cfRule>
  </conditionalFormatting>
  <conditionalFormatting sqref="J65">
    <cfRule type="expression" dxfId="6434" priority="2573" stopIfTrue="1">
      <formula>OR(D65="選択リスト（複数選択）",D65="ロングテキストエリア",D65="テキストエリア (リッチ)")</formula>
    </cfRule>
    <cfRule type="expression" dxfId="6433" priority="2582" stopIfTrue="1">
      <formula>AND(NOT(D65="選択リスト（複数選択）"),NOT(D65="ロングテキストエリア"),NOT(D65="テキストエリア (リッチ)"))</formula>
    </cfRule>
  </conditionalFormatting>
  <conditionalFormatting sqref="G65">
    <cfRule type="expression" dxfId="6432" priority="2571" stopIfTrue="1">
      <formula>OR(D65="テキスト",D65="ロングテキストエリア",D65="テキストエリア (リッチ)")</formula>
    </cfRule>
    <cfRule type="expression" dxfId="6431" priority="2579" stopIfTrue="1">
      <formula>AND(NOT(D65="テキスト"),NOT(D65="ロングテキストエリア"),NOT(D65="テキストエリア (リッチ)"))</formula>
    </cfRule>
  </conditionalFormatting>
  <conditionalFormatting sqref="U65">
    <cfRule type="expression" dxfId="6430" priority="2578" stopIfTrue="1">
      <formula>OR(D65="パーセント",D65="数値",D65="通貨",D65="数式（パーセント）",D65="数式（数値）",D65="数式（通貨）")</formula>
    </cfRule>
    <cfRule type="expression" dxfId="6429" priority="2590" stopIfTrue="1">
      <formula>AND(NOT(D65="数値"),NOT(D65="パーセント"),NOT(D65="通貨"),NOT(D65="数式（通貨）"),NOT(D65="数式（数値）"),NOT(D65="数式（パーセント）"))</formula>
    </cfRule>
  </conditionalFormatting>
  <conditionalFormatting sqref="I67">
    <cfRule type="expression" dxfId="6428" priority="2560" stopIfTrue="1">
      <formula>AND(NOT(D67="選択リスト"),NOT(D67="選択リスト（複数選択）"))</formula>
    </cfRule>
  </conditionalFormatting>
  <conditionalFormatting sqref="Q67">
    <cfRule type="expression" dxfId="6427" priority="2566" stopIfTrue="1">
      <formula>AND(NOT(D67="数式（通貨）"),NOT(D67="数式（数値）"),NOT(D67="数式（パーセント）"),NOT(D67="数式（日付）"),NOT(D67="数式（日付/時間）"),NOT(D67="数式（テキスト）"),NOT(D67="数式（チェックボックス）"))</formula>
    </cfRule>
  </conditionalFormatting>
  <conditionalFormatting sqref="V67">
    <cfRule type="expression" dxfId="6426" priority="2570" stopIfTrue="1">
      <formula>NOT(D67="主従関係")</formula>
    </cfRule>
  </conditionalFormatting>
  <conditionalFormatting sqref="O67">
    <cfRule type="expression" dxfId="6425" priority="2553" stopIfTrue="1">
      <formula>AND(N67="○",D67="テキスト")</formula>
    </cfRule>
  </conditionalFormatting>
  <conditionalFormatting sqref="S67">
    <cfRule type="expression" dxfId="6424" priority="2555" stopIfTrue="1">
      <formula>OR(D67="参照関係",D67="主従関係")</formula>
    </cfRule>
    <cfRule type="expression" dxfId="6423" priority="2567" stopIfTrue="1">
      <formula>AND(NOT(D67="参照関係"),NOT(D67="主従関係"))</formula>
    </cfRule>
  </conditionalFormatting>
  <conditionalFormatting sqref="P67">
    <cfRule type="expression" dxfId="6422" priority="2554" stopIfTrue="1">
      <formula>OR(D67="数式（通貨）",D67="数式（数値）",D67="数式（パーセント）",D67="数式（日付）",D67="数式（日付/時間）",D67="数式（テキスト）",D67="数式（チェックボックス）",D67="自動採番")</formula>
    </cfRule>
    <cfRule type="expression" dxfId="6421" priority="2565" stopIfTrue="1">
      <formula>AND(NOT(D67="数式（通貨）"),NOT(D67="数式（数値）"),NOT(D67="数式（パーセント）"),NOT(D67="数式（日付）"),NOT(D67="数式（日付/時間）"),NOT(D67="数式（テキスト）"),NOT(D67="自動採番"))</formula>
    </cfRule>
  </conditionalFormatting>
  <conditionalFormatting sqref="H67">
    <cfRule type="expression" dxfId="6420" priority="2551" stopIfTrue="1">
      <formula>OR(D67="選択リスト",D67="選択リスト（複数選択）")</formula>
    </cfRule>
    <cfRule type="expression" dxfId="6419" priority="2559" stopIfTrue="1">
      <formula>AND(NOT(D67="選択リスト"),NOT(D67="選択リスト（複数選択）"))</formula>
    </cfRule>
  </conditionalFormatting>
  <conditionalFormatting sqref="J67">
    <cfRule type="expression" dxfId="6418" priority="2552" stopIfTrue="1">
      <formula>OR(D67="選択リスト（複数選択）",D67="ロングテキストエリア",D67="テキストエリア (リッチ)")</formula>
    </cfRule>
    <cfRule type="expression" dxfId="6417" priority="2561" stopIfTrue="1">
      <formula>AND(NOT(D67="選択リスト（複数選択）"),NOT(D67="ロングテキストエリア"),NOT(D67="テキストエリア (リッチ)"))</formula>
    </cfRule>
  </conditionalFormatting>
  <conditionalFormatting sqref="U67">
    <cfRule type="expression" dxfId="6416" priority="2557" stopIfTrue="1">
      <formula>OR(D67="パーセント",D67="数値",D67="通貨",D67="数式（パーセント）",D67="数式（数値）",D67="数式（通貨）")</formula>
    </cfRule>
    <cfRule type="expression" dxfId="6415" priority="2569" stopIfTrue="1">
      <formula>AND(NOT(D67="数値"),NOT(D67="パーセント"),NOT(D67="通貨"),NOT(D67="数式（通貨）"),NOT(D67="数式（数値）"),NOT(D67="数式（パーセント）"))</formula>
    </cfRule>
  </conditionalFormatting>
  <conditionalFormatting sqref="I68">
    <cfRule type="expression" dxfId="6414" priority="2539" stopIfTrue="1">
      <formula>AND(NOT(D68="選択リスト"),NOT(D68="選択リスト（複数選択）"))</formula>
    </cfRule>
  </conditionalFormatting>
  <conditionalFormatting sqref="Q68">
    <cfRule type="expression" dxfId="6413" priority="2545" stopIfTrue="1">
      <formula>AND(NOT(D68="数式（通貨）"),NOT(D68="数式（数値）"),NOT(D68="数式（パーセント）"),NOT(D68="数式（日付）"),NOT(D68="数式（日付/時間）"),NOT(D68="数式（テキスト）"),NOT(D68="数式（チェックボックス）"))</formula>
    </cfRule>
  </conditionalFormatting>
  <conditionalFormatting sqref="V68">
    <cfRule type="expression" dxfId="6412" priority="2549" stopIfTrue="1">
      <formula>NOT(D68="主従関係")</formula>
    </cfRule>
  </conditionalFormatting>
  <conditionalFormatting sqref="O68">
    <cfRule type="expression" dxfId="6411" priority="2532" stopIfTrue="1">
      <formula>AND(N68="○",D68="テキスト")</formula>
    </cfRule>
  </conditionalFormatting>
  <conditionalFormatting sqref="S68">
    <cfRule type="expression" dxfId="6410" priority="2534" stopIfTrue="1">
      <formula>OR(D68="参照関係",D68="主従関係")</formula>
    </cfRule>
    <cfRule type="expression" dxfId="6409" priority="2546" stopIfTrue="1">
      <formula>AND(NOT(D68="参照関係"),NOT(D68="主従関係"))</formula>
    </cfRule>
  </conditionalFormatting>
  <conditionalFormatting sqref="P68">
    <cfRule type="expression" dxfId="6408" priority="2533" stopIfTrue="1">
      <formula>OR(D68="数式（通貨）",D68="数式（数値）",D68="数式（パーセント）",D68="数式（日付）",D68="数式（日付/時間）",D68="数式（テキスト）",D68="数式（チェックボックス）",D68="自動採番")</formula>
    </cfRule>
    <cfRule type="expression" dxfId="6407" priority="2544" stopIfTrue="1">
      <formula>AND(NOT(D68="数式（通貨）"),NOT(D68="数式（数値）"),NOT(D68="数式（パーセント）"),NOT(D68="数式（日付）"),NOT(D68="数式（日付/時間）"),NOT(D68="数式（テキスト）"),NOT(D68="自動採番"))</formula>
    </cfRule>
  </conditionalFormatting>
  <conditionalFormatting sqref="H68">
    <cfRule type="expression" dxfId="6406" priority="2530" stopIfTrue="1">
      <formula>OR(D68="選択リスト",D68="選択リスト（複数選択）")</formula>
    </cfRule>
    <cfRule type="expression" dxfId="6405" priority="2538" stopIfTrue="1">
      <formula>AND(NOT(D68="選択リスト"),NOT(D68="選択リスト（複数選択）"))</formula>
    </cfRule>
  </conditionalFormatting>
  <conditionalFormatting sqref="J68">
    <cfRule type="expression" dxfId="6404" priority="2531" stopIfTrue="1">
      <formula>OR(D68="選択リスト（複数選択）",D68="ロングテキストエリア",D68="テキストエリア (リッチ)")</formula>
    </cfRule>
    <cfRule type="expression" dxfId="6403" priority="2540" stopIfTrue="1">
      <formula>AND(NOT(D68="選択リスト（複数選択）"),NOT(D68="ロングテキストエリア"),NOT(D68="テキストエリア (リッチ)"))</formula>
    </cfRule>
  </conditionalFormatting>
  <conditionalFormatting sqref="U68">
    <cfRule type="expression" dxfId="6402" priority="2536" stopIfTrue="1">
      <formula>OR(D68="パーセント",D68="数値",D68="通貨",D68="数式（パーセント）",D68="数式（数値）",D68="数式（通貨）")</formula>
    </cfRule>
    <cfRule type="expression" dxfId="6401" priority="2548" stopIfTrue="1">
      <formula>AND(NOT(D68="数値"),NOT(D68="パーセント"),NOT(D68="通貨"),NOT(D68="数式（通貨）"),NOT(D68="数式（数値）"),NOT(D68="数式（パーセント）"))</formula>
    </cfRule>
  </conditionalFormatting>
  <conditionalFormatting sqref="I92">
    <cfRule type="expression" dxfId="6400" priority="2480" stopIfTrue="1">
      <formula>AND(NOT(D92="選択リスト"),NOT(D92="選択リスト（複数選択）"))</formula>
    </cfRule>
  </conditionalFormatting>
  <conditionalFormatting sqref="Q92">
    <cfRule type="expression" dxfId="6399" priority="2486" stopIfTrue="1">
      <formula>AND(NOT(D92="数式（通貨）"),NOT(D92="数式（数値）"),NOT(D92="数式（パーセント）"),NOT(D92="数式（日付）"),NOT(D92="数式（日付/時間）"),NOT(D92="数式（テキスト）"),NOT(D92="数式（チェックボックス）"))</formula>
    </cfRule>
  </conditionalFormatting>
  <conditionalFormatting sqref="V92">
    <cfRule type="expression" dxfId="6398" priority="2490" stopIfTrue="1">
      <formula>NOT(D92="主従関係")</formula>
    </cfRule>
  </conditionalFormatting>
  <conditionalFormatting sqref="O92">
    <cfRule type="expression" dxfId="6397" priority="2473" stopIfTrue="1">
      <formula>AND(N92="○",D92="テキスト")</formula>
    </cfRule>
  </conditionalFormatting>
  <conditionalFormatting sqref="S92">
    <cfRule type="expression" dxfId="6396" priority="2475" stopIfTrue="1">
      <formula>OR(D92="参照関係",D92="主従関係")</formula>
    </cfRule>
    <cfRule type="expression" dxfId="6395" priority="2487" stopIfTrue="1">
      <formula>AND(NOT(D92="参照関係"),NOT(D92="主従関係"))</formula>
    </cfRule>
  </conditionalFormatting>
  <conditionalFormatting sqref="P92">
    <cfRule type="expression" dxfId="6394" priority="2474" stopIfTrue="1">
      <formula>OR(D92="数式（通貨）",D92="数式（数値）",D92="数式（パーセント）",D92="数式（日付）",D92="数式（日付/時間）",D92="数式（テキスト）",D92="数式（チェックボックス）",D92="自動採番")</formula>
    </cfRule>
    <cfRule type="expression" dxfId="6393" priority="2485" stopIfTrue="1">
      <formula>AND(NOT(D92="数式（通貨）"),NOT(D92="数式（数値）"),NOT(D92="数式（パーセント）"),NOT(D92="数式（日付）"),NOT(D92="数式（日付/時間）"),NOT(D92="数式（テキスト）"),NOT(D92="自動採番"))</formula>
    </cfRule>
  </conditionalFormatting>
  <conditionalFormatting sqref="H92">
    <cfRule type="expression" dxfId="6392" priority="2471" stopIfTrue="1">
      <formula>OR(D92="選択リスト",D92="選択リスト（複数選択）")</formula>
    </cfRule>
    <cfRule type="expression" dxfId="6391" priority="2479" stopIfTrue="1">
      <formula>AND(NOT(D92="選択リスト"),NOT(D92="選択リスト（複数選択）"))</formula>
    </cfRule>
  </conditionalFormatting>
  <conditionalFormatting sqref="J92">
    <cfRule type="expression" dxfId="6390" priority="2472" stopIfTrue="1">
      <formula>OR(D92="選択リスト（複数選択）",D92="ロングテキストエリア",D92="テキストエリア (リッチ)")</formula>
    </cfRule>
    <cfRule type="expression" dxfId="6389" priority="2481" stopIfTrue="1">
      <formula>AND(NOT(D92="選択リスト（複数選択）"),NOT(D92="ロングテキストエリア"),NOT(D92="テキストエリア (リッチ)"))</formula>
    </cfRule>
  </conditionalFormatting>
  <conditionalFormatting sqref="G92">
    <cfRule type="expression" dxfId="6388" priority="2470" stopIfTrue="1">
      <formula>OR(D92="テキスト",D92="ロングテキストエリア",D92="テキストエリア (リッチ)")</formula>
    </cfRule>
    <cfRule type="expression" dxfId="6387" priority="2478" stopIfTrue="1">
      <formula>AND(NOT(D92="テキスト"),NOT(D92="ロングテキストエリア"),NOT(D92="テキストエリア (リッチ)"))</formula>
    </cfRule>
  </conditionalFormatting>
  <conditionalFormatting sqref="U92">
    <cfRule type="expression" dxfId="6386" priority="2477" stopIfTrue="1">
      <formula>OR(D92="パーセント",D92="数値",D92="通貨",D92="数式（パーセント）",D92="数式（数値）",D92="数式（通貨）")</formula>
    </cfRule>
    <cfRule type="expression" dxfId="6385" priority="2489" stopIfTrue="1">
      <formula>AND(NOT(D92="数値"),NOT(D92="パーセント"),NOT(D92="通貨"),NOT(D92="数式（通貨）"),NOT(D92="数式（数値）"),NOT(D92="数式（パーセント）"))</formula>
    </cfRule>
  </conditionalFormatting>
  <conditionalFormatting sqref="U90">
    <cfRule type="expression" dxfId="6384" priority="1118" stopIfTrue="1">
      <formula>OR(D90="パーセント",D90="数値",D90="通貨",D90="数式（パーセント）",D90="数式（数値）",D90="数式（通貨）")</formula>
    </cfRule>
    <cfRule type="expression" dxfId="6383" priority="1118" stopIfTrue="1">
      <formula>AND(NOT(D90="数値"),NOT(D90="パーセント"),NOT(D90="通貨"),NOT(D90="数式（通貨）"),NOT(D90="数式（数値）"),NOT(D90="数式（パーセント）"))</formula>
    </cfRule>
  </conditionalFormatting>
  <conditionalFormatting sqref="I90">
    <cfRule type="expression" dxfId="6382" priority="2445" stopIfTrue="1">
      <formula>AND(NOT(D90="選択リスト"),NOT(D90="選択リスト（複数選択）"))</formula>
    </cfRule>
  </conditionalFormatting>
  <conditionalFormatting sqref="Q90">
    <cfRule type="expression" dxfId="6381" priority="2451" stopIfTrue="1">
      <formula>AND(NOT(D90="数式（通貨）"),NOT(D90="数式（数値）"),NOT(D90="数式（パーセント）"),NOT(D90="数式（日付）"),NOT(D90="数式（日付/時間）"),NOT(D90="数式（テキスト）"),NOT(D90="数式（チェックボックス）"))</formula>
    </cfRule>
  </conditionalFormatting>
  <conditionalFormatting sqref="V90">
    <cfRule type="expression" dxfId="6380" priority="2455" stopIfTrue="1">
      <formula>NOT(D90="主従関係")</formula>
    </cfRule>
  </conditionalFormatting>
  <conditionalFormatting sqref="O90">
    <cfRule type="expression" dxfId="6379" priority="2438" stopIfTrue="1">
      <formula>AND(N90="○",D90="テキスト")</formula>
    </cfRule>
  </conditionalFormatting>
  <conditionalFormatting sqref="S90">
    <cfRule type="expression" dxfId="6378" priority="2440" stopIfTrue="1">
      <formula>OR(D90="参照関係",D90="主従関係")</formula>
    </cfRule>
    <cfRule type="expression" dxfId="6377" priority="2452" stopIfTrue="1">
      <formula>AND(NOT(D90="参照関係"),NOT(D90="主従関係"))</formula>
    </cfRule>
  </conditionalFormatting>
  <conditionalFormatting sqref="P90">
    <cfRule type="expression" dxfId="6376" priority="2439" stopIfTrue="1">
      <formula>OR(D90="数式（通貨）",D90="数式（数値）",D90="数式（パーセント）",D90="数式（日付）",D90="数式（日付/時間）",D90="数式（テキスト）",D90="数式（チェックボックス）",D90="自動採番")</formula>
    </cfRule>
    <cfRule type="expression" dxfId="6375" priority="2450" stopIfTrue="1">
      <formula>AND(NOT(D90="数式（通貨）"),NOT(D90="数式（数値）"),NOT(D90="数式（パーセント）"),NOT(D90="数式（日付）"),NOT(D90="数式（日付/時間）"),NOT(D90="数式（テキスト）"),NOT(D90="自動採番"))</formula>
    </cfRule>
  </conditionalFormatting>
  <conditionalFormatting sqref="H90">
    <cfRule type="expression" dxfId="6374" priority="2436" stopIfTrue="1">
      <formula>OR(D90="選択リスト",D90="選択リスト（複数選択）")</formula>
    </cfRule>
    <cfRule type="expression" dxfId="6373" priority="2444" stopIfTrue="1">
      <formula>AND(NOT(D90="選択リスト"),NOT(D90="選択リスト（複数選択）"))</formula>
    </cfRule>
  </conditionalFormatting>
  <conditionalFormatting sqref="J90">
    <cfRule type="expression" dxfId="6372" priority="2437" stopIfTrue="1">
      <formula>OR(D90="選択リスト（複数選択）",D90="ロングテキストエリア",D90="テキストエリア (リッチ)")</formula>
    </cfRule>
    <cfRule type="expression" dxfId="6371" priority="2446" stopIfTrue="1">
      <formula>AND(NOT(D90="選択リスト（複数選択）"),NOT(D90="ロングテキストエリア"),NOT(D90="テキストエリア (リッチ)"))</formula>
    </cfRule>
  </conditionalFormatting>
  <conditionalFormatting sqref="G90">
    <cfRule type="expression" dxfId="6370" priority="2435" stopIfTrue="1">
      <formula>OR(D90="テキスト",D90="ロングテキストエリア",D90="テキストエリア (リッチ)")</formula>
    </cfRule>
    <cfRule type="expression" dxfId="6369" priority="2443" stopIfTrue="1">
      <formula>AND(NOT(D90="テキスト"),NOT(D90="ロングテキストエリア"),NOT(D90="テキストエリア (リッチ)"))</formula>
    </cfRule>
  </conditionalFormatting>
  <conditionalFormatting sqref="U90">
    <cfRule type="expression" dxfId="6368" priority="2442" stopIfTrue="1">
      <formula>OR(D90="パーセント",D90="数値",D90="通貨",D90="数式（パーセント）",D90="数式（数値）",D90="数式（通貨）")</formula>
    </cfRule>
    <cfRule type="expression" dxfId="6367" priority="2454" stopIfTrue="1">
      <formula>AND(NOT(D90="数値"),NOT(D90="パーセント"),NOT(D90="通貨"),NOT(D90="数式（通貨）"),NOT(D90="数式（数値）"),NOT(D90="数式（パーセント）"))</formula>
    </cfRule>
  </conditionalFormatting>
  <conditionalFormatting sqref="I100 I102">
    <cfRule type="expression" dxfId="6366" priority="2386" stopIfTrue="1">
      <formula>AND(NOT(D100="選択リスト"),NOT(D100="選択リスト（複数選択）"))</formula>
    </cfRule>
  </conditionalFormatting>
  <conditionalFormatting sqref="Q100 Q102">
    <cfRule type="expression" dxfId="6365" priority="2392" stopIfTrue="1">
      <formula>AND(NOT(D100="数式（通貨）"),NOT(D100="数式（数値）"),NOT(D100="数式（パーセント）"),NOT(D100="数式（日付）"),NOT(D100="数式（日付/時間）"),NOT(D100="数式（テキスト）"),NOT(D100="数式（チェックボックス）"))</formula>
    </cfRule>
  </conditionalFormatting>
  <conditionalFormatting sqref="V100 V102">
    <cfRule type="expression" dxfId="6364" priority="2396" stopIfTrue="1">
      <formula>NOT(D100="主従関係")</formula>
    </cfRule>
  </conditionalFormatting>
  <conditionalFormatting sqref="O100 O102">
    <cfRule type="expression" dxfId="6363" priority="2379" stopIfTrue="1">
      <formula>AND(N100="○",D100="テキスト")</formula>
    </cfRule>
  </conditionalFormatting>
  <conditionalFormatting sqref="S102">
    <cfRule type="expression" dxfId="6362" priority="2381" stopIfTrue="1">
      <formula>OR(D102="参照関係",D102="主従関係")</formula>
    </cfRule>
    <cfRule type="expression" dxfId="6361" priority="2393" stopIfTrue="1">
      <formula>AND(NOT(D102="参照関係"),NOT(D102="主従関係"))</formula>
    </cfRule>
  </conditionalFormatting>
  <conditionalFormatting sqref="P100 P102">
    <cfRule type="expression" dxfId="6360" priority="2380" stopIfTrue="1">
      <formula>OR(D100="数式（通貨）",D100="数式（数値）",D100="数式（パーセント）",D100="数式（日付）",D100="数式（日付/時間）",D100="数式（テキスト）",D100="数式（チェックボックス）",D100="自動採番")</formula>
    </cfRule>
    <cfRule type="expression" dxfId="6359" priority="2391" stopIfTrue="1">
      <formula>AND(NOT(D100="数式（通貨）"),NOT(D100="数式（数値）"),NOT(D100="数式（パーセント）"),NOT(D100="数式（日付）"),NOT(D100="数式（日付/時間）"),NOT(D100="数式（テキスト）"),NOT(D100="自動採番"))</formula>
    </cfRule>
  </conditionalFormatting>
  <conditionalFormatting sqref="H100 H102">
    <cfRule type="expression" dxfId="6358" priority="2377" stopIfTrue="1">
      <formula>OR(D100="選択リスト",D100="選択リスト（複数選択）")</formula>
    </cfRule>
    <cfRule type="expression" dxfId="6357" priority="2385" stopIfTrue="1">
      <formula>AND(NOT(D100="選択リスト"),NOT(D100="選択リスト（複数選択）"))</formula>
    </cfRule>
  </conditionalFormatting>
  <conditionalFormatting sqref="J100 J102">
    <cfRule type="expression" dxfId="6356" priority="2378" stopIfTrue="1">
      <formula>OR(D100="選択リスト（複数選択）",D100="ロングテキストエリア",D100="テキストエリア (リッチ)")</formula>
    </cfRule>
    <cfRule type="expression" dxfId="6355" priority="2387" stopIfTrue="1">
      <formula>AND(NOT(D100="選択リスト（複数選択）"),NOT(D100="ロングテキストエリア"),NOT(D100="テキストエリア (リッチ)"))</formula>
    </cfRule>
  </conditionalFormatting>
  <conditionalFormatting sqref="G100 G102">
    <cfRule type="expression" dxfId="6354" priority="2376" stopIfTrue="1">
      <formula>OR(D100="テキスト",D100="ロングテキストエリア",D100="テキストエリア (リッチ)")</formula>
    </cfRule>
    <cfRule type="expression" dxfId="6353" priority="2384" stopIfTrue="1">
      <formula>AND(NOT(D100="テキスト"),NOT(D100="ロングテキストエリア"),NOT(D100="テキストエリア (リッチ)"))</formula>
    </cfRule>
  </conditionalFormatting>
  <conditionalFormatting sqref="U100 U102">
    <cfRule type="expression" dxfId="6352" priority="2383" stopIfTrue="1">
      <formula>OR(D100="パーセント",D100="数値",D100="通貨",D100="数式（パーセント）",D100="数式（数値）",D100="数式（通貨）")</formula>
    </cfRule>
    <cfRule type="expression" dxfId="6351" priority="2395" stopIfTrue="1">
      <formula>AND(NOT(D100="数値"),NOT(D100="パーセント"),NOT(D100="通貨"),NOT(D100="数式（通貨）"),NOT(D100="数式（数値）"),NOT(D100="数式（パーセント）"))</formula>
    </cfRule>
  </conditionalFormatting>
  <conditionalFormatting sqref="I105">
    <cfRule type="expression" dxfId="6350" priority="2365" stopIfTrue="1">
      <formula>AND(NOT(D105="選択リスト"),NOT(D105="選択リスト（複数選択）"))</formula>
    </cfRule>
  </conditionalFormatting>
  <conditionalFormatting sqref="Q105">
    <cfRule type="expression" dxfId="6349" priority="2371" stopIfTrue="1">
      <formula>AND(NOT(D105="数式（通貨）"),NOT(D105="数式（数値）"),NOT(D105="数式（パーセント）"),NOT(D105="数式（日付）"),NOT(D105="数式（日付/時間）"),NOT(D105="数式（テキスト）"),NOT(D105="数式（チェックボックス）"))</formula>
    </cfRule>
  </conditionalFormatting>
  <conditionalFormatting sqref="V105">
    <cfRule type="expression" dxfId="6348" priority="2375" stopIfTrue="1">
      <formula>NOT(D105="主従関係")</formula>
    </cfRule>
  </conditionalFormatting>
  <conditionalFormatting sqref="O105">
    <cfRule type="expression" dxfId="6347" priority="2358" stopIfTrue="1">
      <formula>AND(N105="○",D105="テキスト")</formula>
    </cfRule>
  </conditionalFormatting>
  <conditionalFormatting sqref="S105">
    <cfRule type="expression" dxfId="6346" priority="2360" stopIfTrue="1">
      <formula>OR(D105="参照関係",D105="主従関係")</formula>
    </cfRule>
    <cfRule type="expression" dxfId="6345" priority="2372" stopIfTrue="1">
      <formula>AND(NOT(D105="参照関係"),NOT(D105="主従関係"))</formula>
    </cfRule>
  </conditionalFormatting>
  <conditionalFormatting sqref="P105">
    <cfRule type="expression" dxfId="6344" priority="2359" stopIfTrue="1">
      <formula>OR(D105="数式（通貨）",D105="数式（数値）",D105="数式（パーセント）",D105="数式（日付）",D105="数式（日付/時間）",D105="数式（テキスト）",D105="数式（チェックボックス）",D105="自動採番")</formula>
    </cfRule>
    <cfRule type="expression" dxfId="6343" priority="2370" stopIfTrue="1">
      <formula>AND(NOT(D105="数式（通貨）"),NOT(D105="数式（数値）"),NOT(D105="数式（パーセント）"),NOT(D105="数式（日付）"),NOT(D105="数式（日付/時間）"),NOT(D105="数式（テキスト）"),NOT(D105="自動採番"))</formula>
    </cfRule>
  </conditionalFormatting>
  <conditionalFormatting sqref="H105">
    <cfRule type="expression" dxfId="6342" priority="2356" stopIfTrue="1">
      <formula>OR(D105="選択リスト",D105="選択リスト（複数選択）")</formula>
    </cfRule>
    <cfRule type="expression" dxfId="6341" priority="2364" stopIfTrue="1">
      <formula>AND(NOT(D105="選択リスト"),NOT(D105="選択リスト（複数選択）"))</formula>
    </cfRule>
  </conditionalFormatting>
  <conditionalFormatting sqref="J105">
    <cfRule type="expression" dxfId="6340" priority="2357" stopIfTrue="1">
      <formula>OR(D105="選択リスト（複数選択）",D105="ロングテキストエリア",D105="テキストエリア (リッチ)")</formula>
    </cfRule>
    <cfRule type="expression" dxfId="6339" priority="2366" stopIfTrue="1">
      <formula>AND(NOT(D105="選択リスト（複数選択）"),NOT(D105="ロングテキストエリア"),NOT(D105="テキストエリア (リッチ)"))</formula>
    </cfRule>
  </conditionalFormatting>
  <conditionalFormatting sqref="G105">
    <cfRule type="expression" dxfId="6338" priority="2355" stopIfTrue="1">
      <formula>OR(D105="テキスト",D105="ロングテキストエリア",D105="テキストエリア (リッチ)")</formula>
    </cfRule>
    <cfRule type="expression" dxfId="6337" priority="2363" stopIfTrue="1">
      <formula>AND(NOT(D105="テキスト"),NOT(D105="ロングテキストエリア"),NOT(D105="テキストエリア (リッチ)"))</formula>
    </cfRule>
  </conditionalFormatting>
  <conditionalFormatting sqref="U105">
    <cfRule type="expression" dxfId="6336" priority="2362" stopIfTrue="1">
      <formula>OR(D105="パーセント",D105="数値",D105="通貨",D105="数式（パーセント）",D105="数式（数値）",D105="数式（通貨）")</formula>
    </cfRule>
    <cfRule type="expression" dxfId="6335" priority="2374" stopIfTrue="1">
      <formula>AND(NOT(D105="数値"),NOT(D105="パーセント"),NOT(D105="通貨"),NOT(D105="数式（通貨）"),NOT(D105="数式（数値）"),NOT(D105="数式（パーセント）"))</formula>
    </cfRule>
  </conditionalFormatting>
  <conditionalFormatting sqref="I98">
    <cfRule type="expression" dxfId="6334" priority="2344" stopIfTrue="1">
      <formula>AND(NOT(D98="選択リスト"),NOT(D98="選択リスト（複数選択）"))</formula>
    </cfRule>
  </conditionalFormatting>
  <conditionalFormatting sqref="Q98">
    <cfRule type="expression" dxfId="6333" priority="2350" stopIfTrue="1">
      <formula>AND(NOT(D98="数式（通貨）"),NOT(D98="数式（数値）"),NOT(D98="数式（パーセント）"),NOT(D98="数式（日付）"),NOT(D98="数式（日付/時間）"),NOT(D98="数式（テキスト）"),NOT(D98="数式（チェックボックス）"))</formula>
    </cfRule>
  </conditionalFormatting>
  <conditionalFormatting sqref="V98">
    <cfRule type="expression" dxfId="6332" priority="2354" stopIfTrue="1">
      <formula>NOT(D98="主従関係")</formula>
    </cfRule>
  </conditionalFormatting>
  <conditionalFormatting sqref="O98">
    <cfRule type="expression" dxfId="6331" priority="2337" stopIfTrue="1">
      <formula>AND(N98="○",D98="テキスト")</formula>
    </cfRule>
  </conditionalFormatting>
  <conditionalFormatting sqref="S98">
    <cfRule type="expression" dxfId="6330" priority="2339" stopIfTrue="1">
      <formula>OR(D98="参照関係",D98="主従関係")</formula>
    </cfRule>
    <cfRule type="expression" dxfId="6329" priority="2351" stopIfTrue="1">
      <formula>AND(NOT(D98="参照関係"),NOT(D98="主従関係"))</formula>
    </cfRule>
  </conditionalFormatting>
  <conditionalFormatting sqref="P98">
    <cfRule type="expression" dxfId="6328" priority="2338" stopIfTrue="1">
      <formula>OR(D98="数式（通貨）",D98="数式（数値）",D98="数式（パーセント）",D98="数式（日付）",D98="数式（日付/時間）",D98="数式（テキスト）",D98="数式（チェックボックス）",D98="自動採番")</formula>
    </cfRule>
    <cfRule type="expression" dxfId="6327" priority="2349" stopIfTrue="1">
      <formula>AND(NOT(D98="数式（通貨）"),NOT(D98="数式（数値）"),NOT(D98="数式（パーセント）"),NOT(D98="数式（日付）"),NOT(D98="数式（日付/時間）"),NOT(D98="数式（テキスト）"),NOT(D98="自動採番"))</formula>
    </cfRule>
  </conditionalFormatting>
  <conditionalFormatting sqref="H98">
    <cfRule type="expression" dxfId="6326" priority="2335" stopIfTrue="1">
      <formula>OR(D98="選択リスト",D98="選択リスト（複数選択）")</formula>
    </cfRule>
    <cfRule type="expression" dxfId="6325" priority="2343" stopIfTrue="1">
      <formula>AND(NOT(D98="選択リスト"),NOT(D98="選択リスト（複数選択）"))</formula>
    </cfRule>
  </conditionalFormatting>
  <conditionalFormatting sqref="J98">
    <cfRule type="expression" dxfId="6324" priority="2336" stopIfTrue="1">
      <formula>OR(D98="選択リスト（複数選択）",D98="ロングテキストエリア",D98="テキストエリア (リッチ)")</formula>
    </cfRule>
    <cfRule type="expression" dxfId="6323" priority="2345" stopIfTrue="1">
      <formula>AND(NOT(D98="選択リスト（複数選択）"),NOT(D98="ロングテキストエリア"),NOT(D98="テキストエリア (リッチ)"))</formula>
    </cfRule>
  </conditionalFormatting>
  <conditionalFormatting sqref="G98">
    <cfRule type="expression" dxfId="6322" priority="2334" stopIfTrue="1">
      <formula>OR(D98="テキスト",D98="ロングテキストエリア",D98="テキストエリア (リッチ)")</formula>
    </cfRule>
    <cfRule type="expression" dxfId="6321" priority="2342" stopIfTrue="1">
      <formula>AND(NOT(D98="テキスト"),NOT(D98="ロングテキストエリア"),NOT(D98="テキストエリア (リッチ)"))</formula>
    </cfRule>
  </conditionalFormatting>
  <conditionalFormatting sqref="U98">
    <cfRule type="expression" dxfId="6320" priority="2341" stopIfTrue="1">
      <formula>OR(D98="パーセント",D98="数値",D98="通貨",D98="数式（パーセント）",D98="数式（数値）",D98="数式（通貨）")</formula>
    </cfRule>
    <cfRule type="expression" dxfId="6319" priority="2353" stopIfTrue="1">
      <formula>AND(NOT(D98="数値"),NOT(D98="パーセント"),NOT(D98="通貨"),NOT(D98="数式（通貨）"),NOT(D98="数式（数値）"),NOT(D98="数式（パーセント）"))</formula>
    </cfRule>
  </conditionalFormatting>
  <conditionalFormatting sqref="I96">
    <cfRule type="expression" dxfId="6318" priority="2323" stopIfTrue="1">
      <formula>AND(NOT(D96="選択リスト"),NOT(D96="選択リスト（複数選択）"))</formula>
    </cfRule>
  </conditionalFormatting>
  <conditionalFormatting sqref="Q96">
    <cfRule type="expression" dxfId="6317" priority="2329" stopIfTrue="1">
      <formula>AND(NOT(D96="数式（通貨）"),NOT(D96="数式（数値）"),NOT(D96="数式（パーセント）"),NOT(D96="数式（日付）"),NOT(D96="数式（日付/時間）"),NOT(D96="数式（テキスト）"),NOT(D96="数式（チェックボックス）"))</formula>
    </cfRule>
  </conditionalFormatting>
  <conditionalFormatting sqref="V96">
    <cfRule type="expression" dxfId="6316" priority="2333" stopIfTrue="1">
      <formula>NOT(D96="主従関係")</formula>
    </cfRule>
  </conditionalFormatting>
  <conditionalFormatting sqref="O96">
    <cfRule type="expression" dxfId="6315" priority="2316" stopIfTrue="1">
      <formula>AND(N96="○",D96="テキスト")</formula>
    </cfRule>
  </conditionalFormatting>
  <conditionalFormatting sqref="S96">
    <cfRule type="expression" dxfId="6314" priority="2318" stopIfTrue="1">
      <formula>OR(D96="参照関係",D96="主従関係")</formula>
    </cfRule>
    <cfRule type="expression" dxfId="6313" priority="2330" stopIfTrue="1">
      <formula>AND(NOT(D96="参照関係"),NOT(D96="主従関係"))</formula>
    </cfRule>
  </conditionalFormatting>
  <conditionalFormatting sqref="P96">
    <cfRule type="expression" dxfId="6312" priority="2317" stopIfTrue="1">
      <formula>OR(D96="数式（通貨）",D96="数式（数値）",D96="数式（パーセント）",D96="数式（日付）",D96="数式（日付/時間）",D96="数式（テキスト）",D96="数式（チェックボックス）",D96="自動採番")</formula>
    </cfRule>
    <cfRule type="expression" dxfId="6311" priority="2328" stopIfTrue="1">
      <formula>AND(NOT(D96="数式（通貨）"),NOT(D96="数式（数値）"),NOT(D96="数式（パーセント）"),NOT(D96="数式（日付）"),NOT(D96="数式（日付/時間）"),NOT(D96="数式（テキスト）"),NOT(D96="自動採番"))</formula>
    </cfRule>
  </conditionalFormatting>
  <conditionalFormatting sqref="H96">
    <cfRule type="expression" dxfId="6310" priority="2314" stopIfTrue="1">
      <formula>OR(D96="選択リスト",D96="選択リスト（複数選択）")</formula>
    </cfRule>
    <cfRule type="expression" dxfId="6309" priority="2322" stopIfTrue="1">
      <formula>AND(NOT(D96="選択リスト"),NOT(D96="選択リスト（複数選択）"))</formula>
    </cfRule>
  </conditionalFormatting>
  <conditionalFormatting sqref="J96">
    <cfRule type="expression" dxfId="6308" priority="2315" stopIfTrue="1">
      <formula>OR(D96="選択リスト（複数選択）",D96="ロングテキストエリア",D96="テキストエリア (リッチ)")</formula>
    </cfRule>
    <cfRule type="expression" dxfId="6307" priority="2324" stopIfTrue="1">
      <formula>AND(NOT(D96="選択リスト（複数選択）"),NOT(D96="ロングテキストエリア"),NOT(D96="テキストエリア (リッチ)"))</formula>
    </cfRule>
  </conditionalFormatting>
  <conditionalFormatting sqref="G96">
    <cfRule type="expression" dxfId="6306" priority="2313" stopIfTrue="1">
      <formula>OR(D96="テキスト",D96="ロングテキストエリア",D96="テキストエリア (リッチ)")</formula>
    </cfRule>
    <cfRule type="expression" dxfId="6305" priority="2321" stopIfTrue="1">
      <formula>AND(NOT(D96="テキスト"),NOT(D96="ロングテキストエリア"),NOT(D96="テキストエリア (リッチ)"))</formula>
    </cfRule>
  </conditionalFormatting>
  <conditionalFormatting sqref="U96">
    <cfRule type="expression" dxfId="6304" priority="2320" stopIfTrue="1">
      <formula>OR(D96="パーセント",D96="数値",D96="通貨",D96="数式（パーセント）",D96="数式（数値）",D96="数式（通貨）")</formula>
    </cfRule>
    <cfRule type="expression" dxfId="6303" priority="2332" stopIfTrue="1">
      <formula>AND(NOT(D96="数値"),NOT(D96="パーセント"),NOT(D96="通貨"),NOT(D96="数式（通貨）"),NOT(D96="数式（数値）"),NOT(D96="数式（パーセント）"))</formula>
    </cfRule>
  </conditionalFormatting>
  <conditionalFormatting sqref="I108">
    <cfRule type="expression" dxfId="6302" priority="2303" stopIfTrue="1">
      <formula>AND(NOT(D108="選択リスト"),NOT(D108="選択リスト（複数選択）"))</formula>
    </cfRule>
  </conditionalFormatting>
  <conditionalFormatting sqref="Q108">
    <cfRule type="expression" dxfId="6301" priority="2309" stopIfTrue="1">
      <formula>AND(NOT(D108="数式（通貨）"),NOT(D108="数式（数値）"),NOT(D108="数式（パーセント）"),NOT(D108="数式（日付）"),NOT(D108="数式（日付/時間）"),NOT(D108="数式（テキスト）"),NOT(D108="数式（チェックボックス）"))</formula>
    </cfRule>
  </conditionalFormatting>
  <conditionalFormatting sqref="V108">
    <cfRule type="expression" dxfId="6300" priority="2312" stopIfTrue="1">
      <formula>NOT(D108="主従関係")</formula>
    </cfRule>
  </conditionalFormatting>
  <conditionalFormatting sqref="O108">
    <cfRule type="expression" dxfId="6299" priority="2297" stopIfTrue="1">
      <formula>AND(N108="○",D108="テキスト")</formula>
    </cfRule>
  </conditionalFormatting>
  <conditionalFormatting sqref="P108">
    <cfRule type="expression" dxfId="6298" priority="2298" stopIfTrue="1">
      <formula>OR(D108="数式（通貨）",D108="数式（数値）",D108="数式（パーセント）",D108="数式（日付）",D108="数式（日付/時間）",D108="数式（テキスト）",D108="数式（チェックボックス）",D108="自動採番")</formula>
    </cfRule>
    <cfRule type="expression" dxfId="6297" priority="2308" stopIfTrue="1">
      <formula>AND(NOT(D108="数式（通貨）"),NOT(D108="数式（数値）"),NOT(D108="数式（パーセント）"),NOT(D108="数式（日付）"),NOT(D108="数式（日付/時間）"),NOT(D108="数式（テキスト）"),NOT(D108="自動採番"))</formula>
    </cfRule>
  </conditionalFormatting>
  <conditionalFormatting sqref="H108">
    <cfRule type="expression" dxfId="6296" priority="2295" stopIfTrue="1">
      <formula>OR(D108="選択リスト",D108="選択リスト（複数選択）")</formula>
    </cfRule>
    <cfRule type="expression" dxfId="6295" priority="2302" stopIfTrue="1">
      <formula>AND(NOT(D108="選択リスト"),NOT(D108="選択リスト（複数選択）"))</formula>
    </cfRule>
  </conditionalFormatting>
  <conditionalFormatting sqref="J108">
    <cfRule type="expression" dxfId="6294" priority="2296" stopIfTrue="1">
      <formula>OR(D108="選択リスト（複数選択）",D108="ロングテキストエリア",D108="テキストエリア (リッチ)")</formula>
    </cfRule>
    <cfRule type="expression" dxfId="6293" priority="2304" stopIfTrue="1">
      <formula>AND(NOT(D108="選択リスト（複数選択）"),NOT(D108="ロングテキストエリア"),NOT(D108="テキストエリア (リッチ)"))</formula>
    </cfRule>
  </conditionalFormatting>
  <conditionalFormatting sqref="G108">
    <cfRule type="expression" dxfId="6292" priority="2294" stopIfTrue="1">
      <formula>OR(D108="テキスト",D108="ロングテキストエリア",D108="テキストエリア (リッチ)")</formula>
    </cfRule>
    <cfRule type="expression" dxfId="6291" priority="2301" stopIfTrue="1">
      <formula>AND(NOT(D108="テキスト"),NOT(D108="ロングテキストエリア"),NOT(D108="テキストエリア (リッチ)"))</formula>
    </cfRule>
  </conditionalFormatting>
  <conditionalFormatting sqref="U108">
    <cfRule type="expression" dxfId="6290" priority="2300" stopIfTrue="1">
      <formula>OR(D108="パーセント",D108="数値",D108="通貨",D108="数式（パーセント）",D108="数式（数値）",D108="数式（通貨）")</formula>
    </cfRule>
    <cfRule type="expression" dxfId="6289" priority="2311" stopIfTrue="1">
      <formula>AND(NOT(D108="数値"),NOT(D108="パーセント"),NOT(D108="通貨"),NOT(D108="数式（通貨）"),NOT(D108="数式（数値）"),NOT(D108="数式（パーセント）"))</formula>
    </cfRule>
  </conditionalFormatting>
  <conditionalFormatting sqref="I109">
    <cfRule type="expression" dxfId="6288" priority="2283" stopIfTrue="1">
      <formula>AND(NOT(D109="選択リスト"),NOT(D109="選択リスト（複数選択）"))</formula>
    </cfRule>
  </conditionalFormatting>
  <conditionalFormatting sqref="Q109">
    <cfRule type="expression" dxfId="6287" priority="2289" stopIfTrue="1">
      <formula>AND(NOT(D109="数式（通貨）"),NOT(D109="数式（数値）"),NOT(D109="数式（パーセント）"),NOT(D109="数式（日付）"),NOT(D109="数式（日付/時間）"),NOT(D109="数式（テキスト）"),NOT(D109="数式（チェックボックス）"))</formula>
    </cfRule>
  </conditionalFormatting>
  <conditionalFormatting sqref="V109">
    <cfRule type="expression" dxfId="6286" priority="2293" stopIfTrue="1">
      <formula>NOT(D109="主従関係")</formula>
    </cfRule>
  </conditionalFormatting>
  <conditionalFormatting sqref="O109">
    <cfRule type="expression" dxfId="6285" priority="2276" stopIfTrue="1">
      <formula>AND(N109="○",D109="テキスト")</formula>
    </cfRule>
  </conditionalFormatting>
  <conditionalFormatting sqref="S109">
    <cfRule type="expression" dxfId="6284" priority="2278" stopIfTrue="1">
      <formula>OR(D109="参照関係",D109="主従関係")</formula>
    </cfRule>
    <cfRule type="expression" dxfId="6283" priority="2290" stopIfTrue="1">
      <formula>AND(NOT(D109="参照関係"),NOT(D109="主従関係"))</formula>
    </cfRule>
  </conditionalFormatting>
  <conditionalFormatting sqref="P109">
    <cfRule type="expression" dxfId="6282" priority="2277" stopIfTrue="1">
      <formula>OR(D109="数式（通貨）",D109="数式（数値）",D109="数式（パーセント）",D109="数式（日付）",D109="数式（日付/時間）",D109="数式（テキスト）",D109="数式（チェックボックス）",D109="自動採番")</formula>
    </cfRule>
    <cfRule type="expression" dxfId="6281" priority="2288" stopIfTrue="1">
      <formula>AND(NOT(D109="数式（通貨）"),NOT(D109="数式（数値）"),NOT(D109="数式（パーセント）"),NOT(D109="数式（日付）"),NOT(D109="数式（日付/時間）"),NOT(D109="数式（テキスト）"),NOT(D109="自動採番"))</formula>
    </cfRule>
  </conditionalFormatting>
  <conditionalFormatting sqref="H109">
    <cfRule type="expression" dxfId="6280" priority="2274" stopIfTrue="1">
      <formula>OR(D109="選択リスト",D109="選択リスト（複数選択）")</formula>
    </cfRule>
    <cfRule type="expression" dxfId="6279" priority="2282" stopIfTrue="1">
      <formula>AND(NOT(D109="選択リスト"),NOT(D109="選択リスト（複数選択）"))</formula>
    </cfRule>
  </conditionalFormatting>
  <conditionalFormatting sqref="J109">
    <cfRule type="expression" dxfId="6278" priority="2275" stopIfTrue="1">
      <formula>OR(D109="選択リスト（複数選択）",D109="ロングテキストエリア",D109="テキストエリア (リッチ)")</formula>
    </cfRule>
    <cfRule type="expression" dxfId="6277" priority="2284" stopIfTrue="1">
      <formula>AND(NOT(D109="選択リスト（複数選択）"),NOT(D109="ロングテキストエリア"),NOT(D109="テキストエリア (リッチ)"))</formula>
    </cfRule>
  </conditionalFormatting>
  <conditionalFormatting sqref="G109">
    <cfRule type="expression" dxfId="6276" priority="2273" stopIfTrue="1">
      <formula>OR(D109="テキスト",D109="ロングテキストエリア",D109="テキストエリア (リッチ)")</formula>
    </cfRule>
    <cfRule type="expression" dxfId="6275" priority="2281" stopIfTrue="1">
      <formula>AND(NOT(D109="テキスト"),NOT(D109="ロングテキストエリア"),NOT(D109="テキストエリア (リッチ)"))</formula>
    </cfRule>
  </conditionalFormatting>
  <conditionalFormatting sqref="U109">
    <cfRule type="expression" dxfId="6274" priority="2280" stopIfTrue="1">
      <formula>OR(D109="パーセント",D109="数値",D109="通貨",D109="数式（パーセント）",D109="数式（数値）",D109="数式（通貨）")</formula>
    </cfRule>
    <cfRule type="expression" dxfId="6273" priority="2292" stopIfTrue="1">
      <formula>AND(NOT(D109="数値"),NOT(D109="パーセント"),NOT(D109="通貨"),NOT(D109="数式（通貨）"),NOT(D109="数式（数値）"),NOT(D109="数式（パーセント）"))</formula>
    </cfRule>
  </conditionalFormatting>
  <conditionalFormatting sqref="I104">
    <cfRule type="expression" dxfId="6272" priority="2262" stopIfTrue="1">
      <formula>AND(NOT(D104="選択リスト"),NOT(D104="選択リスト（複数選択）"))</formula>
    </cfRule>
  </conditionalFormatting>
  <conditionalFormatting sqref="Q104">
    <cfRule type="expression" dxfId="6271" priority="2268" stopIfTrue="1">
      <formula>AND(NOT(D104="数式（通貨）"),NOT(D104="数式（数値）"),NOT(D104="数式（パーセント）"),NOT(D104="数式（日付）"),NOT(D104="数式（日付/時間）"),NOT(D104="数式（テキスト）"),NOT(D104="数式（チェックボックス）"))</formula>
    </cfRule>
  </conditionalFormatting>
  <conditionalFormatting sqref="V104">
    <cfRule type="expression" dxfId="6270" priority="2272" stopIfTrue="1">
      <formula>NOT(D104="主従関係")</formula>
    </cfRule>
  </conditionalFormatting>
  <conditionalFormatting sqref="O104">
    <cfRule type="expression" dxfId="6269" priority="2255" stopIfTrue="1">
      <formula>AND(N104="○",D104="テキスト")</formula>
    </cfRule>
  </conditionalFormatting>
  <conditionalFormatting sqref="S104">
    <cfRule type="expression" dxfId="6268" priority="2257" stopIfTrue="1">
      <formula>OR(D104="参照関係",D104="主従関係")</formula>
    </cfRule>
    <cfRule type="expression" dxfId="6267" priority="2269" stopIfTrue="1">
      <formula>AND(NOT(D104="参照関係"),NOT(D104="主従関係"))</formula>
    </cfRule>
  </conditionalFormatting>
  <conditionalFormatting sqref="P104">
    <cfRule type="expression" dxfId="6266" priority="2256" stopIfTrue="1">
      <formula>OR(D104="数式（通貨）",D104="数式（数値）",D104="数式（パーセント）",D104="数式（日付）",D104="数式（日付/時間）",D104="数式（テキスト）",D104="数式（チェックボックス）",D104="自動採番")</formula>
    </cfRule>
    <cfRule type="expression" dxfId="6265" priority="2267" stopIfTrue="1">
      <formula>AND(NOT(D104="数式（通貨）"),NOT(D104="数式（数値）"),NOT(D104="数式（パーセント）"),NOT(D104="数式（日付）"),NOT(D104="数式（日付/時間）"),NOT(D104="数式（テキスト）"),NOT(D104="自動採番"))</formula>
    </cfRule>
  </conditionalFormatting>
  <conditionalFormatting sqref="H104">
    <cfRule type="expression" dxfId="6264" priority="2253" stopIfTrue="1">
      <formula>OR(D104="選択リスト",D104="選択リスト（複数選択）")</formula>
    </cfRule>
    <cfRule type="expression" dxfId="6263" priority="2261" stopIfTrue="1">
      <formula>AND(NOT(D104="選択リスト"),NOT(D104="選択リスト（複数選択）"))</formula>
    </cfRule>
  </conditionalFormatting>
  <conditionalFormatting sqref="J104">
    <cfRule type="expression" dxfId="6262" priority="2254" stopIfTrue="1">
      <formula>OR(D104="選択リスト（複数選択）",D104="ロングテキストエリア",D104="テキストエリア (リッチ)")</formula>
    </cfRule>
    <cfRule type="expression" dxfId="6261" priority="2263" stopIfTrue="1">
      <formula>AND(NOT(D104="選択リスト（複数選択）"),NOT(D104="ロングテキストエリア"),NOT(D104="テキストエリア (リッチ)"))</formula>
    </cfRule>
  </conditionalFormatting>
  <conditionalFormatting sqref="G104">
    <cfRule type="expression" dxfId="6260" priority="2252" stopIfTrue="1">
      <formula>OR(D104="テキスト",D104="ロングテキストエリア",D104="テキストエリア (リッチ)")</formula>
    </cfRule>
    <cfRule type="expression" dxfId="6259" priority="2260" stopIfTrue="1">
      <formula>AND(NOT(D104="テキスト"),NOT(D104="ロングテキストエリア"),NOT(D104="テキストエリア (リッチ)"))</formula>
    </cfRule>
  </conditionalFormatting>
  <conditionalFormatting sqref="U104">
    <cfRule type="expression" dxfId="6258" priority="2259" stopIfTrue="1">
      <formula>OR(D104="パーセント",D104="数値",D104="通貨",D104="数式（パーセント）",D104="数式（数値）",D104="数式（通貨）")</formula>
    </cfRule>
    <cfRule type="expression" dxfId="6257" priority="2271" stopIfTrue="1">
      <formula>AND(NOT(D104="数値"),NOT(D104="パーセント"),NOT(D104="通貨"),NOT(D104="数式（通貨）"),NOT(D104="数式（数値）"),NOT(D104="数式（パーセント）"))</formula>
    </cfRule>
  </conditionalFormatting>
  <conditionalFormatting sqref="I66">
    <cfRule type="expression" dxfId="6256" priority="2241" stopIfTrue="1">
      <formula>AND(NOT(D66="選択リスト"),NOT(D66="選択リスト（複数選択）"))</formula>
    </cfRule>
  </conditionalFormatting>
  <conditionalFormatting sqref="Q66">
    <cfRule type="expression" dxfId="6255" priority="2247" stopIfTrue="1">
      <formula>AND(NOT(D66="数式（通貨）"),NOT(D66="数式（数値）"),NOT(D66="数式（パーセント）"),NOT(D66="数式（日付）"),NOT(D66="数式（日付/時間）"),NOT(D66="数式（テキスト）"),NOT(D66="数式（チェックボックス）"))</formula>
    </cfRule>
  </conditionalFormatting>
  <conditionalFormatting sqref="V66">
    <cfRule type="expression" dxfId="6254" priority="2251" stopIfTrue="1">
      <formula>NOT(D66="主従関係")</formula>
    </cfRule>
  </conditionalFormatting>
  <conditionalFormatting sqref="O66">
    <cfRule type="expression" dxfId="6253" priority="2234" stopIfTrue="1">
      <formula>AND(N66="○",D66="テキスト")</formula>
    </cfRule>
  </conditionalFormatting>
  <conditionalFormatting sqref="S66">
    <cfRule type="expression" dxfId="6252" priority="2236" stopIfTrue="1">
      <formula>OR(D66="参照関係",D66="主従関係")</formula>
    </cfRule>
    <cfRule type="expression" dxfId="6251" priority="2248" stopIfTrue="1">
      <formula>AND(NOT(D66="参照関係"),NOT(D66="主従関係"))</formula>
    </cfRule>
  </conditionalFormatting>
  <conditionalFormatting sqref="P66">
    <cfRule type="expression" dxfId="6250" priority="2235" stopIfTrue="1">
      <formula>OR(D66="数式（通貨）",D66="数式（数値）",D66="数式（パーセント）",D66="数式（日付）",D66="数式（日付/時間）",D66="数式（テキスト）",D66="数式（チェックボックス）",D66="自動採番")</formula>
    </cfRule>
    <cfRule type="expression" dxfId="6249" priority="2246" stopIfTrue="1">
      <formula>AND(NOT(D66="数式（通貨）"),NOT(D66="数式（数値）"),NOT(D66="数式（パーセント）"),NOT(D66="数式（日付）"),NOT(D66="数式（日付/時間）"),NOT(D66="数式（テキスト）"),NOT(D66="自動採番"))</formula>
    </cfRule>
  </conditionalFormatting>
  <conditionalFormatting sqref="H66">
    <cfRule type="expression" dxfId="6248" priority="2232" stopIfTrue="1">
      <formula>OR(D66="選択リスト",D66="選択リスト（複数選択）")</formula>
    </cfRule>
    <cfRule type="expression" dxfId="6247" priority="2240" stopIfTrue="1">
      <formula>AND(NOT(D66="選択リスト"),NOT(D66="選択リスト（複数選択）"))</formula>
    </cfRule>
  </conditionalFormatting>
  <conditionalFormatting sqref="J66">
    <cfRule type="expression" dxfId="6246" priority="2233" stopIfTrue="1">
      <formula>OR(D66="選択リスト（複数選択）",D66="ロングテキストエリア",D66="テキストエリア (リッチ)")</formula>
    </cfRule>
    <cfRule type="expression" dxfId="6245" priority="2242" stopIfTrue="1">
      <formula>AND(NOT(D66="選択リスト（複数選択）"),NOT(D66="ロングテキストエリア"),NOT(D66="テキストエリア (リッチ)"))</formula>
    </cfRule>
  </conditionalFormatting>
  <conditionalFormatting sqref="G66">
    <cfRule type="expression" dxfId="6244" priority="2231" stopIfTrue="1">
      <formula>OR(D66="テキスト",D66="ロングテキストエリア",D66="テキストエリア (リッチ)")</formula>
    </cfRule>
    <cfRule type="expression" dxfId="6243" priority="2239" stopIfTrue="1">
      <formula>AND(NOT(D66="テキスト"),NOT(D66="ロングテキストエリア"),NOT(D66="テキストエリア (リッチ)"))</formula>
    </cfRule>
  </conditionalFormatting>
  <conditionalFormatting sqref="U66">
    <cfRule type="expression" dxfId="6242" priority="2238" stopIfTrue="1">
      <formula>OR(D66="パーセント",D66="数値",D66="通貨",D66="数式（パーセント）",D66="数式（数値）",D66="数式（通貨）")</formula>
    </cfRule>
    <cfRule type="expression" dxfId="6241" priority="2250" stopIfTrue="1">
      <formula>AND(NOT(D66="数値"),NOT(D66="パーセント"),NOT(D66="通貨"),NOT(D66="数式（通貨）"),NOT(D66="数式（数値）"),NOT(D66="数式（パーセント）"))</formula>
    </cfRule>
  </conditionalFormatting>
  <conditionalFormatting sqref="I110">
    <cfRule type="expression" dxfId="6240" priority="2220" stopIfTrue="1">
      <formula>AND(NOT(D110="選択リスト"),NOT(D110="選択リスト（複数選択）"))</formula>
    </cfRule>
  </conditionalFormatting>
  <conditionalFormatting sqref="Q110">
    <cfRule type="expression" dxfId="6239" priority="2226" stopIfTrue="1">
      <formula>AND(NOT(D110="数式（通貨）"),NOT(D110="数式（数値）"),NOT(D110="数式（パーセント）"),NOT(D110="数式（日付）"),NOT(D110="数式（日付/時間）"),NOT(D110="数式（テキスト）"),NOT(D110="数式（チェックボックス）"))</formula>
    </cfRule>
  </conditionalFormatting>
  <conditionalFormatting sqref="V110">
    <cfRule type="expression" dxfId="6238" priority="2230" stopIfTrue="1">
      <formula>NOT(D110="主従関係")</formula>
    </cfRule>
  </conditionalFormatting>
  <conditionalFormatting sqref="O110">
    <cfRule type="expression" dxfId="6237" priority="2213" stopIfTrue="1">
      <formula>AND(N110="○",D110="テキスト")</formula>
    </cfRule>
  </conditionalFormatting>
  <conditionalFormatting sqref="S110">
    <cfRule type="expression" dxfId="6236" priority="2215" stopIfTrue="1">
      <formula>OR(D110="参照関係",D110="主従関係")</formula>
    </cfRule>
    <cfRule type="expression" dxfId="6235" priority="2227" stopIfTrue="1">
      <formula>AND(NOT(D110="参照関係"),NOT(D110="主従関係"))</formula>
    </cfRule>
  </conditionalFormatting>
  <conditionalFormatting sqref="P110">
    <cfRule type="expression" dxfId="6234" priority="2214" stopIfTrue="1">
      <formula>OR(D110="数式（通貨）",D110="数式（数値）",D110="数式（パーセント）",D110="数式（日付）",D110="数式（日付/時間）",D110="数式（テキスト）",D110="数式（チェックボックス）",D110="自動採番")</formula>
    </cfRule>
    <cfRule type="expression" dxfId="6233" priority="2225" stopIfTrue="1">
      <formula>AND(NOT(D110="数式（通貨）"),NOT(D110="数式（数値）"),NOT(D110="数式（パーセント）"),NOT(D110="数式（日付）"),NOT(D110="数式（日付/時間）"),NOT(D110="数式（テキスト）"),NOT(D110="自動採番"))</formula>
    </cfRule>
  </conditionalFormatting>
  <conditionalFormatting sqref="H110">
    <cfRule type="expression" dxfId="6232" priority="2211" stopIfTrue="1">
      <formula>OR(D110="選択リスト",D110="選択リスト（複数選択）")</formula>
    </cfRule>
    <cfRule type="expression" dxfId="6231" priority="2219" stopIfTrue="1">
      <formula>AND(NOT(D110="選択リスト"),NOT(D110="選択リスト（複数選択）"))</formula>
    </cfRule>
  </conditionalFormatting>
  <conditionalFormatting sqref="J110">
    <cfRule type="expression" dxfId="6230" priority="2212" stopIfTrue="1">
      <formula>OR(D110="選択リスト（複数選択）",D110="ロングテキストエリア",D110="テキストエリア (リッチ)")</formula>
    </cfRule>
    <cfRule type="expression" dxfId="6229" priority="2221" stopIfTrue="1">
      <formula>AND(NOT(D110="選択リスト（複数選択）"),NOT(D110="ロングテキストエリア"),NOT(D110="テキストエリア (リッチ)"))</formula>
    </cfRule>
  </conditionalFormatting>
  <conditionalFormatting sqref="G110">
    <cfRule type="expression" dxfId="6228" priority="2210" stopIfTrue="1">
      <formula>OR(D110="テキスト",D110="ロングテキストエリア",D110="テキストエリア (リッチ)")</formula>
    </cfRule>
    <cfRule type="expression" dxfId="6227" priority="2218" stopIfTrue="1">
      <formula>AND(NOT(D110="テキスト"),NOT(D110="ロングテキストエリア"),NOT(D110="テキストエリア (リッチ)"))</formula>
    </cfRule>
  </conditionalFormatting>
  <conditionalFormatting sqref="U110">
    <cfRule type="expression" dxfId="6226" priority="2217" stopIfTrue="1">
      <formula>OR(D110="パーセント",D110="数値",D110="通貨",D110="数式（パーセント）",D110="数式（数値）",D110="数式（通貨）")</formula>
    </cfRule>
    <cfRule type="expression" dxfId="6225" priority="2229" stopIfTrue="1">
      <formula>AND(NOT(D110="数値"),NOT(D110="パーセント"),NOT(D110="通貨"),NOT(D110="数式（通貨）"),NOT(D110="数式（数値）"),NOT(D110="数式（パーセント）"))</formula>
    </cfRule>
  </conditionalFormatting>
  <conditionalFormatting sqref="I111">
    <cfRule type="expression" dxfId="6224" priority="2199" stopIfTrue="1">
      <formula>AND(NOT(D111="選択リスト"),NOT(D111="選択リスト（複数選択）"))</formula>
    </cfRule>
  </conditionalFormatting>
  <conditionalFormatting sqref="Q111">
    <cfRule type="expression" dxfId="6223" priority="2205" stopIfTrue="1">
      <formula>AND(NOT(D111="数式（通貨）"),NOT(D111="数式（数値）"),NOT(D111="数式（パーセント）"),NOT(D111="数式（日付）"),NOT(D111="数式（日付/時間）"),NOT(D111="数式（テキスト）"),NOT(D111="数式（チェックボックス）"))</formula>
    </cfRule>
  </conditionalFormatting>
  <conditionalFormatting sqref="V111">
    <cfRule type="expression" dxfId="6222" priority="2209" stopIfTrue="1">
      <formula>NOT(D111="主従関係")</formula>
    </cfRule>
  </conditionalFormatting>
  <conditionalFormatting sqref="O111">
    <cfRule type="expression" dxfId="6221" priority="2192" stopIfTrue="1">
      <formula>AND(N111="○",D111="テキスト")</formula>
    </cfRule>
  </conditionalFormatting>
  <conditionalFormatting sqref="S111">
    <cfRule type="expression" dxfId="6220" priority="2194" stopIfTrue="1">
      <formula>OR(D111="参照関係",D111="主従関係")</formula>
    </cfRule>
    <cfRule type="expression" dxfId="6219" priority="2206" stopIfTrue="1">
      <formula>AND(NOT(D111="参照関係"),NOT(D111="主従関係"))</formula>
    </cfRule>
  </conditionalFormatting>
  <conditionalFormatting sqref="P111">
    <cfRule type="expression" dxfId="6218" priority="2193" stopIfTrue="1">
      <formula>OR(D111="数式（通貨）",D111="数式（数値）",D111="数式（パーセント）",D111="数式（日付）",D111="数式（日付/時間）",D111="数式（テキスト）",D111="数式（チェックボックス）",D111="自動採番")</formula>
    </cfRule>
    <cfRule type="expression" dxfId="6217" priority="2204" stopIfTrue="1">
      <formula>AND(NOT(D111="数式（通貨）"),NOT(D111="数式（数値）"),NOT(D111="数式（パーセント）"),NOT(D111="数式（日付）"),NOT(D111="数式（日付/時間）"),NOT(D111="数式（テキスト）"),NOT(D111="自動採番"))</formula>
    </cfRule>
  </conditionalFormatting>
  <conditionalFormatting sqref="H111">
    <cfRule type="expression" dxfId="6216" priority="2190" stopIfTrue="1">
      <formula>OR(D111="選択リスト",D111="選択リスト（複数選択）")</formula>
    </cfRule>
    <cfRule type="expression" dxfId="6215" priority="2198" stopIfTrue="1">
      <formula>AND(NOT(D111="選択リスト"),NOT(D111="選択リスト（複数選択）"))</formula>
    </cfRule>
  </conditionalFormatting>
  <conditionalFormatting sqref="J111">
    <cfRule type="expression" dxfId="6214" priority="2191" stopIfTrue="1">
      <formula>OR(D111="選択リスト（複数選択）",D111="ロングテキストエリア",D111="テキストエリア (リッチ)")</formula>
    </cfRule>
    <cfRule type="expression" dxfId="6213" priority="2200" stopIfTrue="1">
      <formula>AND(NOT(D111="選択リスト（複数選択）"),NOT(D111="ロングテキストエリア"),NOT(D111="テキストエリア (リッチ)"))</formula>
    </cfRule>
  </conditionalFormatting>
  <conditionalFormatting sqref="G111">
    <cfRule type="expression" dxfId="6212" priority="2189" stopIfTrue="1">
      <formula>OR(D111="テキスト",D111="ロングテキストエリア",D111="テキストエリア (リッチ)")</formula>
    </cfRule>
    <cfRule type="expression" dxfId="6211" priority="2197" stopIfTrue="1">
      <formula>AND(NOT(D111="テキスト"),NOT(D111="ロングテキストエリア"),NOT(D111="テキストエリア (リッチ)"))</formula>
    </cfRule>
  </conditionalFormatting>
  <conditionalFormatting sqref="U111">
    <cfRule type="expression" dxfId="6210" priority="2196" stopIfTrue="1">
      <formula>OR(D111="パーセント",D111="数値",D111="通貨",D111="数式（パーセント）",D111="数式（数値）",D111="数式（通貨）")</formula>
    </cfRule>
    <cfRule type="expression" dxfId="6209" priority="2208" stopIfTrue="1">
      <formula>AND(NOT(D111="数値"),NOT(D111="パーセント"),NOT(D111="通貨"),NOT(D111="数式（通貨）"),NOT(D111="数式（数値）"),NOT(D111="数式（パーセント）"))</formula>
    </cfRule>
  </conditionalFormatting>
  <conditionalFormatting sqref="I106">
    <cfRule type="expression" dxfId="6208" priority="2136" stopIfTrue="1">
      <formula>AND(NOT(D106="選択リスト"),NOT(D106="選択リスト（複数選択）"))</formula>
    </cfRule>
  </conditionalFormatting>
  <conditionalFormatting sqref="Q106">
    <cfRule type="expression" dxfId="6207" priority="2142" stopIfTrue="1">
      <formula>AND(NOT(D106="数式（通貨）"),NOT(D106="数式（数値）"),NOT(D106="数式（パーセント）"),NOT(D106="数式（日付）"),NOT(D106="数式（日付/時間）"),NOT(D106="数式（テキスト）"),NOT(D106="数式（チェックボックス）"))</formula>
    </cfRule>
  </conditionalFormatting>
  <conditionalFormatting sqref="V106">
    <cfRule type="expression" dxfId="6206" priority="2146" stopIfTrue="1">
      <formula>NOT(D106="主従関係")</formula>
    </cfRule>
  </conditionalFormatting>
  <conditionalFormatting sqref="O106">
    <cfRule type="expression" dxfId="6205" priority="2129" stopIfTrue="1">
      <formula>AND(N106="○",D106="テキスト")</formula>
    </cfRule>
  </conditionalFormatting>
  <conditionalFormatting sqref="S106">
    <cfRule type="expression" dxfId="6204" priority="2131" stopIfTrue="1">
      <formula>OR(D106="参照関係",D106="主従関係")</formula>
    </cfRule>
    <cfRule type="expression" dxfId="6203" priority="2143" stopIfTrue="1">
      <formula>AND(NOT(D106="参照関係"),NOT(D106="主従関係"))</formula>
    </cfRule>
  </conditionalFormatting>
  <conditionalFormatting sqref="P106">
    <cfRule type="expression" dxfId="6202" priority="2130" stopIfTrue="1">
      <formula>OR(D106="数式（通貨）",D106="数式（数値）",D106="数式（パーセント）",D106="数式（日付）",D106="数式（日付/時間）",D106="数式（テキスト）",D106="数式（チェックボックス）",D106="自動採番")</formula>
    </cfRule>
    <cfRule type="expression" dxfId="6201" priority="2141" stopIfTrue="1">
      <formula>AND(NOT(D106="数式（通貨）"),NOT(D106="数式（数値）"),NOT(D106="数式（パーセント）"),NOT(D106="数式（日付）"),NOT(D106="数式（日付/時間）"),NOT(D106="数式（テキスト）"),NOT(D106="自動採番"))</formula>
    </cfRule>
  </conditionalFormatting>
  <conditionalFormatting sqref="H106">
    <cfRule type="expression" dxfId="6200" priority="2127" stopIfTrue="1">
      <formula>OR(D106="選択リスト",D106="選択リスト（複数選択）")</formula>
    </cfRule>
    <cfRule type="expression" dxfId="6199" priority="2135" stopIfTrue="1">
      <formula>AND(NOT(D106="選択リスト"),NOT(D106="選択リスト（複数選択）"))</formula>
    </cfRule>
  </conditionalFormatting>
  <conditionalFormatting sqref="J106">
    <cfRule type="expression" dxfId="6198" priority="2128" stopIfTrue="1">
      <formula>OR(D106="選択リスト（複数選択）",D106="ロングテキストエリア",D106="テキストエリア (リッチ)")</formula>
    </cfRule>
    <cfRule type="expression" dxfId="6197" priority="2137" stopIfTrue="1">
      <formula>AND(NOT(D106="選択リスト（複数選択）"),NOT(D106="ロングテキストエリア"),NOT(D106="テキストエリア (リッチ)"))</formula>
    </cfRule>
  </conditionalFormatting>
  <conditionalFormatting sqref="G106">
    <cfRule type="expression" dxfId="6196" priority="2126" stopIfTrue="1">
      <formula>OR(D106="テキスト",D106="ロングテキストエリア",D106="テキストエリア (リッチ)")</formula>
    </cfRule>
    <cfRule type="expression" dxfId="6195" priority="2134" stopIfTrue="1">
      <formula>AND(NOT(D106="テキスト"),NOT(D106="ロングテキストエリア"),NOT(D106="テキストエリア (リッチ)"))</formula>
    </cfRule>
  </conditionalFormatting>
  <conditionalFormatting sqref="U106">
    <cfRule type="expression" dxfId="6194" priority="2133" stopIfTrue="1">
      <formula>OR(D106="パーセント",D106="数値",D106="通貨",D106="数式（パーセント）",D106="数式（数値）",D106="数式（通貨）")</formula>
    </cfRule>
    <cfRule type="expression" dxfId="6193" priority="2145" stopIfTrue="1">
      <formula>AND(NOT(D106="数値"),NOT(D106="パーセント"),NOT(D106="通貨"),NOT(D106="数式（通貨）"),NOT(D106="数式（数値）"),NOT(D106="数式（パーセント）"))</formula>
    </cfRule>
  </conditionalFormatting>
  <conditionalFormatting sqref="I107">
    <cfRule type="expression" dxfId="6192" priority="2157" stopIfTrue="1">
      <formula>AND(NOT(D107="選択リスト"),NOT(D107="選択リスト（複数選択）"))</formula>
    </cfRule>
  </conditionalFormatting>
  <conditionalFormatting sqref="Q107">
    <cfRule type="expression" dxfId="6191" priority="2163" stopIfTrue="1">
      <formula>AND(NOT(D107="数式（通貨）"),NOT(D107="数式（数値）"),NOT(D107="数式（パーセント）"),NOT(D107="数式（日付）"),NOT(D107="数式（日付/時間）"),NOT(D107="数式（テキスト）"),NOT(D107="数式（チェックボックス）"))</formula>
    </cfRule>
  </conditionalFormatting>
  <conditionalFormatting sqref="V107">
    <cfRule type="expression" dxfId="6190" priority="2167" stopIfTrue="1">
      <formula>NOT(D107="主従関係")</formula>
    </cfRule>
  </conditionalFormatting>
  <conditionalFormatting sqref="O107">
    <cfRule type="expression" dxfId="6189" priority="2150" stopIfTrue="1">
      <formula>AND(N107="○",D107="テキスト")</formula>
    </cfRule>
  </conditionalFormatting>
  <conditionalFormatting sqref="S107">
    <cfRule type="expression" dxfId="6188" priority="2152" stopIfTrue="1">
      <formula>OR(D107="参照関係",D107="主従関係")</formula>
    </cfRule>
    <cfRule type="expression" dxfId="6187" priority="2164" stopIfTrue="1">
      <formula>AND(NOT(D107="参照関係"),NOT(D107="主従関係"))</formula>
    </cfRule>
  </conditionalFormatting>
  <conditionalFormatting sqref="P107">
    <cfRule type="expression" dxfId="6186" priority="2151" stopIfTrue="1">
      <formula>OR(D107="数式（通貨）",D107="数式（数値）",D107="数式（パーセント）",D107="数式（日付）",D107="数式（日付/時間）",D107="数式（テキスト）",D107="数式（チェックボックス）",D107="自動採番")</formula>
    </cfRule>
    <cfRule type="expression" dxfId="6185" priority="2162" stopIfTrue="1">
      <formula>AND(NOT(D107="数式（通貨）"),NOT(D107="数式（数値）"),NOT(D107="数式（パーセント）"),NOT(D107="数式（日付）"),NOT(D107="数式（日付/時間）"),NOT(D107="数式（テキスト）"),NOT(D107="自動採番"))</formula>
    </cfRule>
  </conditionalFormatting>
  <conditionalFormatting sqref="H107">
    <cfRule type="expression" dxfId="6184" priority="2148" stopIfTrue="1">
      <formula>OR(D107="選択リスト",D107="選択リスト（複数選択）")</formula>
    </cfRule>
    <cfRule type="expression" dxfId="6183" priority="2156" stopIfTrue="1">
      <formula>AND(NOT(D107="選択リスト"),NOT(D107="選択リスト（複数選択）"))</formula>
    </cfRule>
  </conditionalFormatting>
  <conditionalFormatting sqref="J107">
    <cfRule type="expression" dxfId="6182" priority="2149" stopIfTrue="1">
      <formula>OR(D107="選択リスト（複数選択）",D107="ロングテキストエリア",D107="テキストエリア (リッチ)")</formula>
    </cfRule>
    <cfRule type="expression" dxfId="6181" priority="2158" stopIfTrue="1">
      <formula>AND(NOT(D107="選択リスト（複数選択）"),NOT(D107="ロングテキストエリア"),NOT(D107="テキストエリア (リッチ)"))</formula>
    </cfRule>
  </conditionalFormatting>
  <conditionalFormatting sqref="G107">
    <cfRule type="expression" dxfId="6180" priority="2147" stopIfTrue="1">
      <formula>OR(D107="テキスト",D107="ロングテキストエリア",D107="テキストエリア (リッチ)")</formula>
    </cfRule>
    <cfRule type="expression" dxfId="6179" priority="2155" stopIfTrue="1">
      <formula>AND(NOT(D107="テキスト"),NOT(D107="ロングテキストエリア"),NOT(D107="テキストエリア (リッチ)"))</formula>
    </cfRule>
  </conditionalFormatting>
  <conditionalFormatting sqref="U107">
    <cfRule type="expression" dxfId="6178" priority="2154" stopIfTrue="1">
      <formula>OR(D107="パーセント",D107="数値",D107="通貨",D107="数式（パーセント）",D107="数式（数値）",D107="数式（通貨）")</formula>
    </cfRule>
    <cfRule type="expression" dxfId="6177" priority="2166" stopIfTrue="1">
      <formula>AND(NOT(D107="数値"),NOT(D107="パーセント"),NOT(D107="通貨"),NOT(D107="数式（通貨）"),NOT(D107="数式（数値）"),NOT(D107="数式（パーセント）"))</formula>
    </cfRule>
  </conditionalFormatting>
  <conditionalFormatting sqref="I114">
    <cfRule type="expression" dxfId="6176" priority="2116" stopIfTrue="1">
      <formula>AND(NOT(D114="選択リスト"),NOT(D114="選択リスト（複数選択）"))</formula>
    </cfRule>
  </conditionalFormatting>
  <conditionalFormatting sqref="Q114">
    <cfRule type="expression" dxfId="6175" priority="2122" stopIfTrue="1">
      <formula>AND(NOT(D114="数式（通貨）"),NOT(D114="数式（数値）"),NOT(D114="数式（パーセント）"),NOT(D114="数式（日付）"),NOT(D114="数式（日付/時間）"),NOT(D114="数式（テキスト）"),NOT(D114="数式（チェックボックス）"))</formula>
    </cfRule>
  </conditionalFormatting>
  <conditionalFormatting sqref="V114">
    <cfRule type="expression" dxfId="6174" priority="2125" stopIfTrue="1">
      <formula>NOT(D114="主従関係")</formula>
    </cfRule>
  </conditionalFormatting>
  <conditionalFormatting sqref="O114">
    <cfRule type="expression" dxfId="6173" priority="2110" stopIfTrue="1">
      <formula>AND(N114="○",D114="テキスト")</formula>
    </cfRule>
  </conditionalFormatting>
  <conditionalFormatting sqref="P114">
    <cfRule type="expression" dxfId="6172" priority="2111" stopIfTrue="1">
      <formula>OR(D114="数式（通貨）",D114="数式（数値）",D114="数式（パーセント）",D114="数式（日付）",D114="数式（日付/時間）",D114="数式（テキスト）",D114="数式（チェックボックス）",D114="自動採番")</formula>
    </cfRule>
    <cfRule type="expression" dxfId="6171" priority="2121" stopIfTrue="1">
      <formula>AND(NOT(D114="数式（通貨）"),NOT(D114="数式（数値）"),NOT(D114="数式（パーセント）"),NOT(D114="数式（日付）"),NOT(D114="数式（日付/時間）"),NOT(D114="数式（テキスト）"),NOT(D114="自動採番"))</formula>
    </cfRule>
  </conditionalFormatting>
  <conditionalFormatting sqref="H114">
    <cfRule type="expression" dxfId="6170" priority="2108" stopIfTrue="1">
      <formula>OR(D114="選択リスト",D114="選択リスト（複数選択）")</formula>
    </cfRule>
    <cfRule type="expression" dxfId="6169" priority="2115" stopIfTrue="1">
      <formula>AND(NOT(D114="選択リスト"),NOT(D114="選択リスト（複数選択）"))</formula>
    </cfRule>
  </conditionalFormatting>
  <conditionalFormatting sqref="J114">
    <cfRule type="expression" dxfId="6168" priority="2109" stopIfTrue="1">
      <formula>OR(D114="選択リスト（複数選択）",D114="ロングテキストエリア",D114="テキストエリア (リッチ)")</formula>
    </cfRule>
    <cfRule type="expression" dxfId="6167" priority="2117" stopIfTrue="1">
      <formula>AND(NOT(D114="選択リスト（複数選択）"),NOT(D114="ロングテキストエリア"),NOT(D114="テキストエリア (リッチ)"))</formula>
    </cfRule>
  </conditionalFormatting>
  <conditionalFormatting sqref="G114">
    <cfRule type="expression" dxfId="6166" priority="2107" stopIfTrue="1">
      <formula>OR(D114="テキスト",D114="ロングテキストエリア",D114="テキストエリア (リッチ)")</formula>
    </cfRule>
    <cfRule type="expression" dxfId="6165" priority="2114" stopIfTrue="1">
      <formula>AND(NOT(D114="テキスト"),NOT(D114="ロングテキストエリア"),NOT(D114="テキストエリア (リッチ)"))</formula>
    </cfRule>
  </conditionalFormatting>
  <conditionalFormatting sqref="U114">
    <cfRule type="expression" dxfId="6164" priority="2113" stopIfTrue="1">
      <formula>OR(D114="パーセント",D114="数値",D114="通貨",D114="数式（パーセント）",D114="数式（数値）",D114="数式（通貨）")</formula>
    </cfRule>
    <cfRule type="expression" dxfId="6163" priority="2124" stopIfTrue="1">
      <formula>AND(NOT(D114="数値"),NOT(D114="パーセント"),NOT(D114="通貨"),NOT(D114="数式（通貨）"),NOT(D114="数式（数値）"),NOT(D114="数式（パーセント）"))</formula>
    </cfRule>
  </conditionalFormatting>
  <conditionalFormatting sqref="I115">
    <cfRule type="expression" dxfId="6162" priority="2096" stopIfTrue="1">
      <formula>AND(NOT(D115="選択リスト"),NOT(D115="選択リスト（複数選択）"))</formula>
    </cfRule>
  </conditionalFormatting>
  <conditionalFormatting sqref="Q115">
    <cfRule type="expression" dxfId="6161" priority="2102" stopIfTrue="1">
      <formula>AND(NOT(D115="数式（通貨）"),NOT(D115="数式（数値）"),NOT(D115="数式（パーセント）"),NOT(D115="数式（日付）"),NOT(D115="数式（日付/時間）"),NOT(D115="数式（テキスト）"),NOT(D115="数式（チェックボックス）"))</formula>
    </cfRule>
  </conditionalFormatting>
  <conditionalFormatting sqref="V115">
    <cfRule type="expression" dxfId="6160" priority="2106" stopIfTrue="1">
      <formula>NOT(D115="主従関係")</formula>
    </cfRule>
  </conditionalFormatting>
  <conditionalFormatting sqref="O115">
    <cfRule type="expression" dxfId="6159" priority="2089" stopIfTrue="1">
      <formula>AND(N115="○",D115="テキスト")</formula>
    </cfRule>
  </conditionalFormatting>
  <conditionalFormatting sqref="S115">
    <cfRule type="expression" dxfId="6158" priority="2091" stopIfTrue="1">
      <formula>OR(D115="参照関係",D115="主従関係")</formula>
    </cfRule>
    <cfRule type="expression" dxfId="6157" priority="2103" stopIfTrue="1">
      <formula>AND(NOT(D115="参照関係"),NOT(D115="主従関係"))</formula>
    </cfRule>
  </conditionalFormatting>
  <conditionalFormatting sqref="P115">
    <cfRule type="expression" dxfId="6156" priority="2090" stopIfTrue="1">
      <formula>OR(D115="数式（通貨）",D115="数式（数値）",D115="数式（パーセント）",D115="数式（日付）",D115="数式（日付/時間）",D115="数式（テキスト）",D115="数式（チェックボックス）",D115="自動採番")</formula>
    </cfRule>
    <cfRule type="expression" dxfId="6155" priority="2101" stopIfTrue="1">
      <formula>AND(NOT(D115="数式（通貨）"),NOT(D115="数式（数値）"),NOT(D115="数式（パーセント）"),NOT(D115="数式（日付）"),NOT(D115="数式（日付/時間）"),NOT(D115="数式（テキスト）"),NOT(D115="自動採番"))</formula>
    </cfRule>
  </conditionalFormatting>
  <conditionalFormatting sqref="H115">
    <cfRule type="expression" dxfId="6154" priority="2087" stopIfTrue="1">
      <formula>OR(D115="選択リスト",D115="選択リスト（複数選択）")</formula>
    </cfRule>
    <cfRule type="expression" dxfId="6153" priority="2095" stopIfTrue="1">
      <formula>AND(NOT(D115="選択リスト"),NOT(D115="選択リスト（複数選択）"))</formula>
    </cfRule>
  </conditionalFormatting>
  <conditionalFormatting sqref="J115">
    <cfRule type="expression" dxfId="6152" priority="2088" stopIfTrue="1">
      <formula>OR(D115="選択リスト（複数選択）",D115="ロングテキストエリア",D115="テキストエリア (リッチ)")</formula>
    </cfRule>
    <cfRule type="expression" dxfId="6151" priority="2097" stopIfTrue="1">
      <formula>AND(NOT(D115="選択リスト（複数選択）"),NOT(D115="ロングテキストエリア"),NOT(D115="テキストエリア (リッチ)"))</formula>
    </cfRule>
  </conditionalFormatting>
  <conditionalFormatting sqref="G115">
    <cfRule type="expression" dxfId="6150" priority="2086" stopIfTrue="1">
      <formula>OR(D115="テキスト",D115="ロングテキストエリア",D115="テキストエリア (リッチ)")</formula>
    </cfRule>
    <cfRule type="expression" dxfId="6149" priority="2094" stopIfTrue="1">
      <formula>AND(NOT(D115="テキスト"),NOT(D115="ロングテキストエリア"),NOT(D115="テキストエリア (リッチ)"))</formula>
    </cfRule>
  </conditionalFormatting>
  <conditionalFormatting sqref="U115">
    <cfRule type="expression" dxfId="6148" priority="2093" stopIfTrue="1">
      <formula>OR(D115="パーセント",D115="数値",D115="通貨",D115="数式（パーセント）",D115="数式（数値）",D115="数式（通貨）")</formula>
    </cfRule>
    <cfRule type="expression" dxfId="6147" priority="2105" stopIfTrue="1">
      <formula>AND(NOT(D115="数値"),NOT(D115="パーセント"),NOT(D115="通貨"),NOT(D115="数式（通貨）"),NOT(D115="数式（数値）"),NOT(D115="数式（パーセント）"))</formula>
    </cfRule>
  </conditionalFormatting>
  <conditionalFormatting sqref="I116">
    <cfRule type="expression" dxfId="6146" priority="2075" stopIfTrue="1">
      <formula>AND(NOT(D116="選択リスト"),NOT(D116="選択リスト（複数選択）"))</formula>
    </cfRule>
  </conditionalFormatting>
  <conditionalFormatting sqref="Q116">
    <cfRule type="expression" dxfId="6145" priority="2081" stopIfTrue="1">
      <formula>AND(NOT(D116="数式（通貨）"),NOT(D116="数式（数値）"),NOT(D116="数式（パーセント）"),NOT(D116="数式（日付）"),NOT(D116="数式（日付/時間）"),NOT(D116="数式（テキスト）"),NOT(D116="数式（チェックボックス）"))</formula>
    </cfRule>
  </conditionalFormatting>
  <conditionalFormatting sqref="V116">
    <cfRule type="expression" dxfId="6144" priority="2085" stopIfTrue="1">
      <formula>NOT(D116="主従関係")</formula>
    </cfRule>
  </conditionalFormatting>
  <conditionalFormatting sqref="O116">
    <cfRule type="expression" dxfId="6143" priority="2068" stopIfTrue="1">
      <formula>AND(N116="○",D116="テキスト")</formula>
    </cfRule>
  </conditionalFormatting>
  <conditionalFormatting sqref="S116">
    <cfRule type="expression" dxfId="6142" priority="2070" stopIfTrue="1">
      <formula>OR(D116="参照関係",D116="主従関係")</formula>
    </cfRule>
    <cfRule type="expression" dxfId="6141" priority="2082" stopIfTrue="1">
      <formula>AND(NOT(D116="参照関係"),NOT(D116="主従関係"))</formula>
    </cfRule>
  </conditionalFormatting>
  <conditionalFormatting sqref="P116">
    <cfRule type="expression" dxfId="6140" priority="2069" stopIfTrue="1">
      <formula>OR(D116="数式（通貨）",D116="数式（数値）",D116="数式（パーセント）",D116="数式（日付）",D116="数式（日付/時間）",D116="数式（テキスト）",D116="数式（チェックボックス）",D116="自動採番")</formula>
    </cfRule>
    <cfRule type="expression" dxfId="6139" priority="2080" stopIfTrue="1">
      <formula>AND(NOT(D116="数式（通貨）"),NOT(D116="数式（数値）"),NOT(D116="数式（パーセント）"),NOT(D116="数式（日付）"),NOT(D116="数式（日付/時間）"),NOT(D116="数式（テキスト）"),NOT(D116="自動採番"))</formula>
    </cfRule>
  </conditionalFormatting>
  <conditionalFormatting sqref="H116">
    <cfRule type="expression" dxfId="6138" priority="2066" stopIfTrue="1">
      <formula>OR(D116="選択リスト",D116="選択リスト（複数選択）")</formula>
    </cfRule>
    <cfRule type="expression" dxfId="6137" priority="2074" stopIfTrue="1">
      <formula>AND(NOT(D116="選択リスト"),NOT(D116="選択リスト（複数選択）"))</formula>
    </cfRule>
  </conditionalFormatting>
  <conditionalFormatting sqref="J116">
    <cfRule type="expression" dxfId="6136" priority="2067" stopIfTrue="1">
      <formula>OR(D116="選択リスト（複数選択）",D116="ロングテキストエリア",D116="テキストエリア (リッチ)")</formula>
    </cfRule>
    <cfRule type="expression" dxfId="6135" priority="2076" stopIfTrue="1">
      <formula>AND(NOT(D116="選択リスト（複数選択）"),NOT(D116="ロングテキストエリア"),NOT(D116="テキストエリア (リッチ)"))</formula>
    </cfRule>
  </conditionalFormatting>
  <conditionalFormatting sqref="G116">
    <cfRule type="expression" dxfId="6134" priority="2065" stopIfTrue="1">
      <formula>OR(D116="テキスト",D116="ロングテキストエリア",D116="テキストエリア (リッチ)")</formula>
    </cfRule>
    <cfRule type="expression" dxfId="6133" priority="2073" stopIfTrue="1">
      <formula>AND(NOT(D116="テキスト"),NOT(D116="ロングテキストエリア"),NOT(D116="テキストエリア (リッチ)"))</formula>
    </cfRule>
  </conditionalFormatting>
  <conditionalFormatting sqref="U116">
    <cfRule type="expression" dxfId="6132" priority="2072" stopIfTrue="1">
      <formula>OR(D116="パーセント",D116="数値",D116="通貨",D116="数式（パーセント）",D116="数式（数値）",D116="数式（通貨）")</formula>
    </cfRule>
    <cfRule type="expression" dxfId="6131" priority="2084" stopIfTrue="1">
      <formula>AND(NOT(D116="数値"),NOT(D116="パーセント"),NOT(D116="通貨"),NOT(D116="数式（通貨）"),NOT(D116="数式（数値）"),NOT(D116="数式（パーセント）"))</formula>
    </cfRule>
  </conditionalFormatting>
  <conditionalFormatting sqref="I117">
    <cfRule type="expression" dxfId="6130" priority="2054" stopIfTrue="1">
      <formula>AND(NOT(D117="選択リスト"),NOT(D117="選択リスト（複数選択）"))</formula>
    </cfRule>
  </conditionalFormatting>
  <conditionalFormatting sqref="Q117">
    <cfRule type="expression" dxfId="6129" priority="2060" stopIfTrue="1">
      <formula>AND(NOT(D117="数式（通貨）"),NOT(D117="数式（数値）"),NOT(D117="数式（パーセント）"),NOT(D117="数式（日付）"),NOT(D117="数式（日付/時間）"),NOT(D117="数式（テキスト）"),NOT(D117="数式（チェックボックス）"))</formula>
    </cfRule>
  </conditionalFormatting>
  <conditionalFormatting sqref="V117">
    <cfRule type="expression" dxfId="6128" priority="2064" stopIfTrue="1">
      <formula>NOT(D117="主従関係")</formula>
    </cfRule>
  </conditionalFormatting>
  <conditionalFormatting sqref="O117">
    <cfRule type="expression" dxfId="6127" priority="2045" stopIfTrue="1">
      <formula>AND(N117="○",D117="テキスト")</formula>
    </cfRule>
  </conditionalFormatting>
  <conditionalFormatting sqref="R117 R43 R60">
    <cfRule type="expression" dxfId="6126" priority="2047" stopIfTrue="1">
      <formula>AND(D43="チェックボックス")</formula>
    </cfRule>
    <cfRule type="expression" dxfId="6125" priority="2051" stopIfTrue="1">
      <formula>OR(D43="テキスト",D43="数値",D43="日付/時間",D43="URL",D43="テキストエリア",D43="パーセント",D43="ロングテキストエリア",D43="通貨",D43="電子メール",D43="電話",D43="日付")</formula>
    </cfRule>
  </conditionalFormatting>
  <conditionalFormatting sqref="S117">
    <cfRule type="expression" dxfId="6124" priority="2048" stopIfTrue="1">
      <formula>OR(D117="参照関係",D117="主従関係")</formula>
    </cfRule>
    <cfRule type="expression" dxfId="6123" priority="2061" stopIfTrue="1">
      <formula>AND(NOT(D117="参照関係"),NOT(D117="主従関係"))</formula>
    </cfRule>
  </conditionalFormatting>
  <conditionalFormatting sqref="P117">
    <cfRule type="expression" dxfId="6122" priority="2046" stopIfTrue="1">
      <formula>OR(D117="数式（通貨）",D117="数式（数値）",D117="数式（パーセント）",D117="数式（日付）",D117="数式（日付/時間）",D117="数式（テキスト）",D117="数式（チェックボックス）",D117="自動採番")</formula>
    </cfRule>
    <cfRule type="expression" dxfId="6121" priority="2059" stopIfTrue="1">
      <formula>AND(NOT(D117="数式（通貨）"),NOT(D117="数式（数値）"),NOT(D117="数式（パーセント）"),NOT(D117="数式（日付）"),NOT(D117="数式（日付/時間）"),NOT(D117="数式（テキスト）"),NOT(D117="自動採番"))</formula>
    </cfRule>
  </conditionalFormatting>
  <conditionalFormatting sqref="H117">
    <cfRule type="expression" dxfId="6120" priority="2043" stopIfTrue="1">
      <formula>OR(D117="選択リスト",D117="選択リスト（複数選択）")</formula>
    </cfRule>
    <cfRule type="expression" dxfId="6119" priority="2053" stopIfTrue="1">
      <formula>AND(NOT(D117="選択リスト"),NOT(D117="選択リスト（複数選択）"))</formula>
    </cfRule>
  </conditionalFormatting>
  <conditionalFormatting sqref="J117">
    <cfRule type="expression" dxfId="6118" priority="2044" stopIfTrue="1">
      <formula>OR(D117="選択リスト（複数選択）",D117="ロングテキストエリア",D117="テキストエリア (リッチ)")</formula>
    </cfRule>
    <cfRule type="expression" dxfId="6117" priority="2055" stopIfTrue="1">
      <formula>AND(NOT(D117="選択リスト（複数選択）"),NOT(D117="ロングテキストエリア"),NOT(D117="テキストエリア (リッチ)"))</formula>
    </cfRule>
  </conditionalFormatting>
  <conditionalFormatting sqref="G117">
    <cfRule type="expression" dxfId="6116" priority="2042" stopIfTrue="1">
      <formula>OR(D117="テキスト",D117="ロングテキストエリア",D117="テキストエリア (リッチ)")</formula>
    </cfRule>
    <cfRule type="expression" dxfId="6115" priority="2052" stopIfTrue="1">
      <formula>AND(NOT(D117="テキスト"),NOT(D117="ロングテキストエリア"),NOT(D117="テキストエリア (リッチ)"))</formula>
    </cfRule>
  </conditionalFormatting>
  <conditionalFormatting sqref="U117">
    <cfRule type="expression" dxfId="6114" priority="2050" stopIfTrue="1">
      <formula>OR(D117="パーセント",D117="数値",D117="通貨",D117="数式（パーセント）",D117="数式（数値）",D117="数式（通貨）")</formula>
    </cfRule>
    <cfRule type="expression" dxfId="6113" priority="2063" stopIfTrue="1">
      <formula>AND(NOT(D117="数値"),NOT(D117="パーセント"),NOT(D117="通貨"),NOT(D117="数式（通貨）"),NOT(D117="数式（数値）"),NOT(D117="数式（パーセント）"))</formula>
    </cfRule>
  </conditionalFormatting>
  <conditionalFormatting sqref="I112">
    <cfRule type="expression" dxfId="6112" priority="1987" stopIfTrue="1">
      <formula>AND(NOT(D112="選択リスト"),NOT(D112="選択リスト（複数選択）"))</formula>
    </cfRule>
  </conditionalFormatting>
  <conditionalFormatting sqref="Q112">
    <cfRule type="expression" dxfId="6111" priority="1993" stopIfTrue="1">
      <formula>AND(NOT(D112="数式（通貨）"),NOT(D112="数式（数値）"),NOT(D112="数式（パーセント）"),NOT(D112="数式（日付）"),NOT(D112="数式（日付/時間）"),NOT(D112="数式（テキスト）"),NOT(D112="数式（チェックボックス）"))</formula>
    </cfRule>
  </conditionalFormatting>
  <conditionalFormatting sqref="V112">
    <cfRule type="expression" dxfId="6110" priority="1997" stopIfTrue="1">
      <formula>NOT(D112="主従関係")</formula>
    </cfRule>
  </conditionalFormatting>
  <conditionalFormatting sqref="O112">
    <cfRule type="expression" dxfId="6109" priority="1980" stopIfTrue="1">
      <formula>AND(N112="○",D112="テキスト")</formula>
    </cfRule>
  </conditionalFormatting>
  <conditionalFormatting sqref="S112">
    <cfRule type="expression" dxfId="6108" priority="1982" stopIfTrue="1">
      <formula>OR(D112="参照関係",D112="主従関係")</formula>
    </cfRule>
    <cfRule type="expression" dxfId="6107" priority="1994" stopIfTrue="1">
      <formula>AND(NOT(D112="参照関係"),NOT(D112="主従関係"))</formula>
    </cfRule>
  </conditionalFormatting>
  <conditionalFormatting sqref="P112">
    <cfRule type="expression" dxfId="6106" priority="1981" stopIfTrue="1">
      <formula>OR(D112="数式（通貨）",D112="数式（数値）",D112="数式（パーセント）",D112="数式（日付）",D112="数式（日付/時間）",D112="数式（テキスト）",D112="数式（チェックボックス）",D112="自動採番")</formula>
    </cfRule>
    <cfRule type="expression" dxfId="6105" priority="1992" stopIfTrue="1">
      <formula>AND(NOT(D112="数式（通貨）"),NOT(D112="数式（数値）"),NOT(D112="数式（パーセント）"),NOT(D112="数式（日付）"),NOT(D112="数式（日付/時間）"),NOT(D112="数式（テキスト）"),NOT(D112="自動採番"))</formula>
    </cfRule>
  </conditionalFormatting>
  <conditionalFormatting sqref="H112">
    <cfRule type="expression" dxfId="6104" priority="1978" stopIfTrue="1">
      <formula>OR(D112="選択リスト",D112="選択リスト（複数選択）")</formula>
    </cfRule>
    <cfRule type="expression" dxfId="6103" priority="1986" stopIfTrue="1">
      <formula>AND(NOT(D112="選択リスト"),NOT(D112="選択リスト（複数選択）"))</formula>
    </cfRule>
  </conditionalFormatting>
  <conditionalFormatting sqref="J112">
    <cfRule type="expression" dxfId="6102" priority="1979" stopIfTrue="1">
      <formula>OR(D112="選択リスト（複数選択）",D112="ロングテキストエリア",D112="テキストエリア (リッチ)")</formula>
    </cfRule>
    <cfRule type="expression" dxfId="6101" priority="1988" stopIfTrue="1">
      <formula>AND(NOT(D112="選択リスト（複数選択）"),NOT(D112="ロングテキストエリア"),NOT(D112="テキストエリア (リッチ)"))</formula>
    </cfRule>
  </conditionalFormatting>
  <conditionalFormatting sqref="G112">
    <cfRule type="expression" dxfId="6100" priority="1977" stopIfTrue="1">
      <formula>OR(D112="テキスト",D112="ロングテキストエリア",D112="テキストエリア (リッチ)")</formula>
    </cfRule>
    <cfRule type="expression" dxfId="6099" priority="1985" stopIfTrue="1">
      <formula>AND(NOT(D112="テキスト"),NOT(D112="ロングテキストエリア"),NOT(D112="テキストエリア (リッチ)"))</formula>
    </cfRule>
  </conditionalFormatting>
  <conditionalFormatting sqref="U112">
    <cfRule type="expression" dxfId="6098" priority="1984" stopIfTrue="1">
      <formula>OR(D112="パーセント",D112="数値",D112="通貨",D112="数式（パーセント）",D112="数式（数値）",D112="数式（通貨）")</formula>
    </cfRule>
    <cfRule type="expression" dxfId="6097" priority="1996" stopIfTrue="1">
      <formula>AND(NOT(D112="数値"),NOT(D112="パーセント"),NOT(D112="通貨"),NOT(D112="数式（通貨）"),NOT(D112="数式（数値）"),NOT(D112="数式（パーセント）"))</formula>
    </cfRule>
  </conditionalFormatting>
  <conditionalFormatting sqref="I113">
    <cfRule type="expression" dxfId="6096" priority="2008" stopIfTrue="1">
      <formula>AND(NOT(D113="選択リスト"),NOT(D113="選択リスト（複数選択）"))</formula>
    </cfRule>
  </conditionalFormatting>
  <conditionalFormatting sqref="Q113">
    <cfRule type="expression" dxfId="6095" priority="2014" stopIfTrue="1">
      <formula>AND(NOT(D113="数式（通貨）"),NOT(D113="数式（数値）"),NOT(D113="数式（パーセント）"),NOT(D113="数式（日付）"),NOT(D113="数式（日付/時間）"),NOT(D113="数式（テキスト）"),NOT(D113="数式（チェックボックス）"))</formula>
    </cfRule>
  </conditionalFormatting>
  <conditionalFormatting sqref="V113">
    <cfRule type="expression" dxfId="6094" priority="2018" stopIfTrue="1">
      <formula>NOT(D113="主従関係")</formula>
    </cfRule>
  </conditionalFormatting>
  <conditionalFormatting sqref="O113">
    <cfRule type="expression" dxfId="6093" priority="2001" stopIfTrue="1">
      <formula>AND(N113="○",D113="テキスト")</formula>
    </cfRule>
  </conditionalFormatting>
  <conditionalFormatting sqref="S113">
    <cfRule type="expression" dxfId="6092" priority="2003" stopIfTrue="1">
      <formula>OR(D113="参照関係",D113="主従関係")</formula>
    </cfRule>
    <cfRule type="expression" dxfId="6091" priority="2015" stopIfTrue="1">
      <formula>AND(NOT(D113="参照関係"),NOT(D113="主従関係"))</formula>
    </cfRule>
  </conditionalFormatting>
  <conditionalFormatting sqref="P113">
    <cfRule type="expression" dxfId="6090" priority="2002" stopIfTrue="1">
      <formula>OR(D113="数式（通貨）",D113="数式（数値）",D113="数式（パーセント）",D113="数式（日付）",D113="数式（日付/時間）",D113="数式（テキスト）",D113="数式（チェックボックス）",D113="自動採番")</formula>
    </cfRule>
    <cfRule type="expression" dxfId="6089" priority="2013" stopIfTrue="1">
      <formula>AND(NOT(D113="数式（通貨）"),NOT(D113="数式（数値）"),NOT(D113="数式（パーセント）"),NOT(D113="数式（日付）"),NOT(D113="数式（日付/時間）"),NOT(D113="数式（テキスト）"),NOT(D113="自動採番"))</formula>
    </cfRule>
  </conditionalFormatting>
  <conditionalFormatting sqref="H113">
    <cfRule type="expression" dxfId="6088" priority="1999" stopIfTrue="1">
      <formula>OR(D113="選択リスト",D113="選択リスト（複数選択）")</formula>
    </cfRule>
    <cfRule type="expression" dxfId="6087" priority="2007" stopIfTrue="1">
      <formula>AND(NOT(D113="選択リスト"),NOT(D113="選択リスト（複数選択）"))</formula>
    </cfRule>
  </conditionalFormatting>
  <conditionalFormatting sqref="J113">
    <cfRule type="expression" dxfId="6086" priority="2000" stopIfTrue="1">
      <formula>OR(D113="選択リスト（複数選択）",D113="ロングテキストエリア",D113="テキストエリア (リッチ)")</formula>
    </cfRule>
    <cfRule type="expression" dxfId="6085" priority="2009" stopIfTrue="1">
      <formula>AND(NOT(D113="選択リスト（複数選択）"),NOT(D113="ロングテキストエリア"),NOT(D113="テキストエリア (リッチ)"))</formula>
    </cfRule>
  </conditionalFormatting>
  <conditionalFormatting sqref="G113">
    <cfRule type="expression" dxfId="6084" priority="1998" stopIfTrue="1">
      <formula>OR(D113="テキスト",D113="ロングテキストエリア",D113="テキストエリア (リッチ)")</formula>
    </cfRule>
    <cfRule type="expression" dxfId="6083" priority="2006" stopIfTrue="1">
      <formula>AND(NOT(D113="テキスト"),NOT(D113="ロングテキストエリア"),NOT(D113="テキストエリア (リッチ)"))</formula>
    </cfRule>
  </conditionalFormatting>
  <conditionalFormatting sqref="U113">
    <cfRule type="expression" dxfId="6082" priority="2005" stopIfTrue="1">
      <formula>OR(D113="パーセント",D113="数値",D113="通貨",D113="数式（パーセント）",D113="数式（数値）",D113="数式（通貨）")</formula>
    </cfRule>
    <cfRule type="expression" dxfId="6081" priority="2017" stopIfTrue="1">
      <formula>AND(NOT(D113="数値"),NOT(D113="パーセント"),NOT(D113="通貨"),NOT(D113="数式（通貨）"),NOT(D113="数式（数値）"),NOT(D113="数式（パーセント）"))</formula>
    </cfRule>
  </conditionalFormatting>
  <conditionalFormatting sqref="I69">
    <cfRule type="expression" dxfId="6080" priority="1967" stopIfTrue="1">
      <formula>AND(NOT(D69="選択リスト"),NOT(D69="選択リスト（複数選択）"))</formula>
    </cfRule>
  </conditionalFormatting>
  <conditionalFormatting sqref="Q69">
    <cfRule type="expression" dxfId="6079" priority="1972" stopIfTrue="1">
      <formula>AND(NOT(D69="数式（通貨）"),NOT(D69="数式（数値）"),NOT(D69="数式（パーセント）"),NOT(D69="数式（日付）"),NOT(D69="数式（日付/時間）"),NOT(D69="数式（テキスト）"),NOT(D69="数式（チェックボックス）"))</formula>
    </cfRule>
  </conditionalFormatting>
  <conditionalFormatting sqref="V69">
    <cfRule type="expression" dxfId="6078" priority="1976" stopIfTrue="1">
      <formula>NOT(D69="主従関係")</formula>
    </cfRule>
  </conditionalFormatting>
  <conditionalFormatting sqref="O69">
    <cfRule type="expression" dxfId="6077" priority="1961" stopIfTrue="1">
      <formula>AND(N69="○",D69="テキスト")</formula>
    </cfRule>
  </conditionalFormatting>
  <conditionalFormatting sqref="S69">
    <cfRule type="expression" dxfId="6076" priority="1962" stopIfTrue="1">
      <formula>OR(D69="参照関係",D69="主従関係")</formula>
    </cfRule>
    <cfRule type="expression" dxfId="6075" priority="1973" stopIfTrue="1">
      <formula>AND(NOT(D69="参照関係"),NOT(D69="主従関係"))</formula>
    </cfRule>
  </conditionalFormatting>
  <conditionalFormatting sqref="H69">
    <cfRule type="expression" dxfId="6074" priority="1959" stopIfTrue="1">
      <formula>OR(D69="選択リスト",D69="選択リスト（複数選択）")</formula>
    </cfRule>
    <cfRule type="expression" dxfId="6073" priority="1966" stopIfTrue="1">
      <formula>AND(NOT(D69="選択リスト"),NOT(D69="選択リスト（複数選択）"))</formula>
    </cfRule>
  </conditionalFormatting>
  <conditionalFormatting sqref="J69">
    <cfRule type="expression" dxfId="6072" priority="1960" stopIfTrue="1">
      <formula>OR(D69="選択リスト（複数選択）",D69="ロングテキストエリア",D69="テキストエリア (リッチ)")</formula>
    </cfRule>
    <cfRule type="expression" dxfId="6071" priority="1968" stopIfTrue="1">
      <formula>AND(NOT(D69="選択リスト（複数選択）"),NOT(D69="ロングテキストエリア"),NOT(D69="テキストエリア (リッチ)"))</formula>
    </cfRule>
  </conditionalFormatting>
  <conditionalFormatting sqref="G69:G74 G80">
    <cfRule type="expression" dxfId="6070" priority="1958" stopIfTrue="1">
      <formula>OR(D69="テキスト",D69="ロングテキストエリア",D69="テキストエリア (リッチ)")</formula>
    </cfRule>
    <cfRule type="expression" dxfId="6069" priority="1965" stopIfTrue="1">
      <formula>AND(NOT(D69="テキスト"),NOT(D69="ロングテキストエリア"),NOT(D69="テキストエリア (リッチ)"))</formula>
    </cfRule>
  </conditionalFormatting>
  <conditionalFormatting sqref="U69">
    <cfRule type="expression" dxfId="6068" priority="1964" stopIfTrue="1">
      <formula>OR(D69="パーセント",D69="数値",D69="通貨",D69="数式（パーセント）",D69="数式（数値）",D69="数式（通貨）")</formula>
    </cfRule>
    <cfRule type="expression" dxfId="6067" priority="1975" stopIfTrue="1">
      <formula>AND(NOT(D69="数値"),NOT(D69="パーセント"),NOT(D69="通貨"),NOT(D69="数式（通貨）"),NOT(D69="数式（数値）"),NOT(D69="数式（パーセント）"))</formula>
    </cfRule>
  </conditionalFormatting>
  <conditionalFormatting sqref="I47">
    <cfRule type="expression" dxfId="6066" priority="1885" stopIfTrue="1">
      <formula>AND(NOT(D47="選択リスト"),NOT(D47="選択リスト（複数選択）"))</formula>
    </cfRule>
  </conditionalFormatting>
  <conditionalFormatting sqref="Q47">
    <cfRule type="expression" dxfId="6065" priority="1891" stopIfTrue="1">
      <formula>AND(NOT(D47="数式（通貨）"),NOT(D47="数式（数値）"),NOT(D47="数式（パーセント）"),NOT(D47="数式（日付）"),NOT(D47="数式（日付/時間）"),NOT(D47="数式（テキスト）"),NOT(D47="数式（チェックボックス）"))</formula>
    </cfRule>
  </conditionalFormatting>
  <conditionalFormatting sqref="V47">
    <cfRule type="expression" dxfId="6064" priority="1895" stopIfTrue="1">
      <formula>NOT(D47="主従関係")</formula>
    </cfRule>
  </conditionalFormatting>
  <conditionalFormatting sqref="O47">
    <cfRule type="expression" dxfId="6063" priority="1878" stopIfTrue="1">
      <formula>AND(N47="○",D47="テキスト")</formula>
    </cfRule>
  </conditionalFormatting>
  <conditionalFormatting sqref="S47">
    <cfRule type="expression" dxfId="6062" priority="1880" stopIfTrue="1">
      <formula>OR(D47="参照関係",D47="主従関係")</formula>
    </cfRule>
    <cfRule type="expression" dxfId="6061" priority="1892" stopIfTrue="1">
      <formula>AND(NOT(D47="参照関係"),NOT(D47="主従関係"))</formula>
    </cfRule>
  </conditionalFormatting>
  <conditionalFormatting sqref="P47">
    <cfRule type="expression" dxfId="6060" priority="1879" stopIfTrue="1">
      <formula>OR(D47="数式（通貨）",D47="数式（数値）",D47="数式（パーセント）",D47="数式（日付）",D47="数式（日付/時間）",D47="数式（テキスト）",D47="数式（チェックボックス）",D47="自動採番")</formula>
    </cfRule>
    <cfRule type="expression" dxfId="6059" priority="1890" stopIfTrue="1">
      <formula>AND(NOT(D47="数式（通貨）"),NOT(D47="数式（数値）"),NOT(D47="数式（パーセント）"),NOT(D47="数式（日付）"),NOT(D47="数式（日付/時間）"),NOT(D47="数式（テキスト）"),NOT(D47="自動採番"))</formula>
    </cfRule>
  </conditionalFormatting>
  <conditionalFormatting sqref="H47">
    <cfRule type="expression" dxfId="6058" priority="1876" stopIfTrue="1">
      <formula>OR(D47="選択リスト",D47="選択リスト（複数選択）")</formula>
    </cfRule>
    <cfRule type="expression" dxfId="6057" priority="1884" stopIfTrue="1">
      <formula>AND(NOT(D47="選択リスト"),NOT(D47="選択リスト（複数選択）"))</formula>
    </cfRule>
  </conditionalFormatting>
  <conditionalFormatting sqref="J47">
    <cfRule type="expression" dxfId="6056" priority="1877" stopIfTrue="1">
      <formula>OR(D47="選択リスト（複数選択）",D47="ロングテキストエリア",D47="テキストエリア (リッチ)")</formula>
    </cfRule>
    <cfRule type="expression" dxfId="6055" priority="1886" stopIfTrue="1">
      <formula>AND(NOT(D47="選択リスト（複数選択）"),NOT(D47="ロングテキストエリア"),NOT(D47="テキストエリア (リッチ)"))</formula>
    </cfRule>
  </conditionalFormatting>
  <conditionalFormatting sqref="G47">
    <cfRule type="expression" dxfId="6054" priority="1875" stopIfTrue="1">
      <formula>OR(D47="テキスト",D47="ロングテキストエリア",D47="テキストエリア (リッチ)")</formula>
    </cfRule>
    <cfRule type="expression" dxfId="6053" priority="1883" stopIfTrue="1">
      <formula>AND(NOT(D47="テキスト"),NOT(D47="ロングテキストエリア"),NOT(D47="テキストエリア (リッチ)"))</formula>
    </cfRule>
  </conditionalFormatting>
  <conditionalFormatting sqref="U47">
    <cfRule type="expression" dxfId="6052" priority="1882" stopIfTrue="1">
      <formula>OR(D47="パーセント",D47="数値",D47="通貨",D47="数式（パーセント）",D47="数式（数値）",D47="数式（通貨）")</formula>
    </cfRule>
    <cfRule type="expression" dxfId="6051" priority="1894" stopIfTrue="1">
      <formula>AND(NOT(D47="数値"),NOT(D47="パーセント"),NOT(D47="通貨"),NOT(D47="数式（通貨）"),NOT(D47="数式（数値）"),NOT(D47="数式（パーセント）"))</formula>
    </cfRule>
  </conditionalFormatting>
  <conditionalFormatting sqref="I48">
    <cfRule type="expression" dxfId="6050" priority="1864" stopIfTrue="1">
      <formula>AND(NOT(D48="選択リスト"),NOT(D48="選択リスト（複数選択）"))</formula>
    </cfRule>
  </conditionalFormatting>
  <conditionalFormatting sqref="Q48">
    <cfRule type="expression" dxfId="6049" priority="1870" stopIfTrue="1">
      <formula>AND(NOT(D48="数式（通貨）"),NOT(D48="数式（数値）"),NOT(D48="数式（パーセント）"),NOT(D48="数式（日付）"),NOT(D48="数式（日付/時間）"),NOT(D48="数式（テキスト）"),NOT(D48="数式（チェックボックス）"))</formula>
    </cfRule>
  </conditionalFormatting>
  <conditionalFormatting sqref="V48">
    <cfRule type="expression" dxfId="6048" priority="1874" stopIfTrue="1">
      <formula>NOT(D48="主従関係")</formula>
    </cfRule>
  </conditionalFormatting>
  <conditionalFormatting sqref="O48">
    <cfRule type="expression" dxfId="6047" priority="1857" stopIfTrue="1">
      <formula>AND(N48="○",D48="テキスト")</formula>
    </cfRule>
  </conditionalFormatting>
  <conditionalFormatting sqref="S48">
    <cfRule type="expression" dxfId="6046" priority="1859" stopIfTrue="1">
      <formula>OR(D48="参照関係",D48="主従関係")</formula>
    </cfRule>
    <cfRule type="expression" dxfId="6045" priority="1871" stopIfTrue="1">
      <formula>AND(NOT(D48="参照関係"),NOT(D48="主従関係"))</formula>
    </cfRule>
  </conditionalFormatting>
  <conditionalFormatting sqref="P48">
    <cfRule type="expression" dxfId="6044" priority="1858" stopIfTrue="1">
      <formula>OR(D48="数式（通貨）",D48="数式（数値）",D48="数式（パーセント）",D48="数式（日付）",D48="数式（日付/時間）",D48="数式（テキスト）",D48="数式（チェックボックス）",D48="自動採番")</formula>
    </cfRule>
    <cfRule type="expression" dxfId="6043" priority="1869" stopIfTrue="1">
      <formula>AND(NOT(D48="数式（通貨）"),NOT(D48="数式（数値）"),NOT(D48="数式（パーセント）"),NOT(D48="数式（日付）"),NOT(D48="数式（日付/時間）"),NOT(D48="数式（テキスト）"),NOT(D48="自動採番"))</formula>
    </cfRule>
  </conditionalFormatting>
  <conditionalFormatting sqref="H48">
    <cfRule type="expression" dxfId="6042" priority="1855" stopIfTrue="1">
      <formula>OR(D48="選択リスト",D48="選択リスト（複数選択）")</formula>
    </cfRule>
    <cfRule type="expression" dxfId="6041" priority="1863" stopIfTrue="1">
      <formula>AND(NOT(D48="選択リスト"),NOT(D48="選択リスト（複数選択）"))</formula>
    </cfRule>
  </conditionalFormatting>
  <conditionalFormatting sqref="J48">
    <cfRule type="expression" dxfId="6040" priority="1856" stopIfTrue="1">
      <formula>OR(D48="選択リスト（複数選択）",D48="ロングテキストエリア",D48="テキストエリア (リッチ)")</formula>
    </cfRule>
    <cfRule type="expression" dxfId="6039" priority="1865" stopIfTrue="1">
      <formula>AND(NOT(D48="選択リスト（複数選択）"),NOT(D48="ロングテキストエリア"),NOT(D48="テキストエリア (リッチ)"))</formula>
    </cfRule>
  </conditionalFormatting>
  <conditionalFormatting sqref="G48">
    <cfRule type="expression" dxfId="6038" priority="1854" stopIfTrue="1">
      <formula>OR(D48="テキスト",D48="ロングテキストエリア",D48="テキストエリア (リッチ)")</formula>
    </cfRule>
    <cfRule type="expression" dxfId="6037" priority="1862" stopIfTrue="1">
      <formula>AND(NOT(D48="テキスト"),NOT(D48="ロングテキストエリア"),NOT(D48="テキストエリア (リッチ)"))</formula>
    </cfRule>
  </conditionalFormatting>
  <conditionalFormatting sqref="U48">
    <cfRule type="expression" dxfId="6036" priority="1861" stopIfTrue="1">
      <formula>OR(D48="パーセント",D48="数値",D48="通貨",D48="数式（パーセント）",D48="数式（数値）",D48="数式（通貨）")</formula>
    </cfRule>
    <cfRule type="expression" dxfId="6035" priority="1873" stopIfTrue="1">
      <formula>AND(NOT(D48="数値"),NOT(D48="パーセント"),NOT(D48="通貨"),NOT(D48="数式（通貨）"),NOT(D48="数式（数値）"),NOT(D48="数式（パーセント）"))</formula>
    </cfRule>
  </conditionalFormatting>
  <conditionalFormatting sqref="I93">
    <cfRule type="expression" dxfId="6034" priority="1782" stopIfTrue="1">
      <formula>AND(NOT(D93="選択リスト"),NOT(D93="選択リスト（複数選択）"))</formula>
    </cfRule>
  </conditionalFormatting>
  <conditionalFormatting sqref="Q93">
    <cfRule type="expression" dxfId="6033" priority="1788" stopIfTrue="1">
      <formula>AND(NOT(D93="数式（通貨）"),NOT(D93="数式（数値）"),NOT(D93="数式（パーセント）"),NOT(D93="数式（日付）"),NOT(D93="数式（日付/時間）"),NOT(D93="数式（テキスト）"),NOT(D93="数式（チェックボックス）"))</formula>
    </cfRule>
  </conditionalFormatting>
  <conditionalFormatting sqref="V93">
    <cfRule type="expression" dxfId="6032" priority="1792" stopIfTrue="1">
      <formula>NOT(D93="主従関係")</formula>
    </cfRule>
  </conditionalFormatting>
  <conditionalFormatting sqref="O93">
    <cfRule type="expression" dxfId="6031" priority="1775" stopIfTrue="1">
      <formula>AND(N93="○",D93="テキスト")</formula>
    </cfRule>
  </conditionalFormatting>
  <conditionalFormatting sqref="S93">
    <cfRule type="expression" dxfId="6030" priority="1777" stopIfTrue="1">
      <formula>OR(D93="参照関係",D93="主従関係")</formula>
    </cfRule>
    <cfRule type="expression" dxfId="6029" priority="1789" stopIfTrue="1">
      <formula>AND(NOT(D93="参照関係"),NOT(D93="主従関係"))</formula>
    </cfRule>
  </conditionalFormatting>
  <conditionalFormatting sqref="P93">
    <cfRule type="expression" dxfId="6028" priority="1776" stopIfTrue="1">
      <formula>OR(D93="数式（通貨）",D93="数式（数値）",D93="数式（パーセント）",D93="数式（日付）",D93="数式（日付/時間）",D93="数式（テキスト）",D93="数式（チェックボックス）",D93="自動採番")</formula>
    </cfRule>
    <cfRule type="expression" dxfId="6027" priority="1787" stopIfTrue="1">
      <formula>AND(NOT(D93="数式（通貨）"),NOT(D93="数式（数値）"),NOT(D93="数式（パーセント）"),NOT(D93="数式（日付）"),NOT(D93="数式（日付/時間）"),NOT(D93="数式（テキスト）"),NOT(D93="自動採番"))</formula>
    </cfRule>
  </conditionalFormatting>
  <conditionalFormatting sqref="H93">
    <cfRule type="expression" dxfId="6026" priority="1773" stopIfTrue="1">
      <formula>OR(D93="選択リスト",D93="選択リスト（複数選択）")</formula>
    </cfRule>
    <cfRule type="expression" dxfId="6025" priority="1781" stopIfTrue="1">
      <formula>AND(NOT(D93="選択リスト"),NOT(D93="選択リスト（複数選択）"))</formula>
    </cfRule>
  </conditionalFormatting>
  <conditionalFormatting sqref="J93">
    <cfRule type="expression" dxfId="6024" priority="1774" stopIfTrue="1">
      <formula>OR(D93="選択リスト（複数選択）",D93="ロングテキストエリア",D93="テキストエリア (リッチ)")</formula>
    </cfRule>
    <cfRule type="expression" dxfId="6023" priority="1783" stopIfTrue="1">
      <formula>AND(NOT(D93="選択リスト（複数選択）"),NOT(D93="ロングテキストエリア"),NOT(D93="テキストエリア (リッチ)"))</formula>
    </cfRule>
  </conditionalFormatting>
  <conditionalFormatting sqref="G93">
    <cfRule type="expression" dxfId="6022" priority="1772" stopIfTrue="1">
      <formula>OR(D93="テキスト",D93="ロングテキストエリア",D93="テキストエリア (リッチ)")</formula>
    </cfRule>
    <cfRule type="expression" dxfId="6021" priority="1780" stopIfTrue="1">
      <formula>AND(NOT(D93="テキスト"),NOT(D93="ロングテキストエリア"),NOT(D93="テキストエリア (リッチ)"))</formula>
    </cfRule>
  </conditionalFormatting>
  <conditionalFormatting sqref="U93">
    <cfRule type="expression" dxfId="6020" priority="1779" stopIfTrue="1">
      <formula>OR(D93="パーセント",D93="数値",D93="通貨",D93="数式（パーセント）",D93="数式（数値）",D93="数式（通貨）")</formula>
    </cfRule>
    <cfRule type="expression" dxfId="6019" priority="1791" stopIfTrue="1">
      <formula>AND(NOT(D93="数値"),NOT(D93="パーセント"),NOT(D93="通貨"),NOT(D93="数式（通貨）"),NOT(D93="数式（数値）"),NOT(D93="数式（パーセント）"))</formula>
    </cfRule>
  </conditionalFormatting>
  <conditionalFormatting sqref="I94">
    <cfRule type="expression" dxfId="6018" priority="1761" stopIfTrue="1">
      <formula>AND(NOT(D94="選択リスト"),NOT(D94="選択リスト（複数選択）"))</formula>
    </cfRule>
  </conditionalFormatting>
  <conditionalFormatting sqref="Q94">
    <cfRule type="expression" dxfId="6017" priority="1767" stopIfTrue="1">
      <formula>AND(NOT(D94="数式（通貨）"),NOT(D94="数式（数値）"),NOT(D94="数式（パーセント）"),NOT(D94="数式（日付）"),NOT(D94="数式（日付/時間）"),NOT(D94="数式（テキスト）"),NOT(D94="数式（チェックボックス）"))</formula>
    </cfRule>
  </conditionalFormatting>
  <conditionalFormatting sqref="V94">
    <cfRule type="expression" dxfId="6016" priority="1771" stopIfTrue="1">
      <formula>NOT(D94="主従関係")</formula>
    </cfRule>
  </conditionalFormatting>
  <conditionalFormatting sqref="O94">
    <cfRule type="expression" dxfId="6015" priority="1754" stopIfTrue="1">
      <formula>AND(N94="○",D94="テキスト")</formula>
    </cfRule>
  </conditionalFormatting>
  <conditionalFormatting sqref="S94">
    <cfRule type="expression" dxfId="6014" priority="1756" stopIfTrue="1">
      <formula>OR(D94="参照関係",D94="主従関係")</formula>
    </cfRule>
    <cfRule type="expression" dxfId="6013" priority="1768" stopIfTrue="1">
      <formula>AND(NOT(D94="参照関係"),NOT(D94="主従関係"))</formula>
    </cfRule>
  </conditionalFormatting>
  <conditionalFormatting sqref="P94">
    <cfRule type="expression" dxfId="6012" priority="1755" stopIfTrue="1">
      <formula>OR(D94="数式（通貨）",D94="数式（数値）",D94="数式（パーセント）",D94="数式（日付）",D94="数式（日付/時間）",D94="数式（テキスト）",D94="数式（チェックボックス）",D94="自動採番")</formula>
    </cfRule>
    <cfRule type="expression" dxfId="6011" priority="1766" stopIfTrue="1">
      <formula>AND(NOT(D94="数式（通貨）"),NOT(D94="数式（数値）"),NOT(D94="数式（パーセント）"),NOT(D94="数式（日付）"),NOT(D94="数式（日付/時間）"),NOT(D94="数式（テキスト）"),NOT(D94="自動採番"))</formula>
    </cfRule>
  </conditionalFormatting>
  <conditionalFormatting sqref="H94">
    <cfRule type="expression" dxfId="6010" priority="1752" stopIfTrue="1">
      <formula>OR(D94="選択リスト",D94="選択リスト（複数選択）")</formula>
    </cfRule>
    <cfRule type="expression" dxfId="6009" priority="1760" stopIfTrue="1">
      <formula>AND(NOT(D94="選択リスト"),NOT(D94="選択リスト（複数選択）"))</formula>
    </cfRule>
  </conditionalFormatting>
  <conditionalFormatting sqref="J94">
    <cfRule type="expression" dxfId="6008" priority="1753" stopIfTrue="1">
      <formula>OR(D94="選択リスト（複数選択）",D94="ロングテキストエリア",D94="テキストエリア (リッチ)")</formula>
    </cfRule>
    <cfRule type="expression" dxfId="6007" priority="1762" stopIfTrue="1">
      <formula>AND(NOT(D94="選択リスト（複数選択）"),NOT(D94="ロングテキストエリア"),NOT(D94="テキストエリア (リッチ)"))</formula>
    </cfRule>
  </conditionalFormatting>
  <conditionalFormatting sqref="G94">
    <cfRule type="expression" dxfId="6006" priority="1751" stopIfTrue="1">
      <formula>OR(D94="テキスト",D94="ロングテキストエリア",D94="テキストエリア (リッチ)")</formula>
    </cfRule>
    <cfRule type="expression" dxfId="6005" priority="1759" stopIfTrue="1">
      <formula>AND(NOT(D94="テキスト"),NOT(D94="ロングテキストエリア"),NOT(D94="テキストエリア (リッチ)"))</formula>
    </cfRule>
  </conditionalFormatting>
  <conditionalFormatting sqref="U94">
    <cfRule type="expression" dxfId="6004" priority="1758" stopIfTrue="1">
      <formula>OR(D94="パーセント",D94="数値",D94="通貨",D94="数式（パーセント）",D94="数式（数値）",D94="数式（通貨）")</formula>
    </cfRule>
    <cfRule type="expression" dxfId="6003" priority="1770" stopIfTrue="1">
      <formula>AND(NOT(D94="数値"),NOT(D94="パーセント"),NOT(D94="通貨"),NOT(D94="数式（通貨）"),NOT(D94="数式（数値）"),NOT(D94="数式（パーセント）"))</formula>
    </cfRule>
  </conditionalFormatting>
  <conditionalFormatting sqref="I95">
    <cfRule type="expression" dxfId="6002" priority="1740" stopIfTrue="1">
      <formula>AND(NOT(D95="選択リスト"),NOT(D95="選択リスト（複数選択）"))</formula>
    </cfRule>
  </conditionalFormatting>
  <conditionalFormatting sqref="Q95">
    <cfRule type="expression" dxfId="6001" priority="1746" stopIfTrue="1">
      <formula>AND(NOT(D95="数式（通貨）"),NOT(D95="数式（数値）"),NOT(D95="数式（パーセント）"),NOT(D95="数式（日付）"),NOT(D95="数式（日付/時間）"),NOT(D95="数式（テキスト）"),NOT(D95="数式（チェックボックス）"))</formula>
    </cfRule>
  </conditionalFormatting>
  <conditionalFormatting sqref="V95">
    <cfRule type="expression" dxfId="6000" priority="1750" stopIfTrue="1">
      <formula>NOT(D95="主従関係")</formula>
    </cfRule>
  </conditionalFormatting>
  <conditionalFormatting sqref="O95">
    <cfRule type="expression" dxfId="5999" priority="1733" stopIfTrue="1">
      <formula>AND(N95="○",D95="テキスト")</formula>
    </cfRule>
  </conditionalFormatting>
  <conditionalFormatting sqref="S95">
    <cfRule type="expression" dxfId="5998" priority="1735" stopIfTrue="1">
      <formula>OR(D95="参照関係",D95="主従関係")</formula>
    </cfRule>
    <cfRule type="expression" dxfId="5997" priority="1747" stopIfTrue="1">
      <formula>AND(NOT(D95="参照関係"),NOT(D95="主従関係"))</formula>
    </cfRule>
  </conditionalFormatting>
  <conditionalFormatting sqref="P95">
    <cfRule type="expression" dxfId="5996" priority="1734" stopIfTrue="1">
      <formula>OR(D95="数式（通貨）",D95="数式（数値）",D95="数式（パーセント）",D95="数式（日付）",D95="数式（日付/時間）",D95="数式（テキスト）",D95="数式（チェックボックス）",D95="自動採番")</formula>
    </cfRule>
    <cfRule type="expression" dxfId="5995" priority="1745" stopIfTrue="1">
      <formula>AND(NOT(D95="数式（通貨）"),NOT(D95="数式（数値）"),NOT(D95="数式（パーセント）"),NOT(D95="数式（日付）"),NOT(D95="数式（日付/時間）"),NOT(D95="数式（テキスト）"),NOT(D95="自動採番"))</formula>
    </cfRule>
  </conditionalFormatting>
  <conditionalFormatting sqref="H95">
    <cfRule type="expression" dxfId="5994" priority="1731" stopIfTrue="1">
      <formula>OR(D95="選択リスト",D95="選択リスト（複数選択）")</formula>
    </cfRule>
    <cfRule type="expression" dxfId="5993" priority="1739" stopIfTrue="1">
      <formula>AND(NOT(D95="選択リスト"),NOT(D95="選択リスト（複数選択）"))</formula>
    </cfRule>
  </conditionalFormatting>
  <conditionalFormatting sqref="J95">
    <cfRule type="expression" dxfId="5992" priority="1732" stopIfTrue="1">
      <formula>OR(D95="選択リスト（複数選択）",D95="ロングテキストエリア",D95="テキストエリア (リッチ)")</formula>
    </cfRule>
    <cfRule type="expression" dxfId="5991" priority="1741" stopIfTrue="1">
      <formula>AND(NOT(D95="選択リスト（複数選択）"),NOT(D95="ロングテキストエリア"),NOT(D95="テキストエリア (リッチ)"))</formula>
    </cfRule>
  </conditionalFormatting>
  <conditionalFormatting sqref="G95">
    <cfRule type="expression" dxfId="5990" priority="1730" stopIfTrue="1">
      <formula>OR(D95="テキスト",D95="ロングテキストエリア",D95="テキストエリア (リッチ)")</formula>
    </cfRule>
    <cfRule type="expression" dxfId="5989" priority="1738" stopIfTrue="1">
      <formula>AND(NOT(D95="テキスト"),NOT(D95="ロングテキストエリア"),NOT(D95="テキストエリア (リッチ)"))</formula>
    </cfRule>
  </conditionalFormatting>
  <conditionalFormatting sqref="U95">
    <cfRule type="expression" dxfId="5988" priority="1737" stopIfTrue="1">
      <formula>OR(D95="パーセント",D95="数値",D95="通貨",D95="数式（パーセント）",D95="数式（数値）",D95="数式（通貨）")</formula>
    </cfRule>
    <cfRule type="expression" dxfId="5987" priority="1749" stopIfTrue="1">
      <formula>AND(NOT(D95="数値"),NOT(D95="パーセント"),NOT(D95="通貨"),NOT(D95="数式（通貨）"),NOT(D95="数式（数値）"),NOT(D95="数式（パーセント）"))</formula>
    </cfRule>
  </conditionalFormatting>
  <conditionalFormatting sqref="I97">
    <cfRule type="expression" dxfId="5986" priority="1719" stopIfTrue="1">
      <formula>AND(NOT(D97="選択リスト"),NOT(D97="選択リスト（複数選択）"))</formula>
    </cfRule>
  </conditionalFormatting>
  <conditionalFormatting sqref="Q97">
    <cfRule type="expression" dxfId="5985" priority="1725" stopIfTrue="1">
      <formula>AND(NOT(D97="数式（通貨）"),NOT(D97="数式（数値）"),NOT(D97="数式（パーセント）"),NOT(D97="数式（日付）"),NOT(D97="数式（日付/時間）"),NOT(D97="数式（テキスト）"),NOT(D97="数式（チェックボックス）"))</formula>
    </cfRule>
  </conditionalFormatting>
  <conditionalFormatting sqref="V97">
    <cfRule type="expression" dxfId="5984" priority="1729" stopIfTrue="1">
      <formula>NOT(D97="主従関係")</formula>
    </cfRule>
  </conditionalFormatting>
  <conditionalFormatting sqref="O97">
    <cfRule type="expression" dxfId="5983" priority="1712" stopIfTrue="1">
      <formula>AND(N97="○",D97="テキスト")</formula>
    </cfRule>
  </conditionalFormatting>
  <conditionalFormatting sqref="S97">
    <cfRule type="expression" dxfId="5982" priority="1714" stopIfTrue="1">
      <formula>OR(D97="参照関係",D97="主従関係")</formula>
    </cfRule>
    <cfRule type="expression" dxfId="5981" priority="1726" stopIfTrue="1">
      <formula>AND(NOT(D97="参照関係"),NOT(D97="主従関係"))</formula>
    </cfRule>
  </conditionalFormatting>
  <conditionalFormatting sqref="P97">
    <cfRule type="expression" dxfId="5980" priority="1713" stopIfTrue="1">
      <formula>OR(D97="数式（通貨）",D97="数式（数値）",D97="数式（パーセント）",D97="数式（日付）",D97="数式（日付/時間）",D97="数式（テキスト）",D97="数式（チェックボックス）",D97="自動採番")</formula>
    </cfRule>
    <cfRule type="expression" dxfId="5979" priority="1724" stopIfTrue="1">
      <formula>AND(NOT(D97="数式（通貨）"),NOT(D97="数式（数値）"),NOT(D97="数式（パーセント）"),NOT(D97="数式（日付）"),NOT(D97="数式（日付/時間）"),NOT(D97="数式（テキスト）"),NOT(D97="自動採番"))</formula>
    </cfRule>
  </conditionalFormatting>
  <conditionalFormatting sqref="H97">
    <cfRule type="expression" dxfId="5978" priority="1710" stopIfTrue="1">
      <formula>OR(D97="選択リスト",D97="選択リスト（複数選択）")</formula>
    </cfRule>
    <cfRule type="expression" dxfId="5977" priority="1718" stopIfTrue="1">
      <formula>AND(NOT(D97="選択リスト"),NOT(D97="選択リスト（複数選択）"))</formula>
    </cfRule>
  </conditionalFormatting>
  <conditionalFormatting sqref="J97">
    <cfRule type="expression" dxfId="5976" priority="1711" stopIfTrue="1">
      <formula>OR(D97="選択リスト（複数選択）",D97="ロングテキストエリア",D97="テキストエリア (リッチ)")</formula>
    </cfRule>
    <cfRule type="expression" dxfId="5975" priority="1720" stopIfTrue="1">
      <formula>AND(NOT(D97="選択リスト（複数選択）"),NOT(D97="ロングテキストエリア"),NOT(D97="テキストエリア (リッチ)"))</formula>
    </cfRule>
  </conditionalFormatting>
  <conditionalFormatting sqref="G97">
    <cfRule type="expression" dxfId="5974" priority="1709" stopIfTrue="1">
      <formula>OR(D97="テキスト",D97="ロングテキストエリア",D97="テキストエリア (リッチ)")</formula>
    </cfRule>
    <cfRule type="expression" dxfId="5973" priority="1717" stopIfTrue="1">
      <formula>AND(NOT(D97="テキスト"),NOT(D97="ロングテキストエリア"),NOT(D97="テキストエリア (リッチ)"))</formula>
    </cfRule>
  </conditionalFormatting>
  <conditionalFormatting sqref="U97">
    <cfRule type="expression" dxfId="5972" priority="1716" stopIfTrue="1">
      <formula>OR(D97="パーセント",D97="数値",D97="通貨",D97="数式（パーセント）",D97="数式（数値）",D97="数式（通貨）")</formula>
    </cfRule>
    <cfRule type="expression" dxfId="5971" priority="1728" stopIfTrue="1">
      <formula>AND(NOT(D97="数値"),NOT(D97="パーセント"),NOT(D97="通貨"),NOT(D97="数式（通貨）"),NOT(D97="数式（数値）"),NOT(D97="数式（パーセント）"))</formula>
    </cfRule>
  </conditionalFormatting>
  <conditionalFormatting sqref="I99">
    <cfRule type="expression" dxfId="5970" priority="1698" stopIfTrue="1">
      <formula>AND(NOT(D99="選択リスト"),NOT(D99="選択リスト（複数選択）"))</formula>
    </cfRule>
  </conditionalFormatting>
  <conditionalFormatting sqref="Q99">
    <cfRule type="expression" dxfId="5969" priority="1704" stopIfTrue="1">
      <formula>AND(NOT(D99="数式（通貨）"),NOT(D99="数式（数値）"),NOT(D99="数式（パーセント）"),NOT(D99="数式（日付）"),NOT(D99="数式（日付/時間）"),NOT(D99="数式（テキスト）"),NOT(D99="数式（チェックボックス）"))</formula>
    </cfRule>
  </conditionalFormatting>
  <conditionalFormatting sqref="V99">
    <cfRule type="expression" dxfId="5968" priority="1708" stopIfTrue="1">
      <formula>NOT(D99="主従関係")</formula>
    </cfRule>
  </conditionalFormatting>
  <conditionalFormatting sqref="O99">
    <cfRule type="expression" dxfId="5967" priority="1691" stopIfTrue="1">
      <formula>AND(N99="○",D99="テキスト")</formula>
    </cfRule>
  </conditionalFormatting>
  <conditionalFormatting sqref="S99:S101">
    <cfRule type="expression" dxfId="5966" priority="1693" stopIfTrue="1">
      <formula>OR(D99="参照関係",D99="主従関係")</formula>
    </cfRule>
    <cfRule type="expression" dxfId="5965" priority="1705" stopIfTrue="1">
      <formula>AND(NOT(D99="参照関係"),NOT(D99="主従関係"))</formula>
    </cfRule>
  </conditionalFormatting>
  <conditionalFormatting sqref="P99">
    <cfRule type="expression" dxfId="5964" priority="1692" stopIfTrue="1">
      <formula>OR(D99="数式（通貨）",D99="数式（数値）",D99="数式（パーセント）",D99="数式（日付）",D99="数式（日付/時間）",D99="数式（テキスト）",D99="数式（チェックボックス）",D99="自動採番")</formula>
    </cfRule>
    <cfRule type="expression" dxfId="5963" priority="1703" stopIfTrue="1">
      <formula>AND(NOT(D99="数式（通貨）"),NOT(D99="数式（数値）"),NOT(D99="数式（パーセント）"),NOT(D99="数式（日付）"),NOT(D99="数式（日付/時間）"),NOT(D99="数式（テキスト）"),NOT(D99="自動採番"))</formula>
    </cfRule>
  </conditionalFormatting>
  <conditionalFormatting sqref="H99">
    <cfRule type="expression" dxfId="5962" priority="1689" stopIfTrue="1">
      <formula>OR(D99="選択リスト",D99="選択リスト（複数選択）")</formula>
    </cfRule>
    <cfRule type="expression" dxfId="5961" priority="1697" stopIfTrue="1">
      <formula>AND(NOT(D99="選択リスト"),NOT(D99="選択リスト（複数選択）"))</formula>
    </cfRule>
  </conditionalFormatting>
  <conditionalFormatting sqref="J99">
    <cfRule type="expression" dxfId="5960" priority="1690" stopIfTrue="1">
      <formula>OR(D99="選択リスト（複数選択）",D99="ロングテキストエリア",D99="テキストエリア (リッチ)")</formula>
    </cfRule>
    <cfRule type="expression" dxfId="5959" priority="1699" stopIfTrue="1">
      <formula>AND(NOT(D99="選択リスト（複数選択）"),NOT(D99="ロングテキストエリア"),NOT(D99="テキストエリア (リッチ)"))</formula>
    </cfRule>
  </conditionalFormatting>
  <conditionalFormatting sqref="G99">
    <cfRule type="expression" dxfId="5958" priority="1688" stopIfTrue="1">
      <formula>OR(D99="テキスト",D99="ロングテキストエリア",D99="テキストエリア (リッチ)")</formula>
    </cfRule>
    <cfRule type="expression" dxfId="5957" priority="1696" stopIfTrue="1">
      <formula>AND(NOT(D99="テキスト"),NOT(D99="ロングテキストエリア"),NOT(D99="テキストエリア (リッチ)"))</formula>
    </cfRule>
  </conditionalFormatting>
  <conditionalFormatting sqref="U99">
    <cfRule type="expression" dxfId="5956" priority="1695" stopIfTrue="1">
      <formula>OR(D99="パーセント",D99="数値",D99="通貨",D99="数式（パーセント）",D99="数式（数値）",D99="数式（通貨）")</formula>
    </cfRule>
    <cfRule type="expression" dxfId="5955" priority="1707" stopIfTrue="1">
      <formula>AND(NOT(D99="数値"),NOT(D99="パーセント"),NOT(D99="通貨"),NOT(D99="数式（通貨）"),NOT(D99="数式（数値）"),NOT(D99="数式（パーセント）"))</formula>
    </cfRule>
  </conditionalFormatting>
  <conditionalFormatting sqref="I101">
    <cfRule type="expression" dxfId="5954" priority="1678" stopIfTrue="1">
      <formula>AND(NOT(D101="選択リスト"),NOT(D101="選択リスト（複数選択）"))</formula>
    </cfRule>
  </conditionalFormatting>
  <conditionalFormatting sqref="Q101">
    <cfRule type="expression" dxfId="5953" priority="1684" stopIfTrue="1">
      <formula>AND(NOT(D101="数式（通貨）"),NOT(D101="数式（数値）"),NOT(D101="数式（パーセント）"),NOT(D101="数式（日付）"),NOT(D101="数式（日付/時間）"),NOT(D101="数式（テキスト）"),NOT(D101="数式（チェックボックス）"))</formula>
    </cfRule>
  </conditionalFormatting>
  <conditionalFormatting sqref="V101">
    <cfRule type="expression" dxfId="5952" priority="1687" stopIfTrue="1">
      <formula>NOT(D101="主従関係")</formula>
    </cfRule>
  </conditionalFormatting>
  <conditionalFormatting sqref="O101">
    <cfRule type="expression" dxfId="5951" priority="1672" stopIfTrue="1">
      <formula>AND(N101="○",D101="テキスト")</formula>
    </cfRule>
  </conditionalFormatting>
  <conditionalFormatting sqref="P101">
    <cfRule type="expression" dxfId="5950" priority="1673" stopIfTrue="1">
      <formula>OR(D101="数式（通貨）",D101="数式（数値）",D101="数式（パーセント）",D101="数式（日付）",D101="数式（日付/時間）",D101="数式（テキスト）",D101="数式（チェックボックス）",D101="自動採番")</formula>
    </cfRule>
    <cfRule type="expression" dxfId="5949" priority="1683" stopIfTrue="1">
      <formula>AND(NOT(D101="数式（通貨）"),NOT(D101="数式（数値）"),NOT(D101="数式（パーセント）"),NOT(D101="数式（日付）"),NOT(D101="数式（日付/時間）"),NOT(D101="数式（テキスト）"),NOT(D101="自動採番"))</formula>
    </cfRule>
  </conditionalFormatting>
  <conditionalFormatting sqref="H101">
    <cfRule type="expression" dxfId="5948" priority="1670" stopIfTrue="1">
      <formula>OR(D101="選択リスト",D101="選択リスト（複数選択）")</formula>
    </cfRule>
    <cfRule type="expression" dxfId="5947" priority="1677" stopIfTrue="1">
      <formula>AND(NOT(D101="選択リスト"),NOT(D101="選択リスト（複数選択）"))</formula>
    </cfRule>
  </conditionalFormatting>
  <conditionalFormatting sqref="J101">
    <cfRule type="expression" dxfId="5946" priority="1671" stopIfTrue="1">
      <formula>OR(D101="選択リスト（複数選択）",D101="ロングテキストエリア",D101="テキストエリア (リッチ)")</formula>
    </cfRule>
    <cfRule type="expression" dxfId="5945" priority="1679" stopIfTrue="1">
      <formula>AND(NOT(D101="選択リスト（複数選択）"),NOT(D101="ロングテキストエリア"),NOT(D101="テキストエリア (リッチ)"))</formula>
    </cfRule>
  </conditionalFormatting>
  <conditionalFormatting sqref="G101">
    <cfRule type="expression" dxfId="5944" priority="1669" stopIfTrue="1">
      <formula>OR(D101="テキスト",D101="ロングテキストエリア",D101="テキストエリア (リッチ)")</formula>
    </cfRule>
    <cfRule type="expression" dxfId="5943" priority="1676" stopIfTrue="1">
      <formula>AND(NOT(D101="テキスト"),NOT(D101="ロングテキストエリア"),NOT(D101="テキストエリア (リッチ)"))</formula>
    </cfRule>
  </conditionalFormatting>
  <conditionalFormatting sqref="U101">
    <cfRule type="expression" dxfId="5942" priority="1675" stopIfTrue="1">
      <formula>OR(D101="パーセント",D101="数値",D101="通貨",D101="数式（パーセント）",D101="数式（数値）",D101="数式（通貨）")</formula>
    </cfRule>
    <cfRule type="expression" dxfId="5941" priority="1686" stopIfTrue="1">
      <formula>AND(NOT(D101="数値"),NOT(D101="パーセント"),NOT(D101="通貨"),NOT(D101="数式（通貨）"),NOT(D101="数式（数値）"),NOT(D101="数式（パーセント）"))</formula>
    </cfRule>
  </conditionalFormatting>
  <conditionalFormatting sqref="I103">
    <cfRule type="expression" dxfId="5940" priority="1658" stopIfTrue="1">
      <formula>AND(NOT(D103="選択リスト"),NOT(D103="選択リスト（複数選択）"))</formula>
    </cfRule>
  </conditionalFormatting>
  <conditionalFormatting sqref="Q103">
    <cfRule type="expression" dxfId="5939" priority="1664" stopIfTrue="1">
      <formula>AND(NOT(D103="数式（通貨）"),NOT(D103="数式（数値）"),NOT(D103="数式（パーセント）"),NOT(D103="数式（日付）"),NOT(D103="数式（日付/時間）"),NOT(D103="数式（テキスト）"),NOT(D103="数式（チェックボックス）"))</formula>
    </cfRule>
  </conditionalFormatting>
  <conditionalFormatting sqref="V103">
    <cfRule type="expression" dxfId="5938" priority="1668" stopIfTrue="1">
      <formula>NOT(D103="主従関係")</formula>
    </cfRule>
  </conditionalFormatting>
  <conditionalFormatting sqref="O103">
    <cfRule type="expression" dxfId="5937" priority="1651" stopIfTrue="1">
      <formula>AND(N103="○",D103="テキスト")</formula>
    </cfRule>
  </conditionalFormatting>
  <conditionalFormatting sqref="S103">
    <cfRule type="expression" dxfId="5936" priority="1653" stopIfTrue="1">
      <formula>OR(D103="参照関係",D103="主従関係")</formula>
    </cfRule>
    <cfRule type="expression" dxfId="5935" priority="1665" stopIfTrue="1">
      <formula>AND(NOT(D103="参照関係"),NOT(D103="主従関係"))</formula>
    </cfRule>
  </conditionalFormatting>
  <conditionalFormatting sqref="P103">
    <cfRule type="expression" dxfId="5934" priority="1652" stopIfTrue="1">
      <formula>OR(D103="数式（通貨）",D103="数式（数値）",D103="数式（パーセント）",D103="数式（日付）",D103="数式（日付/時間）",D103="数式（テキスト）",D103="数式（チェックボックス）",D103="自動採番")</formula>
    </cfRule>
    <cfRule type="expression" dxfId="5933" priority="1663" stopIfTrue="1">
      <formula>AND(NOT(D103="数式（通貨）"),NOT(D103="数式（数値）"),NOT(D103="数式（パーセント）"),NOT(D103="数式（日付）"),NOT(D103="数式（日付/時間）"),NOT(D103="数式（テキスト）"),NOT(D103="自動採番"))</formula>
    </cfRule>
  </conditionalFormatting>
  <conditionalFormatting sqref="H103">
    <cfRule type="expression" dxfId="5932" priority="1649" stopIfTrue="1">
      <formula>OR(D103="選択リスト",D103="選択リスト（複数選択）")</formula>
    </cfRule>
    <cfRule type="expression" dxfId="5931" priority="1657" stopIfTrue="1">
      <formula>AND(NOT(D103="選択リスト"),NOT(D103="選択リスト（複数選択）"))</formula>
    </cfRule>
  </conditionalFormatting>
  <conditionalFormatting sqref="J103">
    <cfRule type="expression" dxfId="5930" priority="1650" stopIfTrue="1">
      <formula>OR(D103="選択リスト（複数選択）",D103="ロングテキストエリア",D103="テキストエリア (リッチ)")</formula>
    </cfRule>
    <cfRule type="expression" dxfId="5929" priority="1659" stopIfTrue="1">
      <formula>AND(NOT(D103="選択リスト（複数選択）"),NOT(D103="ロングテキストエリア"),NOT(D103="テキストエリア (リッチ)"))</formula>
    </cfRule>
  </conditionalFormatting>
  <conditionalFormatting sqref="G103">
    <cfRule type="expression" dxfId="5928" priority="1648" stopIfTrue="1">
      <formula>OR(D103="テキスト",D103="ロングテキストエリア",D103="テキストエリア (リッチ)")</formula>
    </cfRule>
    <cfRule type="expression" dxfId="5927" priority="1656" stopIfTrue="1">
      <formula>AND(NOT(D103="テキスト"),NOT(D103="ロングテキストエリア"),NOT(D103="テキストエリア (リッチ)"))</formula>
    </cfRule>
  </conditionalFormatting>
  <conditionalFormatting sqref="U103">
    <cfRule type="expression" dxfId="5926" priority="1655" stopIfTrue="1">
      <formula>OR(D103="パーセント",D103="数値",D103="通貨",D103="数式（パーセント）",D103="数式（数値）",D103="数式（通貨）")</formula>
    </cfRule>
    <cfRule type="expression" dxfId="5925" priority="1667" stopIfTrue="1">
      <formula>AND(NOT(D103="数値"),NOT(D103="パーセント"),NOT(D103="通貨"),NOT(D103="数式（通貨）"),NOT(D103="数式（数値）"),NOT(D103="数式（パーセント）"))</formula>
    </cfRule>
  </conditionalFormatting>
  <conditionalFormatting sqref="R44">
    <cfRule type="expression" dxfId="5924" priority="1642" stopIfTrue="1">
      <formula>AND(D44="チェックボックス")</formula>
    </cfRule>
    <cfRule type="expression" dxfId="5923" priority="1643" stopIfTrue="1">
      <formula>OR(D44="テキスト",D44="数値",D44="日付/時間",D44="URL",D44="テキストエリア",D44="パーセント",D44="ロングテキストエリア",D44="通貨",D44="電子メール",D44="電話",D44="日付")</formula>
    </cfRule>
  </conditionalFormatting>
  <conditionalFormatting sqref="R45">
    <cfRule type="expression" dxfId="5922" priority="1640" stopIfTrue="1">
      <formula>AND(D45="チェックボックス")</formula>
    </cfRule>
    <cfRule type="expression" dxfId="5921" priority="1641" stopIfTrue="1">
      <formula>OR(D45="テキスト",D45="数値",D45="日付/時間",D45="URL",D45="テキストエリア",D45="パーセント",D45="ロングテキストエリア",D45="通貨",D45="電子メール",D45="電話",D45="日付")</formula>
    </cfRule>
  </conditionalFormatting>
  <conditionalFormatting sqref="R46">
    <cfRule type="expression" dxfId="5920" priority="1632" stopIfTrue="1">
      <formula>AND(D46="チェックボックス")</formula>
    </cfRule>
    <cfRule type="expression" dxfId="5919" priority="1633" stopIfTrue="1">
      <formula>OR(D46="テキスト",D46="数値",D46="日付/時間",D46="URL",D46="テキストエリア",D46="パーセント",D46="ロングテキストエリア",D46="通貨",D46="電子メール",D46="電話",D46="日付")</formula>
    </cfRule>
  </conditionalFormatting>
  <conditionalFormatting sqref="R49">
    <cfRule type="expression" dxfId="5918" priority="1630" stopIfTrue="1">
      <formula>AND(D49="チェックボックス")</formula>
    </cfRule>
    <cfRule type="expression" dxfId="5917" priority="1631" stopIfTrue="1">
      <formula>OR(D49="テキスト",D49="数値",D49="日付/時間",D49="URL",D49="テキストエリア",D49="パーセント",D49="ロングテキストエリア",D49="通貨",D49="電子メール",D49="電話",D49="日付")</formula>
    </cfRule>
  </conditionalFormatting>
  <conditionalFormatting sqref="R50:R59">
    <cfRule type="expression" dxfId="5916" priority="1628" stopIfTrue="1">
      <formula>AND(D50="チェックボックス")</formula>
    </cfRule>
    <cfRule type="expression" dxfId="5915" priority="1629" stopIfTrue="1">
      <formula>OR(D50="テキスト",D50="数値",D50="日付/時間",D50="URL",D50="テキストエリア",D50="パーセント",D50="ロングテキストエリア",D50="通貨",D50="電子メール",D50="電話",D50="日付")</formula>
    </cfRule>
  </conditionalFormatting>
  <conditionalFormatting sqref="R64">
    <cfRule type="expression" dxfId="5914" priority="1616" stopIfTrue="1">
      <formula>AND(D64="チェックボックス")</formula>
    </cfRule>
    <cfRule type="expression" dxfId="5913" priority="1617" stopIfTrue="1">
      <formula>OR(D64="テキスト",D64="数値",D64="日付/時間",D64="URL",D64="テキストエリア",D64="パーセント",D64="ロングテキストエリア",D64="通貨",D64="電子メール",D64="電話",D64="日付")</formula>
    </cfRule>
  </conditionalFormatting>
  <conditionalFormatting sqref="R62">
    <cfRule type="expression" dxfId="5912" priority="1620" stopIfTrue="1">
      <formula>AND(D62="チェックボックス")</formula>
    </cfRule>
    <cfRule type="expression" dxfId="5911" priority="1621" stopIfTrue="1">
      <formula>OR(D62="テキスト",D62="数値",D62="日付/時間",D62="URL",D62="テキストエリア",D62="パーセント",D62="ロングテキストエリア",D62="通貨",D62="電子メール",D62="電話",D62="日付")</formula>
    </cfRule>
  </conditionalFormatting>
  <conditionalFormatting sqref="R91">
    <cfRule type="expression" dxfId="5910" priority="1606" stopIfTrue="1">
      <formula>AND(D91="チェックボックス")</formula>
    </cfRule>
    <cfRule type="expression" dxfId="5909" priority="1607" stopIfTrue="1">
      <formula>OR(D91="テキスト",D91="数値",D91="日付/時間",D91="URL",D91="テキストエリア",D91="パーセント",D91="ロングテキストエリア",D91="通貨",D91="電子メール",D91="電話",D91="日付")</formula>
    </cfRule>
  </conditionalFormatting>
  <conditionalFormatting sqref="R63">
    <cfRule type="expression" dxfId="5908" priority="1618" stopIfTrue="1">
      <formula>AND(D63="チェックボックス")</formula>
    </cfRule>
    <cfRule type="expression" dxfId="5907" priority="1619" stopIfTrue="1">
      <formula>OR(D63="テキスト",D63="数値",D63="日付/時間",D63="URL",D63="テキストエリア",D63="パーセント",D63="ロングテキストエリア",D63="通貨",D63="電子メール",D63="電話",D63="日付")</formula>
    </cfRule>
  </conditionalFormatting>
  <conditionalFormatting sqref="R65">
    <cfRule type="expression" dxfId="5906" priority="1614" stopIfTrue="1">
      <formula>AND(D65="チェックボックス")</formula>
    </cfRule>
    <cfRule type="expression" dxfId="5905" priority="1615" stopIfTrue="1">
      <formula>OR(D65="テキスト",D65="数値",D65="日付/時間",D65="URL",D65="テキストエリア",D65="パーセント",D65="ロングテキストエリア",D65="通貨",D65="電子メール",D65="電話",D65="日付")</formula>
    </cfRule>
  </conditionalFormatting>
  <conditionalFormatting sqref="R67">
    <cfRule type="expression" dxfId="5904" priority="1612" stopIfTrue="1">
      <formula>AND(D67="チェックボックス")</formula>
    </cfRule>
    <cfRule type="expression" dxfId="5903" priority="1613" stopIfTrue="1">
      <formula>OR(D67="テキスト",D67="数値",D67="日付/時間",D67="URL",D67="テキストエリア",D67="パーセント",D67="ロングテキストエリア",D67="通貨",D67="電子メール",D67="電話",D67="日付")</formula>
    </cfRule>
  </conditionalFormatting>
  <conditionalFormatting sqref="R68">
    <cfRule type="expression" dxfId="5902" priority="1610" stopIfTrue="1">
      <formula>AND(D68="チェックボックス")</formula>
    </cfRule>
    <cfRule type="expression" dxfId="5901" priority="1611" stopIfTrue="1">
      <formula>OR(D68="テキスト",D68="数値",D68="日付/時間",D68="URL",D68="テキストエリア",D68="パーセント",D68="ロングテキストエリア",D68="通貨",D68="電子メール",D68="電話",D68="日付")</formula>
    </cfRule>
  </conditionalFormatting>
  <conditionalFormatting sqref="R92">
    <cfRule type="expression" dxfId="5900" priority="1604" stopIfTrue="1">
      <formula>AND(D92="チェックボックス")</formula>
    </cfRule>
    <cfRule type="expression" dxfId="5899" priority="1605" stopIfTrue="1">
      <formula>OR(D92="テキスト",D92="数値",D92="日付/時間",D92="URL",D92="テキストエリア",D92="パーセント",D92="ロングテキストエリア",D92="通貨",D92="電子メール",D92="電話",D92="日付")</formula>
    </cfRule>
  </conditionalFormatting>
  <conditionalFormatting sqref="R90">
    <cfRule type="expression" dxfId="5898" priority="1601" stopIfTrue="1">
      <formula>AND(D90="チェックボックス")</formula>
    </cfRule>
    <cfRule type="expression" dxfId="5897" priority="1602" stopIfTrue="1">
      <formula>OR(D90="テキスト",D90="数値",D90="日付/時間",D90="URL",D90="テキストエリア",D90="パーセント",D90="ロングテキストエリア",D90="通貨",D90="電子メール",D90="電話",D90="日付")</formula>
    </cfRule>
  </conditionalFormatting>
  <conditionalFormatting sqref="R105">
    <cfRule type="expression" dxfId="5896" priority="1595" stopIfTrue="1">
      <formula>AND(D105="チェックボックス")</formula>
    </cfRule>
    <cfRule type="expression" dxfId="5895" priority="1596" stopIfTrue="1">
      <formula>OR(D105="テキスト",D105="数値",D105="日付/時間",D105="URL",D105="テキストエリア",D105="パーセント",D105="ロングテキストエリア",D105="通貨",D105="電子メール",D105="電話",D105="日付")</formula>
    </cfRule>
  </conditionalFormatting>
  <conditionalFormatting sqref="R108">
    <cfRule type="expression" dxfId="5894" priority="1593" stopIfTrue="1">
      <formula>AND(D108="チェックボックス")</formula>
    </cfRule>
    <cfRule type="expression" dxfId="5893" priority="1594" stopIfTrue="1">
      <formula>OR(D108="テキスト",D108="数値",D108="日付/時間",D108="URL",D108="テキストエリア",D108="パーセント",D108="ロングテキストエリア",D108="通貨",D108="電子メール",D108="電話",D108="日付")</formula>
    </cfRule>
  </conditionalFormatting>
  <conditionalFormatting sqref="R109">
    <cfRule type="expression" dxfId="5892" priority="1591" stopIfTrue="1">
      <formula>AND(D109="チェックボックス")</formula>
    </cfRule>
    <cfRule type="expression" dxfId="5891" priority="1592" stopIfTrue="1">
      <formula>OR(D109="テキスト",D109="数値",D109="日付/時間",D109="URL",D109="テキストエリア",D109="パーセント",D109="ロングテキストエリア",D109="通貨",D109="電子メール",D109="電話",D109="日付")</formula>
    </cfRule>
  </conditionalFormatting>
  <conditionalFormatting sqref="R66">
    <cfRule type="expression" dxfId="5890" priority="1589" stopIfTrue="1">
      <formula>AND(D66="チェックボックス")</formula>
    </cfRule>
    <cfRule type="expression" dxfId="5889" priority="1590" stopIfTrue="1">
      <formula>OR(D66="テキスト",D66="数値",D66="日付/時間",D66="URL",D66="テキストエリア",D66="パーセント",D66="ロングテキストエリア",D66="通貨",D66="電子メール",D66="電話",D66="日付")</formula>
    </cfRule>
  </conditionalFormatting>
  <conditionalFormatting sqref="R111">
    <cfRule type="expression" dxfId="5888" priority="1587" stopIfTrue="1">
      <formula>AND(D111="チェックボックス")</formula>
    </cfRule>
    <cfRule type="expression" dxfId="5887" priority="1588" stopIfTrue="1">
      <formula>OR(D111="テキスト",D111="数値",D111="日付/時間",D111="URL",D111="テキストエリア",D111="パーセント",D111="ロングテキストエリア",D111="通貨",D111="電子メール",D111="電話",D111="日付")</formula>
    </cfRule>
  </conditionalFormatting>
  <conditionalFormatting sqref="R106">
    <cfRule type="expression" dxfId="5886" priority="1581" stopIfTrue="1">
      <formula>AND(D106="チェックボックス")</formula>
    </cfRule>
    <cfRule type="expression" dxfId="5885" priority="1582" stopIfTrue="1">
      <formula>OR(D106="テキスト",D106="数値",D106="日付/時間",D106="URL",D106="テキストエリア",D106="パーセント",D106="ロングテキストエリア",D106="通貨",D106="電子メール",D106="電話",D106="日付")</formula>
    </cfRule>
  </conditionalFormatting>
  <conditionalFormatting sqref="R107">
    <cfRule type="expression" dxfId="5884" priority="1583" stopIfTrue="1">
      <formula>AND(D107="チェックボックス")</formula>
    </cfRule>
    <cfRule type="expression" dxfId="5883" priority="1584" stopIfTrue="1">
      <formula>OR(D107="テキスト",D107="数値",D107="日付/時間",D107="URL",D107="テキストエリア",D107="パーセント",D107="ロングテキストエリア",D107="通貨",D107="電子メール",D107="電話",D107="日付")</formula>
    </cfRule>
  </conditionalFormatting>
  <conditionalFormatting sqref="R114">
    <cfRule type="expression" dxfId="5882" priority="1579" stopIfTrue="1">
      <formula>AND(D114="チェックボックス")</formula>
    </cfRule>
    <cfRule type="expression" dxfId="5881" priority="1580" stopIfTrue="1">
      <formula>OR(D114="テキスト",D114="数値",D114="日付/時間",D114="URL",D114="テキストエリア",D114="パーセント",D114="ロングテキストエリア",D114="通貨",D114="電子メール",D114="電話",D114="日付")</formula>
    </cfRule>
  </conditionalFormatting>
  <conditionalFormatting sqref="R115">
    <cfRule type="expression" dxfId="5880" priority="1577" stopIfTrue="1">
      <formula>AND(D115="チェックボックス")</formula>
    </cfRule>
    <cfRule type="expression" dxfId="5879" priority="1578" stopIfTrue="1">
      <formula>OR(D115="テキスト",D115="数値",D115="日付/時間",D115="URL",D115="テキストエリア",D115="パーセント",D115="ロングテキストエリア",D115="通貨",D115="電子メール",D115="電話",D115="日付")</formula>
    </cfRule>
  </conditionalFormatting>
  <conditionalFormatting sqref="R112">
    <cfRule type="expression" dxfId="5878" priority="1573" stopIfTrue="1">
      <formula>AND(D112="チェックボックス")</formula>
    </cfRule>
    <cfRule type="expression" dxfId="5877" priority="1574" stopIfTrue="1">
      <formula>OR(D112="テキスト",D112="数値",D112="日付/時間",D112="URL",D112="テキストエリア",D112="パーセント",D112="ロングテキストエリア",D112="通貨",D112="電子メール",D112="電話",D112="日付")</formula>
    </cfRule>
  </conditionalFormatting>
  <conditionalFormatting sqref="R113">
    <cfRule type="expression" dxfId="5876" priority="1575" stopIfTrue="1">
      <formula>AND(D113="チェックボックス")</formula>
    </cfRule>
    <cfRule type="expression" dxfId="5875" priority="1576" stopIfTrue="1">
      <formula>OR(D113="テキスト",D113="数値",D113="日付/時間",D113="URL",D113="テキストエリア",D113="パーセント",D113="ロングテキストエリア",D113="通貨",D113="電子メール",D113="電話",D113="日付")</formula>
    </cfRule>
  </conditionalFormatting>
  <conditionalFormatting sqref="R69">
    <cfRule type="expression" dxfId="5874" priority="1571" stopIfTrue="1">
      <formula>AND(D69="チェックボックス")</formula>
    </cfRule>
    <cfRule type="expression" dxfId="5873" priority="1572" stopIfTrue="1">
      <formula>OR(D69="テキスト",D69="数値",D69="日付/時間",D69="URL",D69="テキストエリア",D69="パーセント",D69="ロングテキストエリア",D69="通貨",D69="電子メール",D69="電話",D69="日付")</formula>
    </cfRule>
  </conditionalFormatting>
  <conditionalFormatting sqref="R47">
    <cfRule type="expression" dxfId="5872" priority="1562" stopIfTrue="1">
      <formula>AND(D47="チェックボックス")</formula>
    </cfRule>
    <cfRule type="expression" dxfId="5871" priority="1563" stopIfTrue="1">
      <formula>OR(D47="テキスト",D47="数値",D47="日付/時間",D47="URL",D47="テキストエリア",D47="パーセント",D47="ロングテキストエリア",D47="通貨",D47="電子メール",D47="電話",D47="日付")</formula>
    </cfRule>
  </conditionalFormatting>
  <conditionalFormatting sqref="R48">
    <cfRule type="expression" dxfId="5870" priority="1560" stopIfTrue="1">
      <formula>AND(D48="チェックボックス")</formula>
    </cfRule>
    <cfRule type="expression" dxfId="5869" priority="1561" stopIfTrue="1">
      <formula>OR(D48="テキスト",D48="数値",D48="日付/時間",D48="URL",D48="テキストエリア",D48="パーセント",D48="ロングテキストエリア",D48="通貨",D48="電子メール",D48="電話",D48="日付")</formula>
    </cfRule>
  </conditionalFormatting>
  <conditionalFormatting sqref="R93">
    <cfRule type="expression" dxfId="5868" priority="1552" stopIfTrue="1">
      <formula>AND(D93="チェックボックス")</formula>
    </cfRule>
    <cfRule type="expression" dxfId="5867" priority="1553" stopIfTrue="1">
      <formula>OR(D93="テキスト",D93="数値",D93="日付/時間",D93="URL",D93="テキストエリア",D93="パーセント",D93="ロングテキストエリア",D93="通貨",D93="電子メール",D93="電話",D93="日付")</formula>
    </cfRule>
  </conditionalFormatting>
  <conditionalFormatting sqref="R94">
    <cfRule type="expression" dxfId="5866" priority="1550" stopIfTrue="1">
      <formula>AND(D94="チェックボックス")</formula>
    </cfRule>
    <cfRule type="expression" dxfId="5865" priority="1551" stopIfTrue="1">
      <formula>OR(D94="テキスト",D94="数値",D94="日付/時間",D94="URL",D94="テキストエリア",D94="パーセント",D94="ロングテキストエリア",D94="通貨",D94="電子メール",D94="電話",D94="日付")</formula>
    </cfRule>
  </conditionalFormatting>
  <conditionalFormatting sqref="R95">
    <cfRule type="expression" dxfId="5864" priority="1548" stopIfTrue="1">
      <formula>AND(D95="チェックボックス")</formula>
    </cfRule>
    <cfRule type="expression" dxfId="5863" priority="1549" stopIfTrue="1">
      <formula>OR(D95="テキスト",D95="数値",D95="日付/時間",D95="URL",D95="テキストエリア",D95="パーセント",D95="ロングテキストエリア",D95="通貨",D95="電子メール",D95="電話",D95="日付")</formula>
    </cfRule>
  </conditionalFormatting>
  <conditionalFormatting sqref="R97">
    <cfRule type="expression" dxfId="5862" priority="1546" stopIfTrue="1">
      <formula>AND(D97="チェックボックス")</formula>
    </cfRule>
    <cfRule type="expression" dxfId="5861" priority="1547" stopIfTrue="1">
      <formula>OR(D97="テキスト",D97="数値",D97="日付/時間",D97="URL",D97="テキストエリア",D97="パーセント",D97="ロングテキストエリア",D97="通貨",D97="電子メール",D97="電話",D97="日付")</formula>
    </cfRule>
  </conditionalFormatting>
  <conditionalFormatting sqref="R99">
    <cfRule type="expression" dxfId="5860" priority="1544" stopIfTrue="1">
      <formula>AND(D99="チェックボックス")</formula>
    </cfRule>
    <cfRule type="expression" dxfId="5859" priority="1545" stopIfTrue="1">
      <formula>OR(D99="テキスト",D99="数値",D99="日付/時間",D99="URL",D99="テキストエリア",D99="パーセント",D99="ロングテキストエリア",D99="通貨",D99="電子メール",D99="電話",D99="日付")</formula>
    </cfRule>
  </conditionalFormatting>
  <conditionalFormatting sqref="R101">
    <cfRule type="expression" dxfId="5858" priority="1542" stopIfTrue="1">
      <formula>AND(D101="チェックボックス")</formula>
    </cfRule>
    <cfRule type="expression" dxfId="5857" priority="1543" stopIfTrue="1">
      <formula>OR(D101="テキスト",D101="数値",D101="日付/時間",D101="URL",D101="テキストエリア",D101="パーセント",D101="ロングテキストエリア",D101="通貨",D101="電子メール",D101="電話",D101="日付")</formula>
    </cfRule>
  </conditionalFormatting>
  <conditionalFormatting sqref="R103">
    <cfRule type="expression" dxfId="5856" priority="1540" stopIfTrue="1">
      <formula>AND(D103="チェックボックス")</formula>
    </cfRule>
    <cfRule type="expression" dxfId="5855" priority="1541" stopIfTrue="1">
      <formula>OR(D103="テキスト",D103="数値",D103="日付/時間",D103="URL",D103="テキストエリア",D103="パーセント",D103="ロングテキストエリア",D103="通貨",D103="電子メール",D103="電話",D103="日付")</formula>
    </cfRule>
  </conditionalFormatting>
  <conditionalFormatting sqref="R96">
    <cfRule type="expression" dxfId="5854" priority="1536" stopIfTrue="1">
      <formula>AND(D96="チェックボックス")</formula>
    </cfRule>
    <cfRule type="expression" dxfId="5853" priority="1537" stopIfTrue="1">
      <formula>OR(D96="テキスト",D96="数値",D96="日付/時間",D96="URL",D96="テキストエリア",D96="パーセント",D96="ロングテキストエリア",D96="通貨",D96="電子メール",D96="電話",D96="日付")</formula>
    </cfRule>
  </conditionalFormatting>
  <conditionalFormatting sqref="R98">
    <cfRule type="expression" dxfId="5852" priority="1534" stopIfTrue="1">
      <formula>AND(D98="チェックボックス")</formula>
    </cfRule>
    <cfRule type="expression" dxfId="5851" priority="1535" stopIfTrue="1">
      <formula>OR(D98="テキスト",D98="数値",D98="日付/時間",D98="URL",D98="テキストエリア",D98="パーセント",D98="ロングテキストエリア",D98="通貨",D98="電子メール",D98="電話",D98="日付")</formula>
    </cfRule>
  </conditionalFormatting>
  <conditionalFormatting sqref="R100">
    <cfRule type="expression" dxfId="5850" priority="1532" stopIfTrue="1">
      <formula>AND(D100="チェックボックス")</formula>
    </cfRule>
    <cfRule type="expression" dxfId="5849" priority="1533" stopIfTrue="1">
      <formula>OR(D100="テキスト",D100="数値",D100="日付/時間",D100="URL",D100="テキストエリア",D100="パーセント",D100="ロングテキストエリア",D100="通貨",D100="電子メール",D100="電話",D100="日付")</formula>
    </cfRule>
  </conditionalFormatting>
  <conditionalFormatting sqref="R102">
    <cfRule type="expression" dxfId="5848" priority="1530" stopIfTrue="1">
      <formula>AND(D102="チェックボックス")</formula>
    </cfRule>
    <cfRule type="expression" dxfId="5847" priority="1531" stopIfTrue="1">
      <formula>OR(D102="テキスト",D102="数値",D102="日付/時間",D102="URL",D102="テキストエリア",D102="パーセント",D102="ロングテキストエリア",D102="通貨",D102="電子メール",D102="電話",D102="日付")</formula>
    </cfRule>
  </conditionalFormatting>
  <conditionalFormatting sqref="R104">
    <cfRule type="expression" dxfId="5846" priority="1528" stopIfTrue="1">
      <formula>AND(D104="チェックボックス")</formula>
    </cfRule>
    <cfRule type="expression" dxfId="5845" priority="1529" stopIfTrue="1">
      <formula>OR(D104="テキスト",D104="数値",D104="日付/時間",D104="URL",D104="テキストエリア",D104="パーセント",D104="ロングテキストエリア",D104="通貨",D104="電子メール",D104="電話",D104="日付")</formula>
    </cfRule>
  </conditionalFormatting>
  <conditionalFormatting sqref="R110">
    <cfRule type="expression" dxfId="5844" priority="1526" stopIfTrue="1">
      <formula>AND(D110="チェックボックス")</formula>
    </cfRule>
    <cfRule type="expression" dxfId="5843" priority="1527" stopIfTrue="1">
      <formula>OR(D110="テキスト",D110="数値",D110="日付/時間",D110="URL",D110="テキストエリア",D110="パーセント",D110="ロングテキストエリア",D110="通貨",D110="電子メール",D110="電話",D110="日付")</formula>
    </cfRule>
  </conditionalFormatting>
  <conditionalFormatting sqref="R116">
    <cfRule type="expression" dxfId="5842" priority="1524" stopIfTrue="1">
      <formula>AND(D116="チェックボックス")</formula>
    </cfRule>
    <cfRule type="expression" dxfId="5841" priority="1525" stopIfTrue="1">
      <formula>OR(D116="テキスト",D116="数値",D116="日付/時間",D116="URL",D116="テキストエリア",D116="パーセント",D116="ロングテキストエリア",D116="通貨",D116="電子メール",D116="電話",D116="日付")</formula>
    </cfRule>
  </conditionalFormatting>
  <conditionalFormatting sqref="S114">
    <cfRule type="expression" dxfId="5840" priority="1520" stopIfTrue="1">
      <formula>OR(D114="参照関係",D114="主従関係")</formula>
    </cfRule>
    <cfRule type="expression" dxfId="5839" priority="1521" stopIfTrue="1">
      <formula>AND(NOT(D114="参照関係"),NOT(D114="主従関係"))</formula>
    </cfRule>
  </conditionalFormatting>
  <conditionalFormatting sqref="S108">
    <cfRule type="expression" dxfId="5838" priority="1518" stopIfTrue="1">
      <formula>OR(D108="参照関係",D108="主従関係")</formula>
    </cfRule>
    <cfRule type="expression" dxfId="5837" priority="1519" stopIfTrue="1">
      <formula>AND(NOT(D108="参照関係"),NOT(D108="主従関係"))</formula>
    </cfRule>
  </conditionalFormatting>
  <conditionalFormatting sqref="U91">
    <cfRule type="expression" dxfId="5836" priority="1118" stopIfTrue="1">
      <formula>AND(NOT(D91="数値"),NOT(D91="パーセント"),NOT(D91="通貨"),NOT(D91="数式（通貨）"),NOT(D91="数式（数値）"),NOT(D91="数式（パーセント）"))</formula>
    </cfRule>
    <cfRule type="expression" dxfId="5835" priority="1514" stopIfTrue="1">
      <formula>OR(D91="パーセント",D91="数値",D91="通貨",D91="数式（パーセント）",D91="数式（数値）",D91="数式（通貨）")</formula>
    </cfRule>
  </conditionalFormatting>
  <conditionalFormatting sqref="I70">
    <cfRule type="expression" dxfId="5834" priority="1460" stopIfTrue="1">
      <formula>AND(NOT(D70="選択リスト"),NOT(D70="選択リスト（複数選択）"))</formula>
    </cfRule>
  </conditionalFormatting>
  <conditionalFormatting sqref="Q70">
    <cfRule type="expression" dxfId="5833" priority="1465" stopIfTrue="1">
      <formula>AND(NOT(D70="数式（通貨）"),NOT(D70="数式（数値）"),NOT(D70="数式（パーセント）"),NOT(D70="数式（日付）"),NOT(D70="数式（日付/時間）"),NOT(D70="数式（テキスト）"),NOT(D70="数式（チェックボックス）"))</formula>
    </cfRule>
  </conditionalFormatting>
  <conditionalFormatting sqref="V70">
    <cfRule type="expression" dxfId="5832" priority="1467" stopIfTrue="1">
      <formula>NOT(D70="主従関係")</formula>
    </cfRule>
  </conditionalFormatting>
  <conditionalFormatting sqref="O70">
    <cfRule type="expression" dxfId="5831" priority="1455" stopIfTrue="1">
      <formula>AND(N70="○",D70="テキスト")</formula>
    </cfRule>
  </conditionalFormatting>
  <conditionalFormatting sqref="R70">
    <cfRule type="expression" dxfId="5830" priority="1456" stopIfTrue="1">
      <formula>AND(D70="チェックボックス")</formula>
    </cfRule>
    <cfRule type="expression" dxfId="5829" priority="1458" stopIfTrue="1">
      <formula>OR(D70="テキスト",D70="数値",D70="日付/時間",D70="URL",D70="テキストエリア",D70="パーセント",D70="ロングテキストエリア",D70="通貨",D70="電子メール",D70="電話",D70="日付")</formula>
    </cfRule>
  </conditionalFormatting>
  <conditionalFormatting sqref="S70">
    <cfRule type="expression" dxfId="5828" priority="1118" stopIfTrue="1">
      <formula>AND(NOT(D70="参照関係"),NOT(D70="主従関係"))</formula>
    </cfRule>
    <cfRule type="expression" dxfId="5827" priority="1457" stopIfTrue="1">
      <formula>OR(D70="参照関係",D70="主従関係")</formula>
    </cfRule>
  </conditionalFormatting>
  <conditionalFormatting sqref="H70">
    <cfRule type="expression" dxfId="5826" priority="1453" stopIfTrue="1">
      <formula>OR(D70="選択リスト",D70="選択リスト（複数選択）")</formula>
    </cfRule>
    <cfRule type="expression" dxfId="5825" priority="1459" stopIfTrue="1">
      <formula>AND(NOT(D70="選択リスト"),NOT(D70="選択リスト（複数選択）"))</formula>
    </cfRule>
  </conditionalFormatting>
  <conditionalFormatting sqref="J70">
    <cfRule type="expression" dxfId="5824" priority="1454" stopIfTrue="1">
      <formula>OR(D70="選択リスト（複数選択）",D70="ロングテキストエリア",D70="テキストエリア (リッチ)")</formula>
    </cfRule>
    <cfRule type="expression" dxfId="5823" priority="1461" stopIfTrue="1">
      <formula>AND(NOT(D70="選択リスト（複数選択）"),NOT(D70="ロングテキストエリア"),NOT(D70="テキストエリア (リッチ)"))</formula>
    </cfRule>
  </conditionalFormatting>
  <conditionalFormatting sqref="U70">
    <cfRule type="expression" dxfId="5822" priority="1449" stopIfTrue="1">
      <formula>OR(D70="パーセント",D70="数値",D70="通貨",D70="数式（パーセント）",D70="数式（数値）",D70="数式（通貨）")</formula>
    </cfRule>
    <cfRule type="expression" dxfId="5821" priority="1450" stopIfTrue="1">
      <formula>AND(NOT(D70="数値"),NOT(D70="パーセント"),NOT(D70="通貨"),NOT(D70="数式（通貨）"),NOT(D70="数式（数値）"),NOT(D70="数式（パーセント）"))</formula>
    </cfRule>
  </conditionalFormatting>
  <conditionalFormatting sqref="I71">
    <cfRule type="expression" dxfId="5820" priority="1441" stopIfTrue="1">
      <formula>AND(NOT(D71="選択リスト"),NOT(D71="選択リスト（複数選択）"))</formula>
    </cfRule>
  </conditionalFormatting>
  <conditionalFormatting sqref="Q71">
    <cfRule type="expression" dxfId="5819" priority="1446" stopIfTrue="1">
      <formula>AND(NOT(D71="数式（通貨）"),NOT(D71="数式（数値）"),NOT(D71="数式（パーセント）"),NOT(D71="数式（日付）"),NOT(D71="数式（日付/時間）"),NOT(D71="数式（テキスト）"),NOT(D71="数式（チェックボックス）"))</formula>
    </cfRule>
  </conditionalFormatting>
  <conditionalFormatting sqref="V71">
    <cfRule type="expression" dxfId="5818" priority="1448" stopIfTrue="1">
      <formula>NOT(D71="主従関係")</formula>
    </cfRule>
  </conditionalFormatting>
  <conditionalFormatting sqref="O71">
    <cfRule type="expression" dxfId="5817" priority="1436" stopIfTrue="1">
      <formula>AND(N71="○",D71="テキスト")</formula>
    </cfRule>
  </conditionalFormatting>
  <conditionalFormatting sqref="R71">
    <cfRule type="expression" dxfId="5816" priority="1437" stopIfTrue="1">
      <formula>AND(D71="チェックボックス")</formula>
    </cfRule>
    <cfRule type="expression" dxfId="5815" priority="1439" stopIfTrue="1">
      <formula>OR(D71="テキスト",D71="数値",D71="日付/時間",D71="URL",D71="テキストエリア",D71="パーセント",D71="ロングテキストエリア",D71="通貨",D71="電子メール",D71="電話",D71="日付")</formula>
    </cfRule>
  </conditionalFormatting>
  <conditionalFormatting sqref="S71">
    <cfRule type="expression" dxfId="5814" priority="1438" stopIfTrue="1">
      <formula>OR(D71="参照関係",D71="主従関係")</formula>
    </cfRule>
    <cfRule type="expression" dxfId="5813" priority="1447" stopIfTrue="1">
      <formula>AND(NOT(D71="参照関係"),NOT(D71="主従関係"))</formula>
    </cfRule>
  </conditionalFormatting>
  <conditionalFormatting sqref="H71">
    <cfRule type="expression" dxfId="5812" priority="1434" stopIfTrue="1">
      <formula>OR(D71="選択リスト",D71="選択リスト（複数選択）")</formula>
    </cfRule>
    <cfRule type="expression" dxfId="5811" priority="1440" stopIfTrue="1">
      <formula>AND(NOT(D71="選択リスト"),NOT(D71="選択リスト（複数選択）"))</formula>
    </cfRule>
  </conditionalFormatting>
  <conditionalFormatting sqref="J71">
    <cfRule type="expression" dxfId="5810" priority="1435" stopIfTrue="1">
      <formula>OR(D71="選択リスト（複数選択）",D71="ロングテキストエリア",D71="テキストエリア (リッチ)")</formula>
    </cfRule>
    <cfRule type="expression" dxfId="5809" priority="1442" stopIfTrue="1">
      <formula>AND(NOT(D71="選択リスト（複数選択）"),NOT(D71="ロングテキストエリア"),NOT(D71="テキストエリア (リッチ)"))</formula>
    </cfRule>
  </conditionalFormatting>
  <conditionalFormatting sqref="U71">
    <cfRule type="expression" dxfId="5808" priority="1430" stopIfTrue="1">
      <formula>OR(D71="パーセント",D71="数値",D71="通貨",D71="数式（パーセント）",D71="数式（数値）",D71="数式（通貨）")</formula>
    </cfRule>
    <cfRule type="expression" dxfId="5807" priority="1431" stopIfTrue="1">
      <formula>AND(NOT(D71="数値"),NOT(D71="パーセント"),NOT(D71="通貨"),NOT(D71="数式（通貨）"),NOT(D71="数式（数値）"),NOT(D71="数式（パーセント）"))</formula>
    </cfRule>
  </conditionalFormatting>
  <conditionalFormatting sqref="I73">
    <cfRule type="expression" dxfId="5806" priority="1400" stopIfTrue="1">
      <formula>AND(NOT(D73="選択リスト"),NOT(D73="選択リスト（複数選択）"))</formula>
    </cfRule>
  </conditionalFormatting>
  <conditionalFormatting sqref="Q73">
    <cfRule type="expression" dxfId="5805" priority="1406" stopIfTrue="1">
      <formula>AND(NOT(D73="数式（通貨）"),NOT(D73="数式（数値）"),NOT(D73="数式（パーセント）"),NOT(D73="数式（日付）"),NOT(D73="数式（日付/時間）"),NOT(D73="数式（テキスト）"),NOT(D73="数式（チェックボックス）"))</formula>
    </cfRule>
  </conditionalFormatting>
  <conditionalFormatting sqref="V73">
    <cfRule type="expression" dxfId="5804" priority="1408" stopIfTrue="1">
      <formula>NOT(D73="主従関係")</formula>
    </cfRule>
  </conditionalFormatting>
  <conditionalFormatting sqref="O73">
    <cfRule type="expression" dxfId="5803" priority="1394" stopIfTrue="1">
      <formula>AND(N73="○",D73="テキスト")</formula>
    </cfRule>
  </conditionalFormatting>
  <conditionalFormatting sqref="R73">
    <cfRule type="expression" dxfId="5802" priority="1396" stopIfTrue="1">
      <formula>AND(D73="チェックボックス")</formula>
    </cfRule>
    <cfRule type="expression" dxfId="5801" priority="1398" stopIfTrue="1">
      <formula>OR(D73="テキスト",D73="数値",D73="日付/時間",D73="URL",D73="テキストエリア",D73="パーセント",D73="ロングテキストエリア",D73="通貨",D73="電子メール",D73="電話",D73="日付")</formula>
    </cfRule>
  </conditionalFormatting>
  <conditionalFormatting sqref="S73">
    <cfRule type="expression" dxfId="5800" priority="1397" stopIfTrue="1">
      <formula>OR(D73="参照関係",D73="主従関係")</formula>
    </cfRule>
    <cfRule type="expression" dxfId="5799" priority="1407" stopIfTrue="1">
      <formula>AND(NOT(D73="参照関係"),NOT(D73="主従関係"))</formula>
    </cfRule>
  </conditionalFormatting>
  <conditionalFormatting sqref="P73">
    <cfRule type="expression" dxfId="5798" priority="1395" stopIfTrue="1">
      <formula>OR(D73="数式（通貨）",D73="数式（数値）",D73="数式（パーセント）",D73="数式（日付）",D73="数式（日付/時間）",D73="数式（テキスト）",D73="数式（チェックボックス）",D73="自動採番")</formula>
    </cfRule>
    <cfRule type="expression" dxfId="5797" priority="1405" stopIfTrue="1">
      <formula>AND(NOT(D73="数式（通貨）"),NOT(D73="数式（数値）"),NOT(D73="数式（パーセント）"),NOT(D73="数式（日付）"),NOT(D73="数式（日付/時間）"),NOT(D73="数式（テキスト）"),NOT(D73="自動採番"))</formula>
    </cfRule>
  </conditionalFormatting>
  <conditionalFormatting sqref="H73">
    <cfRule type="expression" dxfId="5796" priority="1392" stopIfTrue="1">
      <formula>OR(D73="選択リスト",D73="選択リスト（複数選択）")</formula>
    </cfRule>
    <cfRule type="expression" dxfId="5795" priority="1399" stopIfTrue="1">
      <formula>AND(NOT(D73="選択リスト"),NOT(D73="選択リスト（複数選択）"))</formula>
    </cfRule>
  </conditionalFormatting>
  <conditionalFormatting sqref="J73">
    <cfRule type="expression" dxfId="5794" priority="1393" stopIfTrue="1">
      <formula>OR(D73="選択リスト（複数選択）",D73="ロングテキストエリア",D73="テキストエリア (リッチ)")</formula>
    </cfRule>
    <cfRule type="expression" dxfId="5793" priority="1401" stopIfTrue="1">
      <formula>AND(NOT(D73="選択リスト（複数選択）"),NOT(D73="ロングテキストエリア"),NOT(D73="テキストエリア (リッチ)"))</formula>
    </cfRule>
  </conditionalFormatting>
  <conditionalFormatting sqref="U73">
    <cfRule type="expression" dxfId="5792" priority="1388" stopIfTrue="1">
      <formula>OR(D73="パーセント",D73="数値",D73="通貨",D73="数式（パーセント）",D73="数式（数値）",D73="数式（通貨）")</formula>
    </cfRule>
    <cfRule type="expression" dxfId="5791" priority="1389" stopIfTrue="1">
      <formula>AND(NOT(D73="数値"),NOT(D73="パーセント"),NOT(D73="通貨"),NOT(D73="数式（通貨）"),NOT(D73="数式（数値）"),NOT(D73="数式（パーセント）"))</formula>
    </cfRule>
  </conditionalFormatting>
  <conditionalFormatting sqref="I72">
    <cfRule type="expression" dxfId="5790" priority="1421" stopIfTrue="1">
      <formula>AND(NOT(D72="選択リスト"),NOT(D72="選択リスト（複数選択）"))</formula>
    </cfRule>
  </conditionalFormatting>
  <conditionalFormatting sqref="Q72">
    <cfRule type="expression" dxfId="5789" priority="1427" stopIfTrue="1">
      <formula>AND(NOT(D72="数式（通貨）"),NOT(D72="数式（数値）"),NOT(D72="数式（パーセント）"),NOT(D72="数式（日付）"),NOT(D72="数式（日付/時間）"),NOT(D72="数式（テキスト）"),NOT(D72="数式（チェックボックス）"))</formula>
    </cfRule>
  </conditionalFormatting>
  <conditionalFormatting sqref="V72">
    <cfRule type="expression" dxfId="5788" priority="1429" stopIfTrue="1">
      <formula>NOT(D72="主従関係")</formula>
    </cfRule>
  </conditionalFormatting>
  <conditionalFormatting sqref="O72">
    <cfRule type="expression" dxfId="5787" priority="1415" stopIfTrue="1">
      <formula>AND(N72="○",D72="テキスト")</formula>
    </cfRule>
  </conditionalFormatting>
  <conditionalFormatting sqref="R72">
    <cfRule type="expression" dxfId="5786" priority="1417" stopIfTrue="1">
      <formula>AND(D72="チェックボックス")</formula>
    </cfRule>
    <cfRule type="expression" dxfId="5785" priority="1419" stopIfTrue="1">
      <formula>OR(D72="テキスト",D72="数値",D72="日付/時間",D72="URL",D72="テキストエリア",D72="パーセント",D72="ロングテキストエリア",D72="通貨",D72="電子メール",D72="電話",D72="日付")</formula>
    </cfRule>
  </conditionalFormatting>
  <conditionalFormatting sqref="S72">
    <cfRule type="expression" dxfId="5784" priority="1418" stopIfTrue="1">
      <formula>OR(D72="参照関係",D72="主従関係")</formula>
    </cfRule>
    <cfRule type="expression" dxfId="5783" priority="1428" stopIfTrue="1">
      <formula>AND(NOT(D72="参照関係"),NOT(D72="主従関係"))</formula>
    </cfRule>
  </conditionalFormatting>
  <conditionalFormatting sqref="P72">
    <cfRule type="expression" dxfId="5782" priority="1416" stopIfTrue="1">
      <formula>OR(D72="数式（通貨）",D72="数式（数値）",D72="数式（パーセント）",D72="数式（日付）",D72="数式（日付/時間）",D72="数式（テキスト）",D72="数式（チェックボックス）",D72="自動採番")</formula>
    </cfRule>
    <cfRule type="expression" dxfId="5781" priority="1426" stopIfTrue="1">
      <formula>AND(NOT(D72="数式（通貨）"),NOT(D72="数式（数値）"),NOT(D72="数式（パーセント）"),NOT(D72="数式（日付）"),NOT(D72="数式（日付/時間）"),NOT(D72="数式（テキスト）"),NOT(D72="自動採番"))</formula>
    </cfRule>
  </conditionalFormatting>
  <conditionalFormatting sqref="H72">
    <cfRule type="expression" dxfId="5780" priority="1413" stopIfTrue="1">
      <formula>OR(D72="選択リスト",D72="選択リスト（複数選択）")</formula>
    </cfRule>
    <cfRule type="expression" dxfId="5779" priority="1420" stopIfTrue="1">
      <formula>AND(NOT(D72="選択リスト"),NOT(D72="選択リスト（複数選択）"))</formula>
    </cfRule>
  </conditionalFormatting>
  <conditionalFormatting sqref="J72">
    <cfRule type="expression" dxfId="5778" priority="1414" stopIfTrue="1">
      <formula>OR(D72="選択リスト（複数選択）",D72="ロングテキストエリア",D72="テキストエリア (リッチ)")</formula>
    </cfRule>
    <cfRule type="expression" dxfId="5777" priority="1422" stopIfTrue="1">
      <formula>AND(NOT(D72="選択リスト（複数選択）"),NOT(D72="ロングテキストエリア"),NOT(D72="テキストエリア (リッチ)"))</formula>
    </cfRule>
  </conditionalFormatting>
  <conditionalFormatting sqref="U72">
    <cfRule type="expression" dxfId="5776" priority="1409" stopIfTrue="1">
      <formula>OR(D72="パーセント",D72="数値",D72="通貨",D72="数式（パーセント）",D72="数式（数値）",D72="数式（通貨）")</formula>
    </cfRule>
    <cfRule type="expression" dxfId="5775" priority="1410" stopIfTrue="1">
      <formula>AND(NOT(D72="数値"),NOT(D72="パーセント"),NOT(D72="通貨"),NOT(D72="数式（通貨）"),NOT(D72="数式（数値）"),NOT(D72="数式（パーセント）"))</formula>
    </cfRule>
  </conditionalFormatting>
  <conditionalFormatting sqref="I74">
    <cfRule type="expression" dxfId="5774" priority="1379" stopIfTrue="1">
      <formula>AND(NOT(D74="選択リスト"),NOT(D74="選択リスト（複数選択）"))</formula>
    </cfRule>
  </conditionalFormatting>
  <conditionalFormatting sqref="Q74">
    <cfRule type="expression" dxfId="5773" priority="1385" stopIfTrue="1">
      <formula>AND(NOT(D74="数式（通貨）"),NOT(D74="数式（数値）"),NOT(D74="数式（パーセント）"),NOT(D74="数式（日付）"),NOT(D74="数式（日付/時間）"),NOT(D74="数式（テキスト）"),NOT(D74="数式（チェックボックス）"))</formula>
    </cfRule>
  </conditionalFormatting>
  <conditionalFormatting sqref="V74">
    <cfRule type="expression" dxfId="5772" priority="1387" stopIfTrue="1">
      <formula>NOT(D74="主従関係")</formula>
    </cfRule>
  </conditionalFormatting>
  <conditionalFormatting sqref="O74">
    <cfRule type="expression" dxfId="5771" priority="1373" stopIfTrue="1">
      <formula>AND(N74="○",D74="テキスト")</formula>
    </cfRule>
  </conditionalFormatting>
  <conditionalFormatting sqref="R74">
    <cfRule type="expression" dxfId="5770" priority="1375" stopIfTrue="1">
      <formula>AND(D74="チェックボックス")</formula>
    </cfRule>
    <cfRule type="expression" dxfId="5769" priority="1377" stopIfTrue="1">
      <formula>OR(D74="テキスト",D74="数値",D74="日付/時間",D74="URL",D74="テキストエリア",D74="パーセント",D74="ロングテキストエリア",D74="通貨",D74="電子メール",D74="電話",D74="日付")</formula>
    </cfRule>
  </conditionalFormatting>
  <conditionalFormatting sqref="S74">
    <cfRule type="expression" dxfId="5768" priority="1376" stopIfTrue="1">
      <formula>OR(D74="参照関係",D74="主従関係")</formula>
    </cfRule>
    <cfRule type="expression" dxfId="5767" priority="1386" stopIfTrue="1">
      <formula>AND(NOT(D74="参照関係"),NOT(D74="主従関係"))</formula>
    </cfRule>
  </conditionalFormatting>
  <conditionalFormatting sqref="P74">
    <cfRule type="expression" dxfId="5766" priority="1374" stopIfTrue="1">
      <formula>OR(D74="数式（通貨）",D74="数式（数値）",D74="数式（パーセント）",D74="数式（日付）",D74="数式（日付/時間）",D74="数式（テキスト）",D74="数式（チェックボックス）",D74="自動採番")</formula>
    </cfRule>
    <cfRule type="expression" dxfId="5765" priority="1384" stopIfTrue="1">
      <formula>AND(NOT(D74="数式（通貨）"),NOT(D74="数式（数値）"),NOT(D74="数式（パーセント）"),NOT(D74="数式（日付）"),NOT(D74="数式（日付/時間）"),NOT(D74="数式（テキスト）"),NOT(D74="自動採番"))</formula>
    </cfRule>
  </conditionalFormatting>
  <conditionalFormatting sqref="H74">
    <cfRule type="expression" dxfId="5764" priority="1371" stopIfTrue="1">
      <formula>OR(D74="選択リスト",D74="選択リスト（複数選択）")</formula>
    </cfRule>
    <cfRule type="expression" dxfId="5763" priority="1378" stopIfTrue="1">
      <formula>AND(NOT(D74="選択リスト"),NOT(D74="選択リスト（複数選択）"))</formula>
    </cfRule>
  </conditionalFormatting>
  <conditionalFormatting sqref="J74">
    <cfRule type="expression" dxfId="5762" priority="1372" stopIfTrue="1">
      <formula>OR(D74="選択リスト（複数選択）",D74="ロングテキストエリア",D74="テキストエリア (リッチ)")</formula>
    </cfRule>
    <cfRule type="expression" dxfId="5761" priority="1380" stopIfTrue="1">
      <formula>AND(NOT(D74="選択リスト（複数選択）"),NOT(D74="ロングテキストエリア"),NOT(D74="テキストエリア (リッチ)"))</formula>
    </cfRule>
  </conditionalFormatting>
  <conditionalFormatting sqref="G82">
    <cfRule type="expression" dxfId="5760" priority="1308" stopIfTrue="1">
      <formula>OR(D82="テキスト",D82="ロングテキストエリア",D82="テキストエリア (リッチ)")</formula>
    </cfRule>
    <cfRule type="expression" dxfId="5759" priority="1315" stopIfTrue="1">
      <formula>AND(NOT(D82="テキスト"),NOT(D82="ロングテキストエリア"),NOT(D82="テキストエリア (リッチ)"))</formula>
    </cfRule>
  </conditionalFormatting>
  <conditionalFormatting sqref="U74">
    <cfRule type="expression" dxfId="5758" priority="1367" stopIfTrue="1">
      <formula>OR(D74="パーセント",D74="数値",D74="通貨",D74="数式（パーセント）",D74="数式（数値）",D74="数式（通貨）")</formula>
    </cfRule>
    <cfRule type="expression" dxfId="5757" priority="1368" stopIfTrue="1">
      <formula>AND(NOT(D74="数値"),NOT(D74="パーセント"),NOT(D74="通貨"),NOT(D74="数式（通貨）"),NOT(D74="数式（数値）"),NOT(D74="数式（パーセント）"))</formula>
    </cfRule>
  </conditionalFormatting>
  <conditionalFormatting sqref="I84">
    <cfRule type="expression" dxfId="5756" priority="1275" stopIfTrue="1">
      <formula>AND(NOT(D84="選択リスト"),NOT(D84="選択リスト（複数選択）"))</formula>
    </cfRule>
  </conditionalFormatting>
  <conditionalFormatting sqref="Q84">
    <cfRule type="expression" dxfId="5755" priority="1280" stopIfTrue="1">
      <formula>AND(NOT(D84="数式（通貨）"),NOT(D84="数式（数値）"),NOT(D84="数式（パーセント）"),NOT(D84="数式（日付）"),NOT(D84="数式（日付/時間）"),NOT(D84="数式（テキスト）"),NOT(D84="数式（チェックボックス）"))</formula>
    </cfRule>
  </conditionalFormatting>
  <conditionalFormatting sqref="V84">
    <cfRule type="expression" dxfId="5754" priority="1282" stopIfTrue="1">
      <formula>NOT(D84="主従関係")</formula>
    </cfRule>
  </conditionalFormatting>
  <conditionalFormatting sqref="O84">
    <cfRule type="expression" dxfId="5753" priority="1269" stopIfTrue="1">
      <formula>AND(N84="○",D84="テキスト")</formula>
    </cfRule>
  </conditionalFormatting>
  <conditionalFormatting sqref="R84">
    <cfRule type="expression" dxfId="5752" priority="1270" stopIfTrue="1">
      <formula>AND(D84="チェックボックス")</formula>
    </cfRule>
    <cfRule type="expression" dxfId="5751" priority="1272" stopIfTrue="1">
      <formula>OR(D84="テキスト",D84="数値",D84="日付/時間",D84="URL",D84="テキストエリア",D84="パーセント",D84="ロングテキストエリア",D84="通貨",D84="電子メール",D84="電話",D84="日付")</formula>
    </cfRule>
  </conditionalFormatting>
  <conditionalFormatting sqref="S84">
    <cfRule type="expression" dxfId="5750" priority="1271" stopIfTrue="1">
      <formula>OR(D84="参照関係",D84="主従関係")</formula>
    </cfRule>
    <cfRule type="expression" dxfId="5749" priority="1281" stopIfTrue="1">
      <formula>AND(NOT(D84="参照関係"),NOT(D84="主従関係"))</formula>
    </cfRule>
  </conditionalFormatting>
  <conditionalFormatting sqref="H84">
    <cfRule type="expression" dxfId="5748" priority="1267" stopIfTrue="1">
      <formula>OR(D84="選択リスト",D84="選択リスト（複数選択）")</formula>
    </cfRule>
    <cfRule type="expression" dxfId="5747" priority="1274" stopIfTrue="1">
      <formula>AND(NOT(D84="選択リスト"),NOT(D84="選択リスト（複数選択）"))</formula>
    </cfRule>
  </conditionalFormatting>
  <conditionalFormatting sqref="J84">
    <cfRule type="expression" dxfId="5746" priority="1268" stopIfTrue="1">
      <formula>OR(D84="選択リスト（複数選択）",D84="ロングテキストエリア",D84="テキストエリア (リッチ)")</formula>
    </cfRule>
    <cfRule type="expression" dxfId="5745" priority="1276" stopIfTrue="1">
      <formula>AND(NOT(D84="選択リスト（複数選択）"),NOT(D84="ロングテキストエリア"),NOT(D84="テキストエリア (リッチ)"))</formula>
    </cfRule>
  </conditionalFormatting>
  <conditionalFormatting sqref="G84">
    <cfRule type="expression" dxfId="5744" priority="1266" stopIfTrue="1">
      <formula>OR(D84="テキスト",D84="ロングテキストエリア",D84="テキストエリア (リッチ)")</formula>
    </cfRule>
    <cfRule type="expression" dxfId="5743" priority="1273" stopIfTrue="1">
      <formula>AND(NOT(D84="テキスト"),NOT(D84="ロングテキストエリア"),NOT(D84="テキストエリア (リッチ)"))</formula>
    </cfRule>
  </conditionalFormatting>
  <conditionalFormatting sqref="U84">
    <cfRule type="expression" dxfId="5742" priority="1262" stopIfTrue="1">
      <formula>OR(D84="パーセント",D84="数値",D84="通貨",D84="数式（パーセント）",D84="数式（数値）",D84="数式（通貨）")</formula>
    </cfRule>
    <cfRule type="expression" dxfId="5741" priority="1263" stopIfTrue="1">
      <formula>AND(NOT(D84="数値"),NOT(D84="パーセント"),NOT(D84="通貨"),NOT(D84="数式（通貨）"),NOT(D84="数式（数値）"),NOT(D84="数式（パーセント）"))</formula>
    </cfRule>
  </conditionalFormatting>
  <conditionalFormatting sqref="I80">
    <cfRule type="expression" dxfId="5740" priority="1358" stopIfTrue="1">
      <formula>AND(NOT(D80="選択リスト"),NOT(D80="選択リスト（複数選択）"))</formula>
    </cfRule>
  </conditionalFormatting>
  <conditionalFormatting sqref="Q80">
    <cfRule type="expression" dxfId="5739" priority="1364" stopIfTrue="1">
      <formula>AND(NOT(D80="数式（通貨）"),NOT(D80="数式（数値）"),NOT(D80="数式（パーセント）"),NOT(D80="数式（日付）"),NOT(D80="数式（日付/時間）"),NOT(D80="数式（テキスト）"),NOT(D80="数式（チェックボックス）"))</formula>
    </cfRule>
  </conditionalFormatting>
  <conditionalFormatting sqref="V80">
    <cfRule type="expression" dxfId="5738" priority="1366" stopIfTrue="1">
      <formula>NOT(D80="主従関係")</formula>
    </cfRule>
  </conditionalFormatting>
  <conditionalFormatting sqref="O80">
    <cfRule type="expression" dxfId="5737" priority="1352" stopIfTrue="1">
      <formula>AND(N80="○",D80="テキスト")</formula>
    </cfRule>
  </conditionalFormatting>
  <conditionalFormatting sqref="R80">
    <cfRule type="expression" dxfId="5736" priority="1354" stopIfTrue="1">
      <formula>AND(D80="チェックボックス")</formula>
    </cfRule>
    <cfRule type="expression" dxfId="5735" priority="1356" stopIfTrue="1">
      <formula>OR(D80="テキスト",D80="数値",D80="日付/時間",D80="URL",D80="テキストエリア",D80="パーセント",D80="ロングテキストエリア",D80="通貨",D80="電子メール",D80="電話",D80="日付")</formula>
    </cfRule>
  </conditionalFormatting>
  <conditionalFormatting sqref="S80">
    <cfRule type="expression" dxfId="5734" priority="1355" stopIfTrue="1">
      <formula>OR(D80="参照関係",D80="主従関係")</formula>
    </cfRule>
    <cfRule type="expression" dxfId="5733" priority="1365" stopIfTrue="1">
      <formula>AND(NOT(D80="参照関係"),NOT(D80="主従関係"))</formula>
    </cfRule>
  </conditionalFormatting>
  <conditionalFormatting sqref="P80:P84">
    <cfRule type="expression" dxfId="5732" priority="1353" stopIfTrue="1">
      <formula>OR(D80="数式（通貨）",D80="数式（数値）",D80="数式（パーセント）",D80="数式（日付）",D80="数式（日付/時間）",D80="数式（テキスト）",D80="数式（チェックボックス）",D80="自動採番")</formula>
    </cfRule>
    <cfRule type="expression" dxfId="5731" priority="1363" stopIfTrue="1">
      <formula>AND(NOT(D80="数式（通貨）"),NOT(D80="数式（数値）"),NOT(D80="数式（パーセント）"),NOT(D80="数式（日付）"),NOT(D80="数式（日付/時間）"),NOT(D80="数式（テキスト）"),NOT(D80="自動採番"))</formula>
    </cfRule>
  </conditionalFormatting>
  <conditionalFormatting sqref="H80">
    <cfRule type="expression" dxfId="5730" priority="1350" stopIfTrue="1">
      <formula>OR(D80="選択リスト",D80="選択リスト（複数選択）")</formula>
    </cfRule>
    <cfRule type="expression" dxfId="5729" priority="1357" stopIfTrue="1">
      <formula>AND(NOT(D80="選択リスト"),NOT(D80="選択リスト（複数選択）"))</formula>
    </cfRule>
  </conditionalFormatting>
  <conditionalFormatting sqref="J80">
    <cfRule type="expression" dxfId="5728" priority="1351" stopIfTrue="1">
      <formula>OR(D80="選択リスト（複数選択）",D80="ロングテキストエリア",D80="テキストエリア (リッチ)")</formula>
    </cfRule>
    <cfRule type="expression" dxfId="5727" priority="1359" stopIfTrue="1">
      <formula>AND(NOT(D80="選択リスト（複数選択）"),NOT(D80="ロングテキストエリア"),NOT(D80="テキストエリア (リッチ)"))</formula>
    </cfRule>
  </conditionalFormatting>
  <conditionalFormatting sqref="U80">
    <cfRule type="expression" dxfId="5726" priority="1346" stopIfTrue="1">
      <formula>OR(D80="パーセント",D80="数値",D80="通貨",D80="数式（パーセント）",D80="数式（数値）",D80="数式（通貨）")</formula>
    </cfRule>
    <cfRule type="expression" dxfId="5725" priority="1347" stopIfTrue="1">
      <formula>AND(NOT(D80="数値"),NOT(D80="パーセント"),NOT(D80="通貨"),NOT(D80="数式（通貨）"),NOT(D80="数式（数値）"),NOT(D80="数式（パーセント）"))</formula>
    </cfRule>
  </conditionalFormatting>
  <conditionalFormatting sqref="I81">
    <cfRule type="expression" dxfId="5724" priority="1338" stopIfTrue="1">
      <formula>AND(NOT(D81="選択リスト"),NOT(D81="選択リスト（複数選択）"))</formula>
    </cfRule>
  </conditionalFormatting>
  <conditionalFormatting sqref="Q81">
    <cfRule type="expression" dxfId="5723" priority="1343" stopIfTrue="1">
      <formula>AND(NOT(D81="数式（通貨）"),NOT(D81="数式（数値）"),NOT(D81="数式（パーセント）"),NOT(D81="数式（日付）"),NOT(D81="数式（日付/時間）"),NOT(D81="数式（テキスト）"),NOT(D81="数式（チェックボックス）"))</formula>
    </cfRule>
  </conditionalFormatting>
  <conditionalFormatting sqref="V81">
    <cfRule type="expression" dxfId="5722" priority="1345" stopIfTrue="1">
      <formula>NOT(D81="主従関係")</formula>
    </cfRule>
  </conditionalFormatting>
  <conditionalFormatting sqref="O81">
    <cfRule type="expression" dxfId="5721" priority="1332" stopIfTrue="1">
      <formula>AND(N81="○",D81="テキスト")</formula>
    </cfRule>
  </conditionalFormatting>
  <conditionalFormatting sqref="R81">
    <cfRule type="expression" dxfId="5720" priority="1333" stopIfTrue="1">
      <formula>AND(D81="チェックボックス")</formula>
    </cfRule>
    <cfRule type="expression" dxfId="5719" priority="1335" stopIfTrue="1">
      <formula>OR(D81="テキスト",D81="数値",D81="日付/時間",D81="URL",D81="テキストエリア",D81="パーセント",D81="ロングテキストエリア",D81="通貨",D81="電子メール",D81="電話",D81="日付")</formula>
    </cfRule>
  </conditionalFormatting>
  <conditionalFormatting sqref="S81">
    <cfRule type="expression" dxfId="5718" priority="1334" stopIfTrue="1">
      <formula>OR(D81="参照関係",D81="主従関係")</formula>
    </cfRule>
    <cfRule type="expression" dxfId="5717" priority="1344" stopIfTrue="1">
      <formula>AND(NOT(D81="参照関係"),NOT(D81="主従関係"))</formula>
    </cfRule>
  </conditionalFormatting>
  <conditionalFormatting sqref="H81">
    <cfRule type="expression" dxfId="5716" priority="1330" stopIfTrue="1">
      <formula>OR(D81="選択リスト",D81="選択リスト（複数選択）")</formula>
    </cfRule>
    <cfRule type="expression" dxfId="5715" priority="1337" stopIfTrue="1">
      <formula>AND(NOT(D81="選択リスト"),NOT(D81="選択リスト（複数選択）"))</formula>
    </cfRule>
  </conditionalFormatting>
  <conditionalFormatting sqref="J81">
    <cfRule type="expression" dxfId="5714" priority="1331" stopIfTrue="1">
      <formula>OR(D81="選択リスト（複数選択）",D81="ロングテキストエリア",D81="テキストエリア (リッチ)")</formula>
    </cfRule>
    <cfRule type="expression" dxfId="5713" priority="1339" stopIfTrue="1">
      <formula>AND(NOT(D81="選択リスト（複数選択）"),NOT(D81="ロングテキストエリア"),NOT(D81="テキストエリア (リッチ)"))</formula>
    </cfRule>
  </conditionalFormatting>
  <conditionalFormatting sqref="G81">
    <cfRule type="expression" dxfId="5712" priority="1329" stopIfTrue="1">
      <formula>OR(D81="テキスト",D81="ロングテキストエリア",D81="テキストエリア (リッチ)")</formula>
    </cfRule>
    <cfRule type="expression" dxfId="5711" priority="1336" stopIfTrue="1">
      <formula>AND(NOT(D81="テキスト"),NOT(D81="ロングテキストエリア"),NOT(D81="テキストエリア (リッチ)"))</formula>
    </cfRule>
  </conditionalFormatting>
  <conditionalFormatting sqref="U81">
    <cfRule type="expression" dxfId="5710" priority="1325" stopIfTrue="1">
      <formula>OR(D81="パーセント",D81="数値",D81="通貨",D81="数式（パーセント）",D81="数式（数値）",D81="数式（通貨）")</formula>
    </cfRule>
    <cfRule type="expression" dxfId="5709" priority="1326" stopIfTrue="1">
      <formula>AND(NOT(D81="数値"),NOT(D81="パーセント"),NOT(D81="通貨"),NOT(D81="数式（通貨）"),NOT(D81="数式（数値）"),NOT(D81="数式（パーセント）"))</formula>
    </cfRule>
  </conditionalFormatting>
  <conditionalFormatting sqref="I83">
    <cfRule type="expression" dxfId="5708" priority="1296" stopIfTrue="1">
      <formula>AND(NOT(D83="選択リスト"),NOT(D83="選択リスト（複数選択）"))</formula>
    </cfRule>
  </conditionalFormatting>
  <conditionalFormatting sqref="Q83">
    <cfRule type="expression" dxfId="5707" priority="1301" stopIfTrue="1">
      <formula>AND(NOT(D83="数式（通貨）"),NOT(D83="数式（数値）"),NOT(D83="数式（パーセント）"),NOT(D83="数式（日付）"),NOT(D83="数式（日付/時間）"),NOT(D83="数式（テキスト）"),NOT(D83="数式（チェックボックス）"))</formula>
    </cfRule>
  </conditionalFormatting>
  <conditionalFormatting sqref="V83">
    <cfRule type="expression" dxfId="5706" priority="1303" stopIfTrue="1">
      <formula>NOT(D83="主従関係")</formula>
    </cfRule>
  </conditionalFormatting>
  <conditionalFormatting sqref="O83">
    <cfRule type="expression" dxfId="5705" priority="1290" stopIfTrue="1">
      <formula>AND(N83="○",D83="テキスト")</formula>
    </cfRule>
  </conditionalFormatting>
  <conditionalFormatting sqref="R83">
    <cfRule type="expression" dxfId="5704" priority="1291" stopIfTrue="1">
      <formula>AND(D83="チェックボックス")</formula>
    </cfRule>
    <cfRule type="expression" dxfId="5703" priority="1293" stopIfTrue="1">
      <formula>OR(D83="テキスト",D83="数値",D83="日付/時間",D83="URL",D83="テキストエリア",D83="パーセント",D83="ロングテキストエリア",D83="通貨",D83="電子メール",D83="電話",D83="日付")</formula>
    </cfRule>
  </conditionalFormatting>
  <conditionalFormatting sqref="S83">
    <cfRule type="expression" dxfId="5702" priority="1292" stopIfTrue="1">
      <formula>OR(D83="参照関係",D83="主従関係")</formula>
    </cfRule>
    <cfRule type="expression" dxfId="5701" priority="1302" stopIfTrue="1">
      <formula>AND(NOT(D83="参照関係"),NOT(D83="主従関係"))</formula>
    </cfRule>
  </conditionalFormatting>
  <conditionalFormatting sqref="H83">
    <cfRule type="expression" dxfId="5700" priority="1288" stopIfTrue="1">
      <formula>OR(D83="選択リスト",D83="選択リスト（複数選択）")</formula>
    </cfRule>
    <cfRule type="expression" dxfId="5699" priority="1295" stopIfTrue="1">
      <formula>AND(NOT(D83="選択リスト"),NOT(D83="選択リスト（複数選択）"))</formula>
    </cfRule>
  </conditionalFormatting>
  <conditionalFormatting sqref="J83">
    <cfRule type="expression" dxfId="5698" priority="1289" stopIfTrue="1">
      <formula>OR(D83="選択リスト（複数選択）",D83="ロングテキストエリア",D83="テキストエリア (リッチ)")</formula>
    </cfRule>
    <cfRule type="expression" dxfId="5697" priority="1297" stopIfTrue="1">
      <formula>AND(NOT(D83="選択リスト（複数選択）"),NOT(D83="ロングテキストエリア"),NOT(D83="テキストエリア (リッチ)"))</formula>
    </cfRule>
  </conditionalFormatting>
  <conditionalFormatting sqref="G83">
    <cfRule type="expression" dxfId="5696" priority="1287" stopIfTrue="1">
      <formula>OR(D83="テキスト",D83="ロングテキストエリア",D83="テキストエリア (リッチ)")</formula>
    </cfRule>
    <cfRule type="expression" dxfId="5695" priority="1294" stopIfTrue="1">
      <formula>AND(NOT(D83="テキスト"),NOT(D83="ロングテキストエリア"),NOT(D83="テキストエリア (リッチ)"))</formula>
    </cfRule>
  </conditionalFormatting>
  <conditionalFormatting sqref="U83">
    <cfRule type="expression" dxfId="5694" priority="1283" stopIfTrue="1">
      <formula>OR(D83="パーセント",D83="数値",D83="通貨",D83="数式（パーセント）",D83="数式（数値）",D83="数式（通貨）")</formula>
    </cfRule>
    <cfRule type="expression" dxfId="5693" priority="1284" stopIfTrue="1">
      <formula>AND(NOT(D83="数値"),NOT(D83="パーセント"),NOT(D83="通貨"),NOT(D83="数式（通貨）"),NOT(D83="数式（数値）"),NOT(D83="数式（パーセント）"))</formula>
    </cfRule>
  </conditionalFormatting>
  <conditionalFormatting sqref="I82">
    <cfRule type="expression" dxfId="5692" priority="1317" stopIfTrue="1">
      <formula>AND(NOT(D82="選択リスト"),NOT(D82="選択リスト（複数選択）"))</formula>
    </cfRule>
  </conditionalFormatting>
  <conditionalFormatting sqref="Q82">
    <cfRule type="expression" dxfId="5691" priority="1322" stopIfTrue="1">
      <formula>AND(NOT(D82="数式（通貨）"),NOT(D82="数式（数値）"),NOT(D82="数式（パーセント）"),NOT(D82="数式（日付）"),NOT(D82="数式（日付/時間）"),NOT(D82="数式（テキスト）"),NOT(D82="数式（チェックボックス）"))</formula>
    </cfRule>
  </conditionalFormatting>
  <conditionalFormatting sqref="V82">
    <cfRule type="expression" dxfId="5690" priority="1324" stopIfTrue="1">
      <formula>NOT(D82="主従関係")</formula>
    </cfRule>
  </conditionalFormatting>
  <conditionalFormatting sqref="O82">
    <cfRule type="expression" dxfId="5689" priority="1311" stopIfTrue="1">
      <formula>AND(N82="○",D82="テキスト")</formula>
    </cfRule>
  </conditionalFormatting>
  <conditionalFormatting sqref="R82">
    <cfRule type="expression" dxfId="5688" priority="1312" stopIfTrue="1">
      <formula>AND(D82="チェックボックス")</formula>
    </cfRule>
    <cfRule type="expression" dxfId="5687" priority="1314" stopIfTrue="1">
      <formula>OR(D82="テキスト",D82="数値",D82="日付/時間",D82="URL",D82="テキストエリア",D82="パーセント",D82="ロングテキストエリア",D82="通貨",D82="電子メール",D82="電話",D82="日付")</formula>
    </cfRule>
  </conditionalFormatting>
  <conditionalFormatting sqref="S82">
    <cfRule type="expression" dxfId="5686" priority="1313" stopIfTrue="1">
      <formula>OR(D82="参照関係",D82="主従関係")</formula>
    </cfRule>
    <cfRule type="expression" dxfId="5685" priority="1323" stopIfTrue="1">
      <formula>AND(NOT(D82="参照関係"),NOT(D82="主従関係"))</formula>
    </cfRule>
  </conditionalFormatting>
  <conditionalFormatting sqref="H82">
    <cfRule type="expression" dxfId="5684" priority="1309" stopIfTrue="1">
      <formula>OR(D82="選択リスト",D82="選択リスト（複数選択）")</formula>
    </cfRule>
    <cfRule type="expression" dxfId="5683" priority="1316" stopIfTrue="1">
      <formula>AND(NOT(D82="選択リスト"),NOT(D82="選択リスト（複数選択）"))</formula>
    </cfRule>
  </conditionalFormatting>
  <conditionalFormatting sqref="J82">
    <cfRule type="expression" dxfId="5682" priority="1310" stopIfTrue="1">
      <formula>OR(D82="選択リスト（複数選択）",D82="ロングテキストエリア",D82="テキストエリア (リッチ)")</formula>
    </cfRule>
    <cfRule type="expression" dxfId="5681" priority="1318" stopIfTrue="1">
      <formula>AND(NOT(D82="選択リスト（複数選択）"),NOT(D82="ロングテキストエリア"),NOT(D82="テキストエリア (リッチ)"))</formula>
    </cfRule>
  </conditionalFormatting>
  <conditionalFormatting sqref="U82">
    <cfRule type="expression" dxfId="5680" priority="1304" stopIfTrue="1">
      <formula>OR(D82="パーセント",D82="数値",D82="通貨",D82="数式（パーセント）",D82="数式（数値）",D82="数式（通貨）")</formula>
    </cfRule>
    <cfRule type="expression" dxfId="5679" priority="1305" stopIfTrue="1">
      <formula>AND(NOT(D82="数値"),NOT(D82="パーセント"),NOT(D82="通貨"),NOT(D82="数式（通貨）"),NOT(D82="数式（数値）"),NOT(D82="数式（パーセント）"))</formula>
    </cfRule>
  </conditionalFormatting>
  <conditionalFormatting sqref="I89">
    <cfRule type="expression" dxfId="5678" priority="1259" stopIfTrue="1">
      <formula>AND(NOT(D89="選択リスト"),NOT(D89="選択リスト（複数選択）"))</formula>
    </cfRule>
  </conditionalFormatting>
  <conditionalFormatting sqref="Q89">
    <cfRule type="expression" dxfId="5677" priority="1258" stopIfTrue="1">
      <formula>AND(NOT(D89="数式（通貨）"),NOT(D89="数式（数値）"),NOT(D89="数式（パーセント）"),NOT(D89="数式（日付）"),NOT(D89="数式（日付/時間）"),NOT(D89="数式（テキスト）"),NOT(D89="数式（チェックボックス）"))</formula>
    </cfRule>
  </conditionalFormatting>
  <conditionalFormatting sqref="V89">
    <cfRule type="expression" dxfId="5676" priority="1257" stopIfTrue="1">
      <formula>NOT(D89="主従関係")</formula>
    </cfRule>
  </conditionalFormatting>
  <conditionalFormatting sqref="O89">
    <cfRule type="expression" dxfId="5675" priority="1255" stopIfTrue="1">
      <formula>AND(N89="○",D89="テキスト")</formula>
    </cfRule>
  </conditionalFormatting>
  <conditionalFormatting sqref="S89">
    <cfRule type="expression" dxfId="5674" priority="1253" stopIfTrue="1">
      <formula>AND(NOT(D89="参照関係"),NOT(D89="主従関係"))</formula>
    </cfRule>
    <cfRule type="expression" dxfId="5673" priority="1254" stopIfTrue="1">
      <formula>OR(D89="参照関係",D89="主従関係")</formula>
    </cfRule>
  </conditionalFormatting>
  <conditionalFormatting sqref="P89">
    <cfRule type="expression" dxfId="5672" priority="1251" stopIfTrue="1">
      <formula>AND(NOT(D89="数式（通貨）"),NOT(D89="数式（数値）"),NOT(D89="数式（パーセント）"),NOT(D89="数式（日付）"),NOT(D89="数式（日付/時間）"),NOT(D89="数式（テキスト）"),NOT(D89="自動採番"))</formula>
    </cfRule>
    <cfRule type="expression" dxfId="5671" priority="1252" stopIfTrue="1">
      <formula>OR(D89="数式（通貨）",D89="数式（数値）",D89="数式（パーセント）",D89="数式（日付）",D89="数式（日付/時間）",D89="数式（テキスト）",D89="数式（チェックボックス）",D89="自動採番")</formula>
    </cfRule>
  </conditionalFormatting>
  <conditionalFormatting sqref="H89">
    <cfRule type="expression" dxfId="5670" priority="1249" stopIfTrue="1">
      <formula>OR(D89="選択リスト",D89="選択リスト（複数選択）")</formula>
    </cfRule>
    <cfRule type="expression" dxfId="5669" priority="1250" stopIfTrue="1">
      <formula>AND(NOT(D89="選択リスト"),NOT(D89="選択リスト（複数選択）"))</formula>
    </cfRule>
  </conditionalFormatting>
  <conditionalFormatting sqref="J89">
    <cfRule type="expression" dxfId="5668" priority="1247" stopIfTrue="1">
      <formula>OR(D89="選択リスト（複数選択）",D89="ロングテキストエリア",D89="テキストエリア (リッチ)")</formula>
    </cfRule>
    <cfRule type="expression" dxfId="5667" priority="1248" stopIfTrue="1">
      <formula>AND(NOT(D89="選択リスト（複数選択）"),NOT(D89="ロングテキストエリア"),NOT(D89="テキストエリア (リッチ)"))</formula>
    </cfRule>
  </conditionalFormatting>
  <conditionalFormatting sqref="G89">
    <cfRule type="expression" dxfId="5666" priority="1245" stopIfTrue="1">
      <formula>AND(NOT(D89="テキスト"),NOT(D89="ロングテキストエリア"),NOT(D89="テキストエリア (リッチ)"))</formula>
    </cfRule>
    <cfRule type="expression" dxfId="5665" priority="1246" stopIfTrue="1">
      <formula>OR(D89="テキスト",D89="ロングテキストエリア",D89="テキストエリア (リッチ)")</formula>
    </cfRule>
  </conditionalFormatting>
  <conditionalFormatting sqref="R89">
    <cfRule type="expression" dxfId="5664" priority="1243" stopIfTrue="1">
      <formula>OR(D89="テキスト",D89="数値",D89="日付/時間",D89="URL",D89="テキストエリア",D89="パーセント",D89="ロングテキストエリア",D89="通貨",D89="電子メール",D89="電話",D89="日付")</formula>
    </cfRule>
    <cfRule type="expression" dxfId="5663" priority="1244" stopIfTrue="1">
      <formula>AND(D89="チェックボックス")</formula>
    </cfRule>
  </conditionalFormatting>
  <conditionalFormatting sqref="I85">
    <cfRule type="expression" dxfId="5662" priority="1240" stopIfTrue="1">
      <formula>AND(NOT(D85="選択リスト"),NOT(D85="選択リスト（複数選択）"))</formula>
    </cfRule>
  </conditionalFormatting>
  <conditionalFormatting sqref="Q85">
    <cfRule type="expression" dxfId="5661" priority="1239" stopIfTrue="1">
      <formula>AND(NOT(D85="数式（通貨）"),NOT(D85="数式（数値）"),NOT(D85="数式（パーセント）"),NOT(D85="数式（日付）"),NOT(D85="数式（日付/時間）"),NOT(D85="数式（テキスト）"),NOT(D85="数式（チェックボックス）"))</formula>
    </cfRule>
  </conditionalFormatting>
  <conditionalFormatting sqref="V85">
    <cfRule type="expression" dxfId="5660" priority="1238" stopIfTrue="1">
      <formula>NOT(D85="主従関係")</formula>
    </cfRule>
  </conditionalFormatting>
  <conditionalFormatting sqref="O85">
    <cfRule type="expression" dxfId="5659" priority="1236" stopIfTrue="1">
      <formula>AND(N85="○",D85="テキスト")</formula>
    </cfRule>
  </conditionalFormatting>
  <conditionalFormatting sqref="S85">
    <cfRule type="expression" dxfId="5658" priority="1234" stopIfTrue="1">
      <formula>AND(NOT(D85="参照関係"),NOT(D85="主従関係"))</formula>
    </cfRule>
    <cfRule type="expression" dxfId="5657" priority="1235" stopIfTrue="1">
      <formula>OR(D85="参照関係",D85="主従関係")</formula>
    </cfRule>
  </conditionalFormatting>
  <conditionalFormatting sqref="P85">
    <cfRule type="expression" dxfId="5656" priority="1232" stopIfTrue="1">
      <formula>AND(NOT(D85="数式（通貨）"),NOT(D85="数式（数値）"),NOT(D85="数式（パーセント）"),NOT(D85="数式（日付）"),NOT(D85="数式（日付/時間）"),NOT(D85="数式（テキスト）"),NOT(D85="自動採番"))</formula>
    </cfRule>
    <cfRule type="expression" dxfId="5655" priority="1233" stopIfTrue="1">
      <formula>OR(D85="数式（通貨）",D85="数式（数値）",D85="数式（パーセント）",D85="数式（日付）",D85="数式（日付/時間）",D85="数式（テキスト）",D85="数式（チェックボックス）",D85="自動採番")</formula>
    </cfRule>
  </conditionalFormatting>
  <conditionalFormatting sqref="H85">
    <cfRule type="expression" dxfId="5654" priority="1230" stopIfTrue="1">
      <formula>OR(D85="選択リスト",D85="選択リスト（複数選択）")</formula>
    </cfRule>
    <cfRule type="expression" dxfId="5653" priority="1231" stopIfTrue="1">
      <formula>AND(NOT(D85="選択リスト"),NOT(D85="選択リスト（複数選択）"))</formula>
    </cfRule>
  </conditionalFormatting>
  <conditionalFormatting sqref="J85">
    <cfRule type="expression" dxfId="5652" priority="1228" stopIfTrue="1">
      <formula>OR(D85="選択リスト（複数選択）",D85="ロングテキストエリア",D85="テキストエリア (リッチ)")</formula>
    </cfRule>
    <cfRule type="expression" dxfId="5651" priority="1229" stopIfTrue="1">
      <formula>AND(NOT(D85="選択リスト（複数選択）"),NOT(D85="ロングテキストエリア"),NOT(D85="テキストエリア (リッチ)"))</formula>
    </cfRule>
  </conditionalFormatting>
  <conditionalFormatting sqref="G85">
    <cfRule type="expression" dxfId="5650" priority="1226" stopIfTrue="1">
      <formula>AND(NOT(D85="テキスト"),NOT(D85="ロングテキストエリア"),NOT(D85="テキストエリア (リッチ)"))</formula>
    </cfRule>
    <cfRule type="expression" dxfId="5649" priority="1227" stopIfTrue="1">
      <formula>OR(D85="テキスト",D85="ロングテキストエリア",D85="テキストエリア (リッチ)")</formula>
    </cfRule>
  </conditionalFormatting>
  <conditionalFormatting sqref="U85:U86">
    <cfRule type="expression" dxfId="5648" priority="1224" stopIfTrue="1">
      <formula>OR(D85="パーセント",D85="数値",D85="通貨",D85="数式（パーセント）",D85="数式（数値）",D85="数式（通貨）")</formula>
    </cfRule>
    <cfRule type="expression" dxfId="5647" priority="1225" stopIfTrue="1">
      <formula>AND(NOT(D85="数値"),NOT(D85="パーセント"),NOT(D85="通貨"),NOT(D85="数式（通貨）"),NOT(D85="数式（数値）"),NOT(D85="数式（パーセント）"))</formula>
    </cfRule>
  </conditionalFormatting>
  <conditionalFormatting sqref="I86">
    <cfRule type="expression" dxfId="5646" priority="1219" stopIfTrue="1">
      <formula>AND(NOT(D86="選択リスト"),NOT(D86="選択リスト（複数選択）"))</formula>
    </cfRule>
  </conditionalFormatting>
  <conditionalFormatting sqref="Q86">
    <cfRule type="expression" dxfId="5645" priority="1218" stopIfTrue="1">
      <formula>AND(NOT(D86="数式（通貨）"),NOT(D86="数式（数値）"),NOT(D86="数式（パーセント）"),NOT(D86="数式（日付）"),NOT(D86="数式（日付/時間）"),NOT(D86="数式（テキスト）"),NOT(D86="数式（チェックボックス）"))</formula>
    </cfRule>
  </conditionalFormatting>
  <conditionalFormatting sqref="V86">
    <cfRule type="expression" dxfId="5644" priority="1217" stopIfTrue="1">
      <formula>NOT(D86="主従関係")</formula>
    </cfRule>
  </conditionalFormatting>
  <conditionalFormatting sqref="O86">
    <cfRule type="expression" dxfId="5643" priority="1215" stopIfTrue="1">
      <formula>AND(N86="○",D86="テキスト")</formula>
    </cfRule>
  </conditionalFormatting>
  <conditionalFormatting sqref="S86">
    <cfRule type="expression" dxfId="5642" priority="1213" stopIfTrue="1">
      <formula>OR(D86="参照関係",D86="主従関係")</formula>
    </cfRule>
    <cfRule type="expression" dxfId="5641" priority="1214" stopIfTrue="1">
      <formula>AND(NOT(D86="参照関係"),NOT(D86="主従関係"))</formula>
    </cfRule>
  </conditionalFormatting>
  <conditionalFormatting sqref="P86">
    <cfRule type="expression" dxfId="5640" priority="1211" stopIfTrue="1">
      <formula>OR(D86="数式（通貨）",D86="数式（数値）",D86="数式（パーセント）",D86="数式（日付）",D86="数式（日付/時間）",D86="数式（テキスト）",D86="数式（チェックボックス）",D86="自動採番")</formula>
    </cfRule>
    <cfRule type="expression" dxfId="5639" priority="1212" stopIfTrue="1">
      <formula>AND(NOT(D86="数式（通貨）"),NOT(D86="数式（数値）"),NOT(D86="数式（パーセント）"),NOT(D86="数式（日付）"),NOT(D86="数式（日付/時間）"),NOT(D86="数式（テキスト）"),NOT(D86="自動採番"))</formula>
    </cfRule>
  </conditionalFormatting>
  <conditionalFormatting sqref="H86">
    <cfRule type="expression" dxfId="5638" priority="1209" stopIfTrue="1">
      <formula>OR(D86="選択リスト",D86="選択リスト（複数選択）")</formula>
    </cfRule>
    <cfRule type="expression" dxfId="5637" priority="1210" stopIfTrue="1">
      <formula>AND(NOT(D86="選択リスト"),NOT(D86="選択リスト（複数選択）"))</formula>
    </cfRule>
  </conditionalFormatting>
  <conditionalFormatting sqref="J86">
    <cfRule type="expression" dxfId="5636" priority="1207" stopIfTrue="1">
      <formula>OR(D86="選択リスト（複数選択）",D86="ロングテキストエリア",D86="テキストエリア (リッチ)")</formula>
    </cfRule>
    <cfRule type="expression" dxfId="5635" priority="1208" stopIfTrue="1">
      <formula>AND(NOT(D86="選択リスト（複数選択）"),NOT(D86="ロングテキストエリア"),NOT(D86="テキストエリア (リッチ)"))</formula>
    </cfRule>
  </conditionalFormatting>
  <conditionalFormatting sqref="G86">
    <cfRule type="expression" dxfId="5634" priority="1205" stopIfTrue="1">
      <formula>OR(D86="テキスト",D86="ロングテキストエリア",D86="テキストエリア (リッチ)")</formula>
    </cfRule>
    <cfRule type="expression" dxfId="5633" priority="1206" stopIfTrue="1">
      <formula>AND(NOT(D86="テキスト"),NOT(D86="ロングテキストエリア"),NOT(D86="テキストエリア (リッチ)"))</formula>
    </cfRule>
  </conditionalFormatting>
  <conditionalFormatting sqref="R85">
    <cfRule type="expression" dxfId="5632" priority="1203" stopIfTrue="1">
      <formula>OR(D85="テキスト",D85="数値",D85="日付/時間",D85="URL",D85="テキストエリア",D85="パーセント",D85="ロングテキストエリア",D85="通貨",D85="電子メール",D85="電話",D85="日付")</formula>
    </cfRule>
    <cfRule type="expression" dxfId="5631" priority="1204" stopIfTrue="1">
      <formula>AND(D85="チェックボックス")</formula>
    </cfRule>
  </conditionalFormatting>
  <conditionalFormatting sqref="R86">
    <cfRule type="expression" dxfId="5630" priority="1201" stopIfTrue="1">
      <formula>AND(D86="チェックボックス")</formula>
    </cfRule>
    <cfRule type="expression" dxfId="5629" priority="1202" stopIfTrue="1">
      <formula>OR(D86="テキスト",D86="数値",D86="日付/時間",D86="URL",D86="テキストエリア",D86="パーセント",D86="ロングテキストエリア",D86="通貨",D86="電子メール",D86="電話",D86="日付")</formula>
    </cfRule>
  </conditionalFormatting>
  <conditionalFormatting sqref="U86">
    <cfRule type="expression" dxfId="5628" priority="1199" stopIfTrue="1">
      <formula>OR(D86="パーセント",D86="数値",D86="通貨",D86="数式（パーセント）",D86="数式（数値）",D86="数式（通貨）")</formula>
    </cfRule>
    <cfRule type="expression" dxfId="5627" priority="1200" stopIfTrue="1">
      <formula>AND(NOT(D86="数値"),NOT(D86="パーセント"),NOT(D86="通貨"),NOT(D86="数式（通貨）"),NOT(D86="数式（数値）"),NOT(D86="数式（パーセント）"))</formula>
    </cfRule>
  </conditionalFormatting>
  <conditionalFormatting sqref="I87">
    <cfRule type="expression" dxfId="5626" priority="1194" stopIfTrue="1">
      <formula>AND(NOT(D87="選択リスト"),NOT(D87="選択リスト（複数選択）"))</formula>
    </cfRule>
  </conditionalFormatting>
  <conditionalFormatting sqref="Q87">
    <cfRule type="expression" dxfId="5625" priority="1193" stopIfTrue="1">
      <formula>AND(NOT(D87="数式（通貨）"),NOT(D87="数式（数値）"),NOT(D87="数式（パーセント）"),NOT(D87="数式（日付）"),NOT(D87="数式（日付/時間）"),NOT(D87="数式（テキスト）"),NOT(D87="数式（チェックボックス）"))</formula>
    </cfRule>
  </conditionalFormatting>
  <conditionalFormatting sqref="V87">
    <cfRule type="expression" dxfId="5624" priority="1192" stopIfTrue="1">
      <formula>NOT(D87="主従関係")</formula>
    </cfRule>
  </conditionalFormatting>
  <conditionalFormatting sqref="O87">
    <cfRule type="expression" dxfId="5623" priority="1190" stopIfTrue="1">
      <formula>AND(N87="○",D87="テキスト")</formula>
    </cfRule>
  </conditionalFormatting>
  <conditionalFormatting sqref="S87">
    <cfRule type="expression" dxfId="5622" priority="1188" stopIfTrue="1">
      <formula>AND(NOT(D87="参照関係"),NOT(D87="主従関係"))</formula>
    </cfRule>
    <cfRule type="expression" dxfId="5621" priority="1189" stopIfTrue="1">
      <formula>OR(D87="参照関係",D87="主従関係")</formula>
    </cfRule>
  </conditionalFormatting>
  <conditionalFormatting sqref="P87">
    <cfRule type="expression" dxfId="5620" priority="1186" stopIfTrue="1">
      <formula>AND(NOT(D87="数式（通貨）"),NOT(D87="数式（数値）"),NOT(D87="数式（パーセント）"),NOT(D87="数式（日付）"),NOT(D87="数式（日付/時間）"),NOT(D87="数式（テキスト）"),NOT(D87="自動採番"))</formula>
    </cfRule>
    <cfRule type="expression" dxfId="5619" priority="1187" stopIfTrue="1">
      <formula>OR(D87="数式（通貨）",D87="数式（数値）",D87="数式（パーセント）",D87="数式（日付）",D87="数式（日付/時間）",D87="数式（テキスト）",D87="数式（チェックボックス）",D87="自動採番")</formula>
    </cfRule>
  </conditionalFormatting>
  <conditionalFormatting sqref="H87">
    <cfRule type="expression" dxfId="5618" priority="1184" stopIfTrue="1">
      <formula>OR(D87="選択リスト",D87="選択リスト（複数選択）")</formula>
    </cfRule>
    <cfRule type="expression" dxfId="5617" priority="1185" stopIfTrue="1">
      <formula>AND(NOT(D87="選択リスト"),NOT(D87="選択リスト（複数選択）"))</formula>
    </cfRule>
  </conditionalFormatting>
  <conditionalFormatting sqref="J87">
    <cfRule type="expression" dxfId="5616" priority="1182" stopIfTrue="1">
      <formula>OR(D87="選択リスト（複数選択）",D87="ロングテキストエリア",D87="テキストエリア (リッチ)")</formula>
    </cfRule>
    <cfRule type="expression" dxfId="5615" priority="1183" stopIfTrue="1">
      <formula>AND(NOT(D87="選択リスト（複数選択）"),NOT(D87="ロングテキストエリア"),NOT(D87="テキストエリア (リッチ)"))</formula>
    </cfRule>
  </conditionalFormatting>
  <conditionalFormatting sqref="G87">
    <cfRule type="expression" dxfId="5614" priority="1180" stopIfTrue="1">
      <formula>AND(NOT(D87="テキスト"),NOT(D87="ロングテキストエリア"),NOT(D87="テキストエリア (リッチ)"))</formula>
    </cfRule>
    <cfRule type="expression" dxfId="5613" priority="1181" stopIfTrue="1">
      <formula>OR(D87="テキスト",D87="ロングテキストエリア",D87="テキストエリア (リッチ)")</formula>
    </cfRule>
  </conditionalFormatting>
  <conditionalFormatting sqref="U87:U88">
    <cfRule type="expression" dxfId="5612" priority="1178" stopIfTrue="1">
      <formula>OR(D87="パーセント",D87="数値",D87="通貨",D87="数式（パーセント）",D87="数式（数値）",D87="数式（通貨）")</formula>
    </cfRule>
    <cfRule type="expression" dxfId="5611" priority="1179" stopIfTrue="1">
      <formula>AND(NOT(D87="数値"),NOT(D87="パーセント"),NOT(D87="通貨"),NOT(D87="数式（通貨）"),NOT(D87="数式（数値）"),NOT(D87="数式（パーセント）"))</formula>
    </cfRule>
  </conditionalFormatting>
  <conditionalFormatting sqref="I88">
    <cfRule type="expression" dxfId="5610" priority="1173" stopIfTrue="1">
      <formula>AND(NOT(D88="選択リスト"),NOT(D88="選択リスト（複数選択）"))</formula>
    </cfRule>
  </conditionalFormatting>
  <conditionalFormatting sqref="Q88">
    <cfRule type="expression" dxfId="5609" priority="1172" stopIfTrue="1">
      <formula>AND(NOT(D88="数式（通貨）"),NOT(D88="数式（数値）"),NOT(D88="数式（パーセント）"),NOT(D88="数式（日付）"),NOT(D88="数式（日付/時間）"),NOT(D88="数式（テキスト）"),NOT(D88="数式（チェックボックス）"))</formula>
    </cfRule>
  </conditionalFormatting>
  <conditionalFormatting sqref="V88">
    <cfRule type="expression" dxfId="5608" priority="1171" stopIfTrue="1">
      <formula>NOT(D88="主従関係")</formula>
    </cfRule>
  </conditionalFormatting>
  <conditionalFormatting sqref="O88">
    <cfRule type="expression" dxfId="5607" priority="1169" stopIfTrue="1">
      <formula>AND(N88="○",D88="テキスト")</formula>
    </cfRule>
  </conditionalFormatting>
  <conditionalFormatting sqref="S88">
    <cfRule type="expression" dxfId="5606" priority="1167" stopIfTrue="1">
      <formula>OR(D88="参照関係",D88="主従関係")</formula>
    </cfRule>
    <cfRule type="expression" dxfId="5605" priority="1168" stopIfTrue="1">
      <formula>AND(NOT(D88="参照関係"),NOT(D88="主従関係"))</formula>
    </cfRule>
  </conditionalFormatting>
  <conditionalFormatting sqref="P88">
    <cfRule type="expression" dxfId="5604" priority="1165" stopIfTrue="1">
      <formula>OR(D88="数式（通貨）",D88="数式（数値）",D88="数式（パーセント）",D88="数式（日付）",D88="数式（日付/時間）",D88="数式（テキスト）",D88="数式（チェックボックス）",D88="自動採番")</formula>
    </cfRule>
    <cfRule type="expression" dxfId="5603" priority="1166" stopIfTrue="1">
      <formula>AND(NOT(D88="数式（通貨）"),NOT(D88="数式（数値）"),NOT(D88="数式（パーセント）"),NOT(D88="数式（日付）"),NOT(D88="数式（日付/時間）"),NOT(D88="数式（テキスト）"),NOT(D88="自動採番"))</formula>
    </cfRule>
  </conditionalFormatting>
  <conditionalFormatting sqref="H88">
    <cfRule type="expression" dxfId="5602" priority="1163" stopIfTrue="1">
      <formula>OR(D88="選択リスト",D88="選択リスト（複数選択）")</formula>
    </cfRule>
    <cfRule type="expression" dxfId="5601" priority="1164" stopIfTrue="1">
      <formula>AND(NOT(D88="選択リスト"),NOT(D88="選択リスト（複数選択）"))</formula>
    </cfRule>
  </conditionalFormatting>
  <conditionalFormatting sqref="J88">
    <cfRule type="expression" dxfId="5600" priority="1161" stopIfTrue="1">
      <formula>OR(D88="選択リスト（複数選択）",D88="ロングテキストエリア",D88="テキストエリア (リッチ)")</formula>
    </cfRule>
    <cfRule type="expression" dxfId="5599" priority="1162" stopIfTrue="1">
      <formula>AND(NOT(D88="選択リスト（複数選択）"),NOT(D88="ロングテキストエリア"),NOT(D88="テキストエリア (リッチ)"))</formula>
    </cfRule>
  </conditionalFormatting>
  <conditionalFormatting sqref="G88">
    <cfRule type="expression" dxfId="5598" priority="1159" stopIfTrue="1">
      <formula>OR(D88="テキスト",D88="ロングテキストエリア",D88="テキストエリア (リッチ)")</formula>
    </cfRule>
    <cfRule type="expression" dxfId="5597" priority="1160" stopIfTrue="1">
      <formula>AND(NOT(D88="テキスト"),NOT(D88="ロングテキストエリア"),NOT(D88="テキストエリア (リッチ)"))</formula>
    </cfRule>
  </conditionalFormatting>
  <conditionalFormatting sqref="R87">
    <cfRule type="expression" dxfId="5596" priority="1157" stopIfTrue="1">
      <formula>OR(D87="テキスト",D87="数値",D87="日付/時間",D87="URL",D87="テキストエリア",D87="パーセント",D87="ロングテキストエリア",D87="通貨",D87="電子メール",D87="電話",D87="日付")</formula>
    </cfRule>
    <cfRule type="expression" dxfId="5595" priority="1158" stopIfTrue="1">
      <formula>AND(D87="チェックボックス")</formula>
    </cfRule>
  </conditionalFormatting>
  <conditionalFormatting sqref="R88">
    <cfRule type="expression" dxfId="5594" priority="1155" stopIfTrue="1">
      <formula>AND(D88="チェックボックス")</formula>
    </cfRule>
    <cfRule type="expression" dxfId="5593" priority="1156" stopIfTrue="1">
      <formula>OR(D88="テキスト",D88="数値",D88="日付/時間",D88="URL",D88="テキストエリア",D88="パーセント",D88="ロングテキストエリア",D88="通貨",D88="電子メール",D88="電話",D88="日付")</formula>
    </cfRule>
  </conditionalFormatting>
  <conditionalFormatting sqref="U88">
    <cfRule type="expression" dxfId="5592" priority="1153" stopIfTrue="1">
      <formula>OR(D88="パーセント",D88="数値",D88="通貨",D88="数式（パーセント）",D88="数式（数値）",D88="数式（通貨）")</formula>
    </cfRule>
    <cfRule type="expression" dxfId="5591" priority="1154" stopIfTrue="1">
      <formula>AND(NOT(D88="数値"),NOT(D88="パーセント"),NOT(D88="通貨"),NOT(D88="数式（通貨）"),NOT(D88="数式（数値）"),NOT(D88="数式（パーセント）"))</formula>
    </cfRule>
  </conditionalFormatting>
  <conditionalFormatting sqref="P73">
    <cfRule type="expression" dxfId="5590" priority="1149" stopIfTrue="1">
      <formula>OR(D73="数式（通貨）",D73="数式（数値）",D73="数式（パーセント）",D73="数式（日付）",D73="数式（日付/時間）",D73="数式（テキスト）",D73="数式（チェックボックス）",D73="自動採番")</formula>
    </cfRule>
    <cfRule type="expression" dxfId="5589" priority="1150" stopIfTrue="1">
      <formula>AND(NOT(D73="数式（通貨）"),NOT(D73="数式（数値）"),NOT(D73="数式（パーセント）"),NOT(D73="数式（日付）"),NOT(D73="数式（日付/時間）"),NOT(D73="数式（テキスト）"),NOT(D73="自動採番"))</formula>
    </cfRule>
  </conditionalFormatting>
  <conditionalFormatting sqref="P74">
    <cfRule type="expression" dxfId="5588" priority="1145" stopIfTrue="1">
      <formula>OR(D74="数式（通貨）",D74="数式（数値）",D74="数式（パーセント）",D74="数式（日付）",D74="数式（日付/時間）",D74="数式（テキスト）",D74="数式（チェックボックス）",D74="自動採番")</formula>
    </cfRule>
    <cfRule type="expression" dxfId="5587" priority="1146" stopIfTrue="1">
      <formula>AND(NOT(D74="数式（通貨）"),NOT(D74="数式（数値）"),NOT(D74="数式（パーセント）"),NOT(D74="数式（日付）"),NOT(D74="数式（日付/時間）"),NOT(D74="数式（テキスト）"),NOT(D74="自動採番"))</formula>
    </cfRule>
  </conditionalFormatting>
  <conditionalFormatting sqref="P73">
    <cfRule type="expression" dxfId="5586" priority="1147" stopIfTrue="1">
      <formula>OR(D73="数式（通貨）",D73="数式（数値）",D73="数式（パーセント）",D73="数式（日付）",D73="数式（日付/時間）",D73="数式（テキスト）",D73="数式（チェックボックス）",D73="自動採番")</formula>
    </cfRule>
    <cfRule type="expression" dxfId="5585" priority="1148" stopIfTrue="1">
      <formula>AND(NOT(D73="数式（通貨）"),NOT(D73="数式（数値）"),NOT(D73="数式（パーセント）"),NOT(D73="数式（日付）"),NOT(D73="数式（日付/時間）"),NOT(D73="数式（テキスト）"),NOT(D73="自動採番"))</formula>
    </cfRule>
  </conditionalFormatting>
  <conditionalFormatting sqref="P74">
    <cfRule type="expression" dxfId="5584" priority="1143" stopIfTrue="1">
      <formula>OR(D74="数式（通貨）",D74="数式（数値）",D74="数式（パーセント）",D74="数式（日付）",D74="数式（日付/時間）",D74="数式（テキスト）",D74="数式（チェックボックス）",D74="自動採番")</formula>
    </cfRule>
    <cfRule type="expression" dxfId="5583" priority="1144" stopIfTrue="1">
      <formula>AND(NOT(D74="数式（通貨）"),NOT(D74="数式（数値）"),NOT(D74="数式（パーセント）"),NOT(D74="数式（日付）"),NOT(D74="数式（日付/時間）"),NOT(D74="数式（テキスト）"),NOT(D74="自動採番"))</formula>
    </cfRule>
  </conditionalFormatting>
  <conditionalFormatting sqref="V42">
    <cfRule type="expression" dxfId="5582" priority="1142" stopIfTrue="1">
      <formula>NOT(D42="主従関係")</formula>
    </cfRule>
  </conditionalFormatting>
  <conditionalFormatting sqref="S42">
    <cfRule type="expression" dxfId="5581" priority="1127" stopIfTrue="1">
      <formula>OR(D42="参照関係",D42="主従関係")</formula>
    </cfRule>
    <cfRule type="expression" dxfId="5580" priority="1139" stopIfTrue="1">
      <formula>AND(NOT(D42="参照関係"),NOT(D42="主従関係"))</formula>
    </cfRule>
  </conditionalFormatting>
  <conditionalFormatting sqref="H42">
    <cfRule type="expression" dxfId="5579" priority="1123" stopIfTrue="1">
      <formula>OR(D42="選択リスト",D42="選択リスト（複数選択）")</formula>
    </cfRule>
    <cfRule type="expression" dxfId="5578" priority="1131" stopIfTrue="1">
      <formula>AND(NOT(D42="選択リスト"),NOT(D42="選択リスト（複数選択）"))</formula>
    </cfRule>
  </conditionalFormatting>
  <conditionalFormatting sqref="G42:G43">
    <cfRule type="expression" dxfId="5577" priority="1122" stopIfTrue="1">
      <formula>OR(D42="テキスト",D42="ロングテキストエリア",D42="テキストエリア (リッチ)")</formula>
    </cfRule>
    <cfRule type="expression" dxfId="5576" priority="1130" stopIfTrue="1">
      <formula>AND(NOT(D42="テキスト"),NOT(D42="ロングテキストエリア"),NOT(D42="テキストエリア (リッチ)"))</formula>
    </cfRule>
  </conditionalFormatting>
  <conditionalFormatting sqref="U42">
    <cfRule type="expression" dxfId="5575" priority="1129" stopIfTrue="1">
      <formula>OR(D42="パーセント",D42="数値",D42="通貨",D42="数式（パーセント）",D42="数式（数値）",D42="数式（通貨）")</formula>
    </cfRule>
    <cfRule type="expression" dxfId="5574" priority="1141" stopIfTrue="1">
      <formula>AND(NOT(D42="数値"),NOT(D42="パーセント"),NOT(D42="通貨"),NOT(D42="数式（通貨）"),NOT(D42="数式（数値）"),NOT(D42="数式（パーセント）"))</formula>
    </cfRule>
  </conditionalFormatting>
  <conditionalFormatting sqref="I118:I119">
    <cfRule type="expression" dxfId="5573" priority="1109" stopIfTrue="1">
      <formula>AND(NOT(D118="選択リスト"),NOT(D118="選択リスト（複数選択）"))</formula>
    </cfRule>
  </conditionalFormatting>
  <conditionalFormatting sqref="Q118:Q119">
    <cfRule type="expression" dxfId="5572" priority="1115" stopIfTrue="1">
      <formula>AND(NOT(D118="数式（通貨）"),NOT(D118="数式（数値）"),NOT(D118="数式（パーセント）"),NOT(D118="数式（日付）"),NOT(D118="数式（日付/時間）"),NOT(D118="数式（テキスト）"),NOT(D118="数式（チェックボックス）"))</formula>
    </cfRule>
  </conditionalFormatting>
  <conditionalFormatting sqref="V118:V119">
    <cfRule type="expression" dxfId="5571" priority="1119" stopIfTrue="1">
      <formula>NOT(D118="主従関係")</formula>
    </cfRule>
  </conditionalFormatting>
  <conditionalFormatting sqref="O118:O119">
    <cfRule type="expression" dxfId="5570" priority="1100" stopIfTrue="1">
      <formula>AND(N118="○",D118="テキスト")</formula>
    </cfRule>
  </conditionalFormatting>
  <conditionalFormatting sqref="R118">
    <cfRule type="expression" dxfId="5569" priority="1102" stopIfTrue="1">
      <formula>AND(D118="チェックボックス")</formula>
    </cfRule>
    <cfRule type="expression" dxfId="5568" priority="1106" stopIfTrue="1">
      <formula>OR(D118="テキスト",D118="数値",D118="日付/時間",D118="URL",D118="テキストエリア",D118="パーセント",D118="ロングテキストエリア",D118="通貨",D118="電子メール",D118="電話",D118="日付")</formula>
    </cfRule>
  </conditionalFormatting>
  <conditionalFormatting sqref="S118:S119">
    <cfRule type="expression" dxfId="5567" priority="1103" stopIfTrue="1">
      <formula>OR(D118="参照関係",D118="主従関係")</formula>
    </cfRule>
    <cfRule type="expression" dxfId="5566" priority="1116" stopIfTrue="1">
      <formula>AND(NOT(D118="参照関係"),NOT(D118="主従関係"))</formula>
    </cfRule>
  </conditionalFormatting>
  <conditionalFormatting sqref="P118:P119">
    <cfRule type="expression" dxfId="5565" priority="1101" stopIfTrue="1">
      <formula>OR(D118="数式（通貨）",D118="数式（数値）",D118="数式（パーセント）",D118="数式（日付）",D118="数式（日付/時間）",D118="数式（テキスト）",D118="数式（チェックボックス）",D118="自動採番")</formula>
    </cfRule>
    <cfRule type="expression" dxfId="5564" priority="1114" stopIfTrue="1">
      <formula>AND(NOT(D118="数式（通貨）"),NOT(D118="数式（数値）"),NOT(D118="数式（パーセント）"),NOT(D118="数式（日付）"),NOT(D118="数式（日付/時間）"),NOT(D118="数式（テキスト）"),NOT(D118="自動採番"))</formula>
    </cfRule>
  </conditionalFormatting>
  <conditionalFormatting sqref="H118:H119">
    <cfRule type="expression" dxfId="5563" priority="1098" stopIfTrue="1">
      <formula>OR(D118="選択リスト",D118="選択リスト（複数選択）")</formula>
    </cfRule>
    <cfRule type="expression" dxfId="5562" priority="1108" stopIfTrue="1">
      <formula>AND(NOT(D118="選択リスト"),NOT(D118="選択リスト（複数選択）"))</formula>
    </cfRule>
  </conditionalFormatting>
  <conditionalFormatting sqref="J118:J119">
    <cfRule type="expression" dxfId="5561" priority="1099" stopIfTrue="1">
      <formula>OR(D118="選択リスト（複数選択）",D118="ロングテキストエリア",D118="テキストエリア (リッチ)")</formula>
    </cfRule>
    <cfRule type="expression" dxfId="5560" priority="1110" stopIfTrue="1">
      <formula>AND(NOT(D118="選択リスト（複数選択）"),NOT(D118="ロングテキストエリア"),NOT(D118="テキストエリア (リッチ)"))</formula>
    </cfRule>
  </conditionalFormatting>
  <conditionalFormatting sqref="G118:G119">
    <cfRule type="expression" dxfId="5559" priority="1097" stopIfTrue="1">
      <formula>OR(D118="テキスト",D118="ロングテキストエリア",D118="テキストエリア (リッチ)")</formula>
    </cfRule>
    <cfRule type="expression" dxfId="5558" priority="1107" stopIfTrue="1">
      <formula>AND(NOT(D118="テキスト"),NOT(D118="ロングテキストエリア"),NOT(D118="テキストエリア (リッチ)"))</formula>
    </cfRule>
  </conditionalFormatting>
  <conditionalFormatting sqref="U118:U119">
    <cfRule type="expression" dxfId="5557" priority="1105" stopIfTrue="1">
      <formula>OR(D118="パーセント",D118="数値",D118="通貨",D118="数式（パーセント）",D118="数式（数値）",D118="数式（通貨）")</formula>
    </cfRule>
    <cfRule type="expression" dxfId="5556" priority="1118" stopIfTrue="1">
      <formula>AND(NOT(D118="数値"),NOT(D118="パーセント"),NOT(D118="通貨"),NOT(D118="数式（通貨）"),NOT(D118="数式（数値）"),NOT(D118="数式（パーセント）"))</formula>
    </cfRule>
  </conditionalFormatting>
  <conditionalFormatting sqref="G67">
    <cfRule type="expression" dxfId="5555" priority="1093" stopIfTrue="1">
      <formula>OR(D67="テキスト",D67="ロングテキストエリア",D67="テキストエリア (リッチ)")</formula>
    </cfRule>
    <cfRule type="expression" dxfId="5554" priority="1094" stopIfTrue="1">
      <formula>AND(NOT(D67="テキスト"),NOT(D67="ロングテキストエリア"),NOT(D67="テキストエリア (リッチ)"))</formula>
    </cfRule>
  </conditionalFormatting>
  <conditionalFormatting sqref="G68">
    <cfRule type="expression" dxfId="5553" priority="1091" stopIfTrue="1">
      <formula>OR(D68="テキスト",D68="ロングテキストエリア",D68="テキストエリア (リッチ)")</formula>
    </cfRule>
    <cfRule type="expression" dxfId="5552" priority="1092" stopIfTrue="1">
      <formula>AND(NOT(D68="テキスト"),NOT(D68="ロングテキストエリア"),NOT(D68="テキストエリア (リッチ)"))</formula>
    </cfRule>
  </conditionalFormatting>
  <conditionalFormatting sqref="G75">
    <cfRule type="expression" dxfId="5551" priority="1089" stopIfTrue="1">
      <formula>OR(D75="テキスト",D75="ロングテキストエリア",D75="テキストエリア (リッチ)")</formula>
    </cfRule>
    <cfRule type="expression" dxfId="5550" priority="1090" stopIfTrue="1">
      <formula>AND(NOT(D75="テキスト"),NOT(D75="ロングテキストエリア"),NOT(D75="テキストエリア (リッチ)"))</formula>
    </cfRule>
  </conditionalFormatting>
  <conditionalFormatting sqref="G77">
    <cfRule type="expression" dxfId="5549" priority="1030" stopIfTrue="1">
      <formula>OR(D77="テキスト",D77="ロングテキストエリア",D77="テキストエリア (リッチ)")</formula>
    </cfRule>
    <cfRule type="expression" dxfId="5548" priority="1037" stopIfTrue="1">
      <formula>AND(NOT(D77="テキスト"),NOT(D77="ロングテキストエリア"),NOT(D77="テキストエリア (リッチ)"))</formula>
    </cfRule>
  </conditionalFormatting>
  <conditionalFormatting sqref="I79">
    <cfRule type="expression" dxfId="5547" priority="997" stopIfTrue="1">
      <formula>AND(NOT(D79="選択リスト"),NOT(D79="選択リスト（複数選択）"))</formula>
    </cfRule>
  </conditionalFormatting>
  <conditionalFormatting sqref="Q79">
    <cfRule type="expression" dxfId="5546" priority="1002" stopIfTrue="1">
      <formula>AND(NOT(D79="数式（通貨）"),NOT(D79="数式（数値）"),NOT(D79="数式（パーセント）"),NOT(D79="数式（日付）"),NOT(D79="数式（日付/時間）"),NOT(D79="数式（テキスト）"),NOT(D79="数式（チェックボックス）"))</formula>
    </cfRule>
  </conditionalFormatting>
  <conditionalFormatting sqref="V79">
    <cfRule type="expression" dxfId="5545" priority="1004" stopIfTrue="1">
      <formula>NOT(D79="主従関係")</formula>
    </cfRule>
  </conditionalFormatting>
  <conditionalFormatting sqref="O79">
    <cfRule type="expression" dxfId="5544" priority="991" stopIfTrue="1">
      <formula>AND(N79="○",D79="テキスト")</formula>
    </cfRule>
  </conditionalFormatting>
  <conditionalFormatting sqref="R79">
    <cfRule type="expression" dxfId="5543" priority="992" stopIfTrue="1">
      <formula>AND(D79="チェックボックス")</formula>
    </cfRule>
    <cfRule type="expression" dxfId="5542" priority="994" stopIfTrue="1">
      <formula>OR(D79="テキスト",D79="数値",D79="日付/時間",D79="URL",D79="テキストエリア",D79="パーセント",D79="ロングテキストエリア",D79="通貨",D79="電子メール",D79="電話",D79="日付")</formula>
    </cfRule>
  </conditionalFormatting>
  <conditionalFormatting sqref="S79">
    <cfRule type="expression" dxfId="5541" priority="993" stopIfTrue="1">
      <formula>OR(D79="参照関係",D79="主従関係")</formula>
    </cfRule>
    <cfRule type="expression" dxfId="5540" priority="1003" stopIfTrue="1">
      <formula>AND(NOT(D79="参照関係"),NOT(D79="主従関係"))</formula>
    </cfRule>
  </conditionalFormatting>
  <conditionalFormatting sqref="H79">
    <cfRule type="expression" dxfId="5539" priority="989" stopIfTrue="1">
      <formula>OR(D79="選択リスト",D79="選択リスト（複数選択）")</formula>
    </cfRule>
    <cfRule type="expression" dxfId="5538" priority="996" stopIfTrue="1">
      <formula>AND(NOT(D79="選択リスト"),NOT(D79="選択リスト（複数選択）"))</formula>
    </cfRule>
  </conditionalFormatting>
  <conditionalFormatting sqref="J79">
    <cfRule type="expression" dxfId="5537" priority="990" stopIfTrue="1">
      <formula>OR(D79="選択リスト（複数選択）",D79="ロングテキストエリア",D79="テキストエリア (リッチ)")</formula>
    </cfRule>
    <cfRule type="expression" dxfId="5536" priority="998" stopIfTrue="1">
      <formula>AND(NOT(D79="選択リスト（複数選択）"),NOT(D79="ロングテキストエリア"),NOT(D79="テキストエリア (リッチ)"))</formula>
    </cfRule>
  </conditionalFormatting>
  <conditionalFormatting sqref="G79">
    <cfRule type="expression" dxfId="5535" priority="988" stopIfTrue="1">
      <formula>OR(D79="テキスト",D79="ロングテキストエリア",D79="テキストエリア (リッチ)")</formula>
    </cfRule>
    <cfRule type="expression" dxfId="5534" priority="995" stopIfTrue="1">
      <formula>AND(NOT(D79="テキスト"),NOT(D79="ロングテキストエリア"),NOT(D79="テキストエリア (リッチ)"))</formula>
    </cfRule>
  </conditionalFormatting>
  <conditionalFormatting sqref="I75">
    <cfRule type="expression" dxfId="5533" priority="1080" stopIfTrue="1">
      <formula>AND(NOT(D75="選択リスト"),NOT(D75="選択リスト（複数選択）"))</formula>
    </cfRule>
  </conditionalFormatting>
  <conditionalFormatting sqref="Q75">
    <cfRule type="expression" dxfId="5532" priority="1086" stopIfTrue="1">
      <formula>AND(NOT(D75="数式（通貨）"),NOT(D75="数式（数値）"),NOT(D75="数式（パーセント）"),NOT(D75="数式（日付）"),NOT(D75="数式（日付/時間）"),NOT(D75="数式（テキスト）"),NOT(D75="数式（チェックボックス）"))</formula>
    </cfRule>
  </conditionalFormatting>
  <conditionalFormatting sqref="V75">
    <cfRule type="expression" dxfId="5531" priority="1088" stopIfTrue="1">
      <formula>NOT(D75="主従関係")</formula>
    </cfRule>
  </conditionalFormatting>
  <conditionalFormatting sqref="O75">
    <cfRule type="expression" dxfId="5530" priority="1074" stopIfTrue="1">
      <formula>AND(N75="○",D75="テキスト")</formula>
    </cfRule>
  </conditionalFormatting>
  <conditionalFormatting sqref="R75">
    <cfRule type="expression" dxfId="5529" priority="1076" stopIfTrue="1">
      <formula>AND(D75="チェックボックス")</formula>
    </cfRule>
    <cfRule type="expression" dxfId="5528" priority="1078" stopIfTrue="1">
      <formula>OR(D75="テキスト",D75="数値",D75="日付/時間",D75="URL",D75="テキストエリア",D75="パーセント",D75="ロングテキストエリア",D75="通貨",D75="電子メール",D75="電話",D75="日付")</formula>
    </cfRule>
  </conditionalFormatting>
  <conditionalFormatting sqref="S75">
    <cfRule type="expression" dxfId="5527" priority="1077" stopIfTrue="1">
      <formula>OR(D75="参照関係",D75="主従関係")</formula>
    </cfRule>
    <cfRule type="expression" dxfId="5526" priority="1087" stopIfTrue="1">
      <formula>AND(NOT(D75="参照関係"),NOT(D75="主従関係"))</formula>
    </cfRule>
  </conditionalFormatting>
  <conditionalFormatting sqref="H75">
    <cfRule type="expression" dxfId="5525" priority="1072" stopIfTrue="1">
      <formula>OR(D75="選択リスト",D75="選択リスト（複数選択）")</formula>
    </cfRule>
    <cfRule type="expression" dxfId="5524" priority="1079" stopIfTrue="1">
      <formula>AND(NOT(D75="選択リスト"),NOT(D75="選択リスト（複数選択）"))</formula>
    </cfRule>
  </conditionalFormatting>
  <conditionalFormatting sqref="J75">
    <cfRule type="expression" dxfId="5523" priority="1073" stopIfTrue="1">
      <formula>OR(D75="選択リスト（複数選択）",D75="ロングテキストエリア",D75="テキストエリア (リッチ)")</formula>
    </cfRule>
    <cfRule type="expression" dxfId="5522" priority="1081" stopIfTrue="1">
      <formula>AND(NOT(D75="選択リスト（複数選択）"),NOT(D75="ロングテキストエリア"),NOT(D75="テキストエリア (リッチ)"))</formula>
    </cfRule>
  </conditionalFormatting>
  <conditionalFormatting sqref="I76">
    <cfRule type="expression" dxfId="5521" priority="1060" stopIfTrue="1">
      <formula>AND(NOT(D76="選択リスト"),NOT(D76="選択リスト（複数選択）"))</formula>
    </cfRule>
  </conditionalFormatting>
  <conditionalFormatting sqref="Q76">
    <cfRule type="expression" dxfId="5520" priority="1065" stopIfTrue="1">
      <formula>AND(NOT(D76="数式（通貨）"),NOT(D76="数式（数値）"),NOT(D76="数式（パーセント）"),NOT(D76="数式（日付）"),NOT(D76="数式（日付/時間）"),NOT(D76="数式（テキスト）"),NOT(D76="数式（チェックボックス）"))</formula>
    </cfRule>
  </conditionalFormatting>
  <conditionalFormatting sqref="V76">
    <cfRule type="expression" dxfId="5519" priority="1067" stopIfTrue="1">
      <formula>NOT(D76="主従関係")</formula>
    </cfRule>
  </conditionalFormatting>
  <conditionalFormatting sqref="O76">
    <cfRule type="expression" dxfId="5518" priority="1054" stopIfTrue="1">
      <formula>AND(N76="○",D76="テキスト")</formula>
    </cfRule>
  </conditionalFormatting>
  <conditionalFormatting sqref="R76">
    <cfRule type="expression" dxfId="5517" priority="1055" stopIfTrue="1">
      <formula>AND(D76="チェックボックス")</formula>
    </cfRule>
    <cfRule type="expression" dxfId="5516" priority="1057" stopIfTrue="1">
      <formula>OR(D76="テキスト",D76="数値",D76="日付/時間",D76="URL",D76="テキストエリア",D76="パーセント",D76="ロングテキストエリア",D76="通貨",D76="電子メール",D76="電話",D76="日付")</formula>
    </cfRule>
  </conditionalFormatting>
  <conditionalFormatting sqref="S76">
    <cfRule type="expression" dxfId="5515" priority="1056" stopIfTrue="1">
      <formula>OR(D76="参照関係",D76="主従関係")</formula>
    </cfRule>
    <cfRule type="expression" dxfId="5514" priority="1066" stopIfTrue="1">
      <formula>AND(NOT(D76="参照関係"),NOT(D76="主従関係"))</formula>
    </cfRule>
  </conditionalFormatting>
  <conditionalFormatting sqref="H76">
    <cfRule type="expression" dxfId="5513" priority="1052" stopIfTrue="1">
      <formula>OR(D76="選択リスト",D76="選択リスト（複数選択）")</formula>
    </cfRule>
    <cfRule type="expression" dxfId="5512" priority="1059" stopIfTrue="1">
      <formula>AND(NOT(D76="選択リスト"),NOT(D76="選択リスト（複数選択）"))</formula>
    </cfRule>
  </conditionalFormatting>
  <conditionalFormatting sqref="J76">
    <cfRule type="expression" dxfId="5511" priority="1053" stopIfTrue="1">
      <formula>OR(D76="選択リスト（複数選択）",D76="ロングテキストエリア",D76="テキストエリア (リッチ)")</formula>
    </cfRule>
    <cfRule type="expression" dxfId="5510" priority="1061" stopIfTrue="1">
      <formula>AND(NOT(D76="選択リスト（複数選択）"),NOT(D76="ロングテキストエリア"),NOT(D76="テキストエリア (リッチ)"))</formula>
    </cfRule>
  </conditionalFormatting>
  <conditionalFormatting sqref="G76">
    <cfRule type="expression" dxfId="5509" priority="1051" stopIfTrue="1">
      <formula>OR(D76="テキスト",D76="ロングテキストエリア",D76="テキストエリア (リッチ)")</formula>
    </cfRule>
    <cfRule type="expression" dxfId="5508" priority="1058" stopIfTrue="1">
      <formula>AND(NOT(D76="テキスト"),NOT(D76="ロングテキストエリア"),NOT(D76="テキストエリア (リッチ)"))</formula>
    </cfRule>
  </conditionalFormatting>
  <conditionalFormatting sqref="I78">
    <cfRule type="expression" dxfId="5507" priority="1018" stopIfTrue="1">
      <formula>AND(NOT(D78="選択リスト"),NOT(D78="選択リスト（複数選択）"))</formula>
    </cfRule>
  </conditionalFormatting>
  <conditionalFormatting sqref="Q78">
    <cfRule type="expression" dxfId="5506" priority="1023" stopIfTrue="1">
      <formula>AND(NOT(D78="数式（通貨）"),NOT(D78="数式（数値）"),NOT(D78="数式（パーセント）"),NOT(D78="数式（日付）"),NOT(D78="数式（日付/時間）"),NOT(D78="数式（テキスト）"),NOT(D78="数式（チェックボックス）"))</formula>
    </cfRule>
  </conditionalFormatting>
  <conditionalFormatting sqref="V78">
    <cfRule type="expression" dxfId="5505" priority="1025" stopIfTrue="1">
      <formula>NOT(D78="主従関係")</formula>
    </cfRule>
  </conditionalFormatting>
  <conditionalFormatting sqref="O78">
    <cfRule type="expression" dxfId="5504" priority="1012" stopIfTrue="1">
      <formula>AND(N78="○",D78="テキスト")</formula>
    </cfRule>
  </conditionalFormatting>
  <conditionalFormatting sqref="R78">
    <cfRule type="expression" dxfId="5503" priority="1013" stopIfTrue="1">
      <formula>AND(D78="チェックボックス")</formula>
    </cfRule>
    <cfRule type="expression" dxfId="5502" priority="1015" stopIfTrue="1">
      <formula>OR(D78="テキスト",D78="数値",D78="日付/時間",D78="URL",D78="テキストエリア",D78="パーセント",D78="ロングテキストエリア",D78="通貨",D78="電子メール",D78="電話",D78="日付")</formula>
    </cfRule>
  </conditionalFormatting>
  <conditionalFormatting sqref="S78">
    <cfRule type="expression" dxfId="5501" priority="1014" stopIfTrue="1">
      <formula>OR(D78="参照関係",D78="主従関係")</formula>
    </cfRule>
    <cfRule type="expression" dxfId="5500" priority="1024" stopIfTrue="1">
      <formula>AND(NOT(D78="参照関係"),NOT(D78="主従関係"))</formula>
    </cfRule>
  </conditionalFormatting>
  <conditionalFormatting sqref="H78">
    <cfRule type="expression" dxfId="5499" priority="1010" stopIfTrue="1">
      <formula>OR(D78="選択リスト",D78="選択リスト（複数選択）")</formula>
    </cfRule>
    <cfRule type="expression" dxfId="5498" priority="1017" stopIfTrue="1">
      <formula>AND(NOT(D78="選択リスト"),NOT(D78="選択リスト（複数選択）"))</formula>
    </cfRule>
  </conditionalFormatting>
  <conditionalFormatting sqref="J78">
    <cfRule type="expression" dxfId="5497" priority="1011" stopIfTrue="1">
      <formula>OR(D78="選択リスト（複数選択）",D78="ロングテキストエリア",D78="テキストエリア (リッチ)")</formula>
    </cfRule>
    <cfRule type="expression" dxfId="5496" priority="1019" stopIfTrue="1">
      <formula>AND(NOT(D78="選択リスト（複数選択）"),NOT(D78="ロングテキストエリア"),NOT(D78="テキストエリア (リッチ)"))</formula>
    </cfRule>
  </conditionalFormatting>
  <conditionalFormatting sqref="G78">
    <cfRule type="expression" dxfId="5495" priority="1009" stopIfTrue="1">
      <formula>OR(D78="テキスト",D78="ロングテキストエリア",D78="テキストエリア (リッチ)")</formula>
    </cfRule>
    <cfRule type="expression" dxfId="5494" priority="1016" stopIfTrue="1">
      <formula>AND(NOT(D78="テキスト"),NOT(D78="ロングテキストエリア"),NOT(D78="テキストエリア (リッチ)"))</formula>
    </cfRule>
  </conditionalFormatting>
  <conditionalFormatting sqref="I77">
    <cfRule type="expression" dxfId="5493" priority="1039" stopIfTrue="1">
      <formula>AND(NOT(D77="選択リスト"),NOT(D77="選択リスト（複数選択）"))</formula>
    </cfRule>
  </conditionalFormatting>
  <conditionalFormatting sqref="Q77">
    <cfRule type="expression" dxfId="5492" priority="1044" stopIfTrue="1">
      <formula>AND(NOT(D77="数式（通貨）"),NOT(D77="数式（数値）"),NOT(D77="数式（パーセント）"),NOT(D77="数式（日付）"),NOT(D77="数式（日付/時間）"),NOT(D77="数式（テキスト）"),NOT(D77="数式（チェックボックス）"))</formula>
    </cfRule>
  </conditionalFormatting>
  <conditionalFormatting sqref="V77">
    <cfRule type="expression" dxfId="5491" priority="1046" stopIfTrue="1">
      <formula>NOT(D77="主従関係")</formula>
    </cfRule>
  </conditionalFormatting>
  <conditionalFormatting sqref="O77">
    <cfRule type="expression" dxfId="5490" priority="1033" stopIfTrue="1">
      <formula>AND(N77="○",D77="テキスト")</formula>
    </cfRule>
  </conditionalFormatting>
  <conditionalFormatting sqref="R77">
    <cfRule type="expression" dxfId="5489" priority="1034" stopIfTrue="1">
      <formula>AND(D77="チェックボックス")</formula>
    </cfRule>
    <cfRule type="expression" dxfId="5488" priority="1036" stopIfTrue="1">
      <formula>OR(D77="テキスト",D77="数値",D77="日付/時間",D77="URL",D77="テキストエリア",D77="パーセント",D77="ロングテキストエリア",D77="通貨",D77="電子メール",D77="電話",D77="日付")</formula>
    </cfRule>
  </conditionalFormatting>
  <conditionalFormatting sqref="S77">
    <cfRule type="expression" dxfId="5487" priority="1035" stopIfTrue="1">
      <formula>OR(D77="参照関係",D77="主従関係")</formula>
    </cfRule>
    <cfRule type="expression" dxfId="5486" priority="1045" stopIfTrue="1">
      <formula>AND(NOT(D77="参照関係"),NOT(D77="主従関係"))</formula>
    </cfRule>
  </conditionalFormatting>
  <conditionalFormatting sqref="H77">
    <cfRule type="expression" dxfId="5485" priority="1031" stopIfTrue="1">
      <formula>OR(D77="選択リスト",D77="選択リスト（複数選択）")</formula>
    </cfRule>
    <cfRule type="expression" dxfId="5484" priority="1038" stopIfTrue="1">
      <formula>AND(NOT(D77="選択リスト"),NOT(D77="選択リスト（複数選択）"))</formula>
    </cfRule>
  </conditionalFormatting>
  <conditionalFormatting sqref="J77">
    <cfRule type="expression" dxfId="5483" priority="1032" stopIfTrue="1">
      <formula>OR(D77="選択リスト（複数選択）",D77="ロングテキストエリア",D77="テキストエリア (リッチ)")</formula>
    </cfRule>
    <cfRule type="expression" dxfId="5482" priority="1040" stopIfTrue="1">
      <formula>AND(NOT(D77="選択リスト（複数選択）"),NOT(D77="ロングテキストエリア"),NOT(D77="テキストエリア (リッチ)"))</formula>
    </cfRule>
  </conditionalFormatting>
  <conditionalFormatting sqref="P75:P79">
    <cfRule type="expression" dxfId="5481" priority="982" stopIfTrue="1">
      <formula>OR(D75="数式（通貨）",D75="数式（数値）",D75="数式（パーセント）",D75="数式（日付）",D75="数式（日付/時間）",D75="数式（テキスト）",D75="数式（チェックボックス）",D75="自動採番")</formula>
    </cfRule>
    <cfRule type="expression" dxfId="5480" priority="983" stopIfTrue="1">
      <formula>AND(NOT(D75="数式（通貨）"),NOT(D75="数式（数値）"),NOT(D75="数式（パーセント）"),NOT(D75="数式（日付）"),NOT(D75="数式（日付/時間）"),NOT(D75="数式（テキスト）"),NOT(D75="自動採番"))</formula>
    </cfRule>
  </conditionalFormatting>
  <conditionalFormatting sqref="P78">
    <cfRule type="expression" dxfId="5479" priority="978" stopIfTrue="1">
      <formula>OR(D78="数式（通貨）",D78="数式（数値）",D78="数式（パーセント）",D78="数式（日付）",D78="数式（日付/時間）",D78="数式（テキスト）",D78="数式（チェックボックス）",D78="自動採番")</formula>
    </cfRule>
    <cfRule type="expression" dxfId="5478" priority="979" stopIfTrue="1">
      <formula>AND(NOT(D78="数式（通貨）"),NOT(D78="数式（数値）"),NOT(D78="数式（パーセント）"),NOT(D78="数式（日付）"),NOT(D78="数式（日付/時間）"),NOT(D78="数式（テキスト）"),NOT(D78="自動採番"))</formula>
    </cfRule>
  </conditionalFormatting>
  <conditionalFormatting sqref="P77">
    <cfRule type="expression" dxfId="5477" priority="980" stopIfTrue="1">
      <formula>OR(D77="数式（通貨）",D77="数式（数値）",D77="数式（パーセント）",D77="数式（日付）",D77="数式（日付/時間）",D77="数式（テキスト）",D77="数式（チェックボックス）",D77="自動採番")</formula>
    </cfRule>
    <cfRule type="expression" dxfId="5476" priority="981" stopIfTrue="1">
      <formula>AND(NOT(D77="数式（通貨）"),NOT(D77="数式（数値）"),NOT(D77="数式（パーセント）"),NOT(D77="数式（日付）"),NOT(D77="数式（日付/時間）"),NOT(D77="数式（テキスト）"),NOT(D77="自動採番"))</formula>
    </cfRule>
  </conditionalFormatting>
  <conditionalFormatting sqref="P79">
    <cfRule type="expression" dxfId="5475" priority="976" stopIfTrue="1">
      <formula>OR(D79="数式（通貨）",D79="数式（数値）",D79="数式（パーセント）",D79="数式（日付）",D79="数式（日付/時間）",D79="数式（テキスト）",D79="数式（チェックボックス）",D79="自動採番")</formula>
    </cfRule>
    <cfRule type="expression" dxfId="5474" priority="977" stopIfTrue="1">
      <formula>AND(NOT(D79="数式（通貨）"),NOT(D79="数式（数値）"),NOT(D79="数式（パーセント）"),NOT(D79="数式（日付）"),NOT(D79="数式（日付/時間）"),NOT(D79="数式（テキスト）"),NOT(D79="自動採番"))</formula>
    </cfRule>
  </conditionalFormatting>
  <conditionalFormatting sqref="P78">
    <cfRule type="expression" dxfId="5473" priority="974" stopIfTrue="1">
      <formula>OR(D78="数式（通貨）",D78="数式（数値）",D78="数式（パーセント）",D78="数式（日付）",D78="数式（日付/時間）",D78="数式（テキスト）",D78="数式（チェックボックス）",D78="自動採番")</formula>
    </cfRule>
    <cfRule type="expression" dxfId="5472" priority="975" stopIfTrue="1">
      <formula>AND(NOT(D78="数式（通貨）"),NOT(D78="数式（数値）"),NOT(D78="数式（パーセント）"),NOT(D78="数式（日付）"),NOT(D78="数式（日付/時間）"),NOT(D78="数式（テキスト）"),NOT(D78="自動採番"))</formula>
    </cfRule>
  </conditionalFormatting>
  <conditionalFormatting sqref="P79">
    <cfRule type="expression" dxfId="5471" priority="970" stopIfTrue="1">
      <formula>OR(D79="数式（通貨）",D79="数式（数値）",D79="数式（パーセント）",D79="数式（日付）",D79="数式（日付/時間）",D79="数式（テキスト）",D79="数式（チェックボックス）",D79="自動採番")</formula>
    </cfRule>
    <cfRule type="expression" dxfId="5470" priority="971" stopIfTrue="1">
      <formula>AND(NOT(D79="数式（通貨）"),NOT(D79="数式（数値）"),NOT(D79="数式（パーセント）"),NOT(D79="数式（日付）"),NOT(D79="数式（日付/時間）"),NOT(D79="数式（テキスト）"),NOT(D79="自動採番"))</formula>
    </cfRule>
  </conditionalFormatting>
  <conditionalFormatting sqref="P78">
    <cfRule type="expression" dxfId="5469" priority="972" stopIfTrue="1">
      <formula>OR(D78="数式（通貨）",D78="数式（数値）",D78="数式（パーセント）",D78="数式（日付）",D78="数式（日付/時間）",D78="数式（テキスト）",D78="数式（チェックボックス）",D78="自動採番")</formula>
    </cfRule>
    <cfRule type="expression" dxfId="5468" priority="973" stopIfTrue="1">
      <formula>AND(NOT(D78="数式（通貨）"),NOT(D78="数式（数値）"),NOT(D78="数式（パーセント）"),NOT(D78="数式（日付）"),NOT(D78="数式（日付/時間）"),NOT(D78="数式（テキスト）"),NOT(D78="自動採番"))</formula>
    </cfRule>
  </conditionalFormatting>
  <conditionalFormatting sqref="P79">
    <cfRule type="expression" dxfId="5467" priority="968" stopIfTrue="1">
      <formula>OR(D79="数式（通貨）",D79="数式（数値）",D79="数式（パーセント）",D79="数式（日付）",D79="数式（日付/時間）",D79="数式（テキスト）",D79="数式（チェックボックス）",D79="自動採番")</formula>
    </cfRule>
    <cfRule type="expression" dxfId="5466" priority="969" stopIfTrue="1">
      <formula>AND(NOT(D79="数式（通貨）"),NOT(D79="数式（数値）"),NOT(D79="数式（パーセント）"),NOT(D79="数式（日付）"),NOT(D79="数式（日付/時間）"),NOT(D79="数式（テキスト）"),NOT(D79="自動採番"))</formula>
    </cfRule>
  </conditionalFormatting>
  <conditionalFormatting sqref="U75:U79">
    <cfRule type="expression" dxfId="5465" priority="964" stopIfTrue="1">
      <formula>OR(D75="パーセント",D75="数値",D75="通貨",D75="数式（パーセント）",D75="数式（数値）",D75="数式（通貨）")</formula>
    </cfRule>
    <cfRule type="expression" dxfId="5464" priority="965" stopIfTrue="1">
      <formula>AND(NOT(D75="数値"),NOT(D75="パーセント"),NOT(D75="通貨"),NOT(D75="数式（通貨）"),NOT(D75="数式（数値）"),NOT(D75="数式（パーセント）"))</formula>
    </cfRule>
  </conditionalFormatting>
  <conditionalFormatting sqref="R119">
    <cfRule type="expression" dxfId="5463" priority="958" stopIfTrue="1">
      <formula>AND(D119="チェックボックス")</formula>
    </cfRule>
    <cfRule type="expression" dxfId="5462" priority="959" stopIfTrue="1">
      <formula>OR(D119="テキスト",D119="数値",D119="日付/時間",D119="URL",D119="テキストエリア",D119="パーセント",D119="ロングテキストエリア",D119="通貨",D119="電子メール",D119="電話",D119="日付")</formula>
    </cfRule>
  </conditionalFormatting>
  <conditionalFormatting sqref="I120">
    <cfRule type="expression" dxfId="5461" priority="947" stopIfTrue="1">
      <formula>AND(NOT(D120="選択リスト"),NOT(D120="選択リスト（複数選択）"))</formula>
    </cfRule>
  </conditionalFormatting>
  <conditionalFormatting sqref="Q120">
    <cfRule type="expression" dxfId="5460" priority="953" stopIfTrue="1">
      <formula>AND(NOT(D120="数式（通貨）"),NOT(D120="数式（数値）"),NOT(D120="数式（パーセント）"),NOT(D120="数式（日付）"),NOT(D120="数式（日付/時間）"),NOT(D120="数式（テキスト）"),NOT(D120="数式（チェックボックス）"))</formula>
    </cfRule>
  </conditionalFormatting>
  <conditionalFormatting sqref="V120">
    <cfRule type="expression" dxfId="5459" priority="957" stopIfTrue="1">
      <formula>NOT(D120="主従関係")</formula>
    </cfRule>
  </conditionalFormatting>
  <conditionalFormatting sqref="O120">
    <cfRule type="expression" dxfId="5458" priority="940" stopIfTrue="1">
      <formula>AND(N120="○",D120="テキスト")</formula>
    </cfRule>
  </conditionalFormatting>
  <conditionalFormatting sqref="S120">
    <cfRule type="expression" dxfId="5457" priority="942" stopIfTrue="1">
      <formula>OR(D120="参照関係",D120="主従関係")</formula>
    </cfRule>
    <cfRule type="expression" dxfId="5456" priority="954" stopIfTrue="1">
      <formula>AND(NOT(D120="参照関係"),NOT(D120="主従関係"))</formula>
    </cfRule>
  </conditionalFormatting>
  <conditionalFormatting sqref="P120">
    <cfRule type="expression" dxfId="5455" priority="941" stopIfTrue="1">
      <formula>OR(D120="数式（通貨）",D120="数式（数値）",D120="数式（パーセント）",D120="数式（日付）",D120="数式（日付/時間）",D120="数式（テキスト）",D120="数式（チェックボックス）",D120="自動採番")</formula>
    </cfRule>
    <cfRule type="expression" dxfId="5454" priority="952" stopIfTrue="1">
      <formula>AND(NOT(D120="数式（通貨）"),NOT(D120="数式（数値）"),NOT(D120="数式（パーセント）"),NOT(D120="数式（日付）"),NOT(D120="数式（日付/時間）"),NOT(D120="数式（テキスト）"),NOT(D120="自動採番"))</formula>
    </cfRule>
  </conditionalFormatting>
  <conditionalFormatting sqref="H120">
    <cfRule type="expression" dxfId="5453" priority="938" stopIfTrue="1">
      <formula>OR(D120="選択リスト",D120="選択リスト（複数選択）")</formula>
    </cfRule>
    <cfRule type="expression" dxfId="5452" priority="946" stopIfTrue="1">
      <formula>AND(NOT(D120="選択リスト"),NOT(D120="選択リスト（複数選択）"))</formula>
    </cfRule>
  </conditionalFormatting>
  <conditionalFormatting sqref="J120">
    <cfRule type="expression" dxfId="5451" priority="939" stopIfTrue="1">
      <formula>OR(D120="選択リスト（複数選択）",D120="ロングテキストエリア",D120="テキストエリア (リッチ)")</formula>
    </cfRule>
    <cfRule type="expression" dxfId="5450" priority="948" stopIfTrue="1">
      <formula>AND(NOT(D120="選択リスト（複数選択）"),NOT(D120="ロングテキストエリア"),NOT(D120="テキストエリア (リッチ)"))</formula>
    </cfRule>
  </conditionalFormatting>
  <conditionalFormatting sqref="G120">
    <cfRule type="expression" dxfId="5449" priority="937" stopIfTrue="1">
      <formula>OR(D120="テキスト",D120="ロングテキストエリア",D120="テキストエリア (リッチ)")</formula>
    </cfRule>
    <cfRule type="expression" dxfId="5448" priority="945" stopIfTrue="1">
      <formula>AND(NOT(D120="テキスト"),NOT(D120="ロングテキストエリア"),NOT(D120="テキストエリア (リッチ)"))</formula>
    </cfRule>
  </conditionalFormatting>
  <conditionalFormatting sqref="U120">
    <cfRule type="expression" dxfId="5447" priority="944" stopIfTrue="1">
      <formula>OR(D120="パーセント",D120="数値",D120="通貨",D120="数式（パーセント）",D120="数式（数値）",D120="数式（通貨）")</formula>
    </cfRule>
    <cfRule type="expression" dxfId="5446" priority="956" stopIfTrue="1">
      <formula>AND(NOT(D120="数値"),NOT(D120="パーセント"),NOT(D120="通貨"),NOT(D120="数式（通貨）"),NOT(D120="数式（数値）"),NOT(D120="数式（パーセント）"))</formula>
    </cfRule>
  </conditionalFormatting>
  <conditionalFormatting sqref="R120">
    <cfRule type="expression" dxfId="5445" priority="935" stopIfTrue="1">
      <formula>AND(D120="チェックボックス")</formula>
    </cfRule>
    <cfRule type="expression" dxfId="5444" priority="936" stopIfTrue="1">
      <formula>OR(D120="テキスト",D120="数値",D120="日付/時間",D120="URL",D120="テキストエリア",D120="パーセント",D120="ロングテキストエリア",D120="通貨",D120="電子メール",D120="電話",D120="日付")</formula>
    </cfRule>
  </conditionalFormatting>
  <conditionalFormatting sqref="R121">
    <cfRule type="expression" dxfId="5443" priority="912" stopIfTrue="1">
      <formula>AND(D121="チェックボックス")</formula>
    </cfRule>
    <cfRule type="expression" dxfId="5442" priority="913" stopIfTrue="1">
      <formula>OR(D121="テキスト",D121="数値",D121="日付/時間",D121="URL",D121="テキストエリア",D121="パーセント",D121="ロングテキストエリア",D121="通貨",D121="電子メール",D121="電話",D121="日付")</formula>
    </cfRule>
  </conditionalFormatting>
  <conditionalFormatting sqref="I121">
    <cfRule type="expression" dxfId="5441" priority="924" stopIfTrue="1">
      <formula>AND(NOT(D121="選択リスト"),NOT(D121="選択リスト（複数選択）"))</formula>
    </cfRule>
  </conditionalFormatting>
  <conditionalFormatting sqref="Q121">
    <cfRule type="expression" dxfId="5440" priority="930" stopIfTrue="1">
      <formula>AND(NOT(D121="数式（通貨）"),NOT(D121="数式（数値）"),NOT(D121="数式（パーセント）"),NOT(D121="数式（日付）"),NOT(D121="数式（日付/時間）"),NOT(D121="数式（テキスト）"),NOT(D121="数式（チェックボックス）"))</formula>
    </cfRule>
  </conditionalFormatting>
  <conditionalFormatting sqref="V121">
    <cfRule type="expression" dxfId="5439" priority="934" stopIfTrue="1">
      <formula>NOT(D121="主従関係")</formula>
    </cfRule>
  </conditionalFormatting>
  <conditionalFormatting sqref="O121">
    <cfRule type="expression" dxfId="5438" priority="917" stopIfTrue="1">
      <formula>AND(N121="○",D121="テキスト")</formula>
    </cfRule>
  </conditionalFormatting>
  <conditionalFormatting sqref="S121">
    <cfRule type="expression" dxfId="5437" priority="919" stopIfTrue="1">
      <formula>OR(D121="参照関係",D121="主従関係")</formula>
    </cfRule>
    <cfRule type="expression" dxfId="5436" priority="931" stopIfTrue="1">
      <formula>AND(NOT(D121="参照関係"),NOT(D121="主従関係"))</formula>
    </cfRule>
  </conditionalFormatting>
  <conditionalFormatting sqref="P121">
    <cfRule type="expression" dxfId="5435" priority="918" stopIfTrue="1">
      <formula>OR(D121="数式（通貨）",D121="数式（数値）",D121="数式（パーセント）",D121="数式（日付）",D121="数式（日付/時間）",D121="数式（テキスト）",D121="数式（チェックボックス）",D121="自動採番")</formula>
    </cfRule>
    <cfRule type="expression" dxfId="5434" priority="929" stopIfTrue="1">
      <formula>AND(NOT(D121="数式（通貨）"),NOT(D121="数式（数値）"),NOT(D121="数式（パーセント）"),NOT(D121="数式（日付）"),NOT(D121="数式（日付/時間）"),NOT(D121="数式（テキスト）"),NOT(D121="自動採番"))</formula>
    </cfRule>
  </conditionalFormatting>
  <conditionalFormatting sqref="H121">
    <cfRule type="expression" dxfId="5433" priority="915" stopIfTrue="1">
      <formula>OR(D121="選択リスト",D121="選択リスト（複数選択）")</formula>
    </cfRule>
    <cfRule type="expression" dxfId="5432" priority="923" stopIfTrue="1">
      <formula>AND(NOT(D121="選択リスト"),NOT(D121="選択リスト（複数選択）"))</formula>
    </cfRule>
  </conditionalFormatting>
  <conditionalFormatting sqref="J121">
    <cfRule type="expression" dxfId="5431" priority="916" stopIfTrue="1">
      <formula>OR(D121="選択リスト（複数選択）",D121="ロングテキストエリア",D121="テキストエリア (リッチ)")</formula>
    </cfRule>
    <cfRule type="expression" dxfId="5430" priority="925" stopIfTrue="1">
      <formula>AND(NOT(D121="選択リスト（複数選択）"),NOT(D121="ロングテキストエリア"),NOT(D121="テキストエリア (リッチ)"))</formula>
    </cfRule>
  </conditionalFormatting>
  <conditionalFormatting sqref="G121:G122 G124">
    <cfRule type="expression" dxfId="5429" priority="914" stopIfTrue="1">
      <formula>OR(D121="テキスト",D121="ロングテキストエリア",D121="テキストエリア (リッチ)")</formula>
    </cfRule>
    <cfRule type="expression" dxfId="5428" priority="922" stopIfTrue="1">
      <formula>AND(NOT(D121="テキスト"),NOT(D121="ロングテキストエリア"),NOT(D121="テキストエリア (リッチ)"))</formula>
    </cfRule>
  </conditionalFormatting>
  <conditionalFormatting sqref="U121">
    <cfRule type="expression" dxfId="5427" priority="921" stopIfTrue="1">
      <formula>OR(D121="パーセント",D121="数値",D121="通貨",D121="数式（パーセント）",D121="数式（数値）",D121="数式（通貨）")</formula>
    </cfRule>
    <cfRule type="expression" dxfId="5426" priority="933" stopIfTrue="1">
      <formula>AND(NOT(D121="数値"),NOT(D121="パーセント"),NOT(D121="通貨"),NOT(D121="数式（通貨）"),NOT(D121="数式（数値）"),NOT(D121="数式（パーセント）"))</formula>
    </cfRule>
  </conditionalFormatting>
  <conditionalFormatting sqref="I122 I124">
    <cfRule type="expression" dxfId="5425" priority="901" stopIfTrue="1">
      <formula>AND(NOT(D122="選択リスト"),NOT(D122="選択リスト（複数選択）"))</formula>
    </cfRule>
  </conditionalFormatting>
  <conditionalFormatting sqref="Q122 Q124">
    <cfRule type="expression" dxfId="5424" priority="907" stopIfTrue="1">
      <formula>AND(NOT(D122="数式（通貨）"),NOT(D122="数式（数値）"),NOT(D122="数式（パーセント）"),NOT(D122="数式（日付）"),NOT(D122="数式（日付/時間）"),NOT(D122="数式（テキスト）"),NOT(D122="数式（チェックボックス）"))</formula>
    </cfRule>
  </conditionalFormatting>
  <conditionalFormatting sqref="V122 V124">
    <cfRule type="expression" dxfId="5423" priority="911" stopIfTrue="1">
      <formula>NOT(D122="主従関係")</formula>
    </cfRule>
  </conditionalFormatting>
  <conditionalFormatting sqref="O122 O124">
    <cfRule type="expression" dxfId="5422" priority="893" stopIfTrue="1">
      <formula>AND(N122="○",D122="テキスト")</formula>
    </cfRule>
  </conditionalFormatting>
  <conditionalFormatting sqref="R122 R124">
    <cfRule type="expression" dxfId="5421" priority="895" stopIfTrue="1">
      <formula>AND(D122="チェックボックス")</formula>
    </cfRule>
    <cfRule type="expression" dxfId="5420" priority="899" stopIfTrue="1">
      <formula>OR(D122="テキスト",D122="数値",D122="日付/時間",D122="URL",D122="テキストエリア",D122="パーセント",D122="ロングテキストエリア",D122="通貨",D122="電子メール",D122="電話",D122="日付")</formula>
    </cfRule>
  </conditionalFormatting>
  <conditionalFormatting sqref="S122 S124">
    <cfRule type="expression" dxfId="5419" priority="896" stopIfTrue="1">
      <formula>OR(D122="参照関係",D122="主従関係")</formula>
    </cfRule>
    <cfRule type="expression" dxfId="5418" priority="908" stopIfTrue="1">
      <formula>AND(NOT(D122="参照関係"),NOT(D122="主従関係"))</formula>
    </cfRule>
  </conditionalFormatting>
  <conditionalFormatting sqref="P122 P124">
    <cfRule type="expression" dxfId="5417" priority="894" stopIfTrue="1">
      <formula>OR(D122="数式（通貨）",D122="数式（数値）",D122="数式（パーセント）",D122="数式（日付）",D122="数式（日付/時間）",D122="数式（テキスト）",D122="数式（チェックボックス）",D122="自動採番")</formula>
    </cfRule>
    <cfRule type="expression" dxfId="5416" priority="906" stopIfTrue="1">
      <formula>AND(NOT(D122="数式（通貨）"),NOT(D122="数式（数値）"),NOT(D122="数式（パーセント）"),NOT(D122="数式（日付）"),NOT(D122="数式（日付/時間）"),NOT(D122="数式（テキスト）"),NOT(D122="自動採番"))</formula>
    </cfRule>
  </conditionalFormatting>
  <conditionalFormatting sqref="H122 H124">
    <cfRule type="expression" dxfId="5415" priority="891" stopIfTrue="1">
      <formula>OR(D122="選択リスト",D122="選択リスト（複数選択）")</formula>
    </cfRule>
    <cfRule type="expression" dxfId="5414" priority="900" stopIfTrue="1">
      <formula>AND(NOT(D122="選択リスト"),NOT(D122="選択リスト（複数選択）"))</formula>
    </cfRule>
  </conditionalFormatting>
  <conditionalFormatting sqref="J122 J124">
    <cfRule type="expression" dxfId="5413" priority="892" stopIfTrue="1">
      <formula>OR(D122="選択リスト（複数選択）",D122="ロングテキストエリア",D122="テキストエリア (リッチ)")</formula>
    </cfRule>
    <cfRule type="expression" dxfId="5412" priority="902" stopIfTrue="1">
      <formula>AND(NOT(D122="選択リスト（複数選択）"),NOT(D122="ロングテキストエリア"),NOT(D122="テキストエリア (リッチ)"))</formula>
    </cfRule>
  </conditionalFormatting>
  <conditionalFormatting sqref="U122 U124">
    <cfRule type="expression" dxfId="5411" priority="898" stopIfTrue="1">
      <formula>OR(D122="パーセント",D122="数値",D122="通貨",D122="数式（パーセント）",D122="数式（数値）",D122="数式（通貨）")</formula>
    </cfRule>
    <cfRule type="expression" dxfId="5410" priority="910" stopIfTrue="1">
      <formula>AND(NOT(D122="数値"),NOT(D122="パーセント"),NOT(D122="通貨"),NOT(D122="数式（通貨）"),NOT(D122="数式（数値）"),NOT(D122="数式（パーセント）"))</formula>
    </cfRule>
  </conditionalFormatting>
  <conditionalFormatting sqref="G125">
    <cfRule type="expression" dxfId="5409" priority="889" stopIfTrue="1">
      <formula>OR(D125="テキスト",D125="ロングテキストエリア",D125="テキストエリア (リッチ)")</formula>
    </cfRule>
    <cfRule type="expression" dxfId="5408" priority="890" stopIfTrue="1">
      <formula>AND(NOT(D125="テキスト"),NOT(D125="ロングテキストエリア"),NOT(D125="テキストエリア (リッチ)"))</formula>
    </cfRule>
  </conditionalFormatting>
  <conditionalFormatting sqref="I125">
    <cfRule type="expression" dxfId="5407" priority="878" stopIfTrue="1">
      <formula>AND(NOT(D125="選択リスト"),NOT(D125="選択リスト（複数選択）"))</formula>
    </cfRule>
  </conditionalFormatting>
  <conditionalFormatting sqref="Q125">
    <cfRule type="expression" dxfId="5406" priority="884" stopIfTrue="1">
      <formula>AND(NOT(D125="数式（通貨）"),NOT(D125="数式（数値）"),NOT(D125="数式（パーセント）"),NOT(D125="数式（日付）"),NOT(D125="数式（日付/時間）"),NOT(D125="数式（テキスト）"),NOT(D125="数式（チェックボックス）"))</formula>
    </cfRule>
  </conditionalFormatting>
  <conditionalFormatting sqref="V125">
    <cfRule type="expression" dxfId="5405" priority="888" stopIfTrue="1">
      <formula>NOT(D125="主従関係")</formula>
    </cfRule>
  </conditionalFormatting>
  <conditionalFormatting sqref="O125">
    <cfRule type="expression" dxfId="5404" priority="870" stopIfTrue="1">
      <formula>AND(N125="○",D125="テキスト")</formula>
    </cfRule>
  </conditionalFormatting>
  <conditionalFormatting sqref="R125">
    <cfRule type="expression" dxfId="5403" priority="872" stopIfTrue="1">
      <formula>AND(D125="チェックボックス")</formula>
    </cfRule>
    <cfRule type="expression" dxfId="5402" priority="876" stopIfTrue="1">
      <formula>OR(D125="テキスト",D125="数値",D125="日付/時間",D125="URL",D125="テキストエリア",D125="パーセント",D125="ロングテキストエリア",D125="通貨",D125="電子メール",D125="電話",D125="日付")</formula>
    </cfRule>
  </conditionalFormatting>
  <conditionalFormatting sqref="S125">
    <cfRule type="expression" dxfId="5401" priority="873" stopIfTrue="1">
      <formula>OR(D125="参照関係",D125="主従関係")</formula>
    </cfRule>
    <cfRule type="expression" dxfId="5400" priority="885" stopIfTrue="1">
      <formula>AND(NOT(D125="参照関係"),NOT(D125="主従関係"))</formula>
    </cfRule>
  </conditionalFormatting>
  <conditionalFormatting sqref="P125">
    <cfRule type="expression" dxfId="5399" priority="871" stopIfTrue="1">
      <formula>OR(D125="数式（通貨）",D125="数式（数値）",D125="数式（パーセント）",D125="数式（日付）",D125="数式（日付/時間）",D125="数式（テキスト）",D125="数式（チェックボックス）",D125="自動採番")</formula>
    </cfRule>
    <cfRule type="expression" dxfId="5398" priority="883" stopIfTrue="1">
      <formula>AND(NOT(D125="数式（通貨）"),NOT(D125="数式（数値）"),NOT(D125="数式（パーセント）"),NOT(D125="数式（日付）"),NOT(D125="数式（日付/時間）"),NOT(D125="数式（テキスト）"),NOT(D125="自動採番"))</formula>
    </cfRule>
  </conditionalFormatting>
  <conditionalFormatting sqref="H125">
    <cfRule type="expression" dxfId="5397" priority="868" stopIfTrue="1">
      <formula>OR(D125="選択リスト",D125="選択リスト（複数選択）")</formula>
    </cfRule>
    <cfRule type="expression" dxfId="5396" priority="877" stopIfTrue="1">
      <formula>AND(NOT(D125="選択リスト"),NOT(D125="選択リスト（複数選択）"))</formula>
    </cfRule>
  </conditionalFormatting>
  <conditionalFormatting sqref="J125">
    <cfRule type="expression" dxfId="5395" priority="869" stopIfTrue="1">
      <formula>OR(D125="選択リスト（複数選択）",D125="ロングテキストエリア",D125="テキストエリア (リッチ)")</formula>
    </cfRule>
    <cfRule type="expression" dxfId="5394" priority="879" stopIfTrue="1">
      <formula>AND(NOT(D125="選択リスト（複数選択）"),NOT(D125="ロングテキストエリア"),NOT(D125="テキストエリア (リッチ)"))</formula>
    </cfRule>
  </conditionalFormatting>
  <conditionalFormatting sqref="U125">
    <cfRule type="expression" dxfId="5393" priority="875" stopIfTrue="1">
      <formula>OR(D125="パーセント",D125="数値",D125="通貨",D125="数式（パーセント）",D125="数式（数値）",D125="数式（通貨）")</formula>
    </cfRule>
    <cfRule type="expression" dxfId="5392" priority="887" stopIfTrue="1">
      <formula>AND(NOT(D125="数値"),NOT(D125="パーセント"),NOT(D125="通貨"),NOT(D125="数式（通貨）"),NOT(D125="数式（数値）"),NOT(D125="数式（パーセント）"))</formula>
    </cfRule>
  </conditionalFormatting>
  <conditionalFormatting sqref="G123">
    <cfRule type="expression" dxfId="5391" priority="866" stopIfTrue="1">
      <formula>OR(D123="テキスト",D123="ロングテキストエリア",D123="テキストエリア (リッチ)")</formula>
    </cfRule>
    <cfRule type="expression" dxfId="5390" priority="867" stopIfTrue="1">
      <formula>AND(NOT(D123="テキスト"),NOT(D123="ロングテキストエリア"),NOT(D123="テキストエリア (リッチ)"))</formula>
    </cfRule>
  </conditionalFormatting>
  <conditionalFormatting sqref="I123">
    <cfRule type="expression" dxfId="5389" priority="855" stopIfTrue="1">
      <formula>AND(NOT(D123="選択リスト"),NOT(D123="選択リスト（複数選択）"))</formula>
    </cfRule>
  </conditionalFormatting>
  <conditionalFormatting sqref="Q123">
    <cfRule type="expression" dxfId="5388" priority="861" stopIfTrue="1">
      <formula>AND(NOT(D123="数式（通貨）"),NOT(D123="数式（数値）"),NOT(D123="数式（パーセント）"),NOT(D123="数式（日付）"),NOT(D123="数式（日付/時間）"),NOT(D123="数式（テキスト）"),NOT(D123="数式（チェックボックス）"))</formula>
    </cfRule>
  </conditionalFormatting>
  <conditionalFormatting sqref="V123">
    <cfRule type="expression" dxfId="5387" priority="865" stopIfTrue="1">
      <formula>NOT(D123="主従関係")</formula>
    </cfRule>
  </conditionalFormatting>
  <conditionalFormatting sqref="O123">
    <cfRule type="expression" dxfId="5386" priority="847" stopIfTrue="1">
      <formula>AND(N123="○",D123="テキスト")</formula>
    </cfRule>
  </conditionalFormatting>
  <conditionalFormatting sqref="R123">
    <cfRule type="expression" dxfId="5385" priority="849" stopIfTrue="1">
      <formula>AND(D123="チェックボックス")</formula>
    </cfRule>
    <cfRule type="expression" dxfId="5384" priority="853" stopIfTrue="1">
      <formula>OR(D123="テキスト",D123="数値",D123="日付/時間",D123="URL",D123="テキストエリア",D123="パーセント",D123="ロングテキストエリア",D123="通貨",D123="電子メール",D123="電話",D123="日付")</formula>
    </cfRule>
  </conditionalFormatting>
  <conditionalFormatting sqref="S123">
    <cfRule type="expression" dxfId="5383" priority="850" stopIfTrue="1">
      <formula>OR(D123="参照関係",D123="主従関係")</formula>
    </cfRule>
    <cfRule type="expression" dxfId="5382" priority="862" stopIfTrue="1">
      <formula>AND(NOT(D123="参照関係"),NOT(D123="主従関係"))</formula>
    </cfRule>
  </conditionalFormatting>
  <conditionalFormatting sqref="P123">
    <cfRule type="expression" dxfId="5381" priority="848" stopIfTrue="1">
      <formula>OR(D123="数式（通貨）",D123="数式（数値）",D123="数式（パーセント）",D123="数式（日付）",D123="数式（日付/時間）",D123="数式（テキスト）",D123="数式（チェックボックス）",D123="自動採番")</formula>
    </cfRule>
    <cfRule type="expression" dxfId="5380" priority="860" stopIfTrue="1">
      <formula>AND(NOT(D123="数式（通貨）"),NOT(D123="数式（数値）"),NOT(D123="数式（パーセント）"),NOT(D123="数式（日付）"),NOT(D123="数式（日付/時間）"),NOT(D123="数式（テキスト）"),NOT(D123="自動採番"))</formula>
    </cfRule>
  </conditionalFormatting>
  <conditionalFormatting sqref="H123">
    <cfRule type="expression" dxfId="5379" priority="845" stopIfTrue="1">
      <formula>OR(D123="選択リスト",D123="選択リスト（複数選択）")</formula>
    </cfRule>
    <cfRule type="expression" dxfId="5378" priority="854" stopIfTrue="1">
      <formula>AND(NOT(D123="選択リスト"),NOT(D123="選択リスト（複数選択）"))</formula>
    </cfRule>
  </conditionalFormatting>
  <conditionalFormatting sqref="J123">
    <cfRule type="expression" dxfId="5377" priority="846" stopIfTrue="1">
      <formula>OR(D123="選択リスト（複数選択）",D123="ロングテキストエリア",D123="テキストエリア (リッチ)")</formula>
    </cfRule>
    <cfRule type="expression" dxfId="5376" priority="856" stopIfTrue="1">
      <formula>AND(NOT(D123="選択リスト（複数選択）"),NOT(D123="ロングテキストエリア"),NOT(D123="テキストエリア (リッチ)"))</formula>
    </cfRule>
  </conditionalFormatting>
  <conditionalFormatting sqref="U123">
    <cfRule type="expression" dxfId="5375" priority="852" stopIfTrue="1">
      <formula>OR(D123="パーセント",D123="数値",D123="通貨",D123="数式（パーセント）",D123="数式（数値）",D123="数式（通貨）")</formula>
    </cfRule>
    <cfRule type="expression" dxfId="5374" priority="864" stopIfTrue="1">
      <formula>AND(NOT(D123="数値"),NOT(D123="パーセント"),NOT(D123="通貨"),NOT(D123="数式（通貨）"),NOT(D123="数式（数値）"),NOT(D123="数式（パーセント）"))</formula>
    </cfRule>
  </conditionalFormatting>
  <conditionalFormatting sqref="I64">
    <cfRule type="expression" dxfId="5373" priority="843" stopIfTrue="1">
      <formula>AND(NOT(D64="選択リスト"),NOT(D64="選択リスト（複数選択）"))</formula>
    </cfRule>
  </conditionalFormatting>
  <conditionalFormatting sqref="H64">
    <cfRule type="expression" dxfId="5372" priority="840" stopIfTrue="1">
      <formula>OR(D64="選択リスト",D64="選択リスト（複数選択）")</formula>
    </cfRule>
    <cfRule type="expression" dxfId="5371" priority="842" stopIfTrue="1">
      <formula>AND(NOT(D64="選択リスト"),NOT(D64="選択リスト（複数選択）"))</formula>
    </cfRule>
  </conditionalFormatting>
  <conditionalFormatting sqref="J64">
    <cfRule type="expression" dxfId="5370" priority="841" stopIfTrue="1">
      <formula>OR(D64="選択リスト（複数選択）",D64="ロングテキストエリア",D64="テキストエリア (リッチ)")</formula>
    </cfRule>
    <cfRule type="expression" dxfId="5369" priority="844" stopIfTrue="1">
      <formula>AND(NOT(D64="選択リスト（複数選択）"),NOT(D64="ロングテキストエリア"),NOT(D64="テキストエリア (リッチ)"))</formula>
    </cfRule>
  </conditionalFormatting>
  <conditionalFormatting sqref="G64">
    <cfRule type="expression" dxfId="5368" priority="838" stopIfTrue="1">
      <formula>OR(D64="テキスト",D64="ロングテキストエリア",D64="テキストエリア (リッチ)")</formula>
    </cfRule>
    <cfRule type="expression" dxfId="5367" priority="839" stopIfTrue="1">
      <formula>AND(NOT(D64="テキスト"),NOT(D64="ロングテキストエリア"),NOT(D64="テキストエリア (リッチ)"))</formula>
    </cfRule>
  </conditionalFormatting>
  <conditionalFormatting sqref="R61">
    <cfRule type="expression" dxfId="5366" priority="836" stopIfTrue="1">
      <formula>OR(C61="参照関係",C61="主従関係")</formula>
    </cfRule>
    <cfRule type="expression" dxfId="5365" priority="837" stopIfTrue="1">
      <formula>AND(NOT(C61="参照関係"),NOT(C61="主従関係"))</formula>
    </cfRule>
  </conditionalFormatting>
  <conditionalFormatting sqref="I126">
    <cfRule type="expression" dxfId="5364" priority="825" stopIfTrue="1">
      <formula>AND(NOT(D126="選択リスト"),NOT(D126="選択リスト（複数選択）"))</formula>
    </cfRule>
  </conditionalFormatting>
  <conditionalFormatting sqref="Q126">
    <cfRule type="expression" dxfId="5363" priority="831" stopIfTrue="1">
      <formula>AND(NOT(D126="数式（通貨）"),NOT(D126="数式（数値）"),NOT(D126="数式（パーセント）"),NOT(D126="数式（日付）"),NOT(D126="数式（日付/時間）"),NOT(D126="数式（テキスト）"),NOT(D126="数式（チェックボックス）"))</formula>
    </cfRule>
  </conditionalFormatting>
  <conditionalFormatting sqref="V126">
    <cfRule type="expression" dxfId="5362" priority="835" stopIfTrue="1">
      <formula>NOT(D126="主従関係")</formula>
    </cfRule>
  </conditionalFormatting>
  <conditionalFormatting sqref="O126">
    <cfRule type="expression" dxfId="5361" priority="817" stopIfTrue="1">
      <formula>AND(N126="○",D126="テキスト")</formula>
    </cfRule>
  </conditionalFormatting>
  <conditionalFormatting sqref="R126">
    <cfRule type="expression" dxfId="5360" priority="819" stopIfTrue="1">
      <formula>AND(D126="チェックボックス")</formula>
    </cfRule>
    <cfRule type="expression" dxfId="5359" priority="823" stopIfTrue="1">
      <formula>OR(D126="テキスト",D126="数値",D126="日付/時間",D126="URL",D126="テキストエリア",D126="パーセント",D126="ロングテキストエリア",D126="通貨",D126="電子メール",D126="電話",D126="日付")</formula>
    </cfRule>
  </conditionalFormatting>
  <conditionalFormatting sqref="S126">
    <cfRule type="expression" dxfId="5358" priority="820" stopIfTrue="1">
      <formula>OR(D126="参照関係",D126="主従関係")</formula>
    </cfRule>
    <cfRule type="expression" dxfId="5357" priority="832" stopIfTrue="1">
      <formula>AND(NOT(D126="参照関係"),NOT(D126="主従関係"))</formula>
    </cfRule>
  </conditionalFormatting>
  <conditionalFormatting sqref="P126">
    <cfRule type="expression" dxfId="5356" priority="818" stopIfTrue="1">
      <formula>OR(D126="数式（通貨）",D126="数式（数値）",D126="数式（パーセント）",D126="数式（日付）",D126="数式（日付/時間）",D126="数式（テキスト）",D126="数式（チェックボックス）",D126="自動採番")</formula>
    </cfRule>
    <cfRule type="expression" dxfId="5355" priority="830" stopIfTrue="1">
      <formula>AND(NOT(D126="数式（通貨）"),NOT(D126="数式（数値）"),NOT(D126="数式（パーセント）"),NOT(D126="数式（日付）"),NOT(D126="数式（日付/時間）"),NOT(D126="数式（テキスト）"),NOT(D126="自動採番"))</formula>
    </cfRule>
  </conditionalFormatting>
  <conditionalFormatting sqref="H126">
    <cfRule type="expression" dxfId="5354" priority="815" stopIfTrue="1">
      <formula>OR(D126="選択リスト",D126="選択リスト（複数選択）")</formula>
    </cfRule>
    <cfRule type="expression" dxfId="5353" priority="824" stopIfTrue="1">
      <formula>AND(NOT(D126="選択リスト"),NOT(D126="選択リスト（複数選択）"))</formula>
    </cfRule>
  </conditionalFormatting>
  <conditionalFormatting sqref="J126">
    <cfRule type="expression" dxfId="5352" priority="816" stopIfTrue="1">
      <formula>OR(D126="選択リスト（複数選択）",D126="ロングテキストエリア",D126="テキストエリア (リッチ)")</formula>
    </cfRule>
    <cfRule type="expression" dxfId="5351" priority="826" stopIfTrue="1">
      <formula>AND(NOT(D126="選択リスト（複数選択）"),NOT(D126="ロングテキストエリア"),NOT(D126="テキストエリア (リッチ)"))</formula>
    </cfRule>
  </conditionalFormatting>
  <conditionalFormatting sqref="U126">
    <cfRule type="expression" dxfId="5350" priority="822" stopIfTrue="1">
      <formula>OR(D126="パーセント",D126="数値",D126="通貨",D126="数式（パーセント）",D126="数式（数値）",D126="数式（通貨）")</formula>
    </cfRule>
    <cfRule type="expression" dxfId="5349" priority="834" stopIfTrue="1">
      <formula>AND(NOT(D126="数値"),NOT(D126="パーセント"),NOT(D126="通貨"),NOT(D126="数式（通貨）"),NOT(D126="数式（数値）"),NOT(D126="数式（パーセント）"))</formula>
    </cfRule>
  </conditionalFormatting>
  <conditionalFormatting sqref="G126">
    <cfRule type="expression" dxfId="5348" priority="813" stopIfTrue="1">
      <formula>OR(D126="テキスト",D126="ロングテキストエリア",D126="テキストエリア (リッチ)")</formula>
    </cfRule>
    <cfRule type="expression" dxfId="5347" priority="814" stopIfTrue="1">
      <formula>AND(NOT(D126="テキスト"),NOT(D126="ロングテキストエリア"),NOT(D126="テキストエリア (リッチ)"))</formula>
    </cfRule>
  </conditionalFormatting>
  <conditionalFormatting sqref="N43:N126">
    <cfRule type="expression" dxfId="5346" priority="811" stopIfTrue="1">
      <formula>AND(NOT(D43="テキスト"),NOT(D43="数値"),NOT(D43="メール"))</formula>
    </cfRule>
  </conditionalFormatting>
  <conditionalFormatting sqref="M43:M126">
    <cfRule type="expression" dxfId="5345" priority="810" stopIfTrue="1">
      <formula>AND(NOT(D43="テキスト"),NOT(D43="数値"),NOT(D43="メール"),NOT(D43="自動採番"))</formula>
    </cfRule>
  </conditionalFormatting>
  <conditionalFormatting sqref="L43:L126">
    <cfRule type="expression" dxfId="5344" priority="808" stopIfTrue="1">
      <formula>AND(NOT(D43="テキスト"),NOT(D43="数値"),NOT(D43="選択リスト"),NOT(D43="参照関係"),NOT(D43="日付/時間"),NOT(D43="URL"),NOT(D43="テキストエリア"),NOT(D43="パーセント"),NOT(D43="通貨"),NOT(D43="メール"),NOT(D43="電話"),NOT(D43="日付"))</formula>
    </cfRule>
  </conditionalFormatting>
  <conditionalFormatting sqref="H127">
    <cfRule type="expression" dxfId="5343" priority="731" stopIfTrue="1">
      <formula>OR(D127="選択リスト",D127="選択リスト（複数選択）")</formula>
    </cfRule>
    <cfRule type="expression" dxfId="5342" priority="732" stopIfTrue="1">
      <formula>AND(NOT(D127="選択リスト"),NOT(D127="選択リスト（複数選択）"))</formula>
    </cfRule>
  </conditionalFormatting>
  <conditionalFormatting sqref="I127">
    <cfRule type="expression" dxfId="5341" priority="775" stopIfTrue="1">
      <formula>AND(NOT(D127="選択リスト"),NOT(D127="選択リスト（複数選択）"))</formula>
    </cfRule>
  </conditionalFormatting>
  <conditionalFormatting sqref="Q127">
    <cfRule type="expression" dxfId="5340" priority="778" stopIfTrue="1">
      <formula>AND(NOT(D127="数式（通貨）"),NOT(D127="数式（数値）"),NOT(D127="数式（パーセント）"),NOT(D127="数式（日付）"),NOT(D127="数式（日付/時間）"),NOT(D127="数式（テキスト）"),NOT(D127="数式（チェックボックス）"))</formula>
    </cfRule>
  </conditionalFormatting>
  <conditionalFormatting sqref="V127">
    <cfRule type="expression" dxfId="5339" priority="782" stopIfTrue="1">
      <formula>NOT(D127="主従関係")</formula>
    </cfRule>
  </conditionalFormatting>
  <conditionalFormatting sqref="O127">
    <cfRule type="expression" dxfId="5338" priority="767" stopIfTrue="1">
      <formula>AND(N127="○",D127="テキスト")</formula>
    </cfRule>
  </conditionalFormatting>
  <conditionalFormatting sqref="R127">
    <cfRule type="expression" dxfId="5337" priority="769" stopIfTrue="1">
      <formula>AND(D127="チェックボックス")</formula>
    </cfRule>
    <cfRule type="expression" dxfId="5336" priority="773" stopIfTrue="1">
      <formula>OR(D127="テキスト",D127="数値",D127="日付/時間",D127="URL",D127="テキストエリア",D127="パーセント",D127="ロングテキストエリア",D127="通貨",D127="電子メール",D127="電話",D127="日付")</formula>
    </cfRule>
  </conditionalFormatting>
  <conditionalFormatting sqref="S127">
    <cfRule type="expression" dxfId="5335" priority="770" stopIfTrue="1">
      <formula>OR(D127="参照関係",D127="主従関係")</formula>
    </cfRule>
    <cfRule type="expression" dxfId="5334" priority="779" stopIfTrue="1">
      <formula>AND(NOT(D127="参照関係"),NOT(D127="主従関係"))</formula>
    </cfRule>
  </conditionalFormatting>
  <conditionalFormatting sqref="P127">
    <cfRule type="expression" dxfId="5333" priority="768" stopIfTrue="1">
      <formula>OR(D127="数式（通貨）",D127="数式（数値）",D127="数式（パーセント）",D127="数式（日付）",D127="数式（日付/時間）",D127="数式（テキスト）",D127="数式（チェックボックス）",D127="自動採番")</formula>
    </cfRule>
    <cfRule type="expression" dxfId="5332" priority="777" stopIfTrue="1">
      <formula>AND(NOT(D127="数式（通貨）"),NOT(D127="数式（数値）"),NOT(D127="数式（パーセント）"),NOT(D127="数式（日付）"),NOT(D127="数式（日付/時間）"),NOT(D127="数式（テキスト）"),NOT(D127="自動採番"))</formula>
    </cfRule>
  </conditionalFormatting>
  <conditionalFormatting sqref="J127">
    <cfRule type="expression" dxfId="5331" priority="766" stopIfTrue="1">
      <formula>OR(D127="選択リスト（複数選択）",D127="ロングテキストエリア",D127="テキストエリア (リッチ)")</formula>
    </cfRule>
    <cfRule type="expression" dxfId="5330" priority="776" stopIfTrue="1">
      <formula>AND(NOT(D127="選択リスト（複数選択）"),NOT(D127="ロングテキストエリア"),NOT(D127="テキストエリア (リッチ)"))</formula>
    </cfRule>
  </conditionalFormatting>
  <conditionalFormatting sqref="U127">
    <cfRule type="expression" dxfId="5329" priority="772" stopIfTrue="1">
      <formula>OR(D127="パーセント",D127="数値",D127="通貨",D127="数式（パーセント）",D127="数式（数値）",D127="数式（通貨）")</formula>
    </cfRule>
    <cfRule type="expression" dxfId="5328" priority="781" stopIfTrue="1">
      <formula>AND(NOT(D127="数値"),NOT(D127="パーセント"),NOT(D127="通貨"),NOT(D127="数式（通貨）"),NOT(D127="数式（数値）"),NOT(D127="数式（パーセント）"))</formula>
    </cfRule>
  </conditionalFormatting>
  <conditionalFormatting sqref="N127">
    <cfRule type="expression" dxfId="5327" priority="762" stopIfTrue="1">
      <formula>AND(NOT(D127="テキスト"),NOT(D127="数値"),NOT(D127="メール"))</formula>
    </cfRule>
  </conditionalFormatting>
  <conditionalFormatting sqref="M127">
    <cfRule type="expression" dxfId="5326" priority="761" stopIfTrue="1">
      <formula>AND(NOT(D127="テキスト"),NOT(D127="数値"),NOT(D127="メール"),NOT(D127="自動採番"))</formula>
    </cfRule>
  </conditionalFormatting>
  <conditionalFormatting sqref="L127">
    <cfRule type="expression" dxfId="5325" priority="760" stopIfTrue="1">
      <formula>AND(NOT(D127="テキスト"),NOT(D127="数値"),NOT(D127="選択リスト"),NOT(D127="参照関係"),NOT(D127="日付/時間"),NOT(D127="URL"),NOT(D127="テキストエリア"),NOT(D127="パーセント"),NOT(D127="通貨"),NOT(D127="メール"),NOT(D127="電話"),NOT(D127="日付"))</formula>
    </cfRule>
  </conditionalFormatting>
  <conditionalFormatting sqref="I128">
    <cfRule type="expression" dxfId="5324" priority="752" stopIfTrue="1">
      <formula>AND(NOT(D128="選択リスト"),NOT(D128="選択リスト（複数選択）"))</formula>
    </cfRule>
  </conditionalFormatting>
  <conditionalFormatting sqref="Q128">
    <cfRule type="expression" dxfId="5323" priority="755" stopIfTrue="1">
      <formula>AND(NOT(D128="数式（通貨）"),NOT(D128="数式（数値）"),NOT(D128="数式（パーセント）"),NOT(D128="数式（日付）"),NOT(D128="数式（日付/時間）"),NOT(D128="数式（テキスト）"),NOT(D128="数式（チェックボックス）"))</formula>
    </cfRule>
  </conditionalFormatting>
  <conditionalFormatting sqref="V128">
    <cfRule type="expression" dxfId="5322" priority="759" stopIfTrue="1">
      <formula>NOT(D128="主従関係")</formula>
    </cfRule>
  </conditionalFormatting>
  <conditionalFormatting sqref="O128">
    <cfRule type="expression" dxfId="5321" priority="744" stopIfTrue="1">
      <formula>AND(N128="○",D128="テキスト")</formula>
    </cfRule>
  </conditionalFormatting>
  <conditionalFormatting sqref="R128">
    <cfRule type="expression" dxfId="5320" priority="746" stopIfTrue="1">
      <formula>AND(D128="チェックボックス")</formula>
    </cfRule>
    <cfRule type="expression" dxfId="5319" priority="750" stopIfTrue="1">
      <formula>OR(D128="テキスト",D128="数値",D128="日付/時間",D128="URL",D128="テキストエリア",D128="パーセント",D128="ロングテキストエリア",D128="通貨",D128="電子メール",D128="電話",D128="日付")</formula>
    </cfRule>
  </conditionalFormatting>
  <conditionalFormatting sqref="S128">
    <cfRule type="expression" dxfId="5318" priority="747" stopIfTrue="1">
      <formula>OR(D128="参照関係",D128="主従関係")</formula>
    </cfRule>
    <cfRule type="expression" dxfId="5317" priority="756" stopIfTrue="1">
      <formula>AND(NOT(D128="参照関係"),NOT(D128="主従関係"))</formula>
    </cfRule>
  </conditionalFormatting>
  <conditionalFormatting sqref="P128">
    <cfRule type="expression" dxfId="5316" priority="745" stopIfTrue="1">
      <formula>OR(D128="数式（通貨）",D128="数式（数値）",D128="数式（パーセント）",D128="数式（日付）",D128="数式（日付/時間）",D128="数式（テキスト）",D128="数式（チェックボックス）",D128="自動採番")</formula>
    </cfRule>
    <cfRule type="expression" dxfId="5315" priority="754" stopIfTrue="1">
      <formula>AND(NOT(D128="数式（通貨）"),NOT(D128="数式（数値）"),NOT(D128="数式（パーセント）"),NOT(D128="数式（日付）"),NOT(D128="数式（日付/時間）"),NOT(D128="数式（テキスト）"),NOT(D128="自動採番"))</formula>
    </cfRule>
  </conditionalFormatting>
  <conditionalFormatting sqref="J128">
    <cfRule type="expression" dxfId="5314" priority="743" stopIfTrue="1">
      <formula>OR(D128="選択リスト（複数選択）",D128="ロングテキストエリア",D128="テキストエリア (リッチ)")</formula>
    </cfRule>
    <cfRule type="expression" dxfId="5313" priority="753" stopIfTrue="1">
      <formula>AND(NOT(D128="選択リスト（複数選択）"),NOT(D128="ロングテキストエリア"),NOT(D128="テキストエリア (リッチ)"))</formula>
    </cfRule>
  </conditionalFormatting>
  <conditionalFormatting sqref="U128">
    <cfRule type="expression" dxfId="5312" priority="749" stopIfTrue="1">
      <formula>OR(D128="パーセント",D128="数値",D128="通貨",D128="数式（パーセント）",D128="数式（数値）",D128="数式（通貨）")</formula>
    </cfRule>
    <cfRule type="expression" dxfId="5311" priority="758" stopIfTrue="1">
      <formula>AND(NOT(D128="数値"),NOT(D128="パーセント"),NOT(D128="通貨"),NOT(D128="数式（通貨）"),NOT(D128="数式（数値）"),NOT(D128="数式（パーセント）"))</formula>
    </cfRule>
  </conditionalFormatting>
  <conditionalFormatting sqref="N128">
    <cfRule type="expression" dxfId="5310" priority="739" stopIfTrue="1">
      <formula>AND(NOT(D128="テキスト"),NOT(D128="数値"),NOT(D128="メール"))</formula>
    </cfRule>
  </conditionalFormatting>
  <conditionalFormatting sqref="M128">
    <cfRule type="expression" dxfId="5309" priority="738" stopIfTrue="1">
      <formula>AND(NOT(D128="テキスト"),NOT(D128="数値"),NOT(D128="メール"),NOT(D128="自動採番"))</formula>
    </cfRule>
  </conditionalFormatting>
  <conditionalFormatting sqref="L128">
    <cfRule type="expression" dxfId="5308" priority="737" stopIfTrue="1">
      <formula>AND(NOT(D128="テキスト"),NOT(D128="数値"),NOT(D128="選択リスト"),NOT(D128="参照関係"),NOT(D128="日付/時間"),NOT(D128="URL"),NOT(D128="テキストエリア"),NOT(D128="パーセント"),NOT(D128="通貨"),NOT(D128="メール"),NOT(D128="電話"),NOT(D128="日付"))</formula>
    </cfRule>
  </conditionalFormatting>
  <conditionalFormatting sqref="H128">
    <cfRule type="expression" dxfId="5307" priority="734" stopIfTrue="1">
      <formula>OR(D128="選択リスト",D128="選択リスト（複数選択）")</formula>
    </cfRule>
    <cfRule type="expression" dxfId="5306" priority="736" stopIfTrue="1">
      <formula>AND(NOT(D128="選択リスト"),NOT(D128="選択リスト（複数選択）"))</formula>
    </cfRule>
  </conditionalFormatting>
  <conditionalFormatting sqref="G127:G128">
    <cfRule type="expression" dxfId="5305" priority="733" stopIfTrue="1">
      <formula>OR(D127="テキスト",D127="ロングテキストエリア",D127="テキストエリア (リッチ)")</formula>
    </cfRule>
    <cfRule type="expression" dxfId="5304" priority="735" stopIfTrue="1">
      <formula>AND(NOT(D127="テキスト"),NOT(D127="ロングテキストエリア"),NOT(D127="テキストエリア (リッチ)"))</formula>
    </cfRule>
  </conditionalFormatting>
  <conditionalFormatting sqref="H129">
    <cfRule type="expression" dxfId="5303" priority="687" stopIfTrue="1">
      <formula>OR(D129="選択リスト",D129="選択リスト（複数選択）")</formula>
    </cfRule>
    <cfRule type="expression" dxfId="5302" priority="688" stopIfTrue="1">
      <formula>AND(NOT(D129="選択リスト"),NOT(D129="選択リスト（複数選択）"))</formula>
    </cfRule>
  </conditionalFormatting>
  <conditionalFormatting sqref="H133">
    <cfRule type="expression" dxfId="5301" priority="599" stopIfTrue="1">
      <formula>OR(D133="選択リスト",D133="選択リスト（複数選択）")</formula>
    </cfRule>
    <cfRule type="expression" dxfId="5300" priority="600" stopIfTrue="1">
      <formula>AND(NOT(D133="選択リスト"),NOT(D133="選択リスト（複数選択）"))</formula>
    </cfRule>
  </conditionalFormatting>
  <conditionalFormatting sqref="I129">
    <cfRule type="expression" dxfId="5299" priority="723" stopIfTrue="1">
      <formula>AND(NOT(D129="選択リスト"),NOT(D129="選択リスト（複数選択）"))</formula>
    </cfRule>
  </conditionalFormatting>
  <conditionalFormatting sqref="Q129">
    <cfRule type="expression" dxfId="5298" priority="726" stopIfTrue="1">
      <formula>AND(NOT(D129="数式（通貨）"),NOT(D129="数式（数値）"),NOT(D129="数式（パーセント）"),NOT(D129="数式（日付）"),NOT(D129="数式（日付/時間）"),NOT(D129="数式（テキスト）"),NOT(D129="数式（チェックボックス）"))</formula>
    </cfRule>
  </conditionalFormatting>
  <conditionalFormatting sqref="V129">
    <cfRule type="expression" dxfId="5297" priority="730" stopIfTrue="1">
      <formula>NOT(D129="主従関係")</formula>
    </cfRule>
  </conditionalFormatting>
  <conditionalFormatting sqref="O129">
    <cfRule type="expression" dxfId="5296" priority="716" stopIfTrue="1">
      <formula>AND(N129="○",D129="テキスト")</formula>
    </cfRule>
  </conditionalFormatting>
  <conditionalFormatting sqref="R129">
    <cfRule type="expression" dxfId="5295" priority="718" stopIfTrue="1">
      <formula>AND(D129="チェックボックス")</formula>
    </cfRule>
    <cfRule type="expression" dxfId="5294" priority="722" stopIfTrue="1">
      <formula>OR(D129="テキスト",D129="数値",D129="日付/時間",D129="URL",D129="テキストエリア",D129="パーセント",D129="ロングテキストエリア",D129="通貨",D129="電子メール",D129="電話",D129="日付")</formula>
    </cfRule>
  </conditionalFormatting>
  <conditionalFormatting sqref="S129">
    <cfRule type="expression" dxfId="5293" priority="719" stopIfTrue="1">
      <formula>OR(D129="参照関係",D129="主従関係")</formula>
    </cfRule>
    <cfRule type="expression" dxfId="5292" priority="727" stopIfTrue="1">
      <formula>AND(NOT(D129="参照関係"),NOT(D129="主従関係"))</formula>
    </cfRule>
  </conditionalFormatting>
  <conditionalFormatting sqref="P129">
    <cfRule type="expression" dxfId="5291" priority="717" stopIfTrue="1">
      <formula>OR(D129="数式（通貨）",D129="数式（数値）",D129="数式（パーセント）",D129="数式（日付）",D129="数式（日付/時間）",D129="数式（テキスト）",D129="数式（チェックボックス）",D129="自動採番")</formula>
    </cfRule>
    <cfRule type="expression" dxfId="5290" priority="725" stopIfTrue="1">
      <formula>AND(NOT(D129="数式（通貨）"),NOT(D129="数式（数値）"),NOT(D129="数式（パーセント）"),NOT(D129="数式（日付）"),NOT(D129="数式（日付/時間）"),NOT(D129="数式（テキスト）"),NOT(D129="自動採番"))</formula>
    </cfRule>
  </conditionalFormatting>
  <conditionalFormatting sqref="J129">
    <cfRule type="expression" dxfId="5289" priority="715" stopIfTrue="1">
      <formula>OR(D129="選択リスト（複数選択）",D129="ロングテキストエリア",D129="テキストエリア (リッチ)")</formula>
    </cfRule>
    <cfRule type="expression" dxfId="5288" priority="724" stopIfTrue="1">
      <formula>AND(NOT(D129="選択リスト（複数選択）"),NOT(D129="ロングテキストエリア"),NOT(D129="テキストエリア (リッチ)"))</formula>
    </cfRule>
  </conditionalFormatting>
  <conditionalFormatting sqref="U129">
    <cfRule type="expression" dxfId="5287" priority="721" stopIfTrue="1">
      <formula>OR(D129="パーセント",D129="数値",D129="通貨",D129="数式（パーセント）",D129="数式（数値）",D129="数式（通貨）")</formula>
    </cfRule>
    <cfRule type="expression" dxfId="5286" priority="729" stopIfTrue="1">
      <formula>AND(NOT(D129="数値"),NOT(D129="パーセント"),NOT(D129="通貨"),NOT(D129="数式（通貨）"),NOT(D129="数式（数値）"),NOT(D129="数式（パーセント）"))</formula>
    </cfRule>
  </conditionalFormatting>
  <conditionalFormatting sqref="N129">
    <cfRule type="expression" dxfId="5285" priority="714" stopIfTrue="1">
      <formula>AND(NOT(D129="テキスト"),NOT(D129="数値"),NOT(D129="メール"))</formula>
    </cfRule>
  </conditionalFormatting>
  <conditionalFormatting sqref="M129">
    <cfRule type="expression" dxfId="5284" priority="713" stopIfTrue="1">
      <formula>AND(NOT(D129="テキスト"),NOT(D129="数値"),NOT(D129="メール"),NOT(D129="自動採番"))</formula>
    </cfRule>
  </conditionalFormatting>
  <conditionalFormatting sqref="L129">
    <cfRule type="expression" dxfId="5283" priority="712" stopIfTrue="1">
      <formula>AND(NOT(D129="テキスト"),NOT(D129="数値"),NOT(D129="選択リスト"),NOT(D129="参照関係"),NOT(D129="日付/時間"),NOT(D129="URL"),NOT(D129="テキストエリア"),NOT(D129="パーセント"),NOT(D129="通貨"),NOT(D129="メール"),NOT(D129="電話"),NOT(D129="日付"))</formula>
    </cfRule>
  </conditionalFormatting>
  <conditionalFormatting sqref="I130">
    <cfRule type="expression" dxfId="5282" priority="704" stopIfTrue="1">
      <formula>AND(NOT(D130="選択リスト"),NOT(D130="選択リスト（複数選択）"))</formula>
    </cfRule>
  </conditionalFormatting>
  <conditionalFormatting sqref="Q130">
    <cfRule type="expression" dxfId="5281" priority="707" stopIfTrue="1">
      <formula>AND(NOT(D130="数式（通貨）"),NOT(D130="数式（数値）"),NOT(D130="数式（パーセント）"),NOT(D130="数式（日付）"),NOT(D130="数式（日付/時間）"),NOT(D130="数式（テキスト）"),NOT(D130="数式（チェックボックス）"))</formula>
    </cfRule>
  </conditionalFormatting>
  <conditionalFormatting sqref="V130">
    <cfRule type="expression" dxfId="5280" priority="711" stopIfTrue="1">
      <formula>NOT(D130="主従関係")</formula>
    </cfRule>
  </conditionalFormatting>
  <conditionalFormatting sqref="O130">
    <cfRule type="expression" dxfId="5279" priority="697" stopIfTrue="1">
      <formula>AND(N130="○",D130="テキスト")</formula>
    </cfRule>
  </conditionalFormatting>
  <conditionalFormatting sqref="R130">
    <cfRule type="expression" dxfId="5278" priority="699" stopIfTrue="1">
      <formula>AND(D130="チェックボックス")</formula>
    </cfRule>
    <cfRule type="expression" dxfId="5277" priority="703" stopIfTrue="1">
      <formula>OR(D130="テキスト",D130="数値",D130="日付/時間",D130="URL",D130="テキストエリア",D130="パーセント",D130="ロングテキストエリア",D130="通貨",D130="電子メール",D130="電話",D130="日付")</formula>
    </cfRule>
  </conditionalFormatting>
  <conditionalFormatting sqref="S130">
    <cfRule type="expression" dxfId="5276" priority="700" stopIfTrue="1">
      <formula>OR(D130="参照関係",D130="主従関係")</formula>
    </cfRule>
    <cfRule type="expression" dxfId="5275" priority="708" stopIfTrue="1">
      <formula>AND(NOT(D130="参照関係"),NOT(D130="主従関係"))</formula>
    </cfRule>
  </conditionalFormatting>
  <conditionalFormatting sqref="P130">
    <cfRule type="expression" dxfId="5274" priority="698" stopIfTrue="1">
      <formula>OR(D130="数式（通貨）",D130="数式（数値）",D130="数式（パーセント）",D130="数式（日付）",D130="数式（日付/時間）",D130="数式（テキスト）",D130="数式（チェックボックス）",D130="自動採番")</formula>
    </cfRule>
    <cfRule type="expression" dxfId="5273" priority="706" stopIfTrue="1">
      <formula>AND(NOT(D130="数式（通貨）"),NOT(D130="数式（数値）"),NOT(D130="数式（パーセント）"),NOT(D130="数式（日付）"),NOT(D130="数式（日付/時間）"),NOT(D130="数式（テキスト）"),NOT(D130="自動採番"))</formula>
    </cfRule>
  </conditionalFormatting>
  <conditionalFormatting sqref="J130">
    <cfRule type="expression" dxfId="5272" priority="696" stopIfTrue="1">
      <formula>OR(D130="選択リスト（複数選択）",D130="ロングテキストエリア",D130="テキストエリア (リッチ)")</formula>
    </cfRule>
    <cfRule type="expression" dxfId="5271" priority="705" stopIfTrue="1">
      <formula>AND(NOT(D130="選択リスト（複数選択）"),NOT(D130="ロングテキストエリア"),NOT(D130="テキストエリア (リッチ)"))</formula>
    </cfRule>
  </conditionalFormatting>
  <conditionalFormatting sqref="U130">
    <cfRule type="expression" dxfId="5270" priority="702" stopIfTrue="1">
      <formula>OR(D130="パーセント",D130="数値",D130="通貨",D130="数式（パーセント）",D130="数式（数値）",D130="数式（通貨）")</formula>
    </cfRule>
    <cfRule type="expression" dxfId="5269" priority="710" stopIfTrue="1">
      <formula>AND(NOT(D130="数値"),NOT(D130="パーセント"),NOT(D130="通貨"),NOT(D130="数式（通貨）"),NOT(D130="数式（数値）"),NOT(D130="数式（パーセント）"))</formula>
    </cfRule>
  </conditionalFormatting>
  <conditionalFormatting sqref="N130">
    <cfRule type="expression" dxfId="5268" priority="695" stopIfTrue="1">
      <formula>AND(NOT(D130="テキスト"),NOT(D130="数値"),NOT(D130="メール"))</formula>
    </cfRule>
  </conditionalFormatting>
  <conditionalFormatting sqref="M130">
    <cfRule type="expression" dxfId="5267" priority="694" stopIfTrue="1">
      <formula>AND(NOT(D130="テキスト"),NOT(D130="数値"),NOT(D130="メール"),NOT(D130="自動採番"))</formula>
    </cfRule>
  </conditionalFormatting>
  <conditionalFormatting sqref="L130">
    <cfRule type="expression" dxfId="5266" priority="693" stopIfTrue="1">
      <formula>AND(NOT(D130="テキスト"),NOT(D130="数値"),NOT(D130="選択リスト"),NOT(D130="参照関係"),NOT(D130="日付/時間"),NOT(D130="URL"),NOT(D130="テキストエリア"),NOT(D130="パーセント"),NOT(D130="通貨"),NOT(D130="メール"),NOT(D130="電話"),NOT(D130="日付"))</formula>
    </cfRule>
  </conditionalFormatting>
  <conditionalFormatting sqref="H130">
    <cfRule type="expression" dxfId="5265" priority="690" stopIfTrue="1">
      <formula>OR(D130="選択リスト",D130="選択リスト（複数選択）")</formula>
    </cfRule>
    <cfRule type="expression" dxfId="5264" priority="692" stopIfTrue="1">
      <formula>AND(NOT(D130="選択リスト"),NOT(D130="選択リスト（複数選択）"))</formula>
    </cfRule>
  </conditionalFormatting>
  <conditionalFormatting sqref="G129:G130">
    <cfRule type="expression" dxfId="5263" priority="689" stopIfTrue="1">
      <formula>OR(D129="テキスト",D129="ロングテキストエリア",D129="テキストエリア (リッチ)")</formula>
    </cfRule>
    <cfRule type="expression" dxfId="5262" priority="691" stopIfTrue="1">
      <formula>AND(NOT(D129="テキスト"),NOT(D129="ロングテキストエリア"),NOT(D129="テキストエリア (リッチ)"))</formula>
    </cfRule>
  </conditionalFormatting>
  <conditionalFormatting sqref="H131">
    <cfRule type="expression" dxfId="5261" priority="643" stopIfTrue="1">
      <formula>OR(D131="選択リスト",D131="選択リスト（複数選択）")</formula>
    </cfRule>
    <cfRule type="expression" dxfId="5260" priority="644" stopIfTrue="1">
      <formula>AND(NOT(D131="選択リスト"),NOT(D131="選択リスト（複数選択）"))</formula>
    </cfRule>
  </conditionalFormatting>
  <conditionalFormatting sqref="I131">
    <cfRule type="expression" dxfId="5259" priority="679" stopIfTrue="1">
      <formula>AND(NOT(D131="選択リスト"),NOT(D131="選択リスト（複数選択）"))</formula>
    </cfRule>
  </conditionalFormatting>
  <conditionalFormatting sqref="Q131">
    <cfRule type="expression" dxfId="5258" priority="682" stopIfTrue="1">
      <formula>AND(NOT(D131="数式（通貨）"),NOT(D131="数式（数値）"),NOT(D131="数式（パーセント）"),NOT(D131="数式（日付）"),NOT(D131="数式（日付/時間）"),NOT(D131="数式（テキスト）"),NOT(D131="数式（チェックボックス）"))</formula>
    </cfRule>
  </conditionalFormatting>
  <conditionalFormatting sqref="V131">
    <cfRule type="expression" dxfId="5257" priority="686" stopIfTrue="1">
      <formula>NOT(D131="主従関係")</formula>
    </cfRule>
  </conditionalFormatting>
  <conditionalFormatting sqref="O131">
    <cfRule type="expression" dxfId="5256" priority="672" stopIfTrue="1">
      <formula>AND(N131="○",D131="テキスト")</formula>
    </cfRule>
  </conditionalFormatting>
  <conditionalFormatting sqref="R131">
    <cfRule type="expression" dxfId="5255" priority="674" stopIfTrue="1">
      <formula>AND(D131="チェックボックス")</formula>
    </cfRule>
    <cfRule type="expression" dxfId="5254" priority="678" stopIfTrue="1">
      <formula>OR(D131="テキスト",D131="数値",D131="日付/時間",D131="URL",D131="テキストエリア",D131="パーセント",D131="ロングテキストエリア",D131="通貨",D131="電子メール",D131="電話",D131="日付")</formula>
    </cfRule>
  </conditionalFormatting>
  <conditionalFormatting sqref="S131">
    <cfRule type="expression" dxfId="5253" priority="675" stopIfTrue="1">
      <formula>OR(D131="参照関係",D131="主従関係")</formula>
    </cfRule>
    <cfRule type="expression" dxfId="5252" priority="683" stopIfTrue="1">
      <formula>AND(NOT(D131="参照関係"),NOT(D131="主従関係"))</formula>
    </cfRule>
  </conditionalFormatting>
  <conditionalFormatting sqref="P131">
    <cfRule type="expression" dxfId="5251" priority="673" stopIfTrue="1">
      <formula>OR(D131="数式（通貨）",D131="数式（数値）",D131="数式（パーセント）",D131="数式（日付）",D131="数式（日付/時間）",D131="数式（テキスト）",D131="数式（チェックボックス）",D131="自動採番")</formula>
    </cfRule>
    <cfRule type="expression" dxfId="5250" priority="681" stopIfTrue="1">
      <formula>AND(NOT(D131="数式（通貨）"),NOT(D131="数式（数値）"),NOT(D131="数式（パーセント）"),NOT(D131="数式（日付）"),NOT(D131="数式（日付/時間）"),NOT(D131="数式（テキスト）"),NOT(D131="自動採番"))</formula>
    </cfRule>
  </conditionalFormatting>
  <conditionalFormatting sqref="J131">
    <cfRule type="expression" dxfId="5249" priority="671" stopIfTrue="1">
      <formula>OR(D131="選択リスト（複数選択）",D131="ロングテキストエリア",D131="テキストエリア (リッチ)")</formula>
    </cfRule>
    <cfRule type="expression" dxfId="5248" priority="680" stopIfTrue="1">
      <formula>AND(NOT(D131="選択リスト（複数選択）"),NOT(D131="ロングテキストエリア"),NOT(D131="テキストエリア (リッチ)"))</formula>
    </cfRule>
  </conditionalFormatting>
  <conditionalFormatting sqref="U131">
    <cfRule type="expression" dxfId="5247" priority="677" stopIfTrue="1">
      <formula>OR(D131="パーセント",D131="数値",D131="通貨",D131="数式（パーセント）",D131="数式（数値）",D131="数式（通貨）")</formula>
    </cfRule>
    <cfRule type="expression" dxfId="5246" priority="685" stopIfTrue="1">
      <formula>AND(NOT(D131="数値"),NOT(D131="パーセント"),NOT(D131="通貨"),NOT(D131="数式（通貨）"),NOT(D131="数式（数値）"),NOT(D131="数式（パーセント）"))</formula>
    </cfRule>
  </conditionalFormatting>
  <conditionalFormatting sqref="N131">
    <cfRule type="expression" dxfId="5245" priority="670" stopIfTrue="1">
      <formula>AND(NOT(D131="テキスト"),NOT(D131="数値"),NOT(D131="メール"))</formula>
    </cfRule>
  </conditionalFormatting>
  <conditionalFormatting sqref="M131">
    <cfRule type="expression" dxfId="5244" priority="669" stopIfTrue="1">
      <formula>AND(NOT(D131="テキスト"),NOT(D131="数値"),NOT(D131="メール"),NOT(D131="自動採番"))</formula>
    </cfRule>
  </conditionalFormatting>
  <conditionalFormatting sqref="L131">
    <cfRule type="expression" dxfId="5243" priority="668" stopIfTrue="1">
      <formula>AND(NOT(D131="テキスト"),NOT(D131="数値"),NOT(D131="選択リスト"),NOT(D131="参照関係"),NOT(D131="日付/時間"),NOT(D131="URL"),NOT(D131="テキストエリア"),NOT(D131="パーセント"),NOT(D131="通貨"),NOT(D131="メール"),NOT(D131="電話"),NOT(D131="日付"))</formula>
    </cfRule>
  </conditionalFormatting>
  <conditionalFormatting sqref="I132">
    <cfRule type="expression" dxfId="5242" priority="660" stopIfTrue="1">
      <formula>AND(NOT(D132="選択リスト"),NOT(D132="選択リスト（複数選択）"))</formula>
    </cfRule>
  </conditionalFormatting>
  <conditionalFormatting sqref="Q132">
    <cfRule type="expression" dxfId="5241" priority="663" stopIfTrue="1">
      <formula>AND(NOT(D132="数式（通貨）"),NOT(D132="数式（数値）"),NOT(D132="数式（パーセント）"),NOT(D132="数式（日付）"),NOT(D132="数式（日付/時間）"),NOT(D132="数式（テキスト）"),NOT(D132="数式（チェックボックス）"))</formula>
    </cfRule>
  </conditionalFormatting>
  <conditionalFormatting sqref="V132">
    <cfRule type="expression" dxfId="5240" priority="667" stopIfTrue="1">
      <formula>NOT(D132="主従関係")</formula>
    </cfRule>
  </conditionalFormatting>
  <conditionalFormatting sqref="O132">
    <cfRule type="expression" dxfId="5239" priority="653" stopIfTrue="1">
      <formula>AND(N132="○",D132="テキスト")</formula>
    </cfRule>
  </conditionalFormatting>
  <conditionalFormatting sqref="R132">
    <cfRule type="expression" dxfId="5238" priority="655" stopIfTrue="1">
      <formula>AND(D132="チェックボックス")</formula>
    </cfRule>
    <cfRule type="expression" dxfId="5237" priority="659" stopIfTrue="1">
      <formula>OR(D132="テキスト",D132="数値",D132="日付/時間",D132="URL",D132="テキストエリア",D132="パーセント",D132="ロングテキストエリア",D132="通貨",D132="電子メール",D132="電話",D132="日付")</formula>
    </cfRule>
  </conditionalFormatting>
  <conditionalFormatting sqref="S132">
    <cfRule type="expression" dxfId="5236" priority="656" stopIfTrue="1">
      <formula>OR(D132="参照関係",D132="主従関係")</formula>
    </cfRule>
    <cfRule type="expression" dxfId="5235" priority="664" stopIfTrue="1">
      <formula>AND(NOT(D132="参照関係"),NOT(D132="主従関係"))</formula>
    </cfRule>
  </conditionalFormatting>
  <conditionalFormatting sqref="P132">
    <cfRule type="expression" dxfId="5234" priority="654" stopIfTrue="1">
      <formula>OR(D132="数式（通貨）",D132="数式（数値）",D132="数式（パーセント）",D132="数式（日付）",D132="数式（日付/時間）",D132="数式（テキスト）",D132="数式（チェックボックス）",D132="自動採番")</formula>
    </cfRule>
    <cfRule type="expression" dxfId="5233" priority="662" stopIfTrue="1">
      <formula>AND(NOT(D132="数式（通貨）"),NOT(D132="数式（数値）"),NOT(D132="数式（パーセント）"),NOT(D132="数式（日付）"),NOT(D132="数式（日付/時間）"),NOT(D132="数式（テキスト）"),NOT(D132="自動採番"))</formula>
    </cfRule>
  </conditionalFormatting>
  <conditionalFormatting sqref="J132">
    <cfRule type="expression" dxfId="5232" priority="652" stopIfTrue="1">
      <formula>OR(D132="選択リスト（複数選択）",D132="ロングテキストエリア",D132="テキストエリア (リッチ)")</formula>
    </cfRule>
    <cfRule type="expression" dxfId="5231" priority="661" stopIfTrue="1">
      <formula>AND(NOT(D132="選択リスト（複数選択）"),NOT(D132="ロングテキストエリア"),NOT(D132="テキストエリア (リッチ)"))</formula>
    </cfRule>
  </conditionalFormatting>
  <conditionalFormatting sqref="U132">
    <cfRule type="expression" dxfId="5230" priority="658" stopIfTrue="1">
      <formula>OR(D132="パーセント",D132="数値",D132="通貨",D132="数式（パーセント）",D132="数式（数値）",D132="数式（通貨）")</formula>
    </cfRule>
    <cfRule type="expression" dxfId="5229" priority="666" stopIfTrue="1">
      <formula>AND(NOT(D132="数値"),NOT(D132="パーセント"),NOT(D132="通貨"),NOT(D132="数式（通貨）"),NOT(D132="数式（数値）"),NOT(D132="数式（パーセント）"))</formula>
    </cfRule>
  </conditionalFormatting>
  <conditionalFormatting sqref="N132">
    <cfRule type="expression" dxfId="5228" priority="651" stopIfTrue="1">
      <formula>AND(NOT(D132="テキスト"),NOT(D132="数値"),NOT(D132="メール"))</formula>
    </cfRule>
  </conditionalFormatting>
  <conditionalFormatting sqref="M132">
    <cfRule type="expression" dxfId="5227" priority="650" stopIfTrue="1">
      <formula>AND(NOT(D132="テキスト"),NOT(D132="数値"),NOT(D132="メール"),NOT(D132="自動採番"))</formula>
    </cfRule>
  </conditionalFormatting>
  <conditionalFormatting sqref="L132">
    <cfRule type="expression" dxfId="5226" priority="649" stopIfTrue="1">
      <formula>AND(NOT(D132="テキスト"),NOT(D132="数値"),NOT(D132="選択リスト"),NOT(D132="参照関係"),NOT(D132="日付/時間"),NOT(D132="URL"),NOT(D132="テキストエリア"),NOT(D132="パーセント"),NOT(D132="通貨"),NOT(D132="メール"),NOT(D132="電話"),NOT(D132="日付"))</formula>
    </cfRule>
  </conditionalFormatting>
  <conditionalFormatting sqref="H132">
    <cfRule type="expression" dxfId="5225" priority="646" stopIfTrue="1">
      <formula>OR(D132="選択リスト",D132="選択リスト（複数選択）")</formula>
    </cfRule>
    <cfRule type="expression" dxfId="5224" priority="648" stopIfTrue="1">
      <formula>AND(NOT(D132="選択リスト"),NOT(D132="選択リスト（複数選択）"))</formula>
    </cfRule>
  </conditionalFormatting>
  <conditionalFormatting sqref="G131:G132">
    <cfRule type="expression" dxfId="5223" priority="645" stopIfTrue="1">
      <formula>OR(D131="テキスト",D131="ロングテキストエリア",D131="テキストエリア (リッチ)")</formula>
    </cfRule>
    <cfRule type="expression" dxfId="5222" priority="647" stopIfTrue="1">
      <formula>AND(NOT(D131="テキスト"),NOT(D131="ロングテキストエリア"),NOT(D131="テキストエリア (リッチ)"))</formula>
    </cfRule>
  </conditionalFormatting>
  <conditionalFormatting sqref="H141">
    <cfRule type="expression" dxfId="5221" priority="423" stopIfTrue="1">
      <formula>OR(D141="選択リスト",D141="選択リスト（複数選択）")</formula>
    </cfRule>
    <cfRule type="expression" dxfId="5220" priority="424" stopIfTrue="1">
      <formula>AND(NOT(D141="選択リスト"),NOT(D141="選択リスト（複数選択）"))</formula>
    </cfRule>
  </conditionalFormatting>
  <conditionalFormatting sqref="I133">
    <cfRule type="expression" dxfId="5219" priority="635" stopIfTrue="1">
      <formula>AND(NOT(D133="選択リスト"),NOT(D133="選択リスト（複数選択）"))</formula>
    </cfRule>
  </conditionalFormatting>
  <conditionalFormatting sqref="Q133">
    <cfRule type="expression" dxfId="5218" priority="638" stopIfTrue="1">
      <formula>AND(NOT(D133="数式（通貨）"),NOT(D133="数式（数値）"),NOT(D133="数式（パーセント）"),NOT(D133="数式（日付）"),NOT(D133="数式（日付/時間）"),NOT(D133="数式（テキスト）"),NOT(D133="数式（チェックボックス）"))</formula>
    </cfRule>
  </conditionalFormatting>
  <conditionalFormatting sqref="V133">
    <cfRule type="expression" dxfId="5217" priority="642" stopIfTrue="1">
      <formula>NOT(D133="主従関係")</formula>
    </cfRule>
  </conditionalFormatting>
  <conditionalFormatting sqref="O133">
    <cfRule type="expression" dxfId="5216" priority="628" stopIfTrue="1">
      <formula>AND(N133="○",D133="テキスト")</formula>
    </cfRule>
  </conditionalFormatting>
  <conditionalFormatting sqref="R133">
    <cfRule type="expression" dxfId="5215" priority="630" stopIfTrue="1">
      <formula>AND(D133="チェックボックス")</formula>
    </cfRule>
    <cfRule type="expression" dxfId="5214" priority="634" stopIfTrue="1">
      <formula>OR(D133="テキスト",D133="数値",D133="日付/時間",D133="URL",D133="テキストエリア",D133="パーセント",D133="ロングテキストエリア",D133="通貨",D133="電子メール",D133="電話",D133="日付")</formula>
    </cfRule>
  </conditionalFormatting>
  <conditionalFormatting sqref="S133">
    <cfRule type="expression" dxfId="5213" priority="631" stopIfTrue="1">
      <formula>OR(D133="参照関係",D133="主従関係")</formula>
    </cfRule>
    <cfRule type="expression" dxfId="5212" priority="639" stopIfTrue="1">
      <formula>AND(NOT(D133="参照関係"),NOT(D133="主従関係"))</formula>
    </cfRule>
  </conditionalFormatting>
  <conditionalFormatting sqref="P133">
    <cfRule type="expression" dxfId="5211" priority="629" stopIfTrue="1">
      <formula>OR(D133="数式（通貨）",D133="数式（数値）",D133="数式（パーセント）",D133="数式（日付）",D133="数式（日付/時間）",D133="数式（テキスト）",D133="数式（チェックボックス）",D133="自動採番")</formula>
    </cfRule>
    <cfRule type="expression" dxfId="5210" priority="637" stopIfTrue="1">
      <formula>AND(NOT(D133="数式（通貨）"),NOT(D133="数式（数値）"),NOT(D133="数式（パーセント）"),NOT(D133="数式（日付）"),NOT(D133="数式（日付/時間）"),NOT(D133="数式（テキスト）"),NOT(D133="自動採番"))</formula>
    </cfRule>
  </conditionalFormatting>
  <conditionalFormatting sqref="J133">
    <cfRule type="expression" dxfId="5209" priority="627" stopIfTrue="1">
      <formula>OR(D133="選択リスト（複数選択）",D133="ロングテキストエリア",D133="テキストエリア (リッチ)")</formula>
    </cfRule>
    <cfRule type="expression" dxfId="5208" priority="636" stopIfTrue="1">
      <formula>AND(NOT(D133="選択リスト（複数選択）"),NOT(D133="ロングテキストエリア"),NOT(D133="テキストエリア (リッチ)"))</formula>
    </cfRule>
  </conditionalFormatting>
  <conditionalFormatting sqref="U133">
    <cfRule type="expression" dxfId="5207" priority="633" stopIfTrue="1">
      <formula>OR(D133="パーセント",D133="数値",D133="通貨",D133="数式（パーセント）",D133="数式（数値）",D133="数式（通貨）")</formula>
    </cfRule>
    <cfRule type="expression" dxfId="5206" priority="641" stopIfTrue="1">
      <formula>AND(NOT(D133="数値"),NOT(D133="パーセント"),NOT(D133="通貨"),NOT(D133="数式（通貨）"),NOT(D133="数式（数値）"),NOT(D133="数式（パーセント）"))</formula>
    </cfRule>
  </conditionalFormatting>
  <conditionalFormatting sqref="N133">
    <cfRule type="expression" dxfId="5205" priority="626" stopIfTrue="1">
      <formula>AND(NOT(D133="テキスト"),NOT(D133="数値"),NOT(D133="メール"))</formula>
    </cfRule>
  </conditionalFormatting>
  <conditionalFormatting sqref="M133">
    <cfRule type="expression" dxfId="5204" priority="625" stopIfTrue="1">
      <formula>AND(NOT(D133="テキスト"),NOT(D133="数値"),NOT(D133="メール"),NOT(D133="自動採番"))</formula>
    </cfRule>
  </conditionalFormatting>
  <conditionalFormatting sqref="L133">
    <cfRule type="expression" dxfId="5203" priority="624" stopIfTrue="1">
      <formula>AND(NOT(D133="テキスト"),NOT(D133="数値"),NOT(D133="選択リスト"),NOT(D133="参照関係"),NOT(D133="日付/時間"),NOT(D133="URL"),NOT(D133="テキストエリア"),NOT(D133="パーセント"),NOT(D133="通貨"),NOT(D133="メール"),NOT(D133="電話"),NOT(D133="日付"))</formula>
    </cfRule>
  </conditionalFormatting>
  <conditionalFormatting sqref="I134">
    <cfRule type="expression" dxfId="5202" priority="616" stopIfTrue="1">
      <formula>AND(NOT(D134="選択リスト"),NOT(D134="選択リスト（複数選択）"))</formula>
    </cfRule>
  </conditionalFormatting>
  <conditionalFormatting sqref="Q134">
    <cfRule type="expression" dxfId="5201" priority="619" stopIfTrue="1">
      <formula>AND(NOT(D134="数式（通貨）"),NOT(D134="数式（数値）"),NOT(D134="数式（パーセント）"),NOT(D134="数式（日付）"),NOT(D134="数式（日付/時間）"),NOT(D134="数式（テキスト）"),NOT(D134="数式（チェックボックス）"))</formula>
    </cfRule>
  </conditionalFormatting>
  <conditionalFormatting sqref="V134">
    <cfRule type="expression" dxfId="5200" priority="623" stopIfTrue="1">
      <formula>NOT(D134="主従関係")</formula>
    </cfRule>
  </conditionalFormatting>
  <conditionalFormatting sqref="O134">
    <cfRule type="expression" dxfId="5199" priority="609" stopIfTrue="1">
      <formula>AND(N134="○",D134="テキスト")</formula>
    </cfRule>
  </conditionalFormatting>
  <conditionalFormatting sqref="R134">
    <cfRule type="expression" dxfId="5198" priority="611" stopIfTrue="1">
      <formula>AND(D134="チェックボックス")</formula>
    </cfRule>
    <cfRule type="expression" dxfId="5197" priority="615" stopIfTrue="1">
      <formula>OR(D134="テキスト",D134="数値",D134="日付/時間",D134="URL",D134="テキストエリア",D134="パーセント",D134="ロングテキストエリア",D134="通貨",D134="電子メール",D134="電話",D134="日付")</formula>
    </cfRule>
  </conditionalFormatting>
  <conditionalFormatting sqref="S134">
    <cfRule type="expression" dxfId="5196" priority="612" stopIfTrue="1">
      <formula>OR(D134="参照関係",D134="主従関係")</formula>
    </cfRule>
    <cfRule type="expression" dxfId="5195" priority="620" stopIfTrue="1">
      <formula>AND(NOT(D134="参照関係"),NOT(D134="主従関係"))</formula>
    </cfRule>
  </conditionalFormatting>
  <conditionalFormatting sqref="P134">
    <cfRule type="expression" dxfId="5194" priority="610" stopIfTrue="1">
      <formula>OR(D134="数式（通貨）",D134="数式（数値）",D134="数式（パーセント）",D134="数式（日付）",D134="数式（日付/時間）",D134="数式（テキスト）",D134="数式（チェックボックス）",D134="自動採番")</formula>
    </cfRule>
    <cfRule type="expression" dxfId="5193" priority="618" stopIfTrue="1">
      <formula>AND(NOT(D134="数式（通貨）"),NOT(D134="数式（数値）"),NOT(D134="数式（パーセント）"),NOT(D134="数式（日付）"),NOT(D134="数式（日付/時間）"),NOT(D134="数式（テキスト）"),NOT(D134="自動採番"))</formula>
    </cfRule>
  </conditionalFormatting>
  <conditionalFormatting sqref="J134">
    <cfRule type="expression" dxfId="5192" priority="608" stopIfTrue="1">
      <formula>OR(D134="選択リスト（複数選択）",D134="ロングテキストエリア",D134="テキストエリア (リッチ)")</formula>
    </cfRule>
    <cfRule type="expression" dxfId="5191" priority="617" stopIfTrue="1">
      <formula>AND(NOT(D134="選択リスト（複数選択）"),NOT(D134="ロングテキストエリア"),NOT(D134="テキストエリア (リッチ)"))</formula>
    </cfRule>
  </conditionalFormatting>
  <conditionalFormatting sqref="U134">
    <cfRule type="expression" dxfId="5190" priority="614" stopIfTrue="1">
      <formula>OR(D134="パーセント",D134="数値",D134="通貨",D134="数式（パーセント）",D134="数式（数値）",D134="数式（通貨）")</formula>
    </cfRule>
    <cfRule type="expression" dxfId="5189" priority="622" stopIfTrue="1">
      <formula>AND(NOT(D134="数値"),NOT(D134="パーセント"),NOT(D134="通貨"),NOT(D134="数式（通貨）"),NOT(D134="数式（数値）"),NOT(D134="数式（パーセント）"))</formula>
    </cfRule>
  </conditionalFormatting>
  <conditionalFormatting sqref="N134">
    <cfRule type="expression" dxfId="5188" priority="607" stopIfTrue="1">
      <formula>AND(NOT(D134="テキスト"),NOT(D134="数値"),NOT(D134="メール"))</formula>
    </cfRule>
  </conditionalFormatting>
  <conditionalFormatting sqref="M134">
    <cfRule type="expression" dxfId="5187" priority="606" stopIfTrue="1">
      <formula>AND(NOT(D134="テキスト"),NOT(D134="数値"),NOT(D134="メール"),NOT(D134="自動採番"))</formula>
    </cfRule>
  </conditionalFormatting>
  <conditionalFormatting sqref="L134">
    <cfRule type="expression" dxfId="5186" priority="605" stopIfTrue="1">
      <formula>AND(NOT(D134="テキスト"),NOT(D134="数値"),NOT(D134="選択リスト"),NOT(D134="参照関係"),NOT(D134="日付/時間"),NOT(D134="URL"),NOT(D134="テキストエリア"),NOT(D134="パーセント"),NOT(D134="通貨"),NOT(D134="メール"),NOT(D134="電話"),NOT(D134="日付"))</formula>
    </cfRule>
  </conditionalFormatting>
  <conditionalFormatting sqref="H134">
    <cfRule type="expression" dxfId="5185" priority="602" stopIfTrue="1">
      <formula>OR(D134="選択リスト",D134="選択リスト（複数選択）")</formula>
    </cfRule>
    <cfRule type="expression" dxfId="5184" priority="604" stopIfTrue="1">
      <formula>AND(NOT(D134="選択リスト"),NOT(D134="選択リスト（複数選択）"))</formula>
    </cfRule>
  </conditionalFormatting>
  <conditionalFormatting sqref="G133:G134">
    <cfRule type="expression" dxfId="5183" priority="601" stopIfTrue="1">
      <formula>OR(D133="テキスト",D133="ロングテキストエリア",D133="テキストエリア (リッチ)")</formula>
    </cfRule>
    <cfRule type="expression" dxfId="5182" priority="603" stopIfTrue="1">
      <formula>AND(NOT(D133="テキスト"),NOT(D133="ロングテキストエリア"),NOT(D133="テキストエリア (リッチ)"))</formula>
    </cfRule>
  </conditionalFormatting>
  <conditionalFormatting sqref="H135">
    <cfRule type="expression" dxfId="5181" priority="555" stopIfTrue="1">
      <formula>OR(D135="選択リスト",D135="選択リスト（複数選択）")</formula>
    </cfRule>
    <cfRule type="expression" dxfId="5180" priority="556" stopIfTrue="1">
      <formula>AND(NOT(D135="選択リスト"),NOT(D135="選択リスト（複数選択）"))</formula>
    </cfRule>
  </conditionalFormatting>
  <conditionalFormatting sqref="I135">
    <cfRule type="expression" dxfId="5179" priority="591" stopIfTrue="1">
      <formula>AND(NOT(D135="選択リスト"),NOT(D135="選択リスト（複数選択）"))</formula>
    </cfRule>
  </conditionalFormatting>
  <conditionalFormatting sqref="Q135">
    <cfRule type="expression" dxfId="5178" priority="594" stopIfTrue="1">
      <formula>AND(NOT(D135="数式（通貨）"),NOT(D135="数式（数値）"),NOT(D135="数式（パーセント）"),NOT(D135="数式（日付）"),NOT(D135="数式（日付/時間）"),NOT(D135="数式（テキスト）"),NOT(D135="数式（チェックボックス）"))</formula>
    </cfRule>
  </conditionalFormatting>
  <conditionalFormatting sqref="V135">
    <cfRule type="expression" dxfId="5177" priority="598" stopIfTrue="1">
      <formula>NOT(D135="主従関係")</formula>
    </cfRule>
  </conditionalFormatting>
  <conditionalFormatting sqref="O135">
    <cfRule type="expression" dxfId="5176" priority="584" stopIfTrue="1">
      <formula>AND(N135="○",D135="テキスト")</formula>
    </cfRule>
  </conditionalFormatting>
  <conditionalFormatting sqref="R135">
    <cfRule type="expression" dxfId="5175" priority="586" stopIfTrue="1">
      <formula>AND(D135="チェックボックス")</formula>
    </cfRule>
    <cfRule type="expression" dxfId="5174" priority="590" stopIfTrue="1">
      <formula>OR(D135="テキスト",D135="数値",D135="日付/時間",D135="URL",D135="テキストエリア",D135="パーセント",D135="ロングテキストエリア",D135="通貨",D135="電子メール",D135="電話",D135="日付")</formula>
    </cfRule>
  </conditionalFormatting>
  <conditionalFormatting sqref="S135">
    <cfRule type="expression" dxfId="5173" priority="587" stopIfTrue="1">
      <formula>OR(D135="参照関係",D135="主従関係")</formula>
    </cfRule>
    <cfRule type="expression" dxfId="5172" priority="595" stopIfTrue="1">
      <formula>AND(NOT(D135="参照関係"),NOT(D135="主従関係"))</formula>
    </cfRule>
  </conditionalFormatting>
  <conditionalFormatting sqref="P135">
    <cfRule type="expression" dxfId="5171" priority="585" stopIfTrue="1">
      <formula>OR(D135="数式（通貨）",D135="数式（数値）",D135="数式（パーセント）",D135="数式（日付）",D135="数式（日付/時間）",D135="数式（テキスト）",D135="数式（チェックボックス）",D135="自動採番")</formula>
    </cfRule>
    <cfRule type="expression" dxfId="5170" priority="593" stopIfTrue="1">
      <formula>AND(NOT(D135="数式（通貨）"),NOT(D135="数式（数値）"),NOT(D135="数式（パーセント）"),NOT(D135="数式（日付）"),NOT(D135="数式（日付/時間）"),NOT(D135="数式（テキスト）"),NOT(D135="自動採番"))</formula>
    </cfRule>
  </conditionalFormatting>
  <conditionalFormatting sqref="J135">
    <cfRule type="expression" dxfId="5169" priority="583" stopIfTrue="1">
      <formula>OR(D135="選択リスト（複数選択）",D135="ロングテキストエリア",D135="テキストエリア (リッチ)")</formula>
    </cfRule>
    <cfRule type="expression" dxfId="5168" priority="592" stopIfTrue="1">
      <formula>AND(NOT(D135="選択リスト（複数選択）"),NOT(D135="ロングテキストエリア"),NOT(D135="テキストエリア (リッチ)"))</formula>
    </cfRule>
  </conditionalFormatting>
  <conditionalFormatting sqref="U135">
    <cfRule type="expression" dxfId="5167" priority="589" stopIfTrue="1">
      <formula>OR(D135="パーセント",D135="数値",D135="通貨",D135="数式（パーセント）",D135="数式（数値）",D135="数式（通貨）")</formula>
    </cfRule>
    <cfRule type="expression" dxfId="5166" priority="597" stopIfTrue="1">
      <formula>AND(NOT(D135="数値"),NOT(D135="パーセント"),NOT(D135="通貨"),NOT(D135="数式（通貨）"),NOT(D135="数式（数値）"),NOT(D135="数式（パーセント）"))</formula>
    </cfRule>
  </conditionalFormatting>
  <conditionalFormatting sqref="N135">
    <cfRule type="expression" dxfId="5165" priority="582" stopIfTrue="1">
      <formula>AND(NOT(D135="テキスト"),NOT(D135="数値"),NOT(D135="メール"))</formula>
    </cfRule>
  </conditionalFormatting>
  <conditionalFormatting sqref="M135">
    <cfRule type="expression" dxfId="5164" priority="581" stopIfTrue="1">
      <formula>AND(NOT(D135="テキスト"),NOT(D135="数値"),NOT(D135="メール"),NOT(D135="自動採番"))</formula>
    </cfRule>
  </conditionalFormatting>
  <conditionalFormatting sqref="L135">
    <cfRule type="expression" dxfId="5163" priority="580" stopIfTrue="1">
      <formula>AND(NOT(D135="テキスト"),NOT(D135="数値"),NOT(D135="選択リスト"),NOT(D135="参照関係"),NOT(D135="日付/時間"),NOT(D135="URL"),NOT(D135="テキストエリア"),NOT(D135="パーセント"),NOT(D135="通貨"),NOT(D135="メール"),NOT(D135="電話"),NOT(D135="日付"))</formula>
    </cfRule>
  </conditionalFormatting>
  <conditionalFormatting sqref="I136">
    <cfRule type="expression" dxfId="5162" priority="572" stopIfTrue="1">
      <formula>AND(NOT(D136="選択リスト"),NOT(D136="選択リスト（複数選択）"))</formula>
    </cfRule>
  </conditionalFormatting>
  <conditionalFormatting sqref="Q136">
    <cfRule type="expression" dxfId="5161" priority="575" stopIfTrue="1">
      <formula>AND(NOT(D136="数式（通貨）"),NOT(D136="数式（数値）"),NOT(D136="数式（パーセント）"),NOT(D136="数式（日付）"),NOT(D136="数式（日付/時間）"),NOT(D136="数式（テキスト）"),NOT(D136="数式（チェックボックス）"))</formula>
    </cfRule>
  </conditionalFormatting>
  <conditionalFormatting sqref="V136">
    <cfRule type="expression" dxfId="5160" priority="579" stopIfTrue="1">
      <formula>NOT(D136="主従関係")</formula>
    </cfRule>
  </conditionalFormatting>
  <conditionalFormatting sqref="O136">
    <cfRule type="expression" dxfId="5159" priority="565" stopIfTrue="1">
      <formula>AND(N136="○",D136="テキスト")</formula>
    </cfRule>
  </conditionalFormatting>
  <conditionalFormatting sqref="R136">
    <cfRule type="expression" dxfId="5158" priority="567" stopIfTrue="1">
      <formula>AND(D136="チェックボックス")</formula>
    </cfRule>
    <cfRule type="expression" dxfId="5157" priority="571" stopIfTrue="1">
      <formula>OR(D136="テキスト",D136="数値",D136="日付/時間",D136="URL",D136="テキストエリア",D136="パーセント",D136="ロングテキストエリア",D136="通貨",D136="電子メール",D136="電話",D136="日付")</formula>
    </cfRule>
  </conditionalFormatting>
  <conditionalFormatting sqref="S136">
    <cfRule type="expression" dxfId="5156" priority="568" stopIfTrue="1">
      <formula>OR(D136="参照関係",D136="主従関係")</formula>
    </cfRule>
    <cfRule type="expression" dxfId="5155" priority="576" stopIfTrue="1">
      <formula>AND(NOT(D136="参照関係"),NOT(D136="主従関係"))</formula>
    </cfRule>
  </conditionalFormatting>
  <conditionalFormatting sqref="P136">
    <cfRule type="expression" dxfId="5154" priority="566" stopIfTrue="1">
      <formula>OR(D136="数式（通貨）",D136="数式（数値）",D136="数式（パーセント）",D136="数式（日付）",D136="数式（日付/時間）",D136="数式（テキスト）",D136="数式（チェックボックス）",D136="自動採番")</formula>
    </cfRule>
    <cfRule type="expression" dxfId="5153" priority="574" stopIfTrue="1">
      <formula>AND(NOT(D136="数式（通貨）"),NOT(D136="数式（数値）"),NOT(D136="数式（パーセント）"),NOT(D136="数式（日付）"),NOT(D136="数式（日付/時間）"),NOT(D136="数式（テキスト）"),NOT(D136="自動採番"))</formula>
    </cfRule>
  </conditionalFormatting>
  <conditionalFormatting sqref="J136">
    <cfRule type="expression" dxfId="5152" priority="564" stopIfTrue="1">
      <formula>OR(D136="選択リスト（複数選択）",D136="ロングテキストエリア",D136="テキストエリア (リッチ)")</formula>
    </cfRule>
    <cfRule type="expression" dxfId="5151" priority="573" stopIfTrue="1">
      <formula>AND(NOT(D136="選択リスト（複数選択）"),NOT(D136="ロングテキストエリア"),NOT(D136="テキストエリア (リッチ)"))</formula>
    </cfRule>
  </conditionalFormatting>
  <conditionalFormatting sqref="U136">
    <cfRule type="expression" dxfId="5150" priority="570" stopIfTrue="1">
      <formula>OR(D136="パーセント",D136="数値",D136="通貨",D136="数式（パーセント）",D136="数式（数値）",D136="数式（通貨）")</formula>
    </cfRule>
    <cfRule type="expression" dxfId="5149" priority="578" stopIfTrue="1">
      <formula>AND(NOT(D136="数値"),NOT(D136="パーセント"),NOT(D136="通貨"),NOT(D136="数式（通貨）"),NOT(D136="数式（数値）"),NOT(D136="数式（パーセント）"))</formula>
    </cfRule>
  </conditionalFormatting>
  <conditionalFormatting sqref="N136">
    <cfRule type="expression" dxfId="5148" priority="563" stopIfTrue="1">
      <formula>AND(NOT(D136="テキスト"),NOT(D136="数値"),NOT(D136="メール"))</formula>
    </cfRule>
  </conditionalFormatting>
  <conditionalFormatting sqref="M136">
    <cfRule type="expression" dxfId="5147" priority="562" stopIfTrue="1">
      <formula>AND(NOT(D136="テキスト"),NOT(D136="数値"),NOT(D136="メール"),NOT(D136="自動採番"))</formula>
    </cfRule>
  </conditionalFormatting>
  <conditionalFormatting sqref="L136">
    <cfRule type="expression" dxfId="5146" priority="561" stopIfTrue="1">
      <formula>AND(NOT(D136="テキスト"),NOT(D136="数値"),NOT(D136="選択リスト"),NOT(D136="参照関係"),NOT(D136="日付/時間"),NOT(D136="URL"),NOT(D136="テキストエリア"),NOT(D136="パーセント"),NOT(D136="通貨"),NOT(D136="メール"),NOT(D136="電話"),NOT(D136="日付"))</formula>
    </cfRule>
  </conditionalFormatting>
  <conditionalFormatting sqref="H136">
    <cfRule type="expression" dxfId="5145" priority="558" stopIfTrue="1">
      <formula>OR(D136="選択リスト",D136="選択リスト（複数選択）")</formula>
    </cfRule>
    <cfRule type="expression" dxfId="5144" priority="560" stopIfTrue="1">
      <formula>AND(NOT(D136="選択リスト"),NOT(D136="選択リスト（複数選択）"))</formula>
    </cfRule>
  </conditionalFormatting>
  <conditionalFormatting sqref="G135:G136">
    <cfRule type="expression" dxfId="5143" priority="557" stopIfTrue="1">
      <formula>OR(D135="テキスト",D135="ロングテキストエリア",D135="テキストエリア (リッチ)")</formula>
    </cfRule>
    <cfRule type="expression" dxfId="5142" priority="559" stopIfTrue="1">
      <formula>AND(NOT(D135="テキスト"),NOT(D135="ロングテキストエリア"),NOT(D135="テキストエリア (リッチ)"))</formula>
    </cfRule>
  </conditionalFormatting>
  <conditionalFormatting sqref="H137">
    <cfRule type="expression" dxfId="5141" priority="511" stopIfTrue="1">
      <formula>OR(D137="選択リスト",D137="選択リスト（複数選択）")</formula>
    </cfRule>
    <cfRule type="expression" dxfId="5140" priority="512" stopIfTrue="1">
      <formula>AND(NOT(D137="選択リスト"),NOT(D137="選択リスト（複数選択）"))</formula>
    </cfRule>
  </conditionalFormatting>
  <conditionalFormatting sqref="H157">
    <cfRule type="expression" dxfId="5139" priority="71" stopIfTrue="1">
      <formula>OR(D157="選択リスト",D157="選択リスト（複数選択）")</formula>
    </cfRule>
    <cfRule type="expression" dxfId="5138" priority="72" stopIfTrue="1">
      <formula>AND(NOT(D157="選択リスト"),NOT(D157="選択リスト（複数選択）"))</formula>
    </cfRule>
  </conditionalFormatting>
  <conditionalFormatting sqref="I137">
    <cfRule type="expression" dxfId="5137" priority="547" stopIfTrue="1">
      <formula>AND(NOT(D137="選択リスト"),NOT(D137="選択リスト（複数選択）"))</formula>
    </cfRule>
  </conditionalFormatting>
  <conditionalFormatting sqref="Q137">
    <cfRule type="expression" dxfId="5136" priority="550" stopIfTrue="1">
      <formula>AND(NOT(D137="数式（通貨）"),NOT(D137="数式（数値）"),NOT(D137="数式（パーセント）"),NOT(D137="数式（日付）"),NOT(D137="数式（日付/時間）"),NOT(D137="数式（テキスト）"),NOT(D137="数式（チェックボックス）"))</formula>
    </cfRule>
  </conditionalFormatting>
  <conditionalFormatting sqref="V137">
    <cfRule type="expression" dxfId="5135" priority="554" stopIfTrue="1">
      <formula>NOT(D137="主従関係")</formula>
    </cfRule>
  </conditionalFormatting>
  <conditionalFormatting sqref="O137">
    <cfRule type="expression" dxfId="5134" priority="540" stopIfTrue="1">
      <formula>AND(N137="○",D137="テキスト")</formula>
    </cfRule>
  </conditionalFormatting>
  <conditionalFormatting sqref="R137">
    <cfRule type="expression" dxfId="5133" priority="542" stopIfTrue="1">
      <formula>AND(D137="チェックボックス")</formula>
    </cfRule>
    <cfRule type="expression" dxfId="5132" priority="546" stopIfTrue="1">
      <formula>OR(D137="テキスト",D137="数値",D137="日付/時間",D137="URL",D137="テキストエリア",D137="パーセント",D137="ロングテキストエリア",D137="通貨",D137="電子メール",D137="電話",D137="日付")</formula>
    </cfRule>
  </conditionalFormatting>
  <conditionalFormatting sqref="S137">
    <cfRule type="expression" dxfId="5131" priority="543" stopIfTrue="1">
      <formula>OR(D137="参照関係",D137="主従関係")</formula>
    </cfRule>
    <cfRule type="expression" dxfId="5130" priority="551" stopIfTrue="1">
      <formula>AND(NOT(D137="参照関係"),NOT(D137="主従関係"))</formula>
    </cfRule>
  </conditionalFormatting>
  <conditionalFormatting sqref="P137">
    <cfRule type="expression" dxfId="5129" priority="541" stopIfTrue="1">
      <formula>OR(D137="数式（通貨）",D137="数式（数値）",D137="数式（パーセント）",D137="数式（日付）",D137="数式（日付/時間）",D137="数式（テキスト）",D137="数式（チェックボックス）",D137="自動採番")</formula>
    </cfRule>
    <cfRule type="expression" dxfId="5128" priority="549" stopIfTrue="1">
      <formula>AND(NOT(D137="数式（通貨）"),NOT(D137="数式（数値）"),NOT(D137="数式（パーセント）"),NOT(D137="数式（日付）"),NOT(D137="数式（日付/時間）"),NOT(D137="数式（テキスト）"),NOT(D137="自動採番"))</formula>
    </cfRule>
  </conditionalFormatting>
  <conditionalFormatting sqref="J137">
    <cfRule type="expression" dxfId="5127" priority="539" stopIfTrue="1">
      <formula>OR(D137="選択リスト（複数選択）",D137="ロングテキストエリア",D137="テキストエリア (リッチ)")</formula>
    </cfRule>
    <cfRule type="expression" dxfId="5126" priority="548" stopIfTrue="1">
      <formula>AND(NOT(D137="選択リスト（複数選択）"),NOT(D137="ロングテキストエリア"),NOT(D137="テキストエリア (リッチ)"))</formula>
    </cfRule>
  </conditionalFormatting>
  <conditionalFormatting sqref="U137">
    <cfRule type="expression" dxfId="5125" priority="545" stopIfTrue="1">
      <formula>OR(D137="パーセント",D137="数値",D137="通貨",D137="数式（パーセント）",D137="数式（数値）",D137="数式（通貨）")</formula>
    </cfRule>
    <cfRule type="expression" dxfId="5124" priority="553" stopIfTrue="1">
      <formula>AND(NOT(D137="数値"),NOT(D137="パーセント"),NOT(D137="通貨"),NOT(D137="数式（通貨）"),NOT(D137="数式（数値）"),NOT(D137="数式（パーセント）"))</formula>
    </cfRule>
  </conditionalFormatting>
  <conditionalFormatting sqref="N137">
    <cfRule type="expression" dxfId="5123" priority="538" stopIfTrue="1">
      <formula>AND(NOT(D137="テキスト"),NOT(D137="数値"),NOT(D137="メール"))</formula>
    </cfRule>
  </conditionalFormatting>
  <conditionalFormatting sqref="M137">
    <cfRule type="expression" dxfId="5122" priority="537" stopIfTrue="1">
      <formula>AND(NOT(D137="テキスト"),NOT(D137="数値"),NOT(D137="メール"),NOT(D137="自動採番"))</formula>
    </cfRule>
  </conditionalFormatting>
  <conditionalFormatting sqref="L137">
    <cfRule type="expression" dxfId="5121" priority="536" stopIfTrue="1">
      <formula>AND(NOT(D137="テキスト"),NOT(D137="数値"),NOT(D137="選択リスト"),NOT(D137="参照関係"),NOT(D137="日付/時間"),NOT(D137="URL"),NOT(D137="テキストエリア"),NOT(D137="パーセント"),NOT(D137="通貨"),NOT(D137="メール"),NOT(D137="電話"),NOT(D137="日付"))</formula>
    </cfRule>
  </conditionalFormatting>
  <conditionalFormatting sqref="I138">
    <cfRule type="expression" dxfId="5120" priority="528" stopIfTrue="1">
      <formula>AND(NOT(D138="選択リスト"),NOT(D138="選択リスト（複数選択）"))</formula>
    </cfRule>
  </conditionalFormatting>
  <conditionalFormatting sqref="Q138">
    <cfRule type="expression" dxfId="5119" priority="531" stopIfTrue="1">
      <formula>AND(NOT(D138="数式（通貨）"),NOT(D138="数式（数値）"),NOT(D138="数式（パーセント）"),NOT(D138="数式（日付）"),NOT(D138="数式（日付/時間）"),NOT(D138="数式（テキスト）"),NOT(D138="数式（チェックボックス）"))</formula>
    </cfRule>
  </conditionalFormatting>
  <conditionalFormatting sqref="V138">
    <cfRule type="expression" dxfId="5118" priority="535" stopIfTrue="1">
      <formula>NOT(D138="主従関係")</formula>
    </cfRule>
  </conditionalFormatting>
  <conditionalFormatting sqref="O138">
    <cfRule type="expression" dxfId="5117" priority="521" stopIfTrue="1">
      <formula>AND(N138="○",D138="テキスト")</formula>
    </cfRule>
  </conditionalFormatting>
  <conditionalFormatting sqref="R138">
    <cfRule type="expression" dxfId="5116" priority="523" stopIfTrue="1">
      <formula>AND(D138="チェックボックス")</formula>
    </cfRule>
    <cfRule type="expression" dxfId="5115" priority="527" stopIfTrue="1">
      <formula>OR(D138="テキスト",D138="数値",D138="日付/時間",D138="URL",D138="テキストエリア",D138="パーセント",D138="ロングテキストエリア",D138="通貨",D138="電子メール",D138="電話",D138="日付")</formula>
    </cfRule>
  </conditionalFormatting>
  <conditionalFormatting sqref="S138">
    <cfRule type="expression" dxfId="5114" priority="524" stopIfTrue="1">
      <formula>OR(D138="参照関係",D138="主従関係")</formula>
    </cfRule>
    <cfRule type="expression" dxfId="5113" priority="532" stopIfTrue="1">
      <formula>AND(NOT(D138="参照関係"),NOT(D138="主従関係"))</formula>
    </cfRule>
  </conditionalFormatting>
  <conditionalFormatting sqref="P138">
    <cfRule type="expression" dxfId="5112" priority="522" stopIfTrue="1">
      <formula>OR(D138="数式（通貨）",D138="数式（数値）",D138="数式（パーセント）",D138="数式（日付）",D138="数式（日付/時間）",D138="数式（テキスト）",D138="数式（チェックボックス）",D138="自動採番")</formula>
    </cfRule>
    <cfRule type="expression" dxfId="5111" priority="530" stopIfTrue="1">
      <formula>AND(NOT(D138="数式（通貨）"),NOT(D138="数式（数値）"),NOT(D138="数式（パーセント）"),NOT(D138="数式（日付）"),NOT(D138="数式（日付/時間）"),NOT(D138="数式（テキスト）"),NOT(D138="自動採番"))</formula>
    </cfRule>
  </conditionalFormatting>
  <conditionalFormatting sqref="J138">
    <cfRule type="expression" dxfId="5110" priority="520" stopIfTrue="1">
      <formula>OR(D138="選択リスト（複数選択）",D138="ロングテキストエリア",D138="テキストエリア (リッチ)")</formula>
    </cfRule>
    <cfRule type="expression" dxfId="5109" priority="529" stopIfTrue="1">
      <formula>AND(NOT(D138="選択リスト（複数選択）"),NOT(D138="ロングテキストエリア"),NOT(D138="テキストエリア (リッチ)"))</formula>
    </cfRule>
  </conditionalFormatting>
  <conditionalFormatting sqref="U138">
    <cfRule type="expression" dxfId="5108" priority="526" stopIfTrue="1">
      <formula>OR(D138="パーセント",D138="数値",D138="通貨",D138="数式（パーセント）",D138="数式（数値）",D138="数式（通貨）")</formula>
    </cfRule>
    <cfRule type="expression" dxfId="5107" priority="534" stopIfTrue="1">
      <formula>AND(NOT(D138="数値"),NOT(D138="パーセント"),NOT(D138="通貨"),NOT(D138="数式（通貨）"),NOT(D138="数式（数値）"),NOT(D138="数式（パーセント）"))</formula>
    </cfRule>
  </conditionalFormatting>
  <conditionalFormatting sqref="N138">
    <cfRule type="expression" dxfId="5106" priority="519" stopIfTrue="1">
      <formula>AND(NOT(D138="テキスト"),NOT(D138="数値"),NOT(D138="メール"))</formula>
    </cfRule>
  </conditionalFormatting>
  <conditionalFormatting sqref="M138">
    <cfRule type="expression" dxfId="5105" priority="518" stopIfTrue="1">
      <formula>AND(NOT(D138="テキスト"),NOT(D138="数値"),NOT(D138="メール"),NOT(D138="自動採番"))</formula>
    </cfRule>
  </conditionalFormatting>
  <conditionalFormatting sqref="L138">
    <cfRule type="expression" dxfId="5104" priority="517" stopIfTrue="1">
      <formula>AND(NOT(D138="テキスト"),NOT(D138="数値"),NOT(D138="選択リスト"),NOT(D138="参照関係"),NOT(D138="日付/時間"),NOT(D138="URL"),NOT(D138="テキストエリア"),NOT(D138="パーセント"),NOT(D138="通貨"),NOT(D138="メール"),NOT(D138="電話"),NOT(D138="日付"))</formula>
    </cfRule>
  </conditionalFormatting>
  <conditionalFormatting sqref="H138">
    <cfRule type="expression" dxfId="5103" priority="514" stopIfTrue="1">
      <formula>OR(D138="選択リスト",D138="選択リスト（複数選択）")</formula>
    </cfRule>
    <cfRule type="expression" dxfId="5102" priority="516" stopIfTrue="1">
      <formula>AND(NOT(D138="選択リスト"),NOT(D138="選択リスト（複数選択）"))</formula>
    </cfRule>
  </conditionalFormatting>
  <conditionalFormatting sqref="G137:G138">
    <cfRule type="expression" dxfId="5101" priority="513" stopIfTrue="1">
      <formula>OR(D137="テキスト",D137="ロングテキストエリア",D137="テキストエリア (リッチ)")</formula>
    </cfRule>
    <cfRule type="expression" dxfId="5100" priority="515" stopIfTrue="1">
      <formula>AND(NOT(D137="テキスト"),NOT(D137="ロングテキストエリア"),NOT(D137="テキストエリア (リッチ)"))</formula>
    </cfRule>
  </conditionalFormatting>
  <conditionalFormatting sqref="H139">
    <cfRule type="expression" dxfId="5099" priority="467" stopIfTrue="1">
      <formula>OR(D139="選択リスト",D139="選択リスト（複数選択）")</formula>
    </cfRule>
    <cfRule type="expression" dxfId="5098" priority="468" stopIfTrue="1">
      <formula>AND(NOT(D139="選択リスト"),NOT(D139="選択リスト（複数選択）"))</formula>
    </cfRule>
  </conditionalFormatting>
  <conditionalFormatting sqref="I139">
    <cfRule type="expression" dxfId="5097" priority="503" stopIfTrue="1">
      <formula>AND(NOT(D139="選択リスト"),NOT(D139="選択リスト（複数選択）"))</formula>
    </cfRule>
  </conditionalFormatting>
  <conditionalFormatting sqref="Q139">
    <cfRule type="expression" dxfId="5096" priority="506" stopIfTrue="1">
      <formula>AND(NOT(D139="数式（通貨）"),NOT(D139="数式（数値）"),NOT(D139="数式（パーセント）"),NOT(D139="数式（日付）"),NOT(D139="数式（日付/時間）"),NOT(D139="数式（テキスト）"),NOT(D139="数式（チェックボックス）"))</formula>
    </cfRule>
  </conditionalFormatting>
  <conditionalFormatting sqref="V139">
    <cfRule type="expression" dxfId="5095" priority="510" stopIfTrue="1">
      <formula>NOT(D139="主従関係")</formula>
    </cfRule>
  </conditionalFormatting>
  <conditionalFormatting sqref="O139">
    <cfRule type="expression" dxfId="5094" priority="496" stopIfTrue="1">
      <formula>AND(N139="○",D139="テキスト")</formula>
    </cfRule>
  </conditionalFormatting>
  <conditionalFormatting sqref="R139">
    <cfRule type="expression" dxfId="5093" priority="498" stopIfTrue="1">
      <formula>AND(D139="チェックボックス")</formula>
    </cfRule>
    <cfRule type="expression" dxfId="5092" priority="502" stopIfTrue="1">
      <formula>OR(D139="テキスト",D139="数値",D139="日付/時間",D139="URL",D139="テキストエリア",D139="パーセント",D139="ロングテキストエリア",D139="通貨",D139="電子メール",D139="電話",D139="日付")</formula>
    </cfRule>
  </conditionalFormatting>
  <conditionalFormatting sqref="S139">
    <cfRule type="expression" dxfId="5091" priority="499" stopIfTrue="1">
      <formula>OR(D139="参照関係",D139="主従関係")</formula>
    </cfRule>
    <cfRule type="expression" dxfId="5090" priority="507" stopIfTrue="1">
      <formula>AND(NOT(D139="参照関係"),NOT(D139="主従関係"))</formula>
    </cfRule>
  </conditionalFormatting>
  <conditionalFormatting sqref="P139">
    <cfRule type="expression" dxfId="5089" priority="497" stopIfTrue="1">
      <formula>OR(D139="数式（通貨）",D139="数式（数値）",D139="数式（パーセント）",D139="数式（日付）",D139="数式（日付/時間）",D139="数式（テキスト）",D139="数式（チェックボックス）",D139="自動採番")</formula>
    </cfRule>
    <cfRule type="expression" dxfId="5088" priority="505" stopIfTrue="1">
      <formula>AND(NOT(D139="数式（通貨）"),NOT(D139="数式（数値）"),NOT(D139="数式（パーセント）"),NOT(D139="数式（日付）"),NOT(D139="数式（日付/時間）"),NOT(D139="数式（テキスト）"),NOT(D139="自動採番"))</formula>
    </cfRule>
  </conditionalFormatting>
  <conditionalFormatting sqref="J139">
    <cfRule type="expression" dxfId="5087" priority="495" stopIfTrue="1">
      <formula>OR(D139="選択リスト（複数選択）",D139="ロングテキストエリア",D139="テキストエリア (リッチ)")</formula>
    </cfRule>
    <cfRule type="expression" dxfId="5086" priority="504" stopIfTrue="1">
      <formula>AND(NOT(D139="選択リスト（複数選択）"),NOT(D139="ロングテキストエリア"),NOT(D139="テキストエリア (リッチ)"))</formula>
    </cfRule>
  </conditionalFormatting>
  <conditionalFormatting sqref="U139">
    <cfRule type="expression" dxfId="5085" priority="501" stopIfTrue="1">
      <formula>OR(D139="パーセント",D139="数値",D139="通貨",D139="数式（パーセント）",D139="数式（数値）",D139="数式（通貨）")</formula>
    </cfRule>
    <cfRule type="expression" dxfId="5084" priority="509" stopIfTrue="1">
      <formula>AND(NOT(D139="数値"),NOT(D139="パーセント"),NOT(D139="通貨"),NOT(D139="数式（通貨）"),NOT(D139="数式（数値）"),NOT(D139="数式（パーセント）"))</formula>
    </cfRule>
  </conditionalFormatting>
  <conditionalFormatting sqref="N139">
    <cfRule type="expression" dxfId="5083" priority="494" stopIfTrue="1">
      <formula>AND(NOT(D139="テキスト"),NOT(D139="数値"),NOT(D139="メール"))</formula>
    </cfRule>
  </conditionalFormatting>
  <conditionalFormatting sqref="M139">
    <cfRule type="expression" dxfId="5082" priority="493" stopIfTrue="1">
      <formula>AND(NOT(D139="テキスト"),NOT(D139="数値"),NOT(D139="メール"),NOT(D139="自動採番"))</formula>
    </cfRule>
  </conditionalFormatting>
  <conditionalFormatting sqref="L139">
    <cfRule type="expression" dxfId="5081" priority="492" stopIfTrue="1">
      <formula>AND(NOT(D139="テキスト"),NOT(D139="数値"),NOT(D139="選択リスト"),NOT(D139="参照関係"),NOT(D139="日付/時間"),NOT(D139="URL"),NOT(D139="テキストエリア"),NOT(D139="パーセント"),NOT(D139="通貨"),NOT(D139="メール"),NOT(D139="電話"),NOT(D139="日付"))</formula>
    </cfRule>
  </conditionalFormatting>
  <conditionalFormatting sqref="I140">
    <cfRule type="expression" dxfId="5080" priority="484" stopIfTrue="1">
      <formula>AND(NOT(D140="選択リスト"),NOT(D140="選択リスト（複数選択）"))</formula>
    </cfRule>
  </conditionalFormatting>
  <conditionalFormatting sqref="Q140">
    <cfRule type="expression" dxfId="5079" priority="487" stopIfTrue="1">
      <formula>AND(NOT(D140="数式（通貨）"),NOT(D140="数式（数値）"),NOT(D140="数式（パーセント）"),NOT(D140="数式（日付）"),NOT(D140="数式（日付/時間）"),NOT(D140="数式（テキスト）"),NOT(D140="数式（チェックボックス）"))</formula>
    </cfRule>
  </conditionalFormatting>
  <conditionalFormatting sqref="V140">
    <cfRule type="expression" dxfId="5078" priority="491" stopIfTrue="1">
      <formula>NOT(D140="主従関係")</formula>
    </cfRule>
  </conditionalFormatting>
  <conditionalFormatting sqref="O140">
    <cfRule type="expression" dxfId="5077" priority="477" stopIfTrue="1">
      <formula>AND(N140="○",D140="テキスト")</formula>
    </cfRule>
  </conditionalFormatting>
  <conditionalFormatting sqref="R140">
    <cfRule type="expression" dxfId="5076" priority="479" stopIfTrue="1">
      <formula>AND(D140="チェックボックス")</formula>
    </cfRule>
    <cfRule type="expression" dxfId="5075" priority="483" stopIfTrue="1">
      <formula>OR(D140="テキスト",D140="数値",D140="日付/時間",D140="URL",D140="テキストエリア",D140="パーセント",D140="ロングテキストエリア",D140="通貨",D140="電子メール",D140="電話",D140="日付")</formula>
    </cfRule>
  </conditionalFormatting>
  <conditionalFormatting sqref="S140">
    <cfRule type="expression" dxfId="5074" priority="480" stopIfTrue="1">
      <formula>OR(D140="参照関係",D140="主従関係")</formula>
    </cfRule>
    <cfRule type="expression" dxfId="5073" priority="488" stopIfTrue="1">
      <formula>AND(NOT(D140="参照関係"),NOT(D140="主従関係"))</formula>
    </cfRule>
  </conditionalFormatting>
  <conditionalFormatting sqref="P140">
    <cfRule type="expression" dxfId="5072" priority="478" stopIfTrue="1">
      <formula>OR(D140="数式（通貨）",D140="数式（数値）",D140="数式（パーセント）",D140="数式（日付）",D140="数式（日付/時間）",D140="数式（テキスト）",D140="数式（チェックボックス）",D140="自動採番")</formula>
    </cfRule>
    <cfRule type="expression" dxfId="5071" priority="486" stopIfTrue="1">
      <formula>AND(NOT(D140="数式（通貨）"),NOT(D140="数式（数値）"),NOT(D140="数式（パーセント）"),NOT(D140="数式（日付）"),NOT(D140="数式（日付/時間）"),NOT(D140="数式（テキスト）"),NOT(D140="自動採番"))</formula>
    </cfRule>
  </conditionalFormatting>
  <conditionalFormatting sqref="J140">
    <cfRule type="expression" dxfId="5070" priority="476" stopIfTrue="1">
      <formula>OR(D140="選択リスト（複数選択）",D140="ロングテキストエリア",D140="テキストエリア (リッチ)")</formula>
    </cfRule>
    <cfRule type="expression" dxfId="5069" priority="485" stopIfTrue="1">
      <formula>AND(NOT(D140="選択リスト（複数選択）"),NOT(D140="ロングテキストエリア"),NOT(D140="テキストエリア (リッチ)"))</formula>
    </cfRule>
  </conditionalFormatting>
  <conditionalFormatting sqref="U140">
    <cfRule type="expression" dxfId="5068" priority="482" stopIfTrue="1">
      <formula>OR(D140="パーセント",D140="数値",D140="通貨",D140="数式（パーセント）",D140="数式（数値）",D140="数式（通貨）")</formula>
    </cfRule>
    <cfRule type="expression" dxfId="5067" priority="490" stopIfTrue="1">
      <formula>AND(NOT(D140="数値"),NOT(D140="パーセント"),NOT(D140="通貨"),NOT(D140="数式（通貨）"),NOT(D140="数式（数値）"),NOT(D140="数式（パーセント）"))</formula>
    </cfRule>
  </conditionalFormatting>
  <conditionalFormatting sqref="N140">
    <cfRule type="expression" dxfId="5066" priority="475" stopIfTrue="1">
      <formula>AND(NOT(D140="テキスト"),NOT(D140="数値"),NOT(D140="メール"))</formula>
    </cfRule>
  </conditionalFormatting>
  <conditionalFormatting sqref="M140">
    <cfRule type="expression" dxfId="5065" priority="474" stopIfTrue="1">
      <formula>AND(NOT(D140="テキスト"),NOT(D140="数値"),NOT(D140="メール"),NOT(D140="自動採番"))</formula>
    </cfRule>
  </conditionalFormatting>
  <conditionalFormatting sqref="L140">
    <cfRule type="expression" dxfId="5064" priority="473" stopIfTrue="1">
      <formula>AND(NOT(D140="テキスト"),NOT(D140="数値"),NOT(D140="選択リスト"),NOT(D140="参照関係"),NOT(D140="日付/時間"),NOT(D140="URL"),NOT(D140="テキストエリア"),NOT(D140="パーセント"),NOT(D140="通貨"),NOT(D140="メール"),NOT(D140="電話"),NOT(D140="日付"))</formula>
    </cfRule>
  </conditionalFormatting>
  <conditionalFormatting sqref="H140">
    <cfRule type="expression" dxfId="5063" priority="470" stopIfTrue="1">
      <formula>OR(D140="選択リスト",D140="選択リスト（複数選択）")</formula>
    </cfRule>
    <cfRule type="expression" dxfId="5062" priority="472" stopIfTrue="1">
      <formula>AND(NOT(D140="選択リスト"),NOT(D140="選択リスト（複数選択）"))</formula>
    </cfRule>
  </conditionalFormatting>
  <conditionalFormatting sqref="G139:G140">
    <cfRule type="expression" dxfId="5061" priority="469" stopIfTrue="1">
      <formula>OR(D139="テキスト",D139="ロングテキストエリア",D139="テキストエリア (リッチ)")</formula>
    </cfRule>
    <cfRule type="expression" dxfId="5060" priority="471" stopIfTrue="1">
      <formula>AND(NOT(D139="テキスト"),NOT(D139="ロングテキストエリア"),NOT(D139="テキストエリア (リッチ)"))</formula>
    </cfRule>
  </conditionalFormatting>
  <conditionalFormatting sqref="I141">
    <cfRule type="expression" dxfId="5059" priority="459" stopIfTrue="1">
      <formula>AND(NOT(D141="選択リスト"),NOT(D141="選択リスト（複数選択）"))</formula>
    </cfRule>
  </conditionalFormatting>
  <conditionalFormatting sqref="Q141">
    <cfRule type="expression" dxfId="5058" priority="462" stopIfTrue="1">
      <formula>AND(NOT(D141="数式（通貨）"),NOT(D141="数式（数値）"),NOT(D141="数式（パーセント）"),NOT(D141="数式（日付）"),NOT(D141="数式（日付/時間）"),NOT(D141="数式（テキスト）"),NOT(D141="数式（チェックボックス）"))</formula>
    </cfRule>
  </conditionalFormatting>
  <conditionalFormatting sqref="V141">
    <cfRule type="expression" dxfId="5057" priority="466" stopIfTrue="1">
      <formula>NOT(D141="主従関係")</formula>
    </cfRule>
  </conditionalFormatting>
  <conditionalFormatting sqref="O141">
    <cfRule type="expression" dxfId="5056" priority="452" stopIfTrue="1">
      <formula>AND(N141="○",D141="テキスト")</formula>
    </cfRule>
  </conditionalFormatting>
  <conditionalFormatting sqref="R141">
    <cfRule type="expression" dxfId="5055" priority="454" stopIfTrue="1">
      <formula>AND(D141="チェックボックス")</formula>
    </cfRule>
    <cfRule type="expression" dxfId="5054" priority="458" stopIfTrue="1">
      <formula>OR(D141="テキスト",D141="数値",D141="日付/時間",D141="URL",D141="テキストエリア",D141="パーセント",D141="ロングテキストエリア",D141="通貨",D141="電子メール",D141="電話",D141="日付")</formula>
    </cfRule>
  </conditionalFormatting>
  <conditionalFormatting sqref="S141">
    <cfRule type="expression" dxfId="5053" priority="455" stopIfTrue="1">
      <formula>OR(D141="参照関係",D141="主従関係")</formula>
    </cfRule>
    <cfRule type="expression" dxfId="5052" priority="463" stopIfTrue="1">
      <formula>AND(NOT(D141="参照関係"),NOT(D141="主従関係"))</formula>
    </cfRule>
  </conditionalFormatting>
  <conditionalFormatting sqref="P141">
    <cfRule type="expression" dxfId="5051" priority="453" stopIfTrue="1">
      <formula>OR(D141="数式（通貨）",D141="数式（数値）",D141="数式（パーセント）",D141="数式（日付）",D141="数式（日付/時間）",D141="数式（テキスト）",D141="数式（チェックボックス）",D141="自動採番")</formula>
    </cfRule>
    <cfRule type="expression" dxfId="5050" priority="461" stopIfTrue="1">
      <formula>AND(NOT(D141="数式（通貨）"),NOT(D141="数式（数値）"),NOT(D141="数式（パーセント）"),NOT(D141="数式（日付）"),NOT(D141="数式（日付/時間）"),NOT(D141="数式（テキスト）"),NOT(D141="自動採番"))</formula>
    </cfRule>
  </conditionalFormatting>
  <conditionalFormatting sqref="J141">
    <cfRule type="expression" dxfId="5049" priority="451" stopIfTrue="1">
      <formula>OR(D141="選択リスト（複数選択）",D141="ロングテキストエリア",D141="テキストエリア (リッチ)")</formula>
    </cfRule>
    <cfRule type="expression" dxfId="5048" priority="460" stopIfTrue="1">
      <formula>AND(NOT(D141="選択リスト（複数選択）"),NOT(D141="ロングテキストエリア"),NOT(D141="テキストエリア (リッチ)"))</formula>
    </cfRule>
  </conditionalFormatting>
  <conditionalFormatting sqref="U141">
    <cfRule type="expression" dxfId="5047" priority="457" stopIfTrue="1">
      <formula>OR(D141="パーセント",D141="数値",D141="通貨",D141="数式（パーセント）",D141="数式（数値）",D141="数式（通貨）")</formula>
    </cfRule>
    <cfRule type="expression" dxfId="5046" priority="465" stopIfTrue="1">
      <formula>AND(NOT(D141="数値"),NOT(D141="パーセント"),NOT(D141="通貨"),NOT(D141="数式（通貨）"),NOT(D141="数式（数値）"),NOT(D141="数式（パーセント）"))</formula>
    </cfRule>
  </conditionalFormatting>
  <conditionalFormatting sqref="N141">
    <cfRule type="expression" dxfId="5045" priority="450" stopIfTrue="1">
      <formula>AND(NOT(D141="テキスト"),NOT(D141="数値"),NOT(D141="メール"))</formula>
    </cfRule>
  </conditionalFormatting>
  <conditionalFormatting sqref="M141">
    <cfRule type="expression" dxfId="5044" priority="449" stopIfTrue="1">
      <formula>AND(NOT(D141="テキスト"),NOT(D141="数値"),NOT(D141="メール"),NOT(D141="自動採番"))</formula>
    </cfRule>
  </conditionalFormatting>
  <conditionalFormatting sqref="L141">
    <cfRule type="expression" dxfId="5043" priority="448" stopIfTrue="1">
      <formula>AND(NOT(D141="テキスト"),NOT(D141="数値"),NOT(D141="選択リスト"),NOT(D141="参照関係"),NOT(D141="日付/時間"),NOT(D141="URL"),NOT(D141="テキストエリア"),NOT(D141="パーセント"),NOT(D141="通貨"),NOT(D141="メール"),NOT(D141="電話"),NOT(D141="日付"))</formula>
    </cfRule>
  </conditionalFormatting>
  <conditionalFormatting sqref="I142">
    <cfRule type="expression" dxfId="5042" priority="440" stopIfTrue="1">
      <formula>AND(NOT(D142="選択リスト"),NOT(D142="選択リスト（複数選択）"))</formula>
    </cfRule>
  </conditionalFormatting>
  <conditionalFormatting sqref="Q142">
    <cfRule type="expression" dxfId="5041" priority="443" stopIfTrue="1">
      <formula>AND(NOT(D142="数式（通貨）"),NOT(D142="数式（数値）"),NOT(D142="数式（パーセント）"),NOT(D142="数式（日付）"),NOT(D142="数式（日付/時間）"),NOT(D142="数式（テキスト）"),NOT(D142="数式（チェックボックス）"))</formula>
    </cfRule>
  </conditionalFormatting>
  <conditionalFormatting sqref="V142">
    <cfRule type="expression" dxfId="5040" priority="447" stopIfTrue="1">
      <formula>NOT(D142="主従関係")</formula>
    </cfRule>
  </conditionalFormatting>
  <conditionalFormatting sqref="O142">
    <cfRule type="expression" dxfId="5039" priority="433" stopIfTrue="1">
      <formula>AND(N142="○",D142="テキスト")</formula>
    </cfRule>
  </conditionalFormatting>
  <conditionalFormatting sqref="R142">
    <cfRule type="expression" dxfId="5038" priority="435" stopIfTrue="1">
      <formula>AND(D142="チェックボックス")</formula>
    </cfRule>
    <cfRule type="expression" dxfId="5037" priority="439" stopIfTrue="1">
      <formula>OR(D142="テキスト",D142="数値",D142="日付/時間",D142="URL",D142="テキストエリア",D142="パーセント",D142="ロングテキストエリア",D142="通貨",D142="電子メール",D142="電話",D142="日付")</formula>
    </cfRule>
  </conditionalFormatting>
  <conditionalFormatting sqref="S142">
    <cfRule type="expression" dxfId="5036" priority="436" stopIfTrue="1">
      <formula>OR(D142="参照関係",D142="主従関係")</formula>
    </cfRule>
    <cfRule type="expression" dxfId="5035" priority="444" stopIfTrue="1">
      <formula>AND(NOT(D142="参照関係"),NOT(D142="主従関係"))</formula>
    </cfRule>
  </conditionalFormatting>
  <conditionalFormatting sqref="P142">
    <cfRule type="expression" dxfId="5034" priority="434" stopIfTrue="1">
      <formula>OR(D142="数式（通貨）",D142="数式（数値）",D142="数式（パーセント）",D142="数式（日付）",D142="数式（日付/時間）",D142="数式（テキスト）",D142="数式（チェックボックス）",D142="自動採番")</formula>
    </cfRule>
    <cfRule type="expression" dxfId="5033" priority="442" stopIfTrue="1">
      <formula>AND(NOT(D142="数式（通貨）"),NOT(D142="数式（数値）"),NOT(D142="数式（パーセント）"),NOT(D142="数式（日付）"),NOT(D142="数式（日付/時間）"),NOT(D142="数式（テキスト）"),NOT(D142="自動採番"))</formula>
    </cfRule>
  </conditionalFormatting>
  <conditionalFormatting sqref="J142">
    <cfRule type="expression" dxfId="5032" priority="432" stopIfTrue="1">
      <formula>OR(D142="選択リスト（複数選択）",D142="ロングテキストエリア",D142="テキストエリア (リッチ)")</formula>
    </cfRule>
    <cfRule type="expression" dxfId="5031" priority="441" stopIfTrue="1">
      <formula>AND(NOT(D142="選択リスト（複数選択）"),NOT(D142="ロングテキストエリア"),NOT(D142="テキストエリア (リッチ)"))</formula>
    </cfRule>
  </conditionalFormatting>
  <conditionalFormatting sqref="U142">
    <cfRule type="expression" dxfId="5030" priority="438" stopIfTrue="1">
      <formula>OR(D142="パーセント",D142="数値",D142="通貨",D142="数式（パーセント）",D142="数式（数値）",D142="数式（通貨）")</formula>
    </cfRule>
    <cfRule type="expression" dxfId="5029" priority="446" stopIfTrue="1">
      <formula>AND(NOT(D142="数値"),NOT(D142="パーセント"),NOT(D142="通貨"),NOT(D142="数式（通貨）"),NOT(D142="数式（数値）"),NOT(D142="数式（パーセント）"))</formula>
    </cfRule>
  </conditionalFormatting>
  <conditionalFormatting sqref="N142">
    <cfRule type="expression" dxfId="5028" priority="431" stopIfTrue="1">
      <formula>AND(NOT(D142="テキスト"),NOT(D142="数値"),NOT(D142="メール"))</formula>
    </cfRule>
  </conditionalFormatting>
  <conditionalFormatting sqref="M142">
    <cfRule type="expression" dxfId="5027" priority="430" stopIfTrue="1">
      <formula>AND(NOT(D142="テキスト"),NOT(D142="数値"),NOT(D142="メール"),NOT(D142="自動採番"))</formula>
    </cfRule>
  </conditionalFormatting>
  <conditionalFormatting sqref="L142">
    <cfRule type="expression" dxfId="5026" priority="429" stopIfTrue="1">
      <formula>AND(NOT(D142="テキスト"),NOT(D142="数値"),NOT(D142="選択リスト"),NOT(D142="参照関係"),NOT(D142="日付/時間"),NOT(D142="URL"),NOT(D142="テキストエリア"),NOT(D142="パーセント"),NOT(D142="通貨"),NOT(D142="メール"),NOT(D142="電話"),NOT(D142="日付"))</formula>
    </cfRule>
  </conditionalFormatting>
  <conditionalFormatting sqref="H142">
    <cfRule type="expression" dxfId="5025" priority="426" stopIfTrue="1">
      <formula>OR(D142="選択リスト",D142="選択リスト（複数選択）")</formula>
    </cfRule>
    <cfRule type="expression" dxfId="5024" priority="428" stopIfTrue="1">
      <formula>AND(NOT(D142="選択リスト"),NOT(D142="選択リスト（複数選択）"))</formula>
    </cfRule>
  </conditionalFormatting>
  <conditionalFormatting sqref="G141:G142">
    <cfRule type="expression" dxfId="5023" priority="425" stopIfTrue="1">
      <formula>OR(D141="テキスト",D141="ロングテキストエリア",D141="テキストエリア (リッチ)")</formula>
    </cfRule>
    <cfRule type="expression" dxfId="5022" priority="427" stopIfTrue="1">
      <formula>AND(NOT(D141="テキスト"),NOT(D141="ロングテキストエリア"),NOT(D141="テキストエリア (リッチ)"))</formula>
    </cfRule>
  </conditionalFormatting>
  <conditionalFormatting sqref="H143">
    <cfRule type="expression" dxfId="5021" priority="379" stopIfTrue="1">
      <formula>OR(D143="選択リスト",D143="選択リスト（複数選択）")</formula>
    </cfRule>
    <cfRule type="expression" dxfId="5020" priority="380" stopIfTrue="1">
      <formula>AND(NOT(D143="選択リスト"),NOT(D143="選択リスト（複数選択）"))</formula>
    </cfRule>
  </conditionalFormatting>
  <conditionalFormatting sqref="I143">
    <cfRule type="expression" dxfId="5019" priority="415" stopIfTrue="1">
      <formula>AND(NOT(D143="選択リスト"),NOT(D143="選択リスト（複数選択）"))</formula>
    </cfRule>
  </conditionalFormatting>
  <conditionalFormatting sqref="Q143">
    <cfRule type="expression" dxfId="5018" priority="418" stopIfTrue="1">
      <formula>AND(NOT(D143="数式（通貨）"),NOT(D143="数式（数値）"),NOT(D143="数式（パーセント）"),NOT(D143="数式（日付）"),NOT(D143="数式（日付/時間）"),NOT(D143="数式（テキスト）"),NOT(D143="数式（チェックボックス）"))</formula>
    </cfRule>
  </conditionalFormatting>
  <conditionalFormatting sqref="V143">
    <cfRule type="expression" dxfId="5017" priority="422" stopIfTrue="1">
      <formula>NOT(D143="主従関係")</formula>
    </cfRule>
  </conditionalFormatting>
  <conditionalFormatting sqref="O143">
    <cfRule type="expression" dxfId="5016" priority="408" stopIfTrue="1">
      <formula>AND(N143="○",D143="テキスト")</formula>
    </cfRule>
  </conditionalFormatting>
  <conditionalFormatting sqref="R143">
    <cfRule type="expression" dxfId="5015" priority="410" stopIfTrue="1">
      <formula>AND(D143="チェックボックス")</formula>
    </cfRule>
    <cfRule type="expression" dxfId="5014" priority="414" stopIfTrue="1">
      <formula>OR(D143="テキスト",D143="数値",D143="日付/時間",D143="URL",D143="テキストエリア",D143="パーセント",D143="ロングテキストエリア",D143="通貨",D143="電子メール",D143="電話",D143="日付")</formula>
    </cfRule>
  </conditionalFormatting>
  <conditionalFormatting sqref="S143">
    <cfRule type="expression" dxfId="5013" priority="411" stopIfTrue="1">
      <formula>OR(D143="参照関係",D143="主従関係")</formula>
    </cfRule>
    <cfRule type="expression" dxfId="5012" priority="419" stopIfTrue="1">
      <formula>AND(NOT(D143="参照関係"),NOT(D143="主従関係"))</formula>
    </cfRule>
  </conditionalFormatting>
  <conditionalFormatting sqref="P143">
    <cfRule type="expression" dxfId="5011" priority="409" stopIfTrue="1">
      <formula>OR(D143="数式（通貨）",D143="数式（数値）",D143="数式（パーセント）",D143="数式（日付）",D143="数式（日付/時間）",D143="数式（テキスト）",D143="数式（チェックボックス）",D143="自動採番")</formula>
    </cfRule>
    <cfRule type="expression" dxfId="5010" priority="417" stopIfTrue="1">
      <formula>AND(NOT(D143="数式（通貨）"),NOT(D143="数式（数値）"),NOT(D143="数式（パーセント）"),NOT(D143="数式（日付）"),NOT(D143="数式（日付/時間）"),NOT(D143="数式（テキスト）"),NOT(D143="自動採番"))</formula>
    </cfRule>
  </conditionalFormatting>
  <conditionalFormatting sqref="J143">
    <cfRule type="expression" dxfId="5009" priority="407" stopIfTrue="1">
      <formula>OR(D143="選択リスト（複数選択）",D143="ロングテキストエリア",D143="テキストエリア (リッチ)")</formula>
    </cfRule>
    <cfRule type="expression" dxfId="5008" priority="416" stopIfTrue="1">
      <formula>AND(NOT(D143="選択リスト（複数選択）"),NOT(D143="ロングテキストエリア"),NOT(D143="テキストエリア (リッチ)"))</formula>
    </cfRule>
  </conditionalFormatting>
  <conditionalFormatting sqref="U143">
    <cfRule type="expression" dxfId="5007" priority="413" stopIfTrue="1">
      <formula>OR(D143="パーセント",D143="数値",D143="通貨",D143="数式（パーセント）",D143="数式（数値）",D143="数式（通貨）")</formula>
    </cfRule>
    <cfRule type="expression" dxfId="5006" priority="421" stopIfTrue="1">
      <formula>AND(NOT(D143="数値"),NOT(D143="パーセント"),NOT(D143="通貨"),NOT(D143="数式（通貨）"),NOT(D143="数式（数値）"),NOT(D143="数式（パーセント）"))</formula>
    </cfRule>
  </conditionalFormatting>
  <conditionalFormatting sqref="N143">
    <cfRule type="expression" dxfId="5005" priority="406" stopIfTrue="1">
      <formula>AND(NOT(D143="テキスト"),NOT(D143="数値"),NOT(D143="メール"))</formula>
    </cfRule>
  </conditionalFormatting>
  <conditionalFormatting sqref="M143">
    <cfRule type="expression" dxfId="5004" priority="405" stopIfTrue="1">
      <formula>AND(NOT(D143="テキスト"),NOT(D143="数値"),NOT(D143="メール"),NOT(D143="自動採番"))</formula>
    </cfRule>
  </conditionalFormatting>
  <conditionalFormatting sqref="L143">
    <cfRule type="expression" dxfId="5003" priority="404" stopIfTrue="1">
      <formula>AND(NOT(D143="テキスト"),NOT(D143="数値"),NOT(D143="選択リスト"),NOT(D143="参照関係"),NOT(D143="日付/時間"),NOT(D143="URL"),NOT(D143="テキストエリア"),NOT(D143="パーセント"),NOT(D143="通貨"),NOT(D143="メール"),NOT(D143="電話"),NOT(D143="日付"))</formula>
    </cfRule>
  </conditionalFormatting>
  <conditionalFormatting sqref="I144">
    <cfRule type="expression" dxfId="5002" priority="396" stopIfTrue="1">
      <formula>AND(NOT(D144="選択リスト"),NOT(D144="選択リスト（複数選択）"))</formula>
    </cfRule>
  </conditionalFormatting>
  <conditionalFormatting sqref="Q144">
    <cfRule type="expression" dxfId="5001" priority="399" stopIfTrue="1">
      <formula>AND(NOT(D144="数式（通貨）"),NOT(D144="数式（数値）"),NOT(D144="数式（パーセント）"),NOT(D144="数式（日付）"),NOT(D144="数式（日付/時間）"),NOT(D144="数式（テキスト）"),NOT(D144="数式（チェックボックス）"))</formula>
    </cfRule>
  </conditionalFormatting>
  <conditionalFormatting sqref="V144">
    <cfRule type="expression" dxfId="5000" priority="403" stopIfTrue="1">
      <formula>NOT(D144="主従関係")</formula>
    </cfRule>
  </conditionalFormatting>
  <conditionalFormatting sqref="O144">
    <cfRule type="expression" dxfId="4999" priority="389" stopIfTrue="1">
      <formula>AND(N144="○",D144="テキスト")</formula>
    </cfRule>
  </conditionalFormatting>
  <conditionalFormatting sqref="R144">
    <cfRule type="expression" dxfId="4998" priority="391" stopIfTrue="1">
      <formula>AND(D144="チェックボックス")</formula>
    </cfRule>
    <cfRule type="expression" dxfId="4997" priority="395" stopIfTrue="1">
      <formula>OR(D144="テキスト",D144="数値",D144="日付/時間",D144="URL",D144="テキストエリア",D144="パーセント",D144="ロングテキストエリア",D144="通貨",D144="電子メール",D144="電話",D144="日付")</formula>
    </cfRule>
  </conditionalFormatting>
  <conditionalFormatting sqref="S144">
    <cfRule type="expression" dxfId="4996" priority="392" stopIfTrue="1">
      <formula>OR(D144="参照関係",D144="主従関係")</formula>
    </cfRule>
    <cfRule type="expression" dxfId="4995" priority="400" stopIfTrue="1">
      <formula>AND(NOT(D144="参照関係"),NOT(D144="主従関係"))</formula>
    </cfRule>
  </conditionalFormatting>
  <conditionalFormatting sqref="P144">
    <cfRule type="expression" dxfId="4994" priority="390" stopIfTrue="1">
      <formula>OR(D144="数式（通貨）",D144="数式（数値）",D144="数式（パーセント）",D144="数式（日付）",D144="数式（日付/時間）",D144="数式（テキスト）",D144="数式（チェックボックス）",D144="自動採番")</formula>
    </cfRule>
    <cfRule type="expression" dxfId="4993" priority="398" stopIfTrue="1">
      <formula>AND(NOT(D144="数式（通貨）"),NOT(D144="数式（数値）"),NOT(D144="数式（パーセント）"),NOT(D144="数式（日付）"),NOT(D144="数式（日付/時間）"),NOT(D144="数式（テキスト）"),NOT(D144="自動採番"))</formula>
    </cfRule>
  </conditionalFormatting>
  <conditionalFormatting sqref="J144">
    <cfRule type="expression" dxfId="4992" priority="388" stopIfTrue="1">
      <formula>OR(D144="選択リスト（複数選択）",D144="ロングテキストエリア",D144="テキストエリア (リッチ)")</formula>
    </cfRule>
    <cfRule type="expression" dxfId="4991" priority="397" stopIfTrue="1">
      <formula>AND(NOT(D144="選択リスト（複数選択）"),NOT(D144="ロングテキストエリア"),NOT(D144="テキストエリア (リッチ)"))</formula>
    </cfRule>
  </conditionalFormatting>
  <conditionalFormatting sqref="U144">
    <cfRule type="expression" dxfId="4990" priority="394" stopIfTrue="1">
      <formula>OR(D144="パーセント",D144="数値",D144="通貨",D144="数式（パーセント）",D144="数式（数値）",D144="数式（通貨）")</formula>
    </cfRule>
    <cfRule type="expression" dxfId="4989" priority="402" stopIfTrue="1">
      <formula>AND(NOT(D144="数値"),NOT(D144="パーセント"),NOT(D144="通貨"),NOT(D144="数式（通貨）"),NOT(D144="数式（数値）"),NOT(D144="数式（パーセント）"))</formula>
    </cfRule>
  </conditionalFormatting>
  <conditionalFormatting sqref="N144">
    <cfRule type="expression" dxfId="4988" priority="387" stopIfTrue="1">
      <formula>AND(NOT(D144="テキスト"),NOT(D144="数値"),NOT(D144="メール"))</formula>
    </cfRule>
  </conditionalFormatting>
  <conditionalFormatting sqref="M144">
    <cfRule type="expression" dxfId="4987" priority="386" stopIfTrue="1">
      <formula>AND(NOT(D144="テキスト"),NOT(D144="数値"),NOT(D144="メール"),NOT(D144="自動採番"))</formula>
    </cfRule>
  </conditionalFormatting>
  <conditionalFormatting sqref="L144">
    <cfRule type="expression" dxfId="4986" priority="385" stopIfTrue="1">
      <formula>AND(NOT(D144="テキスト"),NOT(D144="数値"),NOT(D144="選択リスト"),NOT(D144="参照関係"),NOT(D144="日付/時間"),NOT(D144="URL"),NOT(D144="テキストエリア"),NOT(D144="パーセント"),NOT(D144="通貨"),NOT(D144="メール"),NOT(D144="電話"),NOT(D144="日付"))</formula>
    </cfRule>
  </conditionalFormatting>
  <conditionalFormatting sqref="H144">
    <cfRule type="expression" dxfId="4985" priority="382" stopIfTrue="1">
      <formula>OR(D144="選択リスト",D144="選択リスト（複数選択）")</formula>
    </cfRule>
    <cfRule type="expression" dxfId="4984" priority="384" stopIfTrue="1">
      <formula>AND(NOT(D144="選択リスト"),NOT(D144="選択リスト（複数選択）"))</formula>
    </cfRule>
  </conditionalFormatting>
  <conditionalFormatting sqref="G143:G144">
    <cfRule type="expression" dxfId="4983" priority="381" stopIfTrue="1">
      <formula>OR(D143="テキスト",D143="ロングテキストエリア",D143="テキストエリア (リッチ)")</formula>
    </cfRule>
    <cfRule type="expression" dxfId="4982" priority="383" stopIfTrue="1">
      <formula>AND(NOT(D143="テキスト"),NOT(D143="ロングテキストエリア"),NOT(D143="テキストエリア (リッチ)"))</formula>
    </cfRule>
  </conditionalFormatting>
  <conditionalFormatting sqref="H145">
    <cfRule type="expression" dxfId="4981" priority="335" stopIfTrue="1">
      <formula>OR(D145="選択リスト",D145="選択リスト（複数選択）")</formula>
    </cfRule>
    <cfRule type="expression" dxfId="4980" priority="336" stopIfTrue="1">
      <formula>AND(NOT(D145="選択リスト"),NOT(D145="選択リスト（複数選択）"))</formula>
    </cfRule>
  </conditionalFormatting>
  <conditionalFormatting sqref="H149">
    <cfRule type="expression" dxfId="4979" priority="247" stopIfTrue="1">
      <formula>OR(D149="選択リスト",D149="選択リスト（複数選択）")</formula>
    </cfRule>
    <cfRule type="expression" dxfId="4978" priority="248" stopIfTrue="1">
      <formula>AND(NOT(D149="選択リスト"),NOT(D149="選択リスト（複数選択）"))</formula>
    </cfRule>
  </conditionalFormatting>
  <conditionalFormatting sqref="I145">
    <cfRule type="expression" dxfId="4977" priority="371" stopIfTrue="1">
      <formula>AND(NOT(D145="選択リスト"),NOT(D145="選択リスト（複数選択）"))</formula>
    </cfRule>
  </conditionalFormatting>
  <conditionalFormatting sqref="Q145">
    <cfRule type="expression" dxfId="4976" priority="374" stopIfTrue="1">
      <formula>AND(NOT(D145="数式（通貨）"),NOT(D145="数式（数値）"),NOT(D145="数式（パーセント）"),NOT(D145="数式（日付）"),NOT(D145="数式（日付/時間）"),NOT(D145="数式（テキスト）"),NOT(D145="数式（チェックボックス）"))</formula>
    </cfRule>
  </conditionalFormatting>
  <conditionalFormatting sqref="V145">
    <cfRule type="expression" dxfId="4975" priority="378" stopIfTrue="1">
      <formula>NOT(D145="主従関係")</formula>
    </cfRule>
  </conditionalFormatting>
  <conditionalFormatting sqref="O145">
    <cfRule type="expression" dxfId="4974" priority="364" stopIfTrue="1">
      <formula>AND(N145="○",D145="テキスト")</formula>
    </cfRule>
  </conditionalFormatting>
  <conditionalFormatting sqref="R145">
    <cfRule type="expression" dxfId="4973" priority="366" stopIfTrue="1">
      <formula>AND(D145="チェックボックス")</formula>
    </cfRule>
    <cfRule type="expression" dxfId="4972" priority="370" stopIfTrue="1">
      <formula>OR(D145="テキスト",D145="数値",D145="日付/時間",D145="URL",D145="テキストエリア",D145="パーセント",D145="ロングテキストエリア",D145="通貨",D145="電子メール",D145="電話",D145="日付")</formula>
    </cfRule>
  </conditionalFormatting>
  <conditionalFormatting sqref="S145">
    <cfRule type="expression" dxfId="4971" priority="367" stopIfTrue="1">
      <formula>OR(D145="参照関係",D145="主従関係")</formula>
    </cfRule>
    <cfRule type="expression" dxfId="4970" priority="375" stopIfTrue="1">
      <formula>AND(NOT(D145="参照関係"),NOT(D145="主従関係"))</formula>
    </cfRule>
  </conditionalFormatting>
  <conditionalFormatting sqref="P145">
    <cfRule type="expression" dxfId="4969" priority="365" stopIfTrue="1">
      <formula>OR(D145="数式（通貨）",D145="数式（数値）",D145="数式（パーセント）",D145="数式（日付）",D145="数式（日付/時間）",D145="数式（テキスト）",D145="数式（チェックボックス）",D145="自動採番")</formula>
    </cfRule>
    <cfRule type="expression" dxfId="4968" priority="373" stopIfTrue="1">
      <formula>AND(NOT(D145="数式（通貨）"),NOT(D145="数式（数値）"),NOT(D145="数式（パーセント）"),NOT(D145="数式（日付）"),NOT(D145="数式（日付/時間）"),NOT(D145="数式（テキスト）"),NOT(D145="自動採番"))</formula>
    </cfRule>
  </conditionalFormatting>
  <conditionalFormatting sqref="J145">
    <cfRule type="expression" dxfId="4967" priority="363" stopIfTrue="1">
      <formula>OR(D145="選択リスト（複数選択）",D145="ロングテキストエリア",D145="テキストエリア (リッチ)")</formula>
    </cfRule>
    <cfRule type="expression" dxfId="4966" priority="372" stopIfTrue="1">
      <formula>AND(NOT(D145="選択リスト（複数選択）"),NOT(D145="ロングテキストエリア"),NOT(D145="テキストエリア (リッチ)"))</formula>
    </cfRule>
  </conditionalFormatting>
  <conditionalFormatting sqref="U145">
    <cfRule type="expression" dxfId="4965" priority="369" stopIfTrue="1">
      <formula>OR(D145="パーセント",D145="数値",D145="通貨",D145="数式（パーセント）",D145="数式（数値）",D145="数式（通貨）")</formula>
    </cfRule>
    <cfRule type="expression" dxfId="4964" priority="377" stopIfTrue="1">
      <formula>AND(NOT(D145="数値"),NOT(D145="パーセント"),NOT(D145="通貨"),NOT(D145="数式（通貨）"),NOT(D145="数式（数値）"),NOT(D145="数式（パーセント）"))</formula>
    </cfRule>
  </conditionalFormatting>
  <conditionalFormatting sqref="N145">
    <cfRule type="expression" dxfId="4963" priority="362" stopIfTrue="1">
      <formula>AND(NOT(D145="テキスト"),NOT(D145="数値"),NOT(D145="メール"))</formula>
    </cfRule>
  </conditionalFormatting>
  <conditionalFormatting sqref="M145">
    <cfRule type="expression" dxfId="4962" priority="361" stopIfTrue="1">
      <formula>AND(NOT(D145="テキスト"),NOT(D145="数値"),NOT(D145="メール"),NOT(D145="自動採番"))</formula>
    </cfRule>
  </conditionalFormatting>
  <conditionalFormatting sqref="L145">
    <cfRule type="expression" dxfId="4961" priority="360" stopIfTrue="1">
      <formula>AND(NOT(D145="テキスト"),NOT(D145="数値"),NOT(D145="選択リスト"),NOT(D145="参照関係"),NOT(D145="日付/時間"),NOT(D145="URL"),NOT(D145="テキストエリア"),NOT(D145="パーセント"),NOT(D145="通貨"),NOT(D145="メール"),NOT(D145="電話"),NOT(D145="日付"))</formula>
    </cfRule>
  </conditionalFormatting>
  <conditionalFormatting sqref="I146">
    <cfRule type="expression" dxfId="4960" priority="352" stopIfTrue="1">
      <formula>AND(NOT(D146="選択リスト"),NOT(D146="選択リスト（複数選択）"))</formula>
    </cfRule>
  </conditionalFormatting>
  <conditionalFormatting sqref="Q146">
    <cfRule type="expression" dxfId="4959" priority="355" stopIfTrue="1">
      <formula>AND(NOT(D146="数式（通貨）"),NOT(D146="数式（数値）"),NOT(D146="数式（パーセント）"),NOT(D146="数式（日付）"),NOT(D146="数式（日付/時間）"),NOT(D146="数式（テキスト）"),NOT(D146="数式（チェックボックス）"))</formula>
    </cfRule>
  </conditionalFormatting>
  <conditionalFormatting sqref="V146">
    <cfRule type="expression" dxfId="4958" priority="359" stopIfTrue="1">
      <formula>NOT(D146="主従関係")</formula>
    </cfRule>
  </conditionalFormatting>
  <conditionalFormatting sqref="O146">
    <cfRule type="expression" dxfId="4957" priority="345" stopIfTrue="1">
      <formula>AND(N146="○",D146="テキスト")</formula>
    </cfRule>
  </conditionalFormatting>
  <conditionalFormatting sqref="R146">
    <cfRule type="expression" dxfId="4956" priority="347" stopIfTrue="1">
      <formula>AND(D146="チェックボックス")</formula>
    </cfRule>
    <cfRule type="expression" dxfId="4955" priority="351" stopIfTrue="1">
      <formula>OR(D146="テキスト",D146="数値",D146="日付/時間",D146="URL",D146="テキストエリア",D146="パーセント",D146="ロングテキストエリア",D146="通貨",D146="電子メール",D146="電話",D146="日付")</formula>
    </cfRule>
  </conditionalFormatting>
  <conditionalFormatting sqref="S146">
    <cfRule type="expression" dxfId="4954" priority="348" stopIfTrue="1">
      <formula>OR(D146="参照関係",D146="主従関係")</formula>
    </cfRule>
    <cfRule type="expression" dxfId="4953" priority="356" stopIfTrue="1">
      <formula>AND(NOT(D146="参照関係"),NOT(D146="主従関係"))</formula>
    </cfRule>
  </conditionalFormatting>
  <conditionalFormatting sqref="P146">
    <cfRule type="expression" dxfId="4952" priority="346" stopIfTrue="1">
      <formula>OR(D146="数式（通貨）",D146="数式（数値）",D146="数式（パーセント）",D146="数式（日付）",D146="数式（日付/時間）",D146="数式（テキスト）",D146="数式（チェックボックス）",D146="自動採番")</formula>
    </cfRule>
    <cfRule type="expression" dxfId="4951" priority="354" stopIfTrue="1">
      <formula>AND(NOT(D146="数式（通貨）"),NOT(D146="数式（数値）"),NOT(D146="数式（パーセント）"),NOT(D146="数式（日付）"),NOT(D146="数式（日付/時間）"),NOT(D146="数式（テキスト）"),NOT(D146="自動採番"))</formula>
    </cfRule>
  </conditionalFormatting>
  <conditionalFormatting sqref="J146">
    <cfRule type="expression" dxfId="4950" priority="344" stopIfTrue="1">
      <formula>OR(D146="選択リスト（複数選択）",D146="ロングテキストエリア",D146="テキストエリア (リッチ)")</formula>
    </cfRule>
    <cfRule type="expression" dxfId="4949" priority="353" stopIfTrue="1">
      <formula>AND(NOT(D146="選択リスト（複数選択）"),NOT(D146="ロングテキストエリア"),NOT(D146="テキストエリア (リッチ)"))</formula>
    </cfRule>
  </conditionalFormatting>
  <conditionalFormatting sqref="U146">
    <cfRule type="expression" dxfId="4948" priority="350" stopIfTrue="1">
      <formula>OR(D146="パーセント",D146="数値",D146="通貨",D146="数式（パーセント）",D146="数式（数値）",D146="数式（通貨）")</formula>
    </cfRule>
    <cfRule type="expression" dxfId="4947" priority="358" stopIfTrue="1">
      <formula>AND(NOT(D146="数値"),NOT(D146="パーセント"),NOT(D146="通貨"),NOT(D146="数式（通貨）"),NOT(D146="数式（数値）"),NOT(D146="数式（パーセント）"))</formula>
    </cfRule>
  </conditionalFormatting>
  <conditionalFormatting sqref="N146">
    <cfRule type="expression" dxfId="4946" priority="343" stopIfTrue="1">
      <formula>AND(NOT(D146="テキスト"),NOT(D146="数値"),NOT(D146="メール"))</formula>
    </cfRule>
  </conditionalFormatting>
  <conditionalFormatting sqref="M146">
    <cfRule type="expression" dxfId="4945" priority="342" stopIfTrue="1">
      <formula>AND(NOT(D146="テキスト"),NOT(D146="数値"),NOT(D146="メール"),NOT(D146="自動採番"))</formula>
    </cfRule>
  </conditionalFormatting>
  <conditionalFormatting sqref="L146">
    <cfRule type="expression" dxfId="4944" priority="341" stopIfTrue="1">
      <formula>AND(NOT(D146="テキスト"),NOT(D146="数値"),NOT(D146="選択リスト"),NOT(D146="参照関係"),NOT(D146="日付/時間"),NOT(D146="URL"),NOT(D146="テキストエリア"),NOT(D146="パーセント"),NOT(D146="通貨"),NOT(D146="メール"),NOT(D146="電話"),NOT(D146="日付"))</formula>
    </cfRule>
  </conditionalFormatting>
  <conditionalFormatting sqref="H146">
    <cfRule type="expression" dxfId="4943" priority="338" stopIfTrue="1">
      <formula>OR(D146="選択リスト",D146="選択リスト（複数選択）")</formula>
    </cfRule>
    <cfRule type="expression" dxfId="4942" priority="340" stopIfTrue="1">
      <formula>AND(NOT(D146="選択リスト"),NOT(D146="選択リスト（複数選択）"))</formula>
    </cfRule>
  </conditionalFormatting>
  <conditionalFormatting sqref="G145:G146">
    <cfRule type="expression" dxfId="4941" priority="337" stopIfTrue="1">
      <formula>OR(D145="テキスト",D145="ロングテキストエリア",D145="テキストエリア (リッチ)")</formula>
    </cfRule>
    <cfRule type="expression" dxfId="4940" priority="339" stopIfTrue="1">
      <formula>AND(NOT(D145="テキスト"),NOT(D145="ロングテキストエリア"),NOT(D145="テキストエリア (リッチ)"))</formula>
    </cfRule>
  </conditionalFormatting>
  <conditionalFormatting sqref="H147">
    <cfRule type="expression" dxfId="4939" priority="291" stopIfTrue="1">
      <formula>OR(D147="選択リスト",D147="選択リスト（複数選択）")</formula>
    </cfRule>
    <cfRule type="expression" dxfId="4938" priority="292" stopIfTrue="1">
      <formula>AND(NOT(D147="選択リスト"),NOT(D147="選択リスト（複数選択）"))</formula>
    </cfRule>
  </conditionalFormatting>
  <conditionalFormatting sqref="I147">
    <cfRule type="expression" dxfId="4937" priority="327" stopIfTrue="1">
      <formula>AND(NOT(D147="選択リスト"),NOT(D147="選択リスト（複数選択）"))</formula>
    </cfRule>
  </conditionalFormatting>
  <conditionalFormatting sqref="Q147">
    <cfRule type="expression" dxfId="4936" priority="330" stopIfTrue="1">
      <formula>AND(NOT(D147="数式（通貨）"),NOT(D147="数式（数値）"),NOT(D147="数式（パーセント）"),NOT(D147="数式（日付）"),NOT(D147="数式（日付/時間）"),NOT(D147="数式（テキスト）"),NOT(D147="数式（チェックボックス）"))</formula>
    </cfRule>
  </conditionalFormatting>
  <conditionalFormatting sqref="V147">
    <cfRule type="expression" dxfId="4935" priority="334" stopIfTrue="1">
      <formula>NOT(D147="主従関係")</formula>
    </cfRule>
  </conditionalFormatting>
  <conditionalFormatting sqref="O147">
    <cfRule type="expression" dxfId="4934" priority="320" stopIfTrue="1">
      <formula>AND(N147="○",D147="テキスト")</formula>
    </cfRule>
  </conditionalFormatting>
  <conditionalFormatting sqref="R147">
    <cfRule type="expression" dxfId="4933" priority="322" stopIfTrue="1">
      <formula>AND(D147="チェックボックス")</formula>
    </cfRule>
    <cfRule type="expression" dxfId="4932" priority="326" stopIfTrue="1">
      <formula>OR(D147="テキスト",D147="数値",D147="日付/時間",D147="URL",D147="テキストエリア",D147="パーセント",D147="ロングテキストエリア",D147="通貨",D147="電子メール",D147="電話",D147="日付")</formula>
    </cfRule>
  </conditionalFormatting>
  <conditionalFormatting sqref="S147">
    <cfRule type="expression" dxfId="4931" priority="323" stopIfTrue="1">
      <formula>OR(D147="参照関係",D147="主従関係")</formula>
    </cfRule>
    <cfRule type="expression" dxfId="4930" priority="331" stopIfTrue="1">
      <formula>AND(NOT(D147="参照関係"),NOT(D147="主従関係"))</formula>
    </cfRule>
  </conditionalFormatting>
  <conditionalFormatting sqref="P147">
    <cfRule type="expression" dxfId="4929" priority="321" stopIfTrue="1">
      <formula>OR(D147="数式（通貨）",D147="数式（数値）",D147="数式（パーセント）",D147="数式（日付）",D147="数式（日付/時間）",D147="数式（テキスト）",D147="数式（チェックボックス）",D147="自動採番")</formula>
    </cfRule>
    <cfRule type="expression" dxfId="4928" priority="329" stopIfTrue="1">
      <formula>AND(NOT(D147="数式（通貨）"),NOT(D147="数式（数値）"),NOT(D147="数式（パーセント）"),NOT(D147="数式（日付）"),NOT(D147="数式（日付/時間）"),NOT(D147="数式（テキスト）"),NOT(D147="自動採番"))</formula>
    </cfRule>
  </conditionalFormatting>
  <conditionalFormatting sqref="J147">
    <cfRule type="expression" dxfId="4927" priority="319" stopIfTrue="1">
      <formula>OR(D147="選択リスト（複数選択）",D147="ロングテキストエリア",D147="テキストエリア (リッチ)")</formula>
    </cfRule>
    <cfRule type="expression" dxfId="4926" priority="328" stopIfTrue="1">
      <formula>AND(NOT(D147="選択リスト（複数選択）"),NOT(D147="ロングテキストエリア"),NOT(D147="テキストエリア (リッチ)"))</formula>
    </cfRule>
  </conditionalFormatting>
  <conditionalFormatting sqref="U147">
    <cfRule type="expression" dxfId="4925" priority="325" stopIfTrue="1">
      <formula>OR(D147="パーセント",D147="数値",D147="通貨",D147="数式（パーセント）",D147="数式（数値）",D147="数式（通貨）")</formula>
    </cfRule>
    <cfRule type="expression" dxfId="4924" priority="333" stopIfTrue="1">
      <formula>AND(NOT(D147="数値"),NOT(D147="パーセント"),NOT(D147="通貨"),NOT(D147="数式（通貨）"),NOT(D147="数式（数値）"),NOT(D147="数式（パーセント）"))</formula>
    </cfRule>
  </conditionalFormatting>
  <conditionalFormatting sqref="N147">
    <cfRule type="expression" dxfId="4923" priority="318" stopIfTrue="1">
      <formula>AND(NOT(D147="テキスト"),NOT(D147="数値"),NOT(D147="メール"))</formula>
    </cfRule>
  </conditionalFormatting>
  <conditionalFormatting sqref="M147">
    <cfRule type="expression" dxfId="4922" priority="317" stopIfTrue="1">
      <formula>AND(NOT(D147="テキスト"),NOT(D147="数値"),NOT(D147="メール"),NOT(D147="自動採番"))</formula>
    </cfRule>
  </conditionalFormatting>
  <conditionalFormatting sqref="L147">
    <cfRule type="expression" dxfId="4921" priority="316" stopIfTrue="1">
      <formula>AND(NOT(D147="テキスト"),NOT(D147="数値"),NOT(D147="選択リスト"),NOT(D147="参照関係"),NOT(D147="日付/時間"),NOT(D147="URL"),NOT(D147="テキストエリア"),NOT(D147="パーセント"),NOT(D147="通貨"),NOT(D147="メール"),NOT(D147="電話"),NOT(D147="日付"))</formula>
    </cfRule>
  </conditionalFormatting>
  <conditionalFormatting sqref="I148">
    <cfRule type="expression" dxfId="4920" priority="308" stopIfTrue="1">
      <formula>AND(NOT(D148="選択リスト"),NOT(D148="選択リスト（複数選択）"))</formula>
    </cfRule>
  </conditionalFormatting>
  <conditionalFormatting sqref="Q148">
    <cfRule type="expression" dxfId="4919" priority="311" stopIfTrue="1">
      <formula>AND(NOT(D148="数式（通貨）"),NOT(D148="数式（数値）"),NOT(D148="数式（パーセント）"),NOT(D148="数式（日付）"),NOT(D148="数式（日付/時間）"),NOT(D148="数式（テキスト）"),NOT(D148="数式（チェックボックス）"))</formula>
    </cfRule>
  </conditionalFormatting>
  <conditionalFormatting sqref="V148">
    <cfRule type="expression" dxfId="4918" priority="315" stopIfTrue="1">
      <formula>NOT(D148="主従関係")</formula>
    </cfRule>
  </conditionalFormatting>
  <conditionalFormatting sqref="O148">
    <cfRule type="expression" dxfId="4917" priority="301" stopIfTrue="1">
      <formula>AND(N148="○",D148="テキスト")</formula>
    </cfRule>
  </conditionalFormatting>
  <conditionalFormatting sqref="R148">
    <cfRule type="expression" dxfId="4916" priority="303" stopIfTrue="1">
      <formula>AND(D148="チェックボックス")</formula>
    </cfRule>
    <cfRule type="expression" dxfId="4915" priority="307" stopIfTrue="1">
      <formula>OR(D148="テキスト",D148="数値",D148="日付/時間",D148="URL",D148="テキストエリア",D148="パーセント",D148="ロングテキストエリア",D148="通貨",D148="電子メール",D148="電話",D148="日付")</formula>
    </cfRule>
  </conditionalFormatting>
  <conditionalFormatting sqref="S148">
    <cfRule type="expression" dxfId="4914" priority="304" stopIfTrue="1">
      <formula>OR(D148="参照関係",D148="主従関係")</formula>
    </cfRule>
    <cfRule type="expression" dxfId="4913" priority="312" stopIfTrue="1">
      <formula>AND(NOT(D148="参照関係"),NOT(D148="主従関係"))</formula>
    </cfRule>
  </conditionalFormatting>
  <conditionalFormatting sqref="P148">
    <cfRule type="expression" dxfId="4912" priority="302" stopIfTrue="1">
      <formula>OR(D148="数式（通貨）",D148="数式（数値）",D148="数式（パーセント）",D148="数式（日付）",D148="数式（日付/時間）",D148="数式（テキスト）",D148="数式（チェックボックス）",D148="自動採番")</formula>
    </cfRule>
    <cfRule type="expression" dxfId="4911" priority="310" stopIfTrue="1">
      <formula>AND(NOT(D148="数式（通貨）"),NOT(D148="数式（数値）"),NOT(D148="数式（パーセント）"),NOT(D148="数式（日付）"),NOT(D148="数式（日付/時間）"),NOT(D148="数式（テキスト）"),NOT(D148="自動採番"))</formula>
    </cfRule>
  </conditionalFormatting>
  <conditionalFormatting sqref="J148">
    <cfRule type="expression" dxfId="4910" priority="300" stopIfTrue="1">
      <formula>OR(D148="選択リスト（複数選択）",D148="ロングテキストエリア",D148="テキストエリア (リッチ)")</formula>
    </cfRule>
    <cfRule type="expression" dxfId="4909" priority="309" stopIfTrue="1">
      <formula>AND(NOT(D148="選択リスト（複数選択）"),NOT(D148="ロングテキストエリア"),NOT(D148="テキストエリア (リッチ)"))</formula>
    </cfRule>
  </conditionalFormatting>
  <conditionalFormatting sqref="U148">
    <cfRule type="expression" dxfId="4908" priority="306" stopIfTrue="1">
      <formula>OR(D148="パーセント",D148="数値",D148="通貨",D148="数式（パーセント）",D148="数式（数値）",D148="数式（通貨）")</formula>
    </cfRule>
    <cfRule type="expression" dxfId="4907" priority="314" stopIfTrue="1">
      <formula>AND(NOT(D148="数値"),NOT(D148="パーセント"),NOT(D148="通貨"),NOT(D148="数式（通貨）"),NOT(D148="数式（数値）"),NOT(D148="数式（パーセント）"))</formula>
    </cfRule>
  </conditionalFormatting>
  <conditionalFormatting sqref="N148">
    <cfRule type="expression" dxfId="4906" priority="299" stopIfTrue="1">
      <formula>AND(NOT(D148="テキスト"),NOT(D148="数値"),NOT(D148="メール"))</formula>
    </cfRule>
  </conditionalFormatting>
  <conditionalFormatting sqref="M148">
    <cfRule type="expression" dxfId="4905" priority="298" stopIfTrue="1">
      <formula>AND(NOT(D148="テキスト"),NOT(D148="数値"),NOT(D148="メール"),NOT(D148="自動採番"))</formula>
    </cfRule>
  </conditionalFormatting>
  <conditionalFormatting sqref="L148">
    <cfRule type="expression" dxfId="4904" priority="297" stopIfTrue="1">
      <formula>AND(NOT(D148="テキスト"),NOT(D148="数値"),NOT(D148="選択リスト"),NOT(D148="参照関係"),NOT(D148="日付/時間"),NOT(D148="URL"),NOT(D148="テキストエリア"),NOT(D148="パーセント"),NOT(D148="通貨"),NOT(D148="メール"),NOT(D148="電話"),NOT(D148="日付"))</formula>
    </cfRule>
  </conditionalFormatting>
  <conditionalFormatting sqref="H148">
    <cfRule type="expression" dxfId="4903" priority="294" stopIfTrue="1">
      <formula>OR(D148="選択リスト",D148="選択リスト（複数選択）")</formula>
    </cfRule>
    <cfRule type="expression" dxfId="4902" priority="296" stopIfTrue="1">
      <formula>AND(NOT(D148="選択リスト"),NOT(D148="選択リスト（複数選択）"))</formula>
    </cfRule>
  </conditionalFormatting>
  <conditionalFormatting sqref="G147:G148">
    <cfRule type="expression" dxfId="4901" priority="293" stopIfTrue="1">
      <formula>OR(D147="テキスト",D147="ロングテキストエリア",D147="テキストエリア (リッチ)")</formula>
    </cfRule>
    <cfRule type="expression" dxfId="4900" priority="295" stopIfTrue="1">
      <formula>AND(NOT(D147="テキスト"),NOT(D147="ロングテキストエリア"),NOT(D147="テキストエリア (リッチ)"))</formula>
    </cfRule>
  </conditionalFormatting>
  <conditionalFormatting sqref="H159">
    <cfRule type="expression" dxfId="4899" priority="27" stopIfTrue="1">
      <formula>OR(D159="選択リスト",D159="選択リスト（複数選択）")</formula>
    </cfRule>
    <cfRule type="expression" dxfId="4898" priority="28" stopIfTrue="1">
      <formula>AND(NOT(D159="選択リスト"),NOT(D159="選択リスト（複数選択）"))</formula>
    </cfRule>
  </conditionalFormatting>
  <conditionalFormatting sqref="I149">
    <cfRule type="expression" dxfId="4897" priority="283" stopIfTrue="1">
      <formula>AND(NOT(D149="選択リスト"),NOT(D149="選択リスト（複数選択）"))</formula>
    </cfRule>
  </conditionalFormatting>
  <conditionalFormatting sqref="Q149">
    <cfRule type="expression" dxfId="4896" priority="286" stopIfTrue="1">
      <formula>AND(NOT(D149="数式（通貨）"),NOT(D149="数式（数値）"),NOT(D149="数式（パーセント）"),NOT(D149="数式（日付）"),NOT(D149="数式（日付/時間）"),NOT(D149="数式（テキスト）"),NOT(D149="数式（チェックボックス）"))</formula>
    </cfRule>
  </conditionalFormatting>
  <conditionalFormatting sqref="V149">
    <cfRule type="expression" dxfId="4895" priority="290" stopIfTrue="1">
      <formula>NOT(D149="主従関係")</formula>
    </cfRule>
  </conditionalFormatting>
  <conditionalFormatting sqref="O149">
    <cfRule type="expression" dxfId="4894" priority="276" stopIfTrue="1">
      <formula>AND(N149="○",D149="テキスト")</formula>
    </cfRule>
  </conditionalFormatting>
  <conditionalFormatting sqref="R149">
    <cfRule type="expression" dxfId="4893" priority="278" stopIfTrue="1">
      <formula>AND(D149="チェックボックス")</formula>
    </cfRule>
    <cfRule type="expression" dxfId="4892" priority="282" stopIfTrue="1">
      <formula>OR(D149="テキスト",D149="数値",D149="日付/時間",D149="URL",D149="テキストエリア",D149="パーセント",D149="ロングテキストエリア",D149="通貨",D149="電子メール",D149="電話",D149="日付")</formula>
    </cfRule>
  </conditionalFormatting>
  <conditionalFormatting sqref="S149">
    <cfRule type="expression" dxfId="4891" priority="279" stopIfTrue="1">
      <formula>OR(D149="参照関係",D149="主従関係")</formula>
    </cfRule>
    <cfRule type="expression" dxfId="4890" priority="287" stopIfTrue="1">
      <formula>AND(NOT(D149="参照関係"),NOT(D149="主従関係"))</formula>
    </cfRule>
  </conditionalFormatting>
  <conditionalFormatting sqref="P149">
    <cfRule type="expression" dxfId="4889" priority="277" stopIfTrue="1">
      <formula>OR(D149="数式（通貨）",D149="数式（数値）",D149="数式（パーセント）",D149="数式（日付）",D149="数式（日付/時間）",D149="数式（テキスト）",D149="数式（チェックボックス）",D149="自動採番")</formula>
    </cfRule>
    <cfRule type="expression" dxfId="4888" priority="285" stopIfTrue="1">
      <formula>AND(NOT(D149="数式（通貨）"),NOT(D149="数式（数値）"),NOT(D149="数式（パーセント）"),NOT(D149="数式（日付）"),NOT(D149="数式（日付/時間）"),NOT(D149="数式（テキスト）"),NOT(D149="自動採番"))</formula>
    </cfRule>
  </conditionalFormatting>
  <conditionalFormatting sqref="J149">
    <cfRule type="expression" dxfId="4887" priority="275" stopIfTrue="1">
      <formula>OR(D149="選択リスト（複数選択）",D149="ロングテキストエリア",D149="テキストエリア (リッチ)")</formula>
    </cfRule>
    <cfRule type="expression" dxfId="4886" priority="284" stopIfTrue="1">
      <formula>AND(NOT(D149="選択リスト（複数選択）"),NOT(D149="ロングテキストエリア"),NOT(D149="テキストエリア (リッチ)"))</formula>
    </cfRule>
  </conditionalFormatting>
  <conditionalFormatting sqref="U149">
    <cfRule type="expression" dxfId="4885" priority="281" stopIfTrue="1">
      <formula>OR(D149="パーセント",D149="数値",D149="通貨",D149="数式（パーセント）",D149="数式（数値）",D149="数式（通貨）")</formula>
    </cfRule>
    <cfRule type="expression" dxfId="4884" priority="289" stopIfTrue="1">
      <formula>AND(NOT(D149="数値"),NOT(D149="パーセント"),NOT(D149="通貨"),NOT(D149="数式（通貨）"),NOT(D149="数式（数値）"),NOT(D149="数式（パーセント）"))</formula>
    </cfRule>
  </conditionalFormatting>
  <conditionalFormatting sqref="N149">
    <cfRule type="expression" dxfId="4883" priority="274" stopIfTrue="1">
      <formula>AND(NOT(D149="テキスト"),NOT(D149="数値"),NOT(D149="メール"))</formula>
    </cfRule>
  </conditionalFormatting>
  <conditionalFormatting sqref="M149">
    <cfRule type="expression" dxfId="4882" priority="273" stopIfTrue="1">
      <formula>AND(NOT(D149="テキスト"),NOT(D149="数値"),NOT(D149="メール"),NOT(D149="自動採番"))</formula>
    </cfRule>
  </conditionalFormatting>
  <conditionalFormatting sqref="L149">
    <cfRule type="expression" dxfId="4881" priority="272" stopIfTrue="1">
      <formula>AND(NOT(D149="テキスト"),NOT(D149="数値"),NOT(D149="選択リスト"),NOT(D149="参照関係"),NOT(D149="日付/時間"),NOT(D149="URL"),NOT(D149="テキストエリア"),NOT(D149="パーセント"),NOT(D149="通貨"),NOT(D149="メール"),NOT(D149="電話"),NOT(D149="日付"))</formula>
    </cfRule>
  </conditionalFormatting>
  <conditionalFormatting sqref="I150">
    <cfRule type="expression" dxfId="4880" priority="264" stopIfTrue="1">
      <formula>AND(NOT(D150="選択リスト"),NOT(D150="選択リスト（複数選択）"))</formula>
    </cfRule>
  </conditionalFormatting>
  <conditionalFormatting sqref="Q150">
    <cfRule type="expression" dxfId="4879" priority="267" stopIfTrue="1">
      <formula>AND(NOT(D150="数式（通貨）"),NOT(D150="数式（数値）"),NOT(D150="数式（パーセント）"),NOT(D150="数式（日付）"),NOT(D150="数式（日付/時間）"),NOT(D150="数式（テキスト）"),NOT(D150="数式（チェックボックス）"))</formula>
    </cfRule>
  </conditionalFormatting>
  <conditionalFormatting sqref="V150">
    <cfRule type="expression" dxfId="4878" priority="271" stopIfTrue="1">
      <formula>NOT(D150="主従関係")</formula>
    </cfRule>
  </conditionalFormatting>
  <conditionalFormatting sqref="O150">
    <cfRule type="expression" dxfId="4877" priority="257" stopIfTrue="1">
      <formula>AND(N150="○",D150="テキスト")</formula>
    </cfRule>
  </conditionalFormatting>
  <conditionalFormatting sqref="R150">
    <cfRule type="expression" dxfId="4876" priority="259" stopIfTrue="1">
      <formula>AND(D150="チェックボックス")</formula>
    </cfRule>
    <cfRule type="expression" dxfId="4875" priority="263" stopIfTrue="1">
      <formula>OR(D150="テキスト",D150="数値",D150="日付/時間",D150="URL",D150="テキストエリア",D150="パーセント",D150="ロングテキストエリア",D150="通貨",D150="電子メール",D150="電話",D150="日付")</formula>
    </cfRule>
  </conditionalFormatting>
  <conditionalFormatting sqref="S150">
    <cfRule type="expression" dxfId="4874" priority="260" stopIfTrue="1">
      <formula>OR(D150="参照関係",D150="主従関係")</formula>
    </cfRule>
    <cfRule type="expression" dxfId="4873" priority="268" stopIfTrue="1">
      <formula>AND(NOT(D150="参照関係"),NOT(D150="主従関係"))</formula>
    </cfRule>
  </conditionalFormatting>
  <conditionalFormatting sqref="P150">
    <cfRule type="expression" dxfId="4872" priority="258" stopIfTrue="1">
      <formula>OR(D150="数式（通貨）",D150="数式（数値）",D150="数式（パーセント）",D150="数式（日付）",D150="数式（日付/時間）",D150="数式（テキスト）",D150="数式（チェックボックス）",D150="自動採番")</formula>
    </cfRule>
    <cfRule type="expression" dxfId="4871" priority="266" stopIfTrue="1">
      <formula>AND(NOT(D150="数式（通貨）"),NOT(D150="数式（数値）"),NOT(D150="数式（パーセント）"),NOT(D150="数式（日付）"),NOT(D150="数式（日付/時間）"),NOT(D150="数式（テキスト）"),NOT(D150="自動採番"))</formula>
    </cfRule>
  </conditionalFormatting>
  <conditionalFormatting sqref="J150">
    <cfRule type="expression" dxfId="4870" priority="256" stopIfTrue="1">
      <formula>OR(D150="選択リスト（複数選択）",D150="ロングテキストエリア",D150="テキストエリア (リッチ)")</formula>
    </cfRule>
    <cfRule type="expression" dxfId="4869" priority="265" stopIfTrue="1">
      <formula>AND(NOT(D150="選択リスト（複数選択）"),NOT(D150="ロングテキストエリア"),NOT(D150="テキストエリア (リッチ)"))</formula>
    </cfRule>
  </conditionalFormatting>
  <conditionalFormatting sqref="U150">
    <cfRule type="expression" dxfId="4868" priority="262" stopIfTrue="1">
      <formula>OR(D150="パーセント",D150="数値",D150="通貨",D150="数式（パーセント）",D150="数式（数値）",D150="数式（通貨）")</formula>
    </cfRule>
    <cfRule type="expression" dxfId="4867" priority="270" stopIfTrue="1">
      <formula>AND(NOT(D150="数値"),NOT(D150="パーセント"),NOT(D150="通貨"),NOT(D150="数式（通貨）"),NOT(D150="数式（数値）"),NOT(D150="数式（パーセント）"))</formula>
    </cfRule>
  </conditionalFormatting>
  <conditionalFormatting sqref="N150">
    <cfRule type="expression" dxfId="4866" priority="255" stopIfTrue="1">
      <formula>AND(NOT(D150="テキスト"),NOT(D150="数値"),NOT(D150="メール"))</formula>
    </cfRule>
  </conditionalFormatting>
  <conditionalFormatting sqref="M150">
    <cfRule type="expression" dxfId="4865" priority="254" stopIfTrue="1">
      <formula>AND(NOT(D150="テキスト"),NOT(D150="数値"),NOT(D150="メール"),NOT(D150="自動採番"))</formula>
    </cfRule>
  </conditionalFormatting>
  <conditionalFormatting sqref="L150">
    <cfRule type="expression" dxfId="4864" priority="253" stopIfTrue="1">
      <formula>AND(NOT(D150="テキスト"),NOT(D150="数値"),NOT(D150="選択リスト"),NOT(D150="参照関係"),NOT(D150="日付/時間"),NOT(D150="URL"),NOT(D150="テキストエリア"),NOT(D150="パーセント"),NOT(D150="通貨"),NOT(D150="メール"),NOT(D150="電話"),NOT(D150="日付"))</formula>
    </cfRule>
  </conditionalFormatting>
  <conditionalFormatting sqref="H150">
    <cfRule type="expression" dxfId="4863" priority="250" stopIfTrue="1">
      <formula>OR(D150="選択リスト",D150="選択リスト（複数選択）")</formula>
    </cfRule>
    <cfRule type="expression" dxfId="4862" priority="252" stopIfTrue="1">
      <formula>AND(NOT(D150="選択リスト"),NOT(D150="選択リスト（複数選択）"))</formula>
    </cfRule>
  </conditionalFormatting>
  <conditionalFormatting sqref="G149:G150">
    <cfRule type="expression" dxfId="4861" priority="249" stopIfTrue="1">
      <formula>OR(D149="テキスト",D149="ロングテキストエリア",D149="テキストエリア (リッチ)")</formula>
    </cfRule>
    <cfRule type="expression" dxfId="4860" priority="251" stopIfTrue="1">
      <formula>AND(NOT(D149="テキスト"),NOT(D149="ロングテキストエリア"),NOT(D149="テキストエリア (リッチ)"))</formula>
    </cfRule>
  </conditionalFormatting>
  <conditionalFormatting sqref="H151">
    <cfRule type="expression" dxfId="4859" priority="203" stopIfTrue="1">
      <formula>OR(D151="選択リスト",D151="選択リスト（複数選択）")</formula>
    </cfRule>
    <cfRule type="expression" dxfId="4858" priority="204" stopIfTrue="1">
      <formula>AND(NOT(D151="選択リスト"),NOT(D151="選択リスト（複数選択）"))</formula>
    </cfRule>
  </conditionalFormatting>
  <conditionalFormatting sqref="I151">
    <cfRule type="expression" dxfId="4857" priority="239" stopIfTrue="1">
      <formula>AND(NOT(D151="選択リスト"),NOT(D151="選択リスト（複数選択）"))</formula>
    </cfRule>
  </conditionalFormatting>
  <conditionalFormatting sqref="Q151">
    <cfRule type="expression" dxfId="4856" priority="242" stopIfTrue="1">
      <formula>AND(NOT(D151="数式（通貨）"),NOT(D151="数式（数値）"),NOT(D151="数式（パーセント）"),NOT(D151="数式（日付）"),NOT(D151="数式（日付/時間）"),NOT(D151="数式（テキスト）"),NOT(D151="数式（チェックボックス）"))</formula>
    </cfRule>
  </conditionalFormatting>
  <conditionalFormatting sqref="V151">
    <cfRule type="expression" dxfId="4855" priority="246" stopIfTrue="1">
      <formula>NOT(D151="主従関係")</formula>
    </cfRule>
  </conditionalFormatting>
  <conditionalFormatting sqref="O151">
    <cfRule type="expression" dxfId="4854" priority="232" stopIfTrue="1">
      <formula>AND(N151="○",D151="テキスト")</formula>
    </cfRule>
  </conditionalFormatting>
  <conditionalFormatting sqref="R151">
    <cfRule type="expression" dxfId="4853" priority="234" stopIfTrue="1">
      <formula>AND(D151="チェックボックス")</formula>
    </cfRule>
    <cfRule type="expression" dxfId="4852" priority="238" stopIfTrue="1">
      <formula>OR(D151="テキスト",D151="数値",D151="日付/時間",D151="URL",D151="テキストエリア",D151="パーセント",D151="ロングテキストエリア",D151="通貨",D151="電子メール",D151="電話",D151="日付")</formula>
    </cfRule>
  </conditionalFormatting>
  <conditionalFormatting sqref="S151">
    <cfRule type="expression" dxfId="4851" priority="235" stopIfTrue="1">
      <formula>OR(D151="参照関係",D151="主従関係")</formula>
    </cfRule>
    <cfRule type="expression" dxfId="4850" priority="243" stopIfTrue="1">
      <formula>AND(NOT(D151="参照関係"),NOT(D151="主従関係"))</formula>
    </cfRule>
  </conditionalFormatting>
  <conditionalFormatting sqref="P151">
    <cfRule type="expression" dxfId="4849" priority="233" stopIfTrue="1">
      <formula>OR(D151="数式（通貨）",D151="数式（数値）",D151="数式（パーセント）",D151="数式（日付）",D151="数式（日付/時間）",D151="数式（テキスト）",D151="数式（チェックボックス）",D151="自動採番")</formula>
    </cfRule>
    <cfRule type="expression" dxfId="4848" priority="241" stopIfTrue="1">
      <formula>AND(NOT(D151="数式（通貨）"),NOT(D151="数式（数値）"),NOT(D151="数式（パーセント）"),NOT(D151="数式（日付）"),NOT(D151="数式（日付/時間）"),NOT(D151="数式（テキスト）"),NOT(D151="自動採番"))</formula>
    </cfRule>
  </conditionalFormatting>
  <conditionalFormatting sqref="J151">
    <cfRule type="expression" dxfId="4847" priority="231" stopIfTrue="1">
      <formula>OR(D151="選択リスト（複数選択）",D151="ロングテキストエリア",D151="テキストエリア (リッチ)")</formula>
    </cfRule>
    <cfRule type="expression" dxfId="4846" priority="240" stopIfTrue="1">
      <formula>AND(NOT(D151="選択リスト（複数選択）"),NOT(D151="ロングテキストエリア"),NOT(D151="テキストエリア (リッチ)"))</formula>
    </cfRule>
  </conditionalFormatting>
  <conditionalFormatting sqref="U151">
    <cfRule type="expression" dxfId="4845" priority="237" stopIfTrue="1">
      <formula>OR(D151="パーセント",D151="数値",D151="通貨",D151="数式（パーセント）",D151="数式（数値）",D151="数式（通貨）")</formula>
    </cfRule>
    <cfRule type="expression" dxfId="4844" priority="245" stopIfTrue="1">
      <formula>AND(NOT(D151="数値"),NOT(D151="パーセント"),NOT(D151="通貨"),NOT(D151="数式（通貨）"),NOT(D151="数式（数値）"),NOT(D151="数式（パーセント）"))</formula>
    </cfRule>
  </conditionalFormatting>
  <conditionalFormatting sqref="N151">
    <cfRule type="expression" dxfId="4843" priority="230" stopIfTrue="1">
      <formula>AND(NOT(D151="テキスト"),NOT(D151="数値"),NOT(D151="メール"))</formula>
    </cfRule>
  </conditionalFormatting>
  <conditionalFormatting sqref="M151">
    <cfRule type="expression" dxfId="4842" priority="229" stopIfTrue="1">
      <formula>AND(NOT(D151="テキスト"),NOT(D151="数値"),NOT(D151="メール"),NOT(D151="自動採番"))</formula>
    </cfRule>
  </conditionalFormatting>
  <conditionalFormatting sqref="L151">
    <cfRule type="expression" dxfId="4841" priority="228" stopIfTrue="1">
      <formula>AND(NOT(D151="テキスト"),NOT(D151="数値"),NOT(D151="選択リスト"),NOT(D151="参照関係"),NOT(D151="日付/時間"),NOT(D151="URL"),NOT(D151="テキストエリア"),NOT(D151="パーセント"),NOT(D151="通貨"),NOT(D151="メール"),NOT(D151="電話"),NOT(D151="日付"))</formula>
    </cfRule>
  </conditionalFormatting>
  <conditionalFormatting sqref="I152">
    <cfRule type="expression" dxfId="4840" priority="220" stopIfTrue="1">
      <formula>AND(NOT(D152="選択リスト"),NOT(D152="選択リスト（複数選択）"))</formula>
    </cfRule>
  </conditionalFormatting>
  <conditionalFormatting sqref="Q152">
    <cfRule type="expression" dxfId="4839" priority="223" stopIfTrue="1">
      <formula>AND(NOT(D152="数式（通貨）"),NOT(D152="数式（数値）"),NOT(D152="数式（パーセント）"),NOT(D152="数式（日付）"),NOT(D152="数式（日付/時間）"),NOT(D152="数式（テキスト）"),NOT(D152="数式（チェックボックス）"))</formula>
    </cfRule>
  </conditionalFormatting>
  <conditionalFormatting sqref="V152">
    <cfRule type="expression" dxfId="4838" priority="227" stopIfTrue="1">
      <formula>NOT(D152="主従関係")</formula>
    </cfRule>
  </conditionalFormatting>
  <conditionalFormatting sqref="O152">
    <cfRule type="expression" dxfId="4837" priority="213" stopIfTrue="1">
      <formula>AND(N152="○",D152="テキスト")</formula>
    </cfRule>
  </conditionalFormatting>
  <conditionalFormatting sqref="R152">
    <cfRule type="expression" dxfId="4836" priority="215" stopIfTrue="1">
      <formula>AND(D152="チェックボックス")</formula>
    </cfRule>
    <cfRule type="expression" dxfId="4835" priority="219" stopIfTrue="1">
      <formula>OR(D152="テキスト",D152="数値",D152="日付/時間",D152="URL",D152="テキストエリア",D152="パーセント",D152="ロングテキストエリア",D152="通貨",D152="電子メール",D152="電話",D152="日付")</formula>
    </cfRule>
  </conditionalFormatting>
  <conditionalFormatting sqref="S152">
    <cfRule type="expression" dxfId="4834" priority="216" stopIfTrue="1">
      <formula>OR(D152="参照関係",D152="主従関係")</formula>
    </cfRule>
    <cfRule type="expression" dxfId="4833" priority="224" stopIfTrue="1">
      <formula>AND(NOT(D152="参照関係"),NOT(D152="主従関係"))</formula>
    </cfRule>
  </conditionalFormatting>
  <conditionalFormatting sqref="P152">
    <cfRule type="expression" dxfId="4832" priority="214" stopIfTrue="1">
      <formula>OR(D152="数式（通貨）",D152="数式（数値）",D152="数式（パーセント）",D152="数式（日付）",D152="数式（日付/時間）",D152="数式（テキスト）",D152="数式（チェックボックス）",D152="自動採番")</formula>
    </cfRule>
    <cfRule type="expression" dxfId="4831" priority="222" stopIfTrue="1">
      <formula>AND(NOT(D152="数式（通貨）"),NOT(D152="数式（数値）"),NOT(D152="数式（パーセント）"),NOT(D152="数式（日付）"),NOT(D152="数式（日付/時間）"),NOT(D152="数式（テキスト）"),NOT(D152="自動採番"))</formula>
    </cfRule>
  </conditionalFormatting>
  <conditionalFormatting sqref="J152">
    <cfRule type="expression" dxfId="4830" priority="212" stopIfTrue="1">
      <formula>OR(D152="選択リスト（複数選択）",D152="ロングテキストエリア",D152="テキストエリア (リッチ)")</formula>
    </cfRule>
    <cfRule type="expression" dxfId="4829" priority="221" stopIfTrue="1">
      <formula>AND(NOT(D152="選択リスト（複数選択）"),NOT(D152="ロングテキストエリア"),NOT(D152="テキストエリア (リッチ)"))</formula>
    </cfRule>
  </conditionalFormatting>
  <conditionalFormatting sqref="U152">
    <cfRule type="expression" dxfId="4828" priority="218" stopIfTrue="1">
      <formula>OR(D152="パーセント",D152="数値",D152="通貨",D152="数式（パーセント）",D152="数式（数値）",D152="数式（通貨）")</formula>
    </cfRule>
    <cfRule type="expression" dxfId="4827" priority="226" stopIfTrue="1">
      <formula>AND(NOT(D152="数値"),NOT(D152="パーセント"),NOT(D152="通貨"),NOT(D152="数式（通貨）"),NOT(D152="数式（数値）"),NOT(D152="数式（パーセント）"))</formula>
    </cfRule>
  </conditionalFormatting>
  <conditionalFormatting sqref="N152">
    <cfRule type="expression" dxfId="4826" priority="211" stopIfTrue="1">
      <formula>AND(NOT(D152="テキスト"),NOT(D152="数値"),NOT(D152="メール"))</formula>
    </cfRule>
  </conditionalFormatting>
  <conditionalFormatting sqref="M152">
    <cfRule type="expression" dxfId="4825" priority="210" stopIfTrue="1">
      <formula>AND(NOT(D152="テキスト"),NOT(D152="数値"),NOT(D152="メール"),NOT(D152="自動採番"))</formula>
    </cfRule>
  </conditionalFormatting>
  <conditionalFormatting sqref="L152">
    <cfRule type="expression" dxfId="4824" priority="209" stopIfTrue="1">
      <formula>AND(NOT(D152="テキスト"),NOT(D152="数値"),NOT(D152="選択リスト"),NOT(D152="参照関係"),NOT(D152="日付/時間"),NOT(D152="URL"),NOT(D152="テキストエリア"),NOT(D152="パーセント"),NOT(D152="通貨"),NOT(D152="メール"),NOT(D152="電話"),NOT(D152="日付"))</formula>
    </cfRule>
  </conditionalFormatting>
  <conditionalFormatting sqref="H152">
    <cfRule type="expression" dxfId="4823" priority="206" stopIfTrue="1">
      <formula>OR(D152="選択リスト",D152="選択リスト（複数選択）")</formula>
    </cfRule>
    <cfRule type="expression" dxfId="4822" priority="208" stopIfTrue="1">
      <formula>AND(NOT(D152="選択リスト"),NOT(D152="選択リスト（複数選択）"))</formula>
    </cfRule>
  </conditionalFormatting>
  <conditionalFormatting sqref="G151:G152">
    <cfRule type="expression" dxfId="4821" priority="205" stopIfTrue="1">
      <formula>OR(D151="テキスト",D151="ロングテキストエリア",D151="テキストエリア (リッチ)")</formula>
    </cfRule>
    <cfRule type="expression" dxfId="4820" priority="207" stopIfTrue="1">
      <formula>AND(NOT(D151="テキスト"),NOT(D151="ロングテキストエリア"),NOT(D151="テキストエリア (リッチ)"))</formula>
    </cfRule>
  </conditionalFormatting>
  <conditionalFormatting sqref="H153">
    <cfRule type="expression" dxfId="4819" priority="159" stopIfTrue="1">
      <formula>OR(D153="選択リスト",D153="選択リスト（複数選択）")</formula>
    </cfRule>
    <cfRule type="expression" dxfId="4818" priority="160" stopIfTrue="1">
      <formula>AND(NOT(D153="選択リスト"),NOT(D153="選択リスト（複数選択）"))</formula>
    </cfRule>
  </conditionalFormatting>
  <conditionalFormatting sqref="I153">
    <cfRule type="expression" dxfId="4817" priority="195" stopIfTrue="1">
      <formula>AND(NOT(D153="選択リスト"),NOT(D153="選択リスト（複数選択）"))</formula>
    </cfRule>
  </conditionalFormatting>
  <conditionalFormatting sqref="Q153">
    <cfRule type="expression" dxfId="4816" priority="198" stopIfTrue="1">
      <formula>AND(NOT(D153="数式（通貨）"),NOT(D153="数式（数値）"),NOT(D153="数式（パーセント）"),NOT(D153="数式（日付）"),NOT(D153="数式（日付/時間）"),NOT(D153="数式（テキスト）"),NOT(D153="数式（チェックボックス）"))</formula>
    </cfRule>
  </conditionalFormatting>
  <conditionalFormatting sqref="V153">
    <cfRule type="expression" dxfId="4815" priority="202" stopIfTrue="1">
      <formula>NOT(D153="主従関係")</formula>
    </cfRule>
  </conditionalFormatting>
  <conditionalFormatting sqref="O153">
    <cfRule type="expression" dxfId="4814" priority="188" stopIfTrue="1">
      <formula>AND(N153="○",D153="テキスト")</formula>
    </cfRule>
  </conditionalFormatting>
  <conditionalFormatting sqref="R153">
    <cfRule type="expression" dxfId="4813" priority="190" stopIfTrue="1">
      <formula>AND(D153="チェックボックス")</formula>
    </cfRule>
    <cfRule type="expression" dxfId="4812" priority="194" stopIfTrue="1">
      <formula>OR(D153="テキスト",D153="数値",D153="日付/時間",D153="URL",D153="テキストエリア",D153="パーセント",D153="ロングテキストエリア",D153="通貨",D153="電子メール",D153="電話",D153="日付")</formula>
    </cfRule>
  </conditionalFormatting>
  <conditionalFormatting sqref="S153">
    <cfRule type="expression" dxfId="4811" priority="191" stopIfTrue="1">
      <formula>OR(D153="参照関係",D153="主従関係")</formula>
    </cfRule>
    <cfRule type="expression" dxfId="4810" priority="199" stopIfTrue="1">
      <formula>AND(NOT(D153="参照関係"),NOT(D153="主従関係"))</formula>
    </cfRule>
  </conditionalFormatting>
  <conditionalFormatting sqref="P153">
    <cfRule type="expression" dxfId="4809" priority="189" stopIfTrue="1">
      <formula>OR(D153="数式（通貨）",D153="数式（数値）",D153="数式（パーセント）",D153="数式（日付）",D153="数式（日付/時間）",D153="数式（テキスト）",D153="数式（チェックボックス）",D153="自動採番")</formula>
    </cfRule>
    <cfRule type="expression" dxfId="4808" priority="197" stopIfTrue="1">
      <formula>AND(NOT(D153="数式（通貨）"),NOT(D153="数式（数値）"),NOT(D153="数式（パーセント）"),NOT(D153="数式（日付）"),NOT(D153="数式（日付/時間）"),NOT(D153="数式（テキスト）"),NOT(D153="自動採番"))</formula>
    </cfRule>
  </conditionalFormatting>
  <conditionalFormatting sqref="J153">
    <cfRule type="expression" dxfId="4807" priority="187" stopIfTrue="1">
      <formula>OR(D153="選択リスト（複数選択）",D153="ロングテキストエリア",D153="テキストエリア (リッチ)")</formula>
    </cfRule>
    <cfRule type="expression" dxfId="4806" priority="196" stopIfTrue="1">
      <formula>AND(NOT(D153="選択リスト（複数選択）"),NOT(D153="ロングテキストエリア"),NOT(D153="テキストエリア (リッチ)"))</formula>
    </cfRule>
  </conditionalFormatting>
  <conditionalFormatting sqref="U153">
    <cfRule type="expression" dxfId="4805" priority="193" stopIfTrue="1">
      <formula>OR(D153="パーセント",D153="数値",D153="通貨",D153="数式（パーセント）",D153="数式（数値）",D153="数式（通貨）")</formula>
    </cfRule>
    <cfRule type="expression" dxfId="4804" priority="201" stopIfTrue="1">
      <formula>AND(NOT(D153="数値"),NOT(D153="パーセント"),NOT(D153="通貨"),NOT(D153="数式（通貨）"),NOT(D153="数式（数値）"),NOT(D153="数式（パーセント）"))</formula>
    </cfRule>
  </conditionalFormatting>
  <conditionalFormatting sqref="N153">
    <cfRule type="expression" dxfId="4803" priority="186" stopIfTrue="1">
      <formula>AND(NOT(D153="テキスト"),NOT(D153="数値"),NOT(D153="メール"))</formula>
    </cfRule>
  </conditionalFormatting>
  <conditionalFormatting sqref="M153">
    <cfRule type="expression" dxfId="4802" priority="185" stopIfTrue="1">
      <formula>AND(NOT(D153="テキスト"),NOT(D153="数値"),NOT(D153="メール"),NOT(D153="自動採番"))</formula>
    </cfRule>
  </conditionalFormatting>
  <conditionalFormatting sqref="L153">
    <cfRule type="expression" dxfId="4801" priority="184" stopIfTrue="1">
      <formula>AND(NOT(D153="テキスト"),NOT(D153="数値"),NOT(D153="選択リスト"),NOT(D153="参照関係"),NOT(D153="日付/時間"),NOT(D153="URL"),NOT(D153="テキストエリア"),NOT(D153="パーセント"),NOT(D153="通貨"),NOT(D153="メール"),NOT(D153="電話"),NOT(D153="日付"))</formula>
    </cfRule>
  </conditionalFormatting>
  <conditionalFormatting sqref="I154">
    <cfRule type="expression" dxfId="4800" priority="176" stopIfTrue="1">
      <formula>AND(NOT(D154="選択リスト"),NOT(D154="選択リスト（複数選択）"))</formula>
    </cfRule>
  </conditionalFormatting>
  <conditionalFormatting sqref="Q154">
    <cfRule type="expression" dxfId="4799" priority="179" stopIfTrue="1">
      <formula>AND(NOT(D154="数式（通貨）"),NOT(D154="数式（数値）"),NOT(D154="数式（パーセント）"),NOT(D154="数式（日付）"),NOT(D154="数式（日付/時間）"),NOT(D154="数式（テキスト）"),NOT(D154="数式（チェックボックス）"))</formula>
    </cfRule>
  </conditionalFormatting>
  <conditionalFormatting sqref="V154">
    <cfRule type="expression" dxfId="4798" priority="183" stopIfTrue="1">
      <formula>NOT(D154="主従関係")</formula>
    </cfRule>
  </conditionalFormatting>
  <conditionalFormatting sqref="O154">
    <cfRule type="expression" dxfId="4797" priority="169" stopIfTrue="1">
      <formula>AND(N154="○",D154="テキスト")</formula>
    </cfRule>
  </conditionalFormatting>
  <conditionalFormatting sqref="R154">
    <cfRule type="expression" dxfId="4796" priority="171" stopIfTrue="1">
      <formula>AND(D154="チェックボックス")</formula>
    </cfRule>
    <cfRule type="expression" dxfId="4795" priority="175" stopIfTrue="1">
      <formula>OR(D154="テキスト",D154="数値",D154="日付/時間",D154="URL",D154="テキストエリア",D154="パーセント",D154="ロングテキストエリア",D154="通貨",D154="電子メール",D154="電話",D154="日付")</formula>
    </cfRule>
  </conditionalFormatting>
  <conditionalFormatting sqref="S154">
    <cfRule type="expression" dxfId="4794" priority="172" stopIfTrue="1">
      <formula>OR(D154="参照関係",D154="主従関係")</formula>
    </cfRule>
    <cfRule type="expression" dxfId="4793" priority="180" stopIfTrue="1">
      <formula>AND(NOT(D154="参照関係"),NOT(D154="主従関係"))</formula>
    </cfRule>
  </conditionalFormatting>
  <conditionalFormatting sqref="P154">
    <cfRule type="expression" dxfId="4792" priority="170" stopIfTrue="1">
      <formula>OR(D154="数式（通貨）",D154="数式（数値）",D154="数式（パーセント）",D154="数式（日付）",D154="数式（日付/時間）",D154="数式（テキスト）",D154="数式（チェックボックス）",D154="自動採番")</formula>
    </cfRule>
    <cfRule type="expression" dxfId="4791" priority="178" stopIfTrue="1">
      <formula>AND(NOT(D154="数式（通貨）"),NOT(D154="数式（数値）"),NOT(D154="数式（パーセント）"),NOT(D154="数式（日付）"),NOT(D154="数式（日付/時間）"),NOT(D154="数式（テキスト）"),NOT(D154="自動採番"))</formula>
    </cfRule>
  </conditionalFormatting>
  <conditionalFormatting sqref="J154">
    <cfRule type="expression" dxfId="4790" priority="168" stopIfTrue="1">
      <formula>OR(D154="選択リスト（複数選択）",D154="ロングテキストエリア",D154="テキストエリア (リッチ)")</formula>
    </cfRule>
    <cfRule type="expression" dxfId="4789" priority="177" stopIfTrue="1">
      <formula>AND(NOT(D154="選択リスト（複数選択）"),NOT(D154="ロングテキストエリア"),NOT(D154="テキストエリア (リッチ)"))</formula>
    </cfRule>
  </conditionalFormatting>
  <conditionalFormatting sqref="U154">
    <cfRule type="expression" dxfId="4788" priority="174" stopIfTrue="1">
      <formula>OR(D154="パーセント",D154="数値",D154="通貨",D154="数式（パーセント）",D154="数式（数値）",D154="数式（通貨）")</formula>
    </cfRule>
    <cfRule type="expression" dxfId="4787" priority="182" stopIfTrue="1">
      <formula>AND(NOT(D154="数値"),NOT(D154="パーセント"),NOT(D154="通貨"),NOT(D154="数式（通貨）"),NOT(D154="数式（数値）"),NOT(D154="数式（パーセント）"))</formula>
    </cfRule>
  </conditionalFormatting>
  <conditionalFormatting sqref="N154">
    <cfRule type="expression" dxfId="4786" priority="167" stopIfTrue="1">
      <formula>AND(NOT(D154="テキスト"),NOT(D154="数値"),NOT(D154="メール"))</formula>
    </cfRule>
  </conditionalFormatting>
  <conditionalFormatting sqref="M154">
    <cfRule type="expression" dxfId="4785" priority="166" stopIfTrue="1">
      <formula>AND(NOT(D154="テキスト"),NOT(D154="数値"),NOT(D154="メール"),NOT(D154="自動採番"))</formula>
    </cfRule>
  </conditionalFormatting>
  <conditionalFormatting sqref="L154">
    <cfRule type="expression" dxfId="4784" priority="165" stopIfTrue="1">
      <formula>AND(NOT(D154="テキスト"),NOT(D154="数値"),NOT(D154="選択リスト"),NOT(D154="参照関係"),NOT(D154="日付/時間"),NOT(D154="URL"),NOT(D154="テキストエリア"),NOT(D154="パーセント"),NOT(D154="通貨"),NOT(D154="メール"),NOT(D154="電話"),NOT(D154="日付"))</formula>
    </cfRule>
  </conditionalFormatting>
  <conditionalFormatting sqref="H154">
    <cfRule type="expression" dxfId="4783" priority="162" stopIfTrue="1">
      <formula>OR(D154="選択リスト",D154="選択リスト（複数選択）")</formula>
    </cfRule>
    <cfRule type="expression" dxfId="4782" priority="164" stopIfTrue="1">
      <formula>AND(NOT(D154="選択リスト"),NOT(D154="選択リスト（複数選択）"))</formula>
    </cfRule>
  </conditionalFormatting>
  <conditionalFormatting sqref="G153:G154">
    <cfRule type="expression" dxfId="4781" priority="161" stopIfTrue="1">
      <formula>OR(D153="テキスト",D153="ロングテキストエリア",D153="テキストエリア (リッチ)")</formula>
    </cfRule>
    <cfRule type="expression" dxfId="4780" priority="163" stopIfTrue="1">
      <formula>AND(NOT(D153="テキスト"),NOT(D153="ロングテキストエリア"),NOT(D153="テキストエリア (リッチ)"))</formula>
    </cfRule>
  </conditionalFormatting>
  <conditionalFormatting sqref="H155">
    <cfRule type="expression" dxfId="4779" priority="115" stopIfTrue="1">
      <formula>OR(D155="選択リスト",D155="選択リスト（複数選択）")</formula>
    </cfRule>
    <cfRule type="expression" dxfId="4778" priority="116" stopIfTrue="1">
      <formula>AND(NOT(D155="選択リスト"),NOT(D155="選択リスト（複数選択）"))</formula>
    </cfRule>
  </conditionalFormatting>
  <conditionalFormatting sqref="I155">
    <cfRule type="expression" dxfId="4777" priority="151" stopIfTrue="1">
      <formula>AND(NOT(D155="選択リスト"),NOT(D155="選択リスト（複数選択）"))</formula>
    </cfRule>
  </conditionalFormatting>
  <conditionalFormatting sqref="Q155">
    <cfRule type="expression" dxfId="4776" priority="154" stopIfTrue="1">
      <formula>AND(NOT(D155="数式（通貨）"),NOT(D155="数式（数値）"),NOT(D155="数式（パーセント）"),NOT(D155="数式（日付）"),NOT(D155="数式（日付/時間）"),NOT(D155="数式（テキスト）"),NOT(D155="数式（チェックボックス）"))</formula>
    </cfRule>
  </conditionalFormatting>
  <conditionalFormatting sqref="V155">
    <cfRule type="expression" dxfId="4775" priority="158" stopIfTrue="1">
      <formula>NOT(D155="主従関係")</formula>
    </cfRule>
  </conditionalFormatting>
  <conditionalFormatting sqref="O155">
    <cfRule type="expression" dxfId="4774" priority="144" stopIfTrue="1">
      <formula>AND(N155="○",D155="テキスト")</formula>
    </cfRule>
  </conditionalFormatting>
  <conditionalFormatting sqref="R155">
    <cfRule type="expression" dxfId="4773" priority="146" stopIfTrue="1">
      <formula>AND(D155="チェックボックス")</formula>
    </cfRule>
    <cfRule type="expression" dxfId="4772" priority="150" stopIfTrue="1">
      <formula>OR(D155="テキスト",D155="数値",D155="日付/時間",D155="URL",D155="テキストエリア",D155="パーセント",D155="ロングテキストエリア",D155="通貨",D155="電子メール",D155="電話",D155="日付")</formula>
    </cfRule>
  </conditionalFormatting>
  <conditionalFormatting sqref="S155">
    <cfRule type="expression" dxfId="4771" priority="147" stopIfTrue="1">
      <formula>OR(D155="参照関係",D155="主従関係")</formula>
    </cfRule>
    <cfRule type="expression" dxfId="4770" priority="155" stopIfTrue="1">
      <formula>AND(NOT(D155="参照関係"),NOT(D155="主従関係"))</formula>
    </cfRule>
  </conditionalFormatting>
  <conditionalFormatting sqref="P155">
    <cfRule type="expression" dxfId="4769" priority="145" stopIfTrue="1">
      <formula>OR(D155="数式（通貨）",D155="数式（数値）",D155="数式（パーセント）",D155="数式（日付）",D155="数式（日付/時間）",D155="数式（テキスト）",D155="数式（チェックボックス）",D155="自動採番")</formula>
    </cfRule>
    <cfRule type="expression" dxfId="4768" priority="153" stopIfTrue="1">
      <formula>AND(NOT(D155="数式（通貨）"),NOT(D155="数式（数値）"),NOT(D155="数式（パーセント）"),NOT(D155="数式（日付）"),NOT(D155="数式（日付/時間）"),NOT(D155="数式（テキスト）"),NOT(D155="自動採番"))</formula>
    </cfRule>
  </conditionalFormatting>
  <conditionalFormatting sqref="J155">
    <cfRule type="expression" dxfId="4767" priority="143" stopIfTrue="1">
      <formula>OR(D155="選択リスト（複数選択）",D155="ロングテキストエリア",D155="テキストエリア (リッチ)")</formula>
    </cfRule>
    <cfRule type="expression" dxfId="4766" priority="152" stopIfTrue="1">
      <formula>AND(NOT(D155="選択リスト（複数選択）"),NOT(D155="ロングテキストエリア"),NOT(D155="テキストエリア (リッチ)"))</formula>
    </cfRule>
  </conditionalFormatting>
  <conditionalFormatting sqref="U155">
    <cfRule type="expression" dxfId="4765" priority="149" stopIfTrue="1">
      <formula>OR(D155="パーセント",D155="数値",D155="通貨",D155="数式（パーセント）",D155="数式（数値）",D155="数式（通貨）")</formula>
    </cfRule>
    <cfRule type="expression" dxfId="4764" priority="157" stopIfTrue="1">
      <formula>AND(NOT(D155="数値"),NOT(D155="パーセント"),NOT(D155="通貨"),NOT(D155="数式（通貨）"),NOT(D155="数式（数値）"),NOT(D155="数式（パーセント）"))</formula>
    </cfRule>
  </conditionalFormatting>
  <conditionalFormatting sqref="N155">
    <cfRule type="expression" dxfId="4763" priority="142" stopIfTrue="1">
      <formula>AND(NOT(D155="テキスト"),NOT(D155="数値"),NOT(D155="メール"))</formula>
    </cfRule>
  </conditionalFormatting>
  <conditionalFormatting sqref="M155">
    <cfRule type="expression" dxfId="4762" priority="141" stopIfTrue="1">
      <formula>AND(NOT(D155="テキスト"),NOT(D155="数値"),NOT(D155="メール"),NOT(D155="自動採番"))</formula>
    </cfRule>
  </conditionalFormatting>
  <conditionalFormatting sqref="L155">
    <cfRule type="expression" dxfId="4761" priority="140" stopIfTrue="1">
      <formula>AND(NOT(D155="テキスト"),NOT(D155="数値"),NOT(D155="選択リスト"),NOT(D155="参照関係"),NOT(D155="日付/時間"),NOT(D155="URL"),NOT(D155="テキストエリア"),NOT(D155="パーセント"),NOT(D155="通貨"),NOT(D155="メール"),NOT(D155="電話"),NOT(D155="日付"))</formula>
    </cfRule>
  </conditionalFormatting>
  <conditionalFormatting sqref="I156">
    <cfRule type="expression" dxfId="4760" priority="132" stopIfTrue="1">
      <formula>AND(NOT(D156="選択リスト"),NOT(D156="選択リスト（複数選択）"))</formula>
    </cfRule>
  </conditionalFormatting>
  <conditionalFormatting sqref="Q156">
    <cfRule type="expression" dxfId="4759" priority="135" stopIfTrue="1">
      <formula>AND(NOT(D156="数式（通貨）"),NOT(D156="数式（数値）"),NOT(D156="数式（パーセント）"),NOT(D156="数式（日付）"),NOT(D156="数式（日付/時間）"),NOT(D156="数式（テキスト）"),NOT(D156="数式（チェックボックス）"))</formula>
    </cfRule>
  </conditionalFormatting>
  <conditionalFormatting sqref="V156">
    <cfRule type="expression" dxfId="4758" priority="139" stopIfTrue="1">
      <formula>NOT(D156="主従関係")</formula>
    </cfRule>
  </conditionalFormatting>
  <conditionalFormatting sqref="O156">
    <cfRule type="expression" dxfId="4757" priority="125" stopIfTrue="1">
      <formula>AND(N156="○",D156="テキスト")</formula>
    </cfRule>
  </conditionalFormatting>
  <conditionalFormatting sqref="R156">
    <cfRule type="expression" dxfId="4756" priority="127" stopIfTrue="1">
      <formula>AND(D156="チェックボックス")</formula>
    </cfRule>
    <cfRule type="expression" dxfId="4755" priority="131" stopIfTrue="1">
      <formula>OR(D156="テキスト",D156="数値",D156="日付/時間",D156="URL",D156="テキストエリア",D156="パーセント",D156="ロングテキストエリア",D156="通貨",D156="電子メール",D156="電話",D156="日付")</formula>
    </cfRule>
  </conditionalFormatting>
  <conditionalFormatting sqref="S156">
    <cfRule type="expression" dxfId="4754" priority="128" stopIfTrue="1">
      <formula>OR(D156="参照関係",D156="主従関係")</formula>
    </cfRule>
    <cfRule type="expression" dxfId="4753" priority="136" stopIfTrue="1">
      <formula>AND(NOT(D156="参照関係"),NOT(D156="主従関係"))</formula>
    </cfRule>
  </conditionalFormatting>
  <conditionalFormatting sqref="P156">
    <cfRule type="expression" dxfId="4752" priority="126" stopIfTrue="1">
      <formula>OR(D156="数式（通貨）",D156="数式（数値）",D156="数式（パーセント）",D156="数式（日付）",D156="数式（日付/時間）",D156="数式（テキスト）",D156="数式（チェックボックス）",D156="自動採番")</formula>
    </cfRule>
    <cfRule type="expression" dxfId="4751" priority="134" stopIfTrue="1">
      <formula>AND(NOT(D156="数式（通貨）"),NOT(D156="数式（数値）"),NOT(D156="数式（パーセント）"),NOT(D156="数式（日付）"),NOT(D156="数式（日付/時間）"),NOT(D156="数式（テキスト）"),NOT(D156="自動採番"))</formula>
    </cfRule>
  </conditionalFormatting>
  <conditionalFormatting sqref="J156">
    <cfRule type="expression" dxfId="4750" priority="124" stopIfTrue="1">
      <formula>OR(D156="選択リスト（複数選択）",D156="ロングテキストエリア",D156="テキストエリア (リッチ)")</formula>
    </cfRule>
    <cfRule type="expression" dxfId="4749" priority="133" stopIfTrue="1">
      <formula>AND(NOT(D156="選択リスト（複数選択）"),NOT(D156="ロングテキストエリア"),NOT(D156="テキストエリア (リッチ)"))</formula>
    </cfRule>
  </conditionalFormatting>
  <conditionalFormatting sqref="U156">
    <cfRule type="expression" dxfId="4748" priority="130" stopIfTrue="1">
      <formula>OR(D156="パーセント",D156="数値",D156="通貨",D156="数式（パーセント）",D156="数式（数値）",D156="数式（通貨）")</formula>
    </cfRule>
    <cfRule type="expression" dxfId="4747" priority="138" stopIfTrue="1">
      <formula>AND(NOT(D156="数値"),NOT(D156="パーセント"),NOT(D156="通貨"),NOT(D156="数式（通貨）"),NOT(D156="数式（数値）"),NOT(D156="数式（パーセント）"))</formula>
    </cfRule>
  </conditionalFormatting>
  <conditionalFormatting sqref="N156">
    <cfRule type="expression" dxfId="4746" priority="123" stopIfTrue="1">
      <formula>AND(NOT(D156="テキスト"),NOT(D156="数値"),NOT(D156="メール"))</formula>
    </cfRule>
  </conditionalFormatting>
  <conditionalFormatting sqref="M156">
    <cfRule type="expression" dxfId="4745" priority="122" stopIfTrue="1">
      <formula>AND(NOT(D156="テキスト"),NOT(D156="数値"),NOT(D156="メール"),NOT(D156="自動採番"))</formula>
    </cfRule>
  </conditionalFormatting>
  <conditionalFormatting sqref="L156">
    <cfRule type="expression" dxfId="4744" priority="121" stopIfTrue="1">
      <formula>AND(NOT(D156="テキスト"),NOT(D156="数値"),NOT(D156="選択リスト"),NOT(D156="参照関係"),NOT(D156="日付/時間"),NOT(D156="URL"),NOT(D156="テキストエリア"),NOT(D156="パーセント"),NOT(D156="通貨"),NOT(D156="メール"),NOT(D156="電話"),NOT(D156="日付"))</formula>
    </cfRule>
  </conditionalFormatting>
  <conditionalFormatting sqref="H156">
    <cfRule type="expression" dxfId="4743" priority="118" stopIfTrue="1">
      <formula>OR(D156="選択リスト",D156="選択リスト（複数選択）")</formula>
    </cfRule>
    <cfRule type="expression" dxfId="4742" priority="120" stopIfTrue="1">
      <formula>AND(NOT(D156="選択リスト"),NOT(D156="選択リスト（複数選択）"))</formula>
    </cfRule>
  </conditionalFormatting>
  <conditionalFormatting sqref="G155:G156">
    <cfRule type="expression" dxfId="4741" priority="117" stopIfTrue="1">
      <formula>OR(D155="テキスト",D155="ロングテキストエリア",D155="テキストエリア (リッチ)")</formula>
    </cfRule>
    <cfRule type="expression" dxfId="4740" priority="119" stopIfTrue="1">
      <formula>AND(NOT(D155="テキスト"),NOT(D155="ロングテキストエリア"),NOT(D155="テキストエリア (リッチ)"))</formula>
    </cfRule>
  </conditionalFormatting>
  <conditionalFormatting sqref="I157">
    <cfRule type="expression" dxfId="4739" priority="107" stopIfTrue="1">
      <formula>AND(NOT(D157="選択リスト"),NOT(D157="選択リスト（複数選択）"))</formula>
    </cfRule>
  </conditionalFormatting>
  <conditionalFormatting sqref="Q157">
    <cfRule type="expression" dxfId="4738" priority="110" stopIfTrue="1">
      <formula>AND(NOT(D157="数式（通貨）"),NOT(D157="数式（数値）"),NOT(D157="数式（パーセント）"),NOT(D157="数式（日付）"),NOT(D157="数式（日付/時間）"),NOT(D157="数式（テキスト）"),NOT(D157="数式（チェックボックス）"))</formula>
    </cfRule>
  </conditionalFormatting>
  <conditionalFormatting sqref="V157">
    <cfRule type="expression" dxfId="4737" priority="114" stopIfTrue="1">
      <formula>NOT(D157="主従関係")</formula>
    </cfRule>
  </conditionalFormatting>
  <conditionalFormatting sqref="O157">
    <cfRule type="expression" dxfId="4736" priority="100" stopIfTrue="1">
      <formula>AND(N157="○",D157="テキスト")</formula>
    </cfRule>
  </conditionalFormatting>
  <conditionalFormatting sqref="R157">
    <cfRule type="expression" dxfId="4735" priority="102" stopIfTrue="1">
      <formula>AND(D157="チェックボックス")</formula>
    </cfRule>
    <cfRule type="expression" dxfId="4734" priority="106" stopIfTrue="1">
      <formula>OR(D157="テキスト",D157="数値",D157="日付/時間",D157="URL",D157="テキストエリア",D157="パーセント",D157="ロングテキストエリア",D157="通貨",D157="電子メール",D157="電話",D157="日付")</formula>
    </cfRule>
  </conditionalFormatting>
  <conditionalFormatting sqref="S157">
    <cfRule type="expression" dxfId="4733" priority="103" stopIfTrue="1">
      <formula>OR(D157="参照関係",D157="主従関係")</formula>
    </cfRule>
    <cfRule type="expression" dxfId="4732" priority="111" stopIfTrue="1">
      <formula>AND(NOT(D157="参照関係"),NOT(D157="主従関係"))</formula>
    </cfRule>
  </conditionalFormatting>
  <conditionalFormatting sqref="P157">
    <cfRule type="expression" dxfId="4731" priority="101" stopIfTrue="1">
      <formula>OR(D157="数式（通貨）",D157="数式（数値）",D157="数式（パーセント）",D157="数式（日付）",D157="数式（日付/時間）",D157="数式（テキスト）",D157="数式（チェックボックス）",D157="自動採番")</formula>
    </cfRule>
    <cfRule type="expression" dxfId="4730" priority="109" stopIfTrue="1">
      <formula>AND(NOT(D157="数式（通貨）"),NOT(D157="数式（数値）"),NOT(D157="数式（パーセント）"),NOT(D157="数式（日付）"),NOT(D157="数式（日付/時間）"),NOT(D157="数式（テキスト）"),NOT(D157="自動採番"))</formula>
    </cfRule>
  </conditionalFormatting>
  <conditionalFormatting sqref="J157">
    <cfRule type="expression" dxfId="4729" priority="99" stopIfTrue="1">
      <formula>OR(D157="選択リスト（複数選択）",D157="ロングテキストエリア",D157="テキストエリア (リッチ)")</formula>
    </cfRule>
    <cfRule type="expression" dxfId="4728" priority="108" stopIfTrue="1">
      <formula>AND(NOT(D157="選択リスト（複数選択）"),NOT(D157="ロングテキストエリア"),NOT(D157="テキストエリア (リッチ)"))</formula>
    </cfRule>
  </conditionalFormatting>
  <conditionalFormatting sqref="U157">
    <cfRule type="expression" dxfId="4727" priority="105" stopIfTrue="1">
      <formula>OR(D157="パーセント",D157="数値",D157="通貨",D157="数式（パーセント）",D157="数式（数値）",D157="数式（通貨）")</formula>
    </cfRule>
    <cfRule type="expression" dxfId="4726" priority="113" stopIfTrue="1">
      <formula>AND(NOT(D157="数値"),NOT(D157="パーセント"),NOT(D157="通貨"),NOT(D157="数式（通貨）"),NOT(D157="数式（数値）"),NOT(D157="数式（パーセント）"))</formula>
    </cfRule>
  </conditionalFormatting>
  <conditionalFormatting sqref="N157">
    <cfRule type="expression" dxfId="4725" priority="98" stopIfTrue="1">
      <formula>AND(NOT(D157="テキスト"),NOT(D157="数値"),NOT(D157="メール"))</formula>
    </cfRule>
  </conditionalFormatting>
  <conditionalFormatting sqref="M157">
    <cfRule type="expression" dxfId="4724" priority="97" stopIfTrue="1">
      <formula>AND(NOT(D157="テキスト"),NOT(D157="数値"),NOT(D157="メール"),NOT(D157="自動採番"))</formula>
    </cfRule>
  </conditionalFormatting>
  <conditionalFormatting sqref="L157">
    <cfRule type="expression" dxfId="4723" priority="96" stopIfTrue="1">
      <formula>AND(NOT(D157="テキスト"),NOT(D157="数値"),NOT(D157="選択リスト"),NOT(D157="参照関係"),NOT(D157="日付/時間"),NOT(D157="URL"),NOT(D157="テキストエリア"),NOT(D157="パーセント"),NOT(D157="通貨"),NOT(D157="メール"),NOT(D157="電話"),NOT(D157="日付"))</formula>
    </cfRule>
  </conditionalFormatting>
  <conditionalFormatting sqref="I158">
    <cfRule type="expression" dxfId="4722" priority="88" stopIfTrue="1">
      <formula>AND(NOT(D158="選択リスト"),NOT(D158="選択リスト（複数選択）"))</formula>
    </cfRule>
  </conditionalFormatting>
  <conditionalFormatting sqref="Q158">
    <cfRule type="expression" dxfId="4721" priority="91" stopIfTrue="1">
      <formula>AND(NOT(D158="数式（通貨）"),NOT(D158="数式（数値）"),NOT(D158="数式（パーセント）"),NOT(D158="数式（日付）"),NOT(D158="数式（日付/時間）"),NOT(D158="数式（テキスト）"),NOT(D158="数式（チェックボックス）"))</formula>
    </cfRule>
  </conditionalFormatting>
  <conditionalFormatting sqref="V158">
    <cfRule type="expression" dxfId="4720" priority="95" stopIfTrue="1">
      <formula>NOT(D158="主従関係")</formula>
    </cfRule>
  </conditionalFormatting>
  <conditionalFormatting sqref="O158">
    <cfRule type="expression" dxfId="4719" priority="81" stopIfTrue="1">
      <formula>AND(N158="○",D158="テキスト")</formula>
    </cfRule>
  </conditionalFormatting>
  <conditionalFormatting sqref="R158">
    <cfRule type="expression" dxfId="4718" priority="83" stopIfTrue="1">
      <formula>AND(D158="チェックボックス")</formula>
    </cfRule>
    <cfRule type="expression" dxfId="4717" priority="87" stopIfTrue="1">
      <formula>OR(D158="テキスト",D158="数値",D158="日付/時間",D158="URL",D158="テキストエリア",D158="パーセント",D158="ロングテキストエリア",D158="通貨",D158="電子メール",D158="電話",D158="日付")</formula>
    </cfRule>
  </conditionalFormatting>
  <conditionalFormatting sqref="S158">
    <cfRule type="expression" dxfId="4716" priority="84" stopIfTrue="1">
      <formula>OR(D158="参照関係",D158="主従関係")</formula>
    </cfRule>
    <cfRule type="expression" dxfId="4715" priority="92" stopIfTrue="1">
      <formula>AND(NOT(D158="参照関係"),NOT(D158="主従関係"))</formula>
    </cfRule>
  </conditionalFormatting>
  <conditionalFormatting sqref="P158">
    <cfRule type="expression" dxfId="4714" priority="82" stopIfTrue="1">
      <formula>OR(D158="数式（通貨）",D158="数式（数値）",D158="数式（パーセント）",D158="数式（日付）",D158="数式（日付/時間）",D158="数式（テキスト）",D158="数式（チェックボックス）",D158="自動採番")</formula>
    </cfRule>
    <cfRule type="expression" dxfId="4713" priority="90" stopIfTrue="1">
      <formula>AND(NOT(D158="数式（通貨）"),NOT(D158="数式（数値）"),NOT(D158="数式（パーセント）"),NOT(D158="数式（日付）"),NOT(D158="数式（日付/時間）"),NOT(D158="数式（テキスト）"),NOT(D158="自動採番"))</formula>
    </cfRule>
  </conditionalFormatting>
  <conditionalFormatting sqref="J158">
    <cfRule type="expression" dxfId="4712" priority="80" stopIfTrue="1">
      <formula>OR(D158="選択リスト（複数選択）",D158="ロングテキストエリア",D158="テキストエリア (リッチ)")</formula>
    </cfRule>
    <cfRule type="expression" dxfId="4711" priority="89" stopIfTrue="1">
      <formula>AND(NOT(D158="選択リスト（複数選択）"),NOT(D158="ロングテキストエリア"),NOT(D158="テキストエリア (リッチ)"))</formula>
    </cfRule>
  </conditionalFormatting>
  <conditionalFormatting sqref="U158">
    <cfRule type="expression" dxfId="4710" priority="86" stopIfTrue="1">
      <formula>OR(D158="パーセント",D158="数値",D158="通貨",D158="数式（パーセント）",D158="数式（数値）",D158="数式（通貨）")</formula>
    </cfRule>
    <cfRule type="expression" dxfId="4709" priority="94" stopIfTrue="1">
      <formula>AND(NOT(D158="数値"),NOT(D158="パーセント"),NOT(D158="通貨"),NOT(D158="数式（通貨）"),NOT(D158="数式（数値）"),NOT(D158="数式（パーセント）"))</formula>
    </cfRule>
  </conditionalFormatting>
  <conditionalFormatting sqref="N158">
    <cfRule type="expression" dxfId="4708" priority="79" stopIfTrue="1">
      <formula>AND(NOT(D158="テキスト"),NOT(D158="数値"),NOT(D158="メール"))</formula>
    </cfRule>
  </conditionalFormatting>
  <conditionalFormatting sqref="M158">
    <cfRule type="expression" dxfId="4707" priority="78" stopIfTrue="1">
      <formula>AND(NOT(D158="テキスト"),NOT(D158="数値"),NOT(D158="メール"),NOT(D158="自動採番"))</formula>
    </cfRule>
  </conditionalFormatting>
  <conditionalFormatting sqref="L158">
    <cfRule type="expression" dxfId="4706" priority="77" stopIfTrue="1">
      <formula>AND(NOT(D158="テキスト"),NOT(D158="数値"),NOT(D158="選択リスト"),NOT(D158="参照関係"),NOT(D158="日付/時間"),NOT(D158="URL"),NOT(D158="テキストエリア"),NOT(D158="パーセント"),NOT(D158="通貨"),NOT(D158="メール"),NOT(D158="電話"),NOT(D158="日付"))</formula>
    </cfRule>
  </conditionalFormatting>
  <conditionalFormatting sqref="H158">
    <cfRule type="expression" dxfId="4705" priority="74" stopIfTrue="1">
      <formula>OR(D158="選択リスト",D158="選択リスト（複数選択）")</formula>
    </cfRule>
    <cfRule type="expression" dxfId="4704" priority="76" stopIfTrue="1">
      <formula>AND(NOT(D158="選択リスト"),NOT(D158="選択リスト（複数選択）"))</formula>
    </cfRule>
  </conditionalFormatting>
  <conditionalFormatting sqref="G157:G158">
    <cfRule type="expression" dxfId="4703" priority="73" stopIfTrue="1">
      <formula>OR(D157="テキスト",D157="ロングテキストエリア",D157="テキストエリア (リッチ)")</formula>
    </cfRule>
    <cfRule type="expression" dxfId="4702" priority="75" stopIfTrue="1">
      <formula>AND(NOT(D157="テキスト"),NOT(D157="ロングテキストエリア"),NOT(D157="テキストエリア (リッチ)"))</formula>
    </cfRule>
  </conditionalFormatting>
  <conditionalFormatting sqref="I159">
    <cfRule type="expression" dxfId="4701" priority="63" stopIfTrue="1">
      <formula>AND(NOT(D159="選択リスト"),NOT(D159="選択リスト（複数選択）"))</formula>
    </cfRule>
  </conditionalFormatting>
  <conditionalFormatting sqref="Q159">
    <cfRule type="expression" dxfId="4700" priority="66" stopIfTrue="1">
      <formula>AND(NOT(D159="数式（通貨）"),NOT(D159="数式（数値）"),NOT(D159="数式（パーセント）"),NOT(D159="数式（日付）"),NOT(D159="数式（日付/時間）"),NOT(D159="数式（テキスト）"),NOT(D159="数式（チェックボックス）"))</formula>
    </cfRule>
  </conditionalFormatting>
  <conditionalFormatting sqref="V159">
    <cfRule type="expression" dxfId="4699" priority="70" stopIfTrue="1">
      <formula>NOT(D159="主従関係")</formula>
    </cfRule>
  </conditionalFormatting>
  <conditionalFormatting sqref="O159">
    <cfRule type="expression" dxfId="4698" priority="56" stopIfTrue="1">
      <formula>AND(N159="○",D159="テキスト")</formula>
    </cfRule>
  </conditionalFormatting>
  <conditionalFormatting sqref="R159">
    <cfRule type="expression" dxfId="4697" priority="58" stopIfTrue="1">
      <formula>AND(D159="チェックボックス")</formula>
    </cfRule>
    <cfRule type="expression" dxfId="4696" priority="62" stopIfTrue="1">
      <formula>OR(D159="テキスト",D159="数値",D159="日付/時間",D159="URL",D159="テキストエリア",D159="パーセント",D159="ロングテキストエリア",D159="通貨",D159="電子メール",D159="電話",D159="日付")</formula>
    </cfRule>
  </conditionalFormatting>
  <conditionalFormatting sqref="S159">
    <cfRule type="expression" dxfId="4695" priority="59" stopIfTrue="1">
      <formula>OR(D159="参照関係",D159="主従関係")</formula>
    </cfRule>
    <cfRule type="expression" dxfId="4694" priority="67" stopIfTrue="1">
      <formula>AND(NOT(D159="参照関係"),NOT(D159="主従関係"))</formula>
    </cfRule>
  </conditionalFormatting>
  <conditionalFormatting sqref="P159">
    <cfRule type="expression" dxfId="4693" priority="57" stopIfTrue="1">
      <formula>OR(D159="数式（通貨）",D159="数式（数値）",D159="数式（パーセント）",D159="数式（日付）",D159="数式（日付/時間）",D159="数式（テキスト）",D159="数式（チェックボックス）",D159="自動採番")</formula>
    </cfRule>
    <cfRule type="expression" dxfId="4692" priority="65" stopIfTrue="1">
      <formula>AND(NOT(D159="数式（通貨）"),NOT(D159="数式（数値）"),NOT(D159="数式（パーセント）"),NOT(D159="数式（日付）"),NOT(D159="数式（日付/時間）"),NOT(D159="数式（テキスト）"),NOT(D159="自動採番"))</formula>
    </cfRule>
  </conditionalFormatting>
  <conditionalFormatting sqref="J159">
    <cfRule type="expression" dxfId="4691" priority="55" stopIfTrue="1">
      <formula>OR(D159="選択リスト（複数選択）",D159="ロングテキストエリア",D159="テキストエリア (リッチ)")</formula>
    </cfRule>
    <cfRule type="expression" dxfId="4690" priority="64" stopIfTrue="1">
      <formula>AND(NOT(D159="選択リスト（複数選択）"),NOT(D159="ロングテキストエリア"),NOT(D159="テキストエリア (リッチ)"))</formula>
    </cfRule>
  </conditionalFormatting>
  <conditionalFormatting sqref="U159">
    <cfRule type="expression" dxfId="4689" priority="61" stopIfTrue="1">
      <formula>OR(D159="パーセント",D159="数値",D159="通貨",D159="数式（パーセント）",D159="数式（数値）",D159="数式（通貨）")</formula>
    </cfRule>
    <cfRule type="expression" dxfId="4688" priority="69" stopIfTrue="1">
      <formula>AND(NOT(D159="数値"),NOT(D159="パーセント"),NOT(D159="通貨"),NOT(D159="数式（通貨）"),NOT(D159="数式（数値）"),NOT(D159="数式（パーセント）"))</formula>
    </cfRule>
  </conditionalFormatting>
  <conditionalFormatting sqref="N159">
    <cfRule type="expression" dxfId="4687" priority="54" stopIfTrue="1">
      <formula>AND(NOT(D159="テキスト"),NOT(D159="数値"),NOT(D159="メール"))</formula>
    </cfRule>
  </conditionalFormatting>
  <conditionalFormatting sqref="M159">
    <cfRule type="expression" dxfId="4686" priority="53" stopIfTrue="1">
      <formula>AND(NOT(D159="テキスト"),NOT(D159="数値"),NOT(D159="メール"),NOT(D159="自動採番"))</formula>
    </cfRule>
  </conditionalFormatting>
  <conditionalFormatting sqref="L159">
    <cfRule type="expression" dxfId="4685" priority="52" stopIfTrue="1">
      <formula>AND(NOT(D159="テキスト"),NOT(D159="数値"),NOT(D159="選択リスト"),NOT(D159="参照関係"),NOT(D159="日付/時間"),NOT(D159="URL"),NOT(D159="テキストエリア"),NOT(D159="パーセント"),NOT(D159="通貨"),NOT(D159="メール"),NOT(D159="電話"),NOT(D159="日付"))</formula>
    </cfRule>
  </conditionalFormatting>
  <conditionalFormatting sqref="I160">
    <cfRule type="expression" dxfId="4684" priority="44" stopIfTrue="1">
      <formula>AND(NOT(D160="選択リスト"),NOT(D160="選択リスト（複数選択）"))</formula>
    </cfRule>
  </conditionalFormatting>
  <conditionalFormatting sqref="Q160">
    <cfRule type="expression" dxfId="4683" priority="47" stopIfTrue="1">
      <formula>AND(NOT(D160="数式（通貨）"),NOT(D160="数式（数値）"),NOT(D160="数式（パーセント）"),NOT(D160="数式（日付）"),NOT(D160="数式（日付/時間）"),NOT(D160="数式（テキスト）"),NOT(D160="数式（チェックボックス）"))</formula>
    </cfRule>
  </conditionalFormatting>
  <conditionalFormatting sqref="V160">
    <cfRule type="expression" dxfId="4682" priority="51" stopIfTrue="1">
      <formula>NOT(D160="主従関係")</formula>
    </cfRule>
  </conditionalFormatting>
  <conditionalFormatting sqref="O160">
    <cfRule type="expression" dxfId="4681" priority="37" stopIfTrue="1">
      <formula>AND(N160="○",D160="テキスト")</formula>
    </cfRule>
  </conditionalFormatting>
  <conditionalFormatting sqref="R160">
    <cfRule type="expression" dxfId="4680" priority="39" stopIfTrue="1">
      <formula>AND(D160="チェックボックス")</formula>
    </cfRule>
    <cfRule type="expression" dxfId="4679" priority="43" stopIfTrue="1">
      <formula>OR(D160="テキスト",D160="数値",D160="日付/時間",D160="URL",D160="テキストエリア",D160="パーセント",D160="ロングテキストエリア",D160="通貨",D160="電子メール",D160="電話",D160="日付")</formula>
    </cfRule>
  </conditionalFormatting>
  <conditionalFormatting sqref="S160">
    <cfRule type="expression" dxfId="4678" priority="40" stopIfTrue="1">
      <formula>OR(D160="参照関係",D160="主従関係")</formula>
    </cfRule>
    <cfRule type="expression" dxfId="4677" priority="48" stopIfTrue="1">
      <formula>AND(NOT(D160="参照関係"),NOT(D160="主従関係"))</formula>
    </cfRule>
  </conditionalFormatting>
  <conditionalFormatting sqref="P160">
    <cfRule type="expression" dxfId="4676" priority="38" stopIfTrue="1">
      <formula>OR(D160="数式（通貨）",D160="数式（数値）",D160="数式（パーセント）",D160="数式（日付）",D160="数式（日付/時間）",D160="数式（テキスト）",D160="数式（チェックボックス）",D160="自動採番")</formula>
    </cfRule>
    <cfRule type="expression" dxfId="4675" priority="46" stopIfTrue="1">
      <formula>AND(NOT(D160="数式（通貨）"),NOT(D160="数式（数値）"),NOT(D160="数式（パーセント）"),NOT(D160="数式（日付）"),NOT(D160="数式（日付/時間）"),NOT(D160="数式（テキスト）"),NOT(D160="自動採番"))</formula>
    </cfRule>
  </conditionalFormatting>
  <conditionalFormatting sqref="J160">
    <cfRule type="expression" dxfId="4674" priority="36" stopIfTrue="1">
      <formula>OR(D160="選択リスト（複数選択）",D160="ロングテキストエリア",D160="テキストエリア (リッチ)")</formula>
    </cfRule>
    <cfRule type="expression" dxfId="4673" priority="45" stopIfTrue="1">
      <formula>AND(NOT(D160="選択リスト（複数選択）"),NOT(D160="ロングテキストエリア"),NOT(D160="テキストエリア (リッチ)"))</formula>
    </cfRule>
  </conditionalFormatting>
  <conditionalFormatting sqref="U160">
    <cfRule type="expression" dxfId="4672" priority="42" stopIfTrue="1">
      <formula>OR(D160="パーセント",D160="数値",D160="通貨",D160="数式（パーセント）",D160="数式（数値）",D160="数式（通貨）")</formula>
    </cfRule>
    <cfRule type="expression" dxfId="4671" priority="50" stopIfTrue="1">
      <formula>AND(NOT(D160="数値"),NOT(D160="パーセント"),NOT(D160="通貨"),NOT(D160="数式（通貨）"),NOT(D160="数式（数値）"),NOT(D160="数式（パーセント）"))</formula>
    </cfRule>
  </conditionalFormatting>
  <conditionalFormatting sqref="N160">
    <cfRule type="expression" dxfId="4670" priority="35" stopIfTrue="1">
      <formula>AND(NOT(D160="テキスト"),NOT(D160="数値"),NOT(D160="メール"))</formula>
    </cfRule>
  </conditionalFormatting>
  <conditionalFormatting sqref="M160">
    <cfRule type="expression" dxfId="4669" priority="34" stopIfTrue="1">
      <formula>AND(NOT(D160="テキスト"),NOT(D160="数値"),NOT(D160="メール"),NOT(D160="自動採番"))</formula>
    </cfRule>
  </conditionalFormatting>
  <conditionalFormatting sqref="L160">
    <cfRule type="expression" dxfId="4668" priority="33" stopIfTrue="1">
      <formula>AND(NOT(D160="テキスト"),NOT(D160="数値"),NOT(D160="選択リスト"),NOT(D160="参照関係"),NOT(D160="日付/時間"),NOT(D160="URL"),NOT(D160="テキストエリア"),NOT(D160="パーセント"),NOT(D160="通貨"),NOT(D160="メール"),NOT(D160="電話"),NOT(D160="日付"))</formula>
    </cfRule>
  </conditionalFormatting>
  <conditionalFormatting sqref="H160">
    <cfRule type="expression" dxfId="4667" priority="30" stopIfTrue="1">
      <formula>OR(D160="選択リスト",D160="選択リスト（複数選択）")</formula>
    </cfRule>
    <cfRule type="expression" dxfId="4666" priority="32" stopIfTrue="1">
      <formula>AND(NOT(D160="選択リスト"),NOT(D160="選択リスト（複数選択）"))</formula>
    </cfRule>
  </conditionalFormatting>
  <conditionalFormatting sqref="G159:G160">
    <cfRule type="expression" dxfId="4665" priority="29" stopIfTrue="1">
      <formula>OR(D159="テキスト",D159="ロングテキストエリア",D159="テキストエリア (リッチ)")</formula>
    </cfRule>
    <cfRule type="expression" dxfId="4664" priority="31" stopIfTrue="1">
      <formula>AND(NOT(D159="テキスト"),NOT(D159="ロングテキストエリア"),NOT(D159="テキストエリア (リッチ)"))</formula>
    </cfRule>
  </conditionalFormatting>
  <conditionalFormatting sqref="C13">
    <cfRule type="expression" dxfId="4663" priority="26" stopIfTrue="1">
      <formula>$C$12 = "テキスト"</formula>
    </cfRule>
  </conditionalFormatting>
  <conditionalFormatting sqref="N42:N160">
    <cfRule type="expression" dxfId="4662" priority="23" stopIfTrue="1">
      <formula>AND(NOT(D42="テキスト"),NOT(D42="数値"),NOT(D42="メール"))</formula>
    </cfRule>
  </conditionalFormatting>
  <conditionalFormatting sqref="L42:L160">
    <cfRule type="expression" dxfId="4661" priority="21" stopIfTrue="1">
      <formula>AND(NOT(D42="テキスト"),NOT(D42="数値"),NOT(D42="選択リスト"),NOT(D42="参照関係"),NOT(D42="日付/時間"),NOT(D42="URL"),NOT(D42="テキストエリア"),NOT(D42="パーセント"),NOT(D42="通貨"),NOT(D42="メール"),NOT(D42="電話"),NOT(D42="日付"))</formula>
    </cfRule>
  </conditionalFormatting>
  <conditionalFormatting sqref="I42:I160">
    <cfRule type="expression" dxfId="4660" priority="19" stopIfTrue="1">
      <formula>AND(NOT(D42="無効"),NOT(D42="無効"))</formula>
    </cfRule>
  </conditionalFormatting>
  <conditionalFormatting sqref="Q42:Q160">
    <cfRule type="expression" dxfId="4659" priority="25" stopIfTrue="1">
      <formula>AND(NOT(D42="数式（通貨）"),NOT(D42="数式（数値）"),NOT(D42="数式（パーセント）"),NOT(D42="数式（日付）"),NOT(D42="数式（日付/時間）"),NOT(D42="数式（テキスト）"),NOT(D42="数式（チェックボックス）"))</formula>
    </cfRule>
  </conditionalFormatting>
  <conditionalFormatting sqref="M42:M160">
    <cfRule type="expression" dxfId="4658" priority="22" stopIfTrue="1">
      <formula>AND(NOT(D42="テキスト"),NOT(D42="数値"),NOT(D42="メール"),NOT(D42="自動採番"))</formula>
    </cfRule>
  </conditionalFormatting>
  <conditionalFormatting sqref="O42:O160">
    <cfRule type="expression" dxfId="4657" priority="15" stopIfTrue="1">
      <formula>AND(N42="○",D42="テキスト")</formula>
    </cfRule>
  </conditionalFormatting>
  <conditionalFormatting sqref="R42:R160">
    <cfRule type="expression" dxfId="4656" priority="17" stopIfTrue="1">
      <formula>AND(D42="チェックボックス")</formula>
    </cfRule>
    <cfRule type="expression" dxfId="4655" priority="18" stopIfTrue="1">
      <formula>OR(D42="テキスト",D42="数値",D42="日付/時間",D42="URL",D42="テキストエリア",D42="パーセント",D42="ロングテキストエリア",D42="通貨",D42="電子メール",D42="電話",D42="日付",D42="選択リスト")</formula>
    </cfRule>
  </conditionalFormatting>
  <conditionalFormatting sqref="P42:P160">
    <cfRule type="expression" dxfId="4654" priority="16" stopIfTrue="1">
      <formula>OR(D42="数式（通貨）",D42="数式（数値）",D42="数式（パーセント）",D42="数式（日付）",D42="数式（日付/時間）",D42="数式（テキスト）",D42="数式（チェックボックス）",D42="自動採番")</formula>
    </cfRule>
    <cfRule type="expression" dxfId="4653" priority="24" stopIfTrue="1">
      <formula>AND(NOT(D42="数式（通貨）"),NOT(D42="数式（数値）"),NOT(D42="数式（パーセント）"),NOT(D42="数式（日付）"),NOT(D42="数式（日付/時間）"),NOT(D42="数式（テキスト）"),NOT(D42="自動採番"))</formula>
    </cfRule>
  </conditionalFormatting>
  <conditionalFormatting sqref="J42:J160">
    <cfRule type="expression" dxfId="4652" priority="14" stopIfTrue="1">
      <formula>OR(D42="選択リスト（複数選択）",D42="ロングテキストエリア",D42="テキストエリア (リッチ)")</formula>
    </cfRule>
    <cfRule type="expression" dxfId="4651" priority="20" stopIfTrue="1">
      <formula>AND(NOT(D42="選択リスト（複数選択）"),NOT(D42="ロングテキストエリア"),NOT(D42="テキストエリア (リッチ)"))</formula>
    </cfRule>
  </conditionalFormatting>
  <conditionalFormatting sqref="T85:T89 T91">
    <cfRule type="expression" dxfId="4650" priority="10" stopIfTrue="1">
      <formula>OR(D85="パーセント",D85="数値",D85="通貨",D85="数式（パーセント）")</formula>
    </cfRule>
    <cfRule type="expression" dxfId="4649" priority="11" stopIfTrue="1">
      <formula>AND(NOT(D85="数値"),NOT(D85="パーセント"),NOT(D85="通貨"),NOT(D85="数式（パーセント）"))</formula>
    </cfRule>
  </conditionalFormatting>
  <conditionalFormatting sqref="T42:T84">
    <cfRule type="expression" dxfId="4648" priority="6" stopIfTrue="1">
      <formula>OR(D42="パーセント",D42="数値",D42="通貨",D42="数式（パーセント）")</formula>
    </cfRule>
    <cfRule type="expression" dxfId="4647" priority="7" stopIfTrue="1">
      <formula>AND(NOT(D42="数値"),NOT(D42="パーセント"),NOT(D42="通貨"),NOT(D42="数式（パーセント）"))</formula>
    </cfRule>
  </conditionalFormatting>
  <conditionalFormatting sqref="T90">
    <cfRule type="expression" dxfId="4646" priority="4" stopIfTrue="1">
      <formula>OR(D90="パーセント",D90="数値",D90="通貨",D90="数式（パーセント）")</formula>
    </cfRule>
    <cfRule type="expression" dxfId="4645" priority="5" stopIfTrue="1">
      <formula>AND(NOT(D90="数値"),NOT(D90="パーセント"),NOT(D90="通貨"),NOT(D90="数式（パーセント）"))</formula>
    </cfRule>
  </conditionalFormatting>
  <conditionalFormatting sqref="T92:T160">
    <cfRule type="expression" dxfId="4644" priority="2" stopIfTrue="1">
      <formula>OR(D92="パーセント",D92="数値",D92="通貨",D92="数式（パーセント）")</formula>
    </cfRule>
    <cfRule type="expression" dxfId="4643" priority="3" stopIfTrue="1">
      <formula>AND(NOT(D92="数値"),NOT(D92="パーセント"),NOT(D92="通貨"),NOT(D92="数式（パーセント）"))</formula>
    </cfRule>
  </conditionalFormatting>
  <conditionalFormatting sqref="Q125">
    <cfRule type="expression" dxfId="4642" priority="1" stopIfTrue="1">
      <formula>AND(NOT(D125="数式（通貨）"),NOT(D125="数式（数値）"),NOT(D125="数式（パーセント）"),NOT(D125="数式（日付）"),NOT(D125="数式（日付/時間）"),NOT(D125="数式（テキスト）"),NOT(D125="数式（チェックボックス）"))</formula>
    </cfRule>
  </conditionalFormatting>
  <dataValidations count="11">
    <dataValidation type="list" allowBlank="1" showInputMessage="1" showErrorMessage="1" sqref="C12">
      <formula1>"テキスト,自動採番"</formula1>
    </dataValidation>
    <dataValidation type="list" allowBlank="1" showInputMessage="1" showErrorMessage="1" sqref="C24">
      <formula1>"開発中,リリース済み"</formula1>
    </dataValidation>
    <dataValidation type="list" allowBlank="1" showInputMessage="1" showErrorMessage="1" sqref="L31">
      <formula1>"　,○"</formula1>
    </dataValidation>
    <dataValidation type="list" allowBlank="1" showInputMessage="1" showErrorMessage="1" sqref="N31 AB42 N42:N160 AB44:AB48 AB50:AB91 AB93:AB160 C16:C23">
      <formula1>"○,×"</formula1>
    </dataValidation>
    <dataValidation type="list" allowBlank="1" showInputMessage="1" showErrorMessage="1" sqref="Y42 Y44:Y48 Y50:Y91 Y93:Y160">
      <formula1>"必須,省略可能"</formula1>
    </dataValidation>
    <dataValidation type="list" allowBlank="1" showInputMessage="1" showErrorMessage="1" sqref="AG42:AH160">
      <formula1>"○,△,×"</formula1>
    </dataValidation>
    <dataValidation type="list" allowBlank="1" showInputMessage="1" showErrorMessage="1" sqref="D42:D160">
      <formula1>DataType</formula1>
    </dataValidation>
    <dataValidation type="list" allowBlank="1" showInputMessage="1" showErrorMessage="1" sqref="V42:V160">
      <formula1>"参照のみ,参照・更新"</formula1>
    </dataValidation>
    <dataValidation type="list" allowBlank="1" showInputMessage="1" showErrorMessage="1" sqref="Q42:Q160">
      <formula1>"BlankAsZero"</formula1>
    </dataValidation>
    <dataValidation type="list" allowBlank="1" showInputMessage="1" showErrorMessage="1" sqref="L42:M160 I42:I160">
      <formula1>"○"</formula1>
    </dataValidation>
    <dataValidation type="list" allowBlank="1" showInputMessage="1" showErrorMessage="1" sqref="O42:O160">
      <formula1>"「ABC」と「abc」を値の重複として扱う,「ABC」と「abc」を別の値として扱う"</formula1>
    </dataValidation>
  </dataValidations>
  <pageMargins left="0.78700000000000003" right="0.78700000000000003" top="0.98399999999999999" bottom="0.98399999999999999" header="0.51200000000000001" footer="0.51200000000000001"/>
  <pageSetup paperSize="8" scale="30" fitToHeight="0" orientation="landscape" r:id="rId1"/>
  <headerFooter alignWithMargins="0">
    <oddHeader>&amp;R&amp;D</oddHeader>
  </headerFooter>
  <drawing r:id="rId2"/>
  <legacyDrawing r:id="rId3"/>
  <controls>
    <mc:AlternateContent xmlns:mc="http://schemas.openxmlformats.org/markup-compatibility/2006">
      <mc:Choice Requires="x14">
        <control shapeId="106497" r:id="rId4" name="MakeXML">
          <controlPr defaultSize="0" autoLine="0" r:id="rId5">
            <anchor moveWithCells="1">
              <from>
                <xdr:col>11</xdr:col>
                <xdr:colOff>22860</xdr:colOff>
                <xdr:row>164</xdr:row>
                <xdr:rowOff>30480</xdr:rowOff>
              </from>
              <to>
                <xdr:col>14</xdr:col>
                <xdr:colOff>289560</xdr:colOff>
                <xdr:row>165</xdr:row>
                <xdr:rowOff>137160</xdr:rowOff>
              </to>
            </anchor>
          </controlPr>
        </control>
      </mc:Choice>
      <mc:Fallback>
        <control shapeId="106497" r:id="rId4" name="MakeXML"/>
      </mc:Fallback>
    </mc:AlternateContent>
  </control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7">
    <pageSetUpPr fitToPage="1"/>
  </sheetPr>
  <dimension ref="A1:BF188"/>
  <sheetViews>
    <sheetView showGridLines="0" view="pageBreakPreview" zoomScale="85" zoomScaleNormal="85" zoomScaleSheetLayoutView="85" workbookViewId="0">
      <pane xSplit="2" ySplit="1" topLeftCell="C2" activePane="bottomRight" state="frozen"/>
      <selection activeCell="T43" sqref="T43"/>
      <selection pane="topRight" activeCell="T43" sqref="T43"/>
      <selection pane="bottomLeft" activeCell="T43" sqref="T43"/>
      <selection pane="bottomRight" activeCell="C2" sqref="C2"/>
    </sheetView>
  </sheetViews>
  <sheetFormatPr defaultRowHeight="15"/>
  <cols>
    <col min="1" max="1" width="4.33203125" style="4" bestFit="1" customWidth="1"/>
    <col min="2" max="2" width="27.21875" style="4" customWidth="1"/>
    <col min="3" max="3" width="39.21875" style="4" customWidth="1"/>
    <col min="4" max="4" width="19.6640625" style="4" customWidth="1"/>
    <col min="5" max="5" width="14.77734375" style="4" customWidth="1"/>
    <col min="6" max="6" width="13.44140625" style="4" customWidth="1"/>
    <col min="7" max="7" width="12.88671875" style="4" customWidth="1"/>
    <col min="8" max="8" width="12.21875" style="4" customWidth="1"/>
    <col min="9" max="9" width="7.88671875" style="4" customWidth="1"/>
    <col min="10" max="10" width="12.21875" style="4" customWidth="1"/>
    <col min="11" max="11" width="12.21875" style="4" hidden="1" customWidth="1"/>
    <col min="12" max="12" width="5" style="4" bestFit="1" customWidth="1"/>
    <col min="13" max="13" width="5" style="4" customWidth="1"/>
    <col min="14" max="14" width="8.33203125" style="4" customWidth="1"/>
    <col min="15" max="15" width="20.6640625" style="4" customWidth="1"/>
    <col min="16" max="16" width="24.44140625" style="4" customWidth="1"/>
    <col min="17" max="18" width="19.77734375" style="4" customWidth="1"/>
    <col min="19" max="21" width="10.88671875" style="4" customWidth="1"/>
    <col min="22" max="22" width="10.88671875" style="4" hidden="1" customWidth="1"/>
    <col min="23" max="27" width="10.88671875" style="4" customWidth="1"/>
    <col min="28" max="28" width="19" style="4" customWidth="1"/>
    <col min="29" max="29" width="14.6640625" style="4" bestFit="1" customWidth="1"/>
    <col min="30" max="31" width="10.109375" style="4" bestFit="1" customWidth="1"/>
    <col min="32" max="32" width="38.77734375" style="4" customWidth="1"/>
    <col min="33" max="34" width="11.88671875" style="4" hidden="1" customWidth="1"/>
    <col min="35" max="54" width="9" style="4" customWidth="1"/>
    <col min="55" max="55" width="9.88671875" style="96" customWidth="1"/>
    <col min="56" max="56" width="21.33203125" style="4" hidden="1" customWidth="1"/>
    <col min="57" max="57" width="4.44140625" style="4" hidden="1" customWidth="1"/>
    <col min="58" max="58" width="24.88671875" style="53" hidden="1" customWidth="1"/>
    <col min="59" max="16384" width="8.88671875" style="4"/>
  </cols>
  <sheetData>
    <row r="1" spans="1:55" ht="22.8">
      <c r="A1" s="308" t="s">
        <v>680</v>
      </c>
      <c r="B1" s="308"/>
      <c r="C1" s="308"/>
      <c r="D1" s="308"/>
      <c r="E1" s="308"/>
      <c r="F1" s="308"/>
      <c r="G1" s="308"/>
      <c r="H1" s="308"/>
      <c r="I1" s="308"/>
      <c r="J1" s="308"/>
      <c r="K1" s="308"/>
      <c r="L1" s="308"/>
      <c r="M1" s="308"/>
      <c r="N1" s="308"/>
      <c r="O1" s="7"/>
      <c r="P1" s="7"/>
      <c r="Q1" s="7"/>
      <c r="R1" s="7"/>
      <c r="S1" s="7"/>
      <c r="T1" s="7"/>
      <c r="U1" s="7"/>
      <c r="V1" s="7"/>
      <c r="W1" s="7"/>
      <c r="X1" s="7"/>
      <c r="Y1" s="7"/>
      <c r="Z1" s="7"/>
      <c r="AA1" s="7"/>
      <c r="AB1" s="7"/>
      <c r="AC1" s="7"/>
      <c r="AD1" s="7"/>
      <c r="AE1" s="7"/>
      <c r="AF1" s="7"/>
      <c r="AH1" s="7"/>
      <c r="AI1" s="7"/>
      <c r="AJ1" s="7"/>
      <c r="AK1" s="7"/>
      <c r="AL1" s="7"/>
      <c r="AM1" s="7"/>
      <c r="AN1" s="7"/>
      <c r="AO1" s="7"/>
      <c r="AP1" s="7"/>
      <c r="AQ1" s="7"/>
      <c r="AR1" s="7"/>
      <c r="AS1" s="7"/>
      <c r="AT1" s="7"/>
      <c r="AU1" s="7"/>
      <c r="AV1" s="7"/>
      <c r="AW1" s="7"/>
      <c r="AX1" s="7"/>
      <c r="AY1" s="7"/>
      <c r="AZ1" s="7"/>
      <c r="BA1" s="7"/>
      <c r="BB1" s="7"/>
      <c r="BC1" s="95"/>
    </row>
    <row r="2" spans="1:55" ht="22.8">
      <c r="A2" s="8"/>
      <c r="B2" s="8"/>
      <c r="C2" s="8"/>
      <c r="D2" s="8"/>
      <c r="E2" s="8"/>
      <c r="F2" s="8"/>
      <c r="G2" s="8"/>
      <c r="H2" s="8"/>
      <c r="I2" s="8"/>
      <c r="J2" s="8"/>
      <c r="K2" s="8"/>
      <c r="L2" s="8"/>
      <c r="M2" s="8"/>
      <c r="N2" s="8"/>
      <c r="O2" s="7"/>
      <c r="P2" s="7"/>
      <c r="Q2" s="7"/>
      <c r="R2" s="7"/>
      <c r="S2" s="7"/>
      <c r="T2" s="7"/>
      <c r="U2" s="7"/>
      <c r="V2" s="7"/>
      <c r="W2" s="7"/>
      <c r="X2" s="7"/>
      <c r="Y2" s="7"/>
      <c r="Z2" s="7"/>
      <c r="AA2" s="7"/>
      <c r="AB2" s="7"/>
      <c r="AC2" s="7"/>
      <c r="AD2" s="7"/>
      <c r="AE2" s="7"/>
      <c r="AF2" s="7"/>
      <c r="AH2" s="7"/>
      <c r="AI2" s="7"/>
      <c r="AJ2" s="7"/>
      <c r="AK2" s="7"/>
      <c r="AL2" s="7"/>
      <c r="AM2" s="7"/>
      <c r="AN2" s="7"/>
      <c r="AO2" s="7"/>
      <c r="AP2" s="7"/>
      <c r="AQ2" s="7"/>
      <c r="AR2" s="7"/>
      <c r="AS2" s="7"/>
      <c r="AT2" s="7"/>
      <c r="AU2" s="7"/>
      <c r="AV2" s="7"/>
      <c r="AW2" s="7"/>
      <c r="AX2" s="7"/>
      <c r="AY2" s="7"/>
      <c r="AZ2" s="7"/>
      <c r="BA2" s="7"/>
      <c r="BB2" s="7"/>
      <c r="BC2" s="95"/>
    </row>
    <row r="3" spans="1:55" ht="22.8">
      <c r="A3" s="8" t="s">
        <v>933</v>
      </c>
      <c r="B3" s="8"/>
      <c r="C3" s="8"/>
      <c r="D3" s="8"/>
      <c r="E3" s="8"/>
      <c r="F3" s="8"/>
      <c r="G3" s="8"/>
      <c r="H3" s="8"/>
      <c r="I3" s="8"/>
      <c r="J3" s="8"/>
      <c r="K3" s="8"/>
      <c r="L3" s="8"/>
      <c r="M3" s="8"/>
      <c r="N3" s="8"/>
      <c r="O3" s="7"/>
      <c r="P3" s="7"/>
      <c r="Q3" s="7"/>
      <c r="R3" s="7"/>
      <c r="S3" s="7"/>
      <c r="T3" s="7"/>
      <c r="U3" s="7"/>
      <c r="V3" s="7"/>
      <c r="W3" s="7"/>
      <c r="X3" s="7"/>
      <c r="Y3" s="7"/>
      <c r="Z3" s="7"/>
      <c r="AA3" s="7"/>
      <c r="AB3" s="7"/>
      <c r="AC3" s="7"/>
      <c r="AD3" s="7"/>
      <c r="AE3" s="7"/>
      <c r="AF3" s="7"/>
      <c r="AH3" s="7"/>
      <c r="AI3" s="7"/>
      <c r="AJ3" s="7"/>
      <c r="AK3" s="7"/>
      <c r="AL3" s="7"/>
      <c r="AM3" s="7"/>
      <c r="AN3" s="7"/>
      <c r="AO3" s="7"/>
      <c r="AP3" s="7"/>
      <c r="AQ3" s="7"/>
      <c r="AR3" s="7"/>
      <c r="AS3" s="7"/>
      <c r="AT3" s="7"/>
      <c r="AU3" s="7"/>
      <c r="AV3" s="7"/>
      <c r="AW3" s="7"/>
      <c r="AX3" s="7"/>
      <c r="AY3" s="7"/>
      <c r="AZ3" s="7"/>
      <c r="BA3" s="7"/>
      <c r="BB3" s="7"/>
      <c r="BC3" s="95"/>
    </row>
    <row r="4" spans="1:55" ht="23.4" thickBot="1">
      <c r="A4" s="8"/>
      <c r="B4" s="9" t="s">
        <v>93</v>
      </c>
      <c r="C4" s="9"/>
      <c r="D4" s="8"/>
      <c r="E4" s="8"/>
      <c r="F4" s="8"/>
      <c r="G4" s="8"/>
      <c r="H4" s="8"/>
      <c r="I4" s="8"/>
      <c r="J4" s="8"/>
      <c r="K4" s="8"/>
      <c r="L4" s="8"/>
      <c r="M4" s="8"/>
      <c r="N4" s="8"/>
      <c r="O4" s="7"/>
      <c r="P4" s="7"/>
      <c r="Q4" s="7"/>
      <c r="R4" s="7"/>
      <c r="S4" s="7"/>
      <c r="T4" s="7"/>
      <c r="U4" s="7"/>
      <c r="V4" s="7"/>
      <c r="W4" s="7"/>
      <c r="X4" s="7"/>
      <c r="Y4" s="7"/>
      <c r="Z4" s="7"/>
      <c r="AA4" s="7"/>
      <c r="AB4" s="7"/>
      <c r="AC4" s="7"/>
      <c r="AD4" s="7"/>
      <c r="AE4" s="7"/>
      <c r="AF4" s="7"/>
      <c r="AH4" s="7"/>
      <c r="AI4" s="7"/>
      <c r="AJ4" s="7"/>
      <c r="AK4" s="7"/>
      <c r="AL4" s="7"/>
      <c r="AM4" s="7"/>
      <c r="AN4" s="7"/>
      <c r="AO4" s="7"/>
      <c r="AP4" s="7"/>
      <c r="AQ4" s="7"/>
      <c r="AR4" s="7"/>
      <c r="AS4" s="7"/>
      <c r="AT4" s="7"/>
      <c r="AU4" s="7"/>
      <c r="AV4" s="7"/>
      <c r="AW4" s="7"/>
      <c r="AX4" s="7"/>
      <c r="AY4" s="7"/>
      <c r="AZ4" s="7"/>
      <c r="BA4" s="7"/>
      <c r="BB4" s="7"/>
      <c r="BC4" s="95"/>
    </row>
    <row r="5" spans="1:55">
      <c r="A5" s="10"/>
      <c r="B5" s="11" t="s">
        <v>934</v>
      </c>
      <c r="C5" s="12" t="s">
        <v>71</v>
      </c>
      <c r="D5" s="7"/>
      <c r="E5" s="7"/>
      <c r="F5" s="7"/>
      <c r="G5" s="7"/>
      <c r="H5" s="7"/>
      <c r="I5" s="7"/>
      <c r="J5" s="7"/>
      <c r="K5" s="7"/>
      <c r="L5" s="7"/>
      <c r="M5" s="7"/>
      <c r="N5" s="7"/>
      <c r="O5" s="7"/>
      <c r="P5" s="7"/>
      <c r="Q5" s="7"/>
      <c r="R5" s="7"/>
      <c r="S5" s="7"/>
      <c r="T5" s="7"/>
      <c r="U5" s="7"/>
      <c r="V5" s="7"/>
      <c r="W5" s="7"/>
      <c r="X5" s="7"/>
      <c r="Y5" s="7"/>
      <c r="Z5" s="7"/>
      <c r="AA5" s="7"/>
      <c r="AB5" s="7"/>
      <c r="AC5" s="7"/>
      <c r="AD5" s="7"/>
      <c r="AE5" s="7"/>
      <c r="AF5" s="7"/>
      <c r="AH5" s="7"/>
      <c r="AI5" s="7"/>
      <c r="AJ5" s="7"/>
      <c r="AK5" s="7"/>
      <c r="AL5" s="7"/>
      <c r="AM5" s="7"/>
      <c r="AN5" s="7"/>
      <c r="AO5" s="7"/>
      <c r="AP5" s="7"/>
      <c r="AQ5" s="7"/>
      <c r="AR5" s="7"/>
      <c r="AS5" s="7"/>
      <c r="AT5" s="7"/>
      <c r="AU5" s="7"/>
      <c r="AV5" s="7"/>
      <c r="AW5" s="7"/>
      <c r="AX5" s="7"/>
      <c r="AY5" s="7"/>
      <c r="AZ5" s="7"/>
      <c r="BA5" s="7"/>
      <c r="BB5" s="7"/>
      <c r="BC5" s="95"/>
    </row>
    <row r="6" spans="1:55">
      <c r="A6" s="10"/>
      <c r="B6" s="13" t="s">
        <v>66</v>
      </c>
      <c r="C6" s="14" t="s">
        <v>797</v>
      </c>
      <c r="D6" s="7"/>
      <c r="E6" s="7"/>
      <c r="F6" s="7"/>
      <c r="G6" s="7"/>
      <c r="H6" s="7"/>
      <c r="I6" s="7"/>
      <c r="J6" s="7"/>
      <c r="K6" s="7"/>
      <c r="L6" s="7"/>
      <c r="M6" s="7"/>
      <c r="N6" s="7"/>
      <c r="O6" s="7"/>
      <c r="P6" s="7"/>
      <c r="Q6" s="7"/>
      <c r="R6" s="7"/>
      <c r="S6" s="7"/>
      <c r="T6" s="7"/>
      <c r="U6" s="7"/>
      <c r="V6" s="7"/>
      <c r="W6" s="7"/>
      <c r="X6" s="7"/>
      <c r="Y6" s="7"/>
      <c r="Z6" s="7"/>
      <c r="AA6" s="7"/>
      <c r="AB6" s="7"/>
      <c r="AC6" s="7"/>
      <c r="AD6" s="7"/>
      <c r="AE6" s="7"/>
      <c r="AF6" s="7"/>
      <c r="AH6" s="7"/>
      <c r="AI6" s="7"/>
      <c r="AJ6" s="7"/>
      <c r="AK6" s="7"/>
      <c r="AL6" s="7"/>
      <c r="AM6" s="7"/>
      <c r="AN6" s="7"/>
      <c r="AO6" s="7"/>
      <c r="AP6" s="7"/>
      <c r="AQ6" s="7"/>
      <c r="AR6" s="7"/>
      <c r="AS6" s="7"/>
      <c r="AT6" s="7"/>
      <c r="AU6" s="7"/>
      <c r="AV6" s="7"/>
      <c r="AW6" s="7"/>
      <c r="AX6" s="7"/>
      <c r="AY6" s="7"/>
      <c r="AZ6" s="7"/>
      <c r="BA6" s="7"/>
      <c r="BB6" s="7"/>
      <c r="BC6" s="95"/>
    </row>
    <row r="7" spans="1:55">
      <c r="A7" s="10"/>
      <c r="B7" s="13" t="s">
        <v>681</v>
      </c>
      <c r="C7" s="14" t="s">
        <v>1438</v>
      </c>
      <c r="D7" s="7"/>
      <c r="E7" s="7"/>
      <c r="F7" s="7"/>
      <c r="G7" s="7"/>
      <c r="H7" s="7"/>
      <c r="I7" s="7"/>
      <c r="J7" s="7"/>
      <c r="K7" s="7"/>
      <c r="L7" s="7"/>
      <c r="M7" s="7"/>
      <c r="N7" s="7"/>
      <c r="O7" s="7"/>
      <c r="P7" s="7"/>
      <c r="Q7" s="7"/>
      <c r="R7" s="7"/>
      <c r="S7" s="7"/>
      <c r="T7" s="7"/>
      <c r="U7" s="7"/>
      <c r="V7" s="7"/>
      <c r="W7" s="7"/>
      <c r="X7" s="7"/>
      <c r="Y7" s="7"/>
      <c r="Z7" s="7"/>
      <c r="AA7" s="7"/>
      <c r="AB7" s="7"/>
      <c r="AC7" s="7"/>
      <c r="AD7" s="7"/>
      <c r="AE7" s="7"/>
      <c r="AF7" s="7"/>
      <c r="AH7" s="7"/>
      <c r="AI7" s="7"/>
      <c r="AJ7" s="7"/>
      <c r="AK7" s="7"/>
      <c r="AL7" s="7"/>
      <c r="AM7" s="7"/>
      <c r="AN7" s="7"/>
      <c r="AO7" s="7"/>
      <c r="AP7" s="7"/>
      <c r="AQ7" s="7"/>
      <c r="AR7" s="7"/>
      <c r="AS7" s="7"/>
      <c r="AT7" s="7"/>
      <c r="AU7" s="7"/>
      <c r="AV7" s="7"/>
      <c r="AW7" s="7"/>
      <c r="AX7" s="7"/>
      <c r="AY7" s="7"/>
      <c r="AZ7" s="7"/>
      <c r="BA7" s="7"/>
      <c r="BB7" s="7"/>
      <c r="BC7" s="95"/>
    </row>
    <row r="8" spans="1:55">
      <c r="A8" s="10"/>
      <c r="B8" s="13" t="s">
        <v>74</v>
      </c>
      <c r="C8" s="131" t="s">
        <v>995</v>
      </c>
      <c r="D8" s="7"/>
      <c r="E8" s="7"/>
      <c r="F8" s="7"/>
      <c r="G8" s="7"/>
      <c r="H8" s="7"/>
      <c r="I8" s="7"/>
      <c r="J8" s="7"/>
      <c r="K8" s="7"/>
      <c r="L8" s="7"/>
      <c r="M8" s="7"/>
      <c r="N8" s="7"/>
      <c r="O8" s="7"/>
      <c r="P8" s="7"/>
      <c r="Q8" s="7"/>
      <c r="R8" s="7"/>
      <c r="S8" s="7"/>
      <c r="T8" s="7"/>
      <c r="U8" s="7"/>
      <c r="V8" s="7"/>
      <c r="W8" s="7"/>
      <c r="X8" s="7"/>
      <c r="Y8" s="7"/>
      <c r="Z8" s="7"/>
      <c r="AA8" s="7"/>
      <c r="AB8" s="7"/>
      <c r="AC8" s="7"/>
      <c r="AD8" s="7"/>
      <c r="AE8" s="7"/>
      <c r="AF8" s="7"/>
      <c r="AH8" s="7"/>
      <c r="AI8" s="7"/>
      <c r="AJ8" s="7"/>
      <c r="AK8" s="7"/>
      <c r="AL8" s="7"/>
      <c r="AM8" s="7"/>
      <c r="AN8" s="7"/>
      <c r="AO8" s="7"/>
      <c r="AP8" s="7"/>
      <c r="AQ8" s="7"/>
      <c r="AR8" s="7"/>
      <c r="AS8" s="7"/>
      <c r="AT8" s="7"/>
      <c r="AU8" s="7"/>
      <c r="AV8" s="7"/>
      <c r="AW8" s="7"/>
      <c r="AX8" s="7"/>
      <c r="AY8" s="7"/>
      <c r="AZ8" s="7"/>
      <c r="BA8" s="7"/>
      <c r="BB8" s="7"/>
      <c r="BC8" s="95"/>
    </row>
    <row r="9" spans="1:55">
      <c r="A9" s="10"/>
      <c r="B9" s="15"/>
      <c r="C9" s="16"/>
      <c r="D9" s="7"/>
      <c r="E9" s="7"/>
      <c r="F9" s="7"/>
      <c r="G9" s="7"/>
      <c r="H9" s="7"/>
      <c r="I9" s="7"/>
      <c r="J9" s="7"/>
      <c r="K9" s="7"/>
      <c r="L9" s="7"/>
      <c r="M9" s="7"/>
      <c r="N9" s="7"/>
      <c r="O9" s="7"/>
      <c r="P9" s="7"/>
      <c r="Q9" s="7"/>
      <c r="R9" s="7"/>
      <c r="S9" s="7"/>
      <c r="T9" s="7"/>
      <c r="U9" s="7"/>
      <c r="V9" s="7"/>
      <c r="W9" s="7"/>
      <c r="X9" s="7"/>
      <c r="Y9" s="7"/>
      <c r="Z9" s="7"/>
      <c r="AA9" s="7"/>
      <c r="AB9" s="7"/>
      <c r="AC9" s="7"/>
      <c r="AD9" s="7"/>
      <c r="AE9" s="7"/>
      <c r="AF9" s="7"/>
      <c r="AH9" s="7"/>
      <c r="AI9" s="7"/>
      <c r="AJ9" s="7"/>
      <c r="AK9" s="7"/>
      <c r="AL9" s="7"/>
      <c r="AM9" s="7"/>
      <c r="AN9" s="7"/>
      <c r="AO9" s="7"/>
      <c r="AP9" s="7"/>
      <c r="AQ9" s="7"/>
      <c r="AR9" s="7"/>
      <c r="AS9" s="7"/>
      <c r="AT9" s="7"/>
      <c r="AU9" s="7"/>
      <c r="AV9" s="7"/>
      <c r="AW9" s="7"/>
      <c r="AX9" s="7"/>
      <c r="AY9" s="7"/>
      <c r="AZ9" s="7"/>
      <c r="BA9" s="7"/>
      <c r="BB9" s="7"/>
      <c r="BC9" s="95"/>
    </row>
    <row r="10" spans="1:55">
      <c r="A10" s="10"/>
      <c r="B10" s="17" t="s">
        <v>67</v>
      </c>
      <c r="C10" s="18" t="s">
        <v>71</v>
      </c>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H10" s="7"/>
      <c r="AI10" s="7"/>
      <c r="AJ10" s="7"/>
      <c r="AK10" s="7"/>
      <c r="AL10" s="7"/>
      <c r="AM10" s="7"/>
      <c r="AN10" s="7"/>
      <c r="AO10" s="7"/>
      <c r="AP10" s="7"/>
      <c r="AQ10" s="7"/>
      <c r="AR10" s="7"/>
      <c r="AS10" s="7"/>
      <c r="AT10" s="7"/>
      <c r="AU10" s="7"/>
      <c r="AV10" s="7"/>
      <c r="AW10" s="7"/>
      <c r="AX10" s="7"/>
      <c r="AY10" s="7"/>
      <c r="AZ10" s="7"/>
      <c r="BA10" s="7"/>
      <c r="BB10" s="7"/>
      <c r="BC10" s="95"/>
    </row>
    <row r="11" spans="1:55">
      <c r="A11" s="10"/>
      <c r="B11" s="13" t="s">
        <v>68</v>
      </c>
      <c r="C11" s="179" t="s">
        <v>1061</v>
      </c>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H11" s="7"/>
      <c r="AI11" s="7"/>
      <c r="AJ11" s="7"/>
      <c r="AK11" s="7"/>
      <c r="AL11" s="7"/>
      <c r="AM11" s="7"/>
      <c r="AN11" s="7"/>
      <c r="AO11" s="7"/>
      <c r="AP11" s="7"/>
      <c r="AQ11" s="7"/>
      <c r="AR11" s="7"/>
      <c r="AS11" s="7"/>
      <c r="AT11" s="7"/>
      <c r="AU11" s="7"/>
      <c r="AV11" s="7"/>
      <c r="AW11" s="7"/>
      <c r="AX11" s="7"/>
      <c r="AY11" s="7"/>
      <c r="AZ11" s="7"/>
      <c r="BA11" s="7"/>
      <c r="BB11" s="7"/>
      <c r="BC11" s="95"/>
    </row>
    <row r="12" spans="1:55">
      <c r="A12" s="10"/>
      <c r="B12" s="13" t="s">
        <v>69</v>
      </c>
      <c r="C12" s="14" t="s">
        <v>85</v>
      </c>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H12" s="7"/>
      <c r="AI12" s="7"/>
      <c r="AJ12" s="7"/>
      <c r="AK12" s="7"/>
      <c r="AL12" s="7"/>
      <c r="AM12" s="7"/>
      <c r="AN12" s="7"/>
      <c r="AO12" s="7"/>
      <c r="AP12" s="7"/>
      <c r="AQ12" s="7"/>
      <c r="AR12" s="7"/>
      <c r="AS12" s="7"/>
      <c r="AT12" s="7"/>
      <c r="AU12" s="7"/>
      <c r="AV12" s="7"/>
      <c r="AW12" s="7"/>
      <c r="AX12" s="7"/>
      <c r="AY12" s="7"/>
      <c r="AZ12" s="7"/>
      <c r="BA12" s="7"/>
      <c r="BB12" s="7"/>
      <c r="BC12" s="95"/>
    </row>
    <row r="13" spans="1:55">
      <c r="A13" s="10"/>
      <c r="B13" s="13" t="s">
        <v>70</v>
      </c>
      <c r="C13" s="14" t="s">
        <v>956</v>
      </c>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H13" s="7"/>
      <c r="AI13" s="7"/>
      <c r="AJ13" s="7"/>
      <c r="AK13" s="7"/>
      <c r="AL13" s="7"/>
      <c r="AM13" s="7"/>
      <c r="AN13" s="7"/>
      <c r="AO13" s="7"/>
      <c r="AP13" s="7"/>
      <c r="AQ13" s="7"/>
      <c r="AR13" s="7"/>
      <c r="AS13" s="7"/>
      <c r="AT13" s="7"/>
      <c r="AU13" s="7"/>
      <c r="AV13" s="7"/>
      <c r="AW13" s="7"/>
      <c r="AX13" s="7"/>
      <c r="AY13" s="7"/>
      <c r="AZ13" s="7"/>
      <c r="BA13" s="7"/>
      <c r="BB13" s="7"/>
      <c r="BC13" s="95"/>
    </row>
    <row r="14" spans="1:55">
      <c r="A14" s="10"/>
      <c r="B14" s="15"/>
      <c r="C14" s="19"/>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H14" s="7"/>
      <c r="AI14" s="7"/>
      <c r="AJ14" s="7"/>
      <c r="AK14" s="7"/>
      <c r="AL14" s="7"/>
      <c r="AM14" s="7"/>
      <c r="AN14" s="7"/>
      <c r="AO14" s="7"/>
      <c r="AP14" s="7"/>
      <c r="AQ14" s="7"/>
      <c r="AR14" s="7"/>
      <c r="AS14" s="7"/>
      <c r="AT14" s="7"/>
      <c r="AU14" s="7"/>
      <c r="AV14" s="7"/>
      <c r="AW14" s="7"/>
      <c r="AX14" s="7"/>
      <c r="AY14" s="7"/>
      <c r="AZ14" s="7"/>
      <c r="BA14" s="7"/>
      <c r="BB14" s="7"/>
      <c r="BC14" s="95"/>
    </row>
    <row r="15" spans="1:55">
      <c r="A15" s="10"/>
      <c r="B15" s="17" t="s">
        <v>935</v>
      </c>
      <c r="C15" s="18" t="s">
        <v>71</v>
      </c>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H15" s="7"/>
      <c r="AI15" s="7"/>
      <c r="AJ15" s="7"/>
      <c r="AK15" s="7"/>
      <c r="AL15" s="7"/>
      <c r="AM15" s="7"/>
      <c r="AN15" s="7"/>
      <c r="AO15" s="7"/>
      <c r="AP15" s="7"/>
      <c r="AQ15" s="7"/>
      <c r="AR15" s="7"/>
      <c r="AS15" s="7"/>
      <c r="AT15" s="7"/>
      <c r="AU15" s="7"/>
      <c r="AV15" s="7"/>
      <c r="AW15" s="7"/>
      <c r="AX15" s="7"/>
      <c r="AY15" s="7"/>
      <c r="AZ15" s="7"/>
      <c r="BA15" s="7"/>
      <c r="BB15" s="7"/>
      <c r="BC15" s="95"/>
    </row>
    <row r="16" spans="1:55">
      <c r="A16" s="10"/>
      <c r="B16" s="13" t="s">
        <v>348</v>
      </c>
      <c r="C16" s="14" t="s">
        <v>864</v>
      </c>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H16" s="7"/>
    </row>
    <row r="17" spans="1:58">
      <c r="A17" s="10"/>
      <c r="B17" s="13" t="s">
        <v>373</v>
      </c>
      <c r="C17" s="14" t="s">
        <v>807</v>
      </c>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H17" s="7"/>
    </row>
    <row r="18" spans="1:58">
      <c r="A18" s="10"/>
      <c r="B18" s="13" t="s">
        <v>349</v>
      </c>
      <c r="C18" s="14" t="s">
        <v>807</v>
      </c>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H18" s="7"/>
    </row>
    <row r="19" spans="1:58">
      <c r="A19" s="10"/>
      <c r="B19" s="13" t="s">
        <v>350</v>
      </c>
      <c r="C19" s="14" t="s">
        <v>38</v>
      </c>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H19" s="7"/>
    </row>
    <row r="20" spans="1:58">
      <c r="A20" s="10"/>
      <c r="B20" s="13" t="s">
        <v>374</v>
      </c>
      <c r="C20" s="14" t="s">
        <v>38</v>
      </c>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H20" s="7"/>
      <c r="AI20" s="309" t="s">
        <v>507</v>
      </c>
      <c r="AJ20" s="310"/>
      <c r="AK20" s="310"/>
      <c r="AL20" s="310"/>
      <c r="AM20" s="310"/>
      <c r="AN20" s="310"/>
      <c r="AO20" s="310"/>
      <c r="AP20" s="310"/>
      <c r="AQ20" s="310"/>
      <c r="AR20" s="310"/>
      <c r="AS20" s="310"/>
      <c r="AT20" s="310"/>
      <c r="AU20" s="310"/>
      <c r="AV20" s="310"/>
      <c r="AW20" s="310"/>
      <c r="AX20" s="310"/>
      <c r="AY20" s="310"/>
      <c r="AZ20" s="310"/>
      <c r="BA20" s="310"/>
      <c r="BB20" s="311"/>
    </row>
    <row r="21" spans="1:58">
      <c r="A21" s="10"/>
      <c r="B21" s="13" t="s">
        <v>375</v>
      </c>
      <c r="C21" s="14" t="s">
        <v>38</v>
      </c>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H21" s="7"/>
      <c r="AI21" s="291" t="s">
        <v>513</v>
      </c>
      <c r="AJ21" s="291"/>
      <c r="AK21" s="291"/>
      <c r="AL21" s="291"/>
      <c r="AM21" s="291"/>
      <c r="AN21" s="291"/>
      <c r="AO21" s="291"/>
      <c r="AP21" s="291"/>
      <c r="AQ21" s="291"/>
      <c r="AR21" s="291"/>
      <c r="AS21" s="291"/>
      <c r="AT21" s="291"/>
      <c r="AU21" s="291"/>
      <c r="AV21" s="291"/>
      <c r="AW21" s="291"/>
      <c r="AX21" s="291"/>
      <c r="AY21" s="291"/>
      <c r="AZ21" s="291"/>
      <c r="BA21" s="291"/>
      <c r="BB21" s="291"/>
    </row>
    <row r="22" spans="1:58">
      <c r="A22" s="10"/>
      <c r="B22" s="13" t="s">
        <v>376</v>
      </c>
      <c r="C22" s="14" t="s">
        <v>864</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H22" s="7"/>
      <c r="AI22" s="312" t="s">
        <v>538</v>
      </c>
      <c r="AJ22" s="313"/>
      <c r="AK22" s="313"/>
      <c r="AL22" s="313"/>
      <c r="AM22" s="313"/>
      <c r="AN22" s="229"/>
      <c r="AO22" s="312" t="s">
        <v>527</v>
      </c>
      <c r="AP22" s="313"/>
      <c r="AQ22" s="313"/>
      <c r="AR22" s="313"/>
      <c r="AS22" s="313"/>
      <c r="AT22" s="313"/>
      <c r="AU22" s="312" t="s">
        <v>536</v>
      </c>
      <c r="AV22" s="313"/>
      <c r="AW22" s="312" t="s">
        <v>539</v>
      </c>
      <c r="AX22" s="313"/>
      <c r="AY22" s="313"/>
      <c r="AZ22" s="313"/>
      <c r="BA22" s="291" t="s">
        <v>526</v>
      </c>
      <c r="BB22" s="291" t="s">
        <v>526</v>
      </c>
    </row>
    <row r="23" spans="1:58" ht="25.2">
      <c r="A23" s="10"/>
      <c r="B23" s="20"/>
      <c r="C23" s="21"/>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H23" s="7"/>
      <c r="AI23" s="228" t="s">
        <v>508</v>
      </c>
      <c r="AJ23" s="278" t="s">
        <v>533</v>
      </c>
      <c r="AK23" s="279"/>
      <c r="AL23" s="280"/>
      <c r="AM23" s="291" t="s">
        <v>544</v>
      </c>
      <c r="AN23" s="291"/>
      <c r="AO23" s="278" t="s">
        <v>529</v>
      </c>
      <c r="AP23" s="279"/>
      <c r="AQ23" s="279"/>
      <c r="AR23" s="280"/>
      <c r="AS23" s="291" t="s">
        <v>545</v>
      </c>
      <c r="AT23" s="291"/>
      <c r="AU23" s="291" t="s">
        <v>512</v>
      </c>
      <c r="AV23" s="291"/>
      <c r="AW23" s="291" t="s">
        <v>515</v>
      </c>
      <c r="AX23" s="291"/>
      <c r="AY23" s="228" t="s">
        <v>519</v>
      </c>
      <c r="AZ23" s="228" t="s">
        <v>521</v>
      </c>
      <c r="BA23" s="291" t="s">
        <v>937</v>
      </c>
      <c r="BB23" s="291" t="s">
        <v>525</v>
      </c>
      <c r="BC23" s="91"/>
    </row>
    <row r="24" spans="1:58" ht="25.8" thickBot="1">
      <c r="A24" s="10"/>
      <c r="B24" s="22" t="s">
        <v>65</v>
      </c>
      <c r="C24" s="23" t="s">
        <v>953</v>
      </c>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H24" s="7"/>
      <c r="AI24" s="225" t="s">
        <v>509</v>
      </c>
      <c r="AJ24" s="291" t="s">
        <v>510</v>
      </c>
      <c r="AK24" s="291"/>
      <c r="AL24" s="291"/>
      <c r="AM24" s="291" t="s">
        <v>511</v>
      </c>
      <c r="AN24" s="291"/>
      <c r="AO24" s="278" t="s">
        <v>510</v>
      </c>
      <c r="AP24" s="279"/>
      <c r="AQ24" s="279"/>
      <c r="AR24" s="280"/>
      <c r="AS24" s="291" t="s">
        <v>546</v>
      </c>
      <c r="AT24" s="291"/>
      <c r="AU24" s="291" t="s">
        <v>510</v>
      </c>
      <c r="AV24" s="291"/>
      <c r="AW24" s="291" t="s">
        <v>516</v>
      </c>
      <c r="AX24" s="291"/>
      <c r="AY24" s="225" t="s">
        <v>520</v>
      </c>
      <c r="AZ24" s="225" t="s">
        <v>522</v>
      </c>
      <c r="BA24" s="291" t="s">
        <v>540</v>
      </c>
      <c r="BB24" s="291" t="s">
        <v>526</v>
      </c>
      <c r="BC24" s="92"/>
    </row>
    <row r="25" spans="1:58" ht="37.799999999999997">
      <c r="A25" s="10"/>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H25" s="7"/>
      <c r="AI25" s="226"/>
      <c r="AJ25" s="226" t="s">
        <v>531</v>
      </c>
      <c r="AK25" s="226" t="s">
        <v>532</v>
      </c>
      <c r="AL25" s="226" t="s">
        <v>535</v>
      </c>
      <c r="AM25" s="226" t="s">
        <v>543</v>
      </c>
      <c r="AN25" s="226" t="s">
        <v>537</v>
      </c>
      <c r="AO25" s="226" t="s">
        <v>527</v>
      </c>
      <c r="AP25" s="226" t="s">
        <v>528</v>
      </c>
      <c r="AQ25" s="226" t="s">
        <v>658</v>
      </c>
      <c r="AR25" s="226" t="s">
        <v>659</v>
      </c>
      <c r="AS25" s="226" t="s">
        <v>543</v>
      </c>
      <c r="AT25" s="226" t="s">
        <v>537</v>
      </c>
      <c r="AU25" s="228" t="s">
        <v>536</v>
      </c>
      <c r="AV25" s="228" t="s">
        <v>535</v>
      </c>
      <c r="AW25" s="228" t="s">
        <v>517</v>
      </c>
      <c r="AX25" s="228" t="s">
        <v>518</v>
      </c>
      <c r="AY25" s="226"/>
      <c r="AZ25" s="226"/>
      <c r="BA25" s="228" t="s">
        <v>534</v>
      </c>
      <c r="BB25" s="228" t="s">
        <v>530</v>
      </c>
      <c r="BC25" s="92"/>
    </row>
    <row r="26" spans="1:58">
      <c r="A26" s="24"/>
      <c r="AI26" s="314" t="s">
        <v>1788</v>
      </c>
      <c r="AJ26" s="314"/>
      <c r="AK26" s="314"/>
      <c r="AL26" s="314"/>
      <c r="AM26" s="314"/>
      <c r="AN26" s="314"/>
      <c r="AO26" s="314"/>
      <c r="AP26" s="314"/>
      <c r="AQ26" s="314"/>
      <c r="AR26" s="314"/>
      <c r="AS26" s="314"/>
      <c r="AT26" s="314"/>
      <c r="AU26" s="314"/>
      <c r="AV26" s="314"/>
      <c r="AW26" s="314"/>
      <c r="AX26" s="314"/>
      <c r="AY26" s="314"/>
      <c r="AZ26" s="314"/>
      <c r="BA26" s="314"/>
      <c r="BB26" s="314"/>
      <c r="BC26" s="92"/>
    </row>
    <row r="27" spans="1:58" ht="37.799999999999997">
      <c r="A27" s="25" t="s">
        <v>91</v>
      </c>
      <c r="C27" s="26" t="s">
        <v>94</v>
      </c>
      <c r="AI27" s="220" t="s">
        <v>1789</v>
      </c>
      <c r="AJ27" s="220" t="s">
        <v>1789</v>
      </c>
      <c r="AK27" s="220" t="s">
        <v>1790</v>
      </c>
      <c r="AL27" s="220" t="s">
        <v>1791</v>
      </c>
      <c r="AM27" s="220" t="s">
        <v>1791</v>
      </c>
      <c r="AN27" s="220" t="s">
        <v>1791</v>
      </c>
      <c r="AO27" s="220" t="s">
        <v>1791</v>
      </c>
      <c r="AP27" s="220" t="s">
        <v>1791</v>
      </c>
      <c r="AQ27" s="220" t="s">
        <v>1791</v>
      </c>
      <c r="AR27" s="220" t="s">
        <v>1791</v>
      </c>
      <c r="AS27" s="220" t="s">
        <v>1791</v>
      </c>
      <c r="AT27" s="220" t="s">
        <v>1791</v>
      </c>
      <c r="AU27" s="227" t="s">
        <v>1791</v>
      </c>
      <c r="AV27" s="227" t="s">
        <v>1791</v>
      </c>
      <c r="AW27" s="227" t="s">
        <v>1792</v>
      </c>
      <c r="AX27" s="227" t="s">
        <v>1793</v>
      </c>
      <c r="AY27" s="227" t="s">
        <v>1794</v>
      </c>
      <c r="AZ27" s="220" t="s">
        <v>1795</v>
      </c>
      <c r="BA27" s="227" t="s">
        <v>1789</v>
      </c>
      <c r="BB27" s="227" t="s">
        <v>1796</v>
      </c>
      <c r="BC27" s="92"/>
    </row>
    <row r="28" spans="1:58" ht="88.2">
      <c r="A28" s="27"/>
      <c r="B28" s="28" t="s">
        <v>936</v>
      </c>
      <c r="C28" s="29"/>
      <c r="D28" s="29"/>
      <c r="E28" s="29"/>
      <c r="F28" s="29"/>
      <c r="G28" s="29"/>
      <c r="H28" s="29"/>
      <c r="I28" s="29"/>
      <c r="J28" s="29"/>
      <c r="K28" s="29">
        <v>1</v>
      </c>
      <c r="L28" s="29"/>
      <c r="M28" s="29"/>
      <c r="N28" s="29"/>
      <c r="V28" s="4">
        <v>1</v>
      </c>
      <c r="AG28" s="4">
        <v>1</v>
      </c>
      <c r="AH28" s="4">
        <v>1</v>
      </c>
      <c r="AI28" s="220" t="s">
        <v>1797</v>
      </c>
      <c r="AJ28" s="220" t="s">
        <v>1797</v>
      </c>
      <c r="AK28" s="220" t="s">
        <v>1798</v>
      </c>
      <c r="AL28" s="220" t="s">
        <v>1799</v>
      </c>
      <c r="AM28" s="220" t="s">
        <v>1799</v>
      </c>
      <c r="AN28" s="220" t="s">
        <v>1799</v>
      </c>
      <c r="AO28" s="220" t="s">
        <v>1799</v>
      </c>
      <c r="AP28" s="220" t="s">
        <v>1799</v>
      </c>
      <c r="AQ28" s="220" t="s">
        <v>1799</v>
      </c>
      <c r="AR28" s="220" t="s">
        <v>1799</v>
      </c>
      <c r="AS28" s="220" t="s">
        <v>1799</v>
      </c>
      <c r="AT28" s="220" t="s">
        <v>1799</v>
      </c>
      <c r="AU28" s="227" t="s">
        <v>1799</v>
      </c>
      <c r="AV28" s="227" t="s">
        <v>1799</v>
      </c>
      <c r="AW28" s="227" t="s">
        <v>1800</v>
      </c>
      <c r="AX28" s="227" t="s">
        <v>1801</v>
      </c>
      <c r="AY28" s="227" t="s">
        <v>1802</v>
      </c>
      <c r="AZ28" s="220" t="s">
        <v>1803</v>
      </c>
      <c r="BA28" s="227" t="s">
        <v>1797</v>
      </c>
      <c r="BB28" s="227" t="s">
        <v>1804</v>
      </c>
      <c r="BC28" s="93"/>
    </row>
    <row r="29" spans="1:58" ht="24" customHeight="1">
      <c r="A29" s="307" t="s">
        <v>32</v>
      </c>
      <c r="B29" s="307" t="s">
        <v>383</v>
      </c>
      <c r="C29" s="307" t="s">
        <v>33</v>
      </c>
      <c r="D29" s="307" t="s">
        <v>34</v>
      </c>
      <c r="E29" s="282" t="s">
        <v>74</v>
      </c>
      <c r="F29" s="282" t="s">
        <v>384</v>
      </c>
      <c r="G29" s="307" t="s">
        <v>35</v>
      </c>
      <c r="H29" s="282" t="s">
        <v>73</v>
      </c>
      <c r="I29" s="282" t="s">
        <v>78</v>
      </c>
      <c r="J29" s="282" t="s">
        <v>75</v>
      </c>
      <c r="K29" s="297" t="s">
        <v>385</v>
      </c>
      <c r="L29" s="307" t="s">
        <v>76</v>
      </c>
      <c r="M29" s="307" t="s">
        <v>53</v>
      </c>
      <c r="N29" s="282" t="s">
        <v>386</v>
      </c>
      <c r="O29" s="282" t="s">
        <v>79</v>
      </c>
      <c r="P29" s="284" t="s">
        <v>92</v>
      </c>
      <c r="Q29" s="284" t="s">
        <v>56</v>
      </c>
      <c r="R29" s="284" t="s">
        <v>57</v>
      </c>
      <c r="S29" s="284" t="s">
        <v>682</v>
      </c>
      <c r="T29" s="284" t="s">
        <v>63</v>
      </c>
      <c r="U29" s="284" t="s">
        <v>64</v>
      </c>
      <c r="V29" s="285" t="s">
        <v>90</v>
      </c>
      <c r="W29" s="285" t="s">
        <v>387</v>
      </c>
      <c r="X29" s="284" t="s">
        <v>388</v>
      </c>
      <c r="Y29" s="284"/>
      <c r="Z29" s="284"/>
      <c r="AA29" s="284"/>
      <c r="AB29" s="284"/>
      <c r="AC29" s="302" t="s">
        <v>377</v>
      </c>
      <c r="AD29" s="301" t="s">
        <v>389</v>
      </c>
      <c r="AE29" s="301" t="s">
        <v>390</v>
      </c>
      <c r="AF29" s="292" t="s">
        <v>55</v>
      </c>
      <c r="AG29" s="289" t="s">
        <v>54</v>
      </c>
      <c r="AH29" s="290"/>
      <c r="AI29" s="287" t="s">
        <v>514</v>
      </c>
      <c r="AJ29" s="288"/>
      <c r="AK29" s="288"/>
      <c r="AL29" s="288"/>
      <c r="AM29" s="288"/>
      <c r="AN29" s="288"/>
      <c r="AO29" s="288"/>
      <c r="AP29" s="288"/>
      <c r="AQ29" s="288"/>
      <c r="AR29" s="288"/>
      <c r="AS29" s="288"/>
      <c r="AT29" s="288"/>
      <c r="AU29" s="288"/>
      <c r="AV29" s="288"/>
      <c r="AW29" s="288"/>
      <c r="AX29" s="288"/>
      <c r="AY29" s="288"/>
      <c r="AZ29" s="288"/>
      <c r="BA29" s="288"/>
      <c r="BB29" s="288"/>
      <c r="BC29" s="299" t="s">
        <v>768</v>
      </c>
      <c r="BD29" s="304" t="s">
        <v>541</v>
      </c>
      <c r="BE29" s="305"/>
      <c r="BF29" s="306"/>
    </row>
    <row r="30" spans="1:58" ht="57" customHeight="1">
      <c r="A30" s="307"/>
      <c r="B30" s="307"/>
      <c r="C30" s="307"/>
      <c r="D30" s="307"/>
      <c r="E30" s="283"/>
      <c r="F30" s="283"/>
      <c r="G30" s="307"/>
      <c r="H30" s="283"/>
      <c r="I30" s="283"/>
      <c r="J30" s="283"/>
      <c r="K30" s="298"/>
      <c r="L30" s="307"/>
      <c r="M30" s="307"/>
      <c r="N30" s="283"/>
      <c r="O30" s="283"/>
      <c r="P30" s="284"/>
      <c r="Q30" s="284"/>
      <c r="R30" s="284"/>
      <c r="S30" s="284"/>
      <c r="T30" s="284"/>
      <c r="U30" s="284"/>
      <c r="V30" s="286"/>
      <c r="W30" s="286"/>
      <c r="X30" s="30" t="s">
        <v>378</v>
      </c>
      <c r="Y30" s="30" t="s">
        <v>379</v>
      </c>
      <c r="Z30" s="30" t="s">
        <v>380</v>
      </c>
      <c r="AA30" s="30" t="s">
        <v>381</v>
      </c>
      <c r="AB30" s="30" t="s">
        <v>382</v>
      </c>
      <c r="AC30" s="303"/>
      <c r="AD30" s="301"/>
      <c r="AE30" s="301"/>
      <c r="AF30" s="292"/>
      <c r="AG30" s="31">
        <v>1</v>
      </c>
      <c r="AH30" s="31">
        <v>2</v>
      </c>
      <c r="AI30" s="80" t="s">
        <v>523</v>
      </c>
      <c r="AJ30" s="80" t="s">
        <v>523</v>
      </c>
      <c r="AK30" s="80" t="s">
        <v>523</v>
      </c>
      <c r="AL30" s="80" t="s">
        <v>523</v>
      </c>
      <c r="AM30" s="80" t="s">
        <v>523</v>
      </c>
      <c r="AN30" s="80" t="s">
        <v>523</v>
      </c>
      <c r="AO30" s="80" t="s">
        <v>523</v>
      </c>
      <c r="AP30" s="80" t="s">
        <v>523</v>
      </c>
      <c r="AQ30" s="80" t="s">
        <v>523</v>
      </c>
      <c r="AR30" s="88" t="s">
        <v>676</v>
      </c>
      <c r="AS30" s="80" t="s">
        <v>523</v>
      </c>
      <c r="AT30" s="80" t="s">
        <v>523</v>
      </c>
      <c r="AU30" s="80" t="s">
        <v>523</v>
      </c>
      <c r="AV30" s="80" t="s">
        <v>523</v>
      </c>
      <c r="AW30" s="62" t="s">
        <v>524</v>
      </c>
      <c r="AX30" s="62" t="s">
        <v>524</v>
      </c>
      <c r="AY30" s="62" t="s">
        <v>524</v>
      </c>
      <c r="AZ30" s="62" t="s">
        <v>524</v>
      </c>
      <c r="BA30" s="64" t="s">
        <v>523</v>
      </c>
      <c r="BB30" s="81" t="s">
        <v>523</v>
      </c>
      <c r="BC30" s="300"/>
      <c r="BD30" s="66" t="s">
        <v>413</v>
      </c>
      <c r="BE30" s="66" t="s">
        <v>414</v>
      </c>
      <c r="BF30" s="82" t="s">
        <v>542</v>
      </c>
    </row>
    <row r="31" spans="1:58">
      <c r="A31" s="32">
        <v>1</v>
      </c>
      <c r="B31" s="33" t="s">
        <v>506</v>
      </c>
      <c r="C31" s="33" t="s">
        <v>36</v>
      </c>
      <c r="D31" s="33" t="s">
        <v>37</v>
      </c>
      <c r="E31" s="33"/>
      <c r="F31" s="33"/>
      <c r="G31" s="33">
        <v>18</v>
      </c>
      <c r="H31" s="33"/>
      <c r="I31" s="33"/>
      <c r="J31" s="33"/>
      <c r="K31" s="33"/>
      <c r="L31" s="147"/>
      <c r="M31" s="34"/>
      <c r="N31" s="141"/>
      <c r="O31" s="34"/>
      <c r="P31" s="35"/>
      <c r="Q31" s="35"/>
      <c r="R31" s="35"/>
      <c r="S31" s="34"/>
      <c r="T31" s="34"/>
      <c r="U31" s="34"/>
      <c r="V31" s="34"/>
      <c r="W31" s="34"/>
      <c r="X31" s="34"/>
      <c r="Y31" s="34"/>
      <c r="Z31" s="34"/>
      <c r="AA31" s="34"/>
      <c r="AB31" s="34"/>
      <c r="AC31" s="35"/>
      <c r="AD31" s="35"/>
      <c r="AE31" s="35"/>
      <c r="AF31" s="35"/>
      <c r="AG31" s="35"/>
      <c r="AH31" s="35"/>
      <c r="AI31" s="94"/>
      <c r="AJ31" s="94"/>
      <c r="AK31" s="74" t="s">
        <v>807</v>
      </c>
      <c r="AL31" s="43" t="s">
        <v>807</v>
      </c>
      <c r="AM31" s="43" t="s">
        <v>807</v>
      </c>
      <c r="AN31" s="43" t="s">
        <v>807</v>
      </c>
      <c r="AO31" s="74" t="s">
        <v>807</v>
      </c>
      <c r="AP31" s="43"/>
      <c r="AQ31" s="43" t="s">
        <v>807</v>
      </c>
      <c r="AR31" s="43"/>
      <c r="AS31" s="43" t="s">
        <v>807</v>
      </c>
      <c r="AT31" s="43" t="s">
        <v>807</v>
      </c>
      <c r="AU31" s="43" t="s">
        <v>807</v>
      </c>
      <c r="AV31" s="43" t="s">
        <v>807</v>
      </c>
      <c r="AW31" s="94"/>
      <c r="AX31" s="94"/>
      <c r="AY31" s="94"/>
      <c r="AZ31" s="94"/>
      <c r="BA31" s="94"/>
      <c r="BB31" s="94"/>
      <c r="BC31" s="75" t="s">
        <v>807</v>
      </c>
      <c r="BD31" s="66"/>
      <c r="BE31" s="66"/>
      <c r="BF31" s="82"/>
    </row>
    <row r="32" spans="1:58">
      <c r="A32" s="293">
        <v>2</v>
      </c>
      <c r="B32" s="295" t="s">
        <v>977</v>
      </c>
      <c r="C32" s="295" t="s">
        <v>39</v>
      </c>
      <c r="D32" s="33" t="s">
        <v>60</v>
      </c>
      <c r="E32" s="33"/>
      <c r="F32" s="33"/>
      <c r="G32" s="295"/>
      <c r="H32" s="33"/>
      <c r="I32" s="33"/>
      <c r="J32" s="33"/>
      <c r="K32" s="33"/>
      <c r="L32" s="296"/>
      <c r="M32" s="281"/>
      <c r="N32" s="141"/>
      <c r="O32" s="34"/>
      <c r="P32" s="35"/>
      <c r="Q32" s="35"/>
      <c r="R32" s="35"/>
      <c r="S32" s="34"/>
      <c r="T32" s="34"/>
      <c r="U32" s="34"/>
      <c r="V32" s="34"/>
      <c r="W32" s="34"/>
      <c r="X32" s="34"/>
      <c r="Y32" s="34"/>
      <c r="Z32" s="34"/>
      <c r="AA32" s="34"/>
      <c r="AB32" s="34"/>
      <c r="AC32" s="35"/>
      <c r="AD32" s="35"/>
      <c r="AE32" s="35"/>
      <c r="AF32" s="35"/>
      <c r="AG32" s="35"/>
      <c r="AH32" s="35"/>
      <c r="AI32" s="94"/>
      <c r="AJ32" s="94"/>
      <c r="AK32" s="74" t="s">
        <v>807</v>
      </c>
      <c r="AL32" s="43" t="s">
        <v>807</v>
      </c>
      <c r="AM32" s="43" t="s">
        <v>807</v>
      </c>
      <c r="AN32" s="43" t="s">
        <v>807</v>
      </c>
      <c r="AO32" s="74" t="s">
        <v>807</v>
      </c>
      <c r="AP32" s="43"/>
      <c r="AQ32" s="43" t="s">
        <v>807</v>
      </c>
      <c r="AR32" s="43"/>
      <c r="AS32" s="43" t="s">
        <v>807</v>
      </c>
      <c r="AT32" s="43" t="s">
        <v>807</v>
      </c>
      <c r="AU32" s="43" t="s">
        <v>807</v>
      </c>
      <c r="AV32" s="43" t="s">
        <v>807</v>
      </c>
      <c r="AW32" s="94"/>
      <c r="AX32" s="94"/>
      <c r="AY32" s="94"/>
      <c r="AZ32" s="94"/>
      <c r="BA32" s="94"/>
      <c r="BB32" s="94"/>
      <c r="BC32" s="75" t="s">
        <v>808</v>
      </c>
      <c r="BD32" s="66"/>
      <c r="BE32" s="66"/>
      <c r="BF32" s="82"/>
    </row>
    <row r="33" spans="1:58">
      <c r="A33" s="293"/>
      <c r="B33" s="295"/>
      <c r="C33" s="295"/>
      <c r="D33" s="33" t="s">
        <v>40</v>
      </c>
      <c r="E33" s="33"/>
      <c r="F33" s="33"/>
      <c r="G33" s="295"/>
      <c r="H33" s="33"/>
      <c r="I33" s="33"/>
      <c r="J33" s="33"/>
      <c r="K33" s="33"/>
      <c r="L33" s="296"/>
      <c r="M33" s="281"/>
      <c r="N33" s="141"/>
      <c r="O33" s="34"/>
      <c r="P33" s="35"/>
      <c r="Q33" s="35"/>
      <c r="R33" s="35"/>
      <c r="S33" s="34"/>
      <c r="T33" s="34"/>
      <c r="U33" s="34"/>
      <c r="V33" s="34"/>
      <c r="W33" s="34"/>
      <c r="X33" s="34"/>
      <c r="Y33" s="34"/>
      <c r="Z33" s="34"/>
      <c r="AA33" s="34"/>
      <c r="AB33" s="34"/>
      <c r="AC33" s="35"/>
      <c r="AD33" s="35"/>
      <c r="AE33" s="35"/>
      <c r="AF33" s="35"/>
      <c r="AG33" s="35"/>
      <c r="AH33" s="35"/>
      <c r="AI33" s="94"/>
      <c r="AJ33" s="94"/>
      <c r="AK33" s="74" t="s">
        <v>807</v>
      </c>
      <c r="AL33" s="43" t="s">
        <v>807</v>
      </c>
      <c r="AM33" s="43" t="s">
        <v>807</v>
      </c>
      <c r="AN33" s="43" t="s">
        <v>807</v>
      </c>
      <c r="AO33" s="74" t="s">
        <v>807</v>
      </c>
      <c r="AP33" s="43"/>
      <c r="AQ33" s="43" t="s">
        <v>807</v>
      </c>
      <c r="AR33" s="43"/>
      <c r="AS33" s="43" t="s">
        <v>807</v>
      </c>
      <c r="AT33" s="43" t="s">
        <v>807</v>
      </c>
      <c r="AU33" s="43" t="s">
        <v>807</v>
      </c>
      <c r="AV33" s="43" t="s">
        <v>807</v>
      </c>
      <c r="AW33" s="94"/>
      <c r="AX33" s="94"/>
      <c r="AY33" s="94"/>
      <c r="AZ33" s="94"/>
      <c r="BA33" s="94"/>
      <c r="BB33" s="94"/>
      <c r="BC33" s="75" t="s">
        <v>807</v>
      </c>
      <c r="BD33" s="66"/>
      <c r="BE33" s="66"/>
      <c r="BF33" s="82"/>
    </row>
    <row r="34" spans="1:58">
      <c r="A34" s="293"/>
      <c r="B34" s="295"/>
      <c r="C34" s="295"/>
      <c r="D34" s="33" t="s">
        <v>41</v>
      </c>
      <c r="E34" s="33"/>
      <c r="F34" s="33"/>
      <c r="G34" s="295"/>
      <c r="H34" s="33"/>
      <c r="I34" s="33"/>
      <c r="J34" s="33"/>
      <c r="K34" s="33"/>
      <c r="L34" s="296"/>
      <c r="M34" s="281"/>
      <c r="N34" s="141"/>
      <c r="O34" s="34"/>
      <c r="P34" s="35"/>
      <c r="Q34" s="35"/>
      <c r="R34" s="35"/>
      <c r="S34" s="34"/>
      <c r="T34" s="34"/>
      <c r="U34" s="34"/>
      <c r="V34" s="34"/>
      <c r="W34" s="34"/>
      <c r="X34" s="34"/>
      <c r="Y34" s="34"/>
      <c r="Z34" s="34"/>
      <c r="AA34" s="34"/>
      <c r="AB34" s="34"/>
      <c r="AC34" s="35"/>
      <c r="AD34" s="35"/>
      <c r="AE34" s="35"/>
      <c r="AF34" s="35"/>
      <c r="AG34" s="35"/>
      <c r="AH34" s="35"/>
      <c r="AI34" s="94"/>
      <c r="AJ34" s="94"/>
      <c r="AK34" s="74" t="s">
        <v>807</v>
      </c>
      <c r="AL34" s="43" t="s">
        <v>807</v>
      </c>
      <c r="AM34" s="43" t="s">
        <v>807</v>
      </c>
      <c r="AN34" s="43" t="s">
        <v>807</v>
      </c>
      <c r="AO34" s="74" t="s">
        <v>807</v>
      </c>
      <c r="AP34" s="43"/>
      <c r="AQ34" s="43" t="s">
        <v>807</v>
      </c>
      <c r="AR34" s="43"/>
      <c r="AS34" s="43" t="s">
        <v>807</v>
      </c>
      <c r="AT34" s="43" t="s">
        <v>807</v>
      </c>
      <c r="AU34" s="43" t="s">
        <v>807</v>
      </c>
      <c r="AV34" s="43" t="s">
        <v>807</v>
      </c>
      <c r="AW34" s="94"/>
      <c r="AX34" s="94"/>
      <c r="AY34" s="94"/>
      <c r="AZ34" s="94"/>
      <c r="BA34" s="94"/>
      <c r="BB34" s="94"/>
      <c r="BC34" s="75" t="s">
        <v>807</v>
      </c>
      <c r="BD34" s="66"/>
      <c r="BE34" s="66"/>
      <c r="BF34" s="82"/>
    </row>
    <row r="35" spans="1:58">
      <c r="A35" s="32">
        <v>3</v>
      </c>
      <c r="B35" s="33" t="s">
        <v>42</v>
      </c>
      <c r="C35" s="33" t="s">
        <v>43</v>
      </c>
      <c r="D35" s="33" t="s">
        <v>44</v>
      </c>
      <c r="E35" s="33"/>
      <c r="F35" s="33"/>
      <c r="G35" s="33"/>
      <c r="H35" s="33"/>
      <c r="I35" s="33"/>
      <c r="J35" s="33"/>
      <c r="K35" s="33"/>
      <c r="L35" s="147"/>
      <c r="M35" s="34"/>
      <c r="N35" s="141"/>
      <c r="O35" s="34"/>
      <c r="P35" s="37"/>
      <c r="Q35" s="37"/>
      <c r="R35" s="37"/>
      <c r="S35" s="34"/>
      <c r="T35" s="34"/>
      <c r="U35" s="34"/>
      <c r="V35" s="34"/>
      <c r="W35" s="34"/>
      <c r="X35" s="34"/>
      <c r="Y35" s="34"/>
      <c r="Z35" s="34"/>
      <c r="AA35" s="34"/>
      <c r="AB35" s="34"/>
      <c r="AC35" s="35"/>
      <c r="AD35" s="35"/>
      <c r="AE35" s="35"/>
      <c r="AF35" s="35"/>
      <c r="AG35" s="35"/>
      <c r="AH35" s="35"/>
      <c r="AI35" s="94"/>
      <c r="AJ35" s="94"/>
      <c r="AK35" s="74" t="s">
        <v>807</v>
      </c>
      <c r="AL35" s="43" t="s">
        <v>807</v>
      </c>
      <c r="AM35" s="43" t="s">
        <v>807</v>
      </c>
      <c r="AN35" s="43" t="s">
        <v>807</v>
      </c>
      <c r="AO35" s="74" t="s">
        <v>807</v>
      </c>
      <c r="AP35" s="43"/>
      <c r="AQ35" s="43" t="s">
        <v>807</v>
      </c>
      <c r="AR35" s="43"/>
      <c r="AS35" s="43" t="s">
        <v>807</v>
      </c>
      <c r="AT35" s="43" t="s">
        <v>807</v>
      </c>
      <c r="AU35" s="43" t="s">
        <v>807</v>
      </c>
      <c r="AV35" s="43" t="s">
        <v>807</v>
      </c>
      <c r="AW35" s="94"/>
      <c r="AX35" s="94"/>
      <c r="AY35" s="94"/>
      <c r="AZ35" s="94"/>
      <c r="BA35" s="94"/>
      <c r="BB35" s="94"/>
      <c r="BC35" s="75" t="s">
        <v>807</v>
      </c>
      <c r="BD35" s="66"/>
      <c r="BE35" s="66"/>
      <c r="BF35" s="82"/>
    </row>
    <row r="36" spans="1:58">
      <c r="A36" s="32">
        <v>4</v>
      </c>
      <c r="B36" s="33" t="s">
        <v>45</v>
      </c>
      <c r="C36" s="33" t="s">
        <v>46</v>
      </c>
      <c r="D36" s="33" t="s">
        <v>61</v>
      </c>
      <c r="E36" s="33"/>
      <c r="F36" s="33"/>
      <c r="G36" s="33"/>
      <c r="H36" s="33"/>
      <c r="I36" s="33"/>
      <c r="J36" s="33"/>
      <c r="K36" s="33"/>
      <c r="L36" s="147"/>
      <c r="M36" s="34"/>
      <c r="N36" s="141"/>
      <c r="O36" s="34"/>
      <c r="P36" s="37"/>
      <c r="Q36" s="37"/>
      <c r="R36" s="37"/>
      <c r="S36" s="34"/>
      <c r="T36" s="34"/>
      <c r="U36" s="34"/>
      <c r="V36" s="34"/>
      <c r="W36" s="34"/>
      <c r="X36" s="34"/>
      <c r="Y36" s="34"/>
      <c r="Z36" s="34"/>
      <c r="AA36" s="34"/>
      <c r="AB36" s="34"/>
      <c r="AC36" s="35"/>
      <c r="AD36" s="35"/>
      <c r="AE36" s="35"/>
      <c r="AF36" s="35"/>
      <c r="AG36" s="35"/>
      <c r="AH36" s="35"/>
      <c r="AI36" s="94"/>
      <c r="AJ36" s="94"/>
      <c r="AK36" s="74" t="s">
        <v>807</v>
      </c>
      <c r="AL36" s="43" t="s">
        <v>807</v>
      </c>
      <c r="AM36" s="43" t="s">
        <v>807</v>
      </c>
      <c r="AN36" s="43" t="s">
        <v>807</v>
      </c>
      <c r="AO36" s="74" t="s">
        <v>807</v>
      </c>
      <c r="AP36" s="43"/>
      <c r="AQ36" s="43" t="s">
        <v>807</v>
      </c>
      <c r="AR36" s="43"/>
      <c r="AS36" s="43" t="s">
        <v>807</v>
      </c>
      <c r="AT36" s="43" t="s">
        <v>807</v>
      </c>
      <c r="AU36" s="43" t="s">
        <v>807</v>
      </c>
      <c r="AV36" s="43" t="s">
        <v>807</v>
      </c>
      <c r="AW36" s="94"/>
      <c r="AX36" s="94"/>
      <c r="AY36" s="94"/>
      <c r="AZ36" s="94"/>
      <c r="BA36" s="94"/>
      <c r="BB36" s="94"/>
      <c r="BC36" s="75" t="s">
        <v>809</v>
      </c>
      <c r="BD36" s="66"/>
      <c r="BE36" s="66"/>
      <c r="BF36" s="82"/>
    </row>
    <row r="37" spans="1:58">
      <c r="A37" s="32">
        <v>5</v>
      </c>
      <c r="B37" s="33" t="s">
        <v>440</v>
      </c>
      <c r="C37" s="33" t="s">
        <v>47</v>
      </c>
      <c r="D37" s="33" t="s">
        <v>48</v>
      </c>
      <c r="E37" s="33"/>
      <c r="F37" s="33"/>
      <c r="G37" s="33"/>
      <c r="H37" s="33"/>
      <c r="I37" s="33"/>
      <c r="J37" s="33"/>
      <c r="K37" s="33"/>
      <c r="L37" s="147"/>
      <c r="M37" s="34"/>
      <c r="N37" s="141"/>
      <c r="O37" s="34"/>
      <c r="P37" s="37"/>
      <c r="Q37" s="37"/>
      <c r="R37" s="37"/>
      <c r="S37" s="34"/>
      <c r="T37" s="34"/>
      <c r="U37" s="34"/>
      <c r="V37" s="34"/>
      <c r="W37" s="34"/>
      <c r="X37" s="34"/>
      <c r="Y37" s="34"/>
      <c r="Z37" s="34"/>
      <c r="AA37" s="34"/>
      <c r="AB37" s="34"/>
      <c r="AC37" s="35"/>
      <c r="AD37" s="35"/>
      <c r="AE37" s="35"/>
      <c r="AF37" s="35"/>
      <c r="AG37" s="35"/>
      <c r="AH37" s="35"/>
      <c r="AI37" s="94"/>
      <c r="AJ37" s="94"/>
      <c r="AK37" s="74" t="s">
        <v>807</v>
      </c>
      <c r="AL37" s="43" t="s">
        <v>807</v>
      </c>
      <c r="AM37" s="43" t="s">
        <v>807</v>
      </c>
      <c r="AN37" s="43" t="s">
        <v>807</v>
      </c>
      <c r="AO37" s="74" t="s">
        <v>807</v>
      </c>
      <c r="AP37" s="43"/>
      <c r="AQ37" s="43" t="s">
        <v>807</v>
      </c>
      <c r="AR37" s="43"/>
      <c r="AS37" s="43" t="s">
        <v>807</v>
      </c>
      <c r="AT37" s="43" t="s">
        <v>807</v>
      </c>
      <c r="AU37" s="43" t="s">
        <v>807</v>
      </c>
      <c r="AV37" s="43" t="s">
        <v>807</v>
      </c>
      <c r="AW37" s="94"/>
      <c r="AX37" s="94"/>
      <c r="AY37" s="94"/>
      <c r="AZ37" s="94"/>
      <c r="BA37" s="94"/>
      <c r="BB37" s="94"/>
      <c r="BC37" s="75" t="s">
        <v>809</v>
      </c>
      <c r="BD37" s="66"/>
      <c r="BE37" s="66"/>
      <c r="BF37" s="82"/>
    </row>
    <row r="38" spans="1:58">
      <c r="A38" s="32">
        <v>6</v>
      </c>
      <c r="B38" s="33" t="s">
        <v>49</v>
      </c>
      <c r="C38" s="33" t="s">
        <v>50</v>
      </c>
      <c r="D38" s="33" t="s">
        <v>61</v>
      </c>
      <c r="E38" s="33"/>
      <c r="F38" s="33"/>
      <c r="G38" s="33"/>
      <c r="H38" s="33"/>
      <c r="I38" s="33"/>
      <c r="J38" s="33"/>
      <c r="K38" s="33"/>
      <c r="L38" s="147"/>
      <c r="M38" s="34"/>
      <c r="N38" s="141"/>
      <c r="O38" s="34"/>
      <c r="P38" s="37"/>
      <c r="Q38" s="37"/>
      <c r="R38" s="37"/>
      <c r="S38" s="34"/>
      <c r="T38" s="34"/>
      <c r="U38" s="34"/>
      <c r="V38" s="34"/>
      <c r="W38" s="34"/>
      <c r="X38" s="34"/>
      <c r="Y38" s="34"/>
      <c r="Z38" s="34"/>
      <c r="AA38" s="34"/>
      <c r="AB38" s="34"/>
      <c r="AC38" s="35"/>
      <c r="AD38" s="35"/>
      <c r="AE38" s="35"/>
      <c r="AF38" s="35"/>
      <c r="AG38" s="35"/>
      <c r="AH38" s="35"/>
      <c r="AI38" s="94"/>
      <c r="AJ38" s="94"/>
      <c r="AK38" s="74" t="s">
        <v>807</v>
      </c>
      <c r="AL38" s="43" t="s">
        <v>807</v>
      </c>
      <c r="AM38" s="43" t="s">
        <v>807</v>
      </c>
      <c r="AN38" s="43" t="s">
        <v>807</v>
      </c>
      <c r="AO38" s="74" t="s">
        <v>807</v>
      </c>
      <c r="AP38" s="43"/>
      <c r="AQ38" s="43" t="s">
        <v>807</v>
      </c>
      <c r="AR38" s="43"/>
      <c r="AS38" s="43" t="s">
        <v>807</v>
      </c>
      <c r="AT38" s="43" t="s">
        <v>807</v>
      </c>
      <c r="AU38" s="43" t="s">
        <v>807</v>
      </c>
      <c r="AV38" s="43" t="s">
        <v>807</v>
      </c>
      <c r="AW38" s="94"/>
      <c r="AX38" s="94"/>
      <c r="AY38" s="94"/>
      <c r="AZ38" s="94"/>
      <c r="BA38" s="94"/>
      <c r="BB38" s="94"/>
      <c r="BC38" s="75" t="s">
        <v>809</v>
      </c>
      <c r="BD38" s="66"/>
      <c r="BE38" s="66"/>
      <c r="BF38" s="82"/>
    </row>
    <row r="39" spans="1:58">
      <c r="A39" s="32">
        <v>7</v>
      </c>
      <c r="B39" s="33" t="s">
        <v>978</v>
      </c>
      <c r="C39" s="33" t="s">
        <v>51</v>
      </c>
      <c r="D39" s="33" t="s">
        <v>48</v>
      </c>
      <c r="E39" s="33"/>
      <c r="F39" s="33"/>
      <c r="G39" s="33"/>
      <c r="H39" s="33"/>
      <c r="I39" s="33"/>
      <c r="J39" s="33"/>
      <c r="K39" s="33"/>
      <c r="L39" s="147"/>
      <c r="M39" s="34"/>
      <c r="N39" s="141"/>
      <c r="O39" s="34"/>
      <c r="P39" s="37"/>
      <c r="Q39" s="37"/>
      <c r="R39" s="37"/>
      <c r="S39" s="34"/>
      <c r="T39" s="34"/>
      <c r="U39" s="34"/>
      <c r="V39" s="34"/>
      <c r="W39" s="34"/>
      <c r="X39" s="34"/>
      <c r="Y39" s="34"/>
      <c r="Z39" s="34"/>
      <c r="AA39" s="34"/>
      <c r="AB39" s="34"/>
      <c r="AC39" s="35"/>
      <c r="AD39" s="35"/>
      <c r="AE39" s="35"/>
      <c r="AF39" s="35"/>
      <c r="AG39" s="35"/>
      <c r="AH39" s="35"/>
      <c r="AI39" s="94"/>
      <c r="AJ39" s="94"/>
      <c r="AK39" s="74" t="s">
        <v>807</v>
      </c>
      <c r="AL39" s="43" t="s">
        <v>807</v>
      </c>
      <c r="AM39" s="43" t="s">
        <v>807</v>
      </c>
      <c r="AN39" s="43" t="s">
        <v>807</v>
      </c>
      <c r="AO39" s="74" t="s">
        <v>807</v>
      </c>
      <c r="AP39" s="43"/>
      <c r="AQ39" s="43" t="s">
        <v>807</v>
      </c>
      <c r="AR39" s="43"/>
      <c r="AS39" s="43" t="s">
        <v>807</v>
      </c>
      <c r="AT39" s="43" t="s">
        <v>807</v>
      </c>
      <c r="AU39" s="43" t="s">
        <v>807</v>
      </c>
      <c r="AV39" s="43" t="s">
        <v>807</v>
      </c>
      <c r="AW39" s="94"/>
      <c r="AX39" s="94"/>
      <c r="AY39" s="94"/>
      <c r="AZ39" s="94"/>
      <c r="BA39" s="94"/>
      <c r="BB39" s="94"/>
      <c r="BC39" s="75" t="s">
        <v>809</v>
      </c>
      <c r="BD39" s="66"/>
      <c r="BE39" s="66"/>
      <c r="BF39" s="82"/>
    </row>
    <row r="40" spans="1:58">
      <c r="A40" s="32">
        <v>8</v>
      </c>
      <c r="B40" s="33" t="s">
        <v>752</v>
      </c>
      <c r="C40" s="33" t="s">
        <v>52</v>
      </c>
      <c r="D40" s="33" t="s">
        <v>61</v>
      </c>
      <c r="E40" s="33"/>
      <c r="F40" s="33"/>
      <c r="G40" s="33"/>
      <c r="H40" s="33"/>
      <c r="I40" s="33"/>
      <c r="J40" s="33"/>
      <c r="K40" s="33"/>
      <c r="L40" s="147"/>
      <c r="M40" s="34"/>
      <c r="N40" s="141"/>
      <c r="O40" s="34"/>
      <c r="P40" s="37"/>
      <c r="Q40" s="37"/>
      <c r="R40" s="37"/>
      <c r="S40" s="34"/>
      <c r="T40" s="34"/>
      <c r="U40" s="34"/>
      <c r="V40" s="34"/>
      <c r="W40" s="34"/>
      <c r="X40" s="34"/>
      <c r="Y40" s="34"/>
      <c r="Z40" s="34"/>
      <c r="AA40" s="34"/>
      <c r="AB40" s="34"/>
      <c r="AC40" s="35"/>
      <c r="AD40" s="35"/>
      <c r="AE40" s="35"/>
      <c r="AF40" s="35"/>
      <c r="AG40" s="35"/>
      <c r="AH40" s="35"/>
      <c r="AI40" s="94"/>
      <c r="AJ40" s="94"/>
      <c r="AK40" s="74" t="s">
        <v>807</v>
      </c>
      <c r="AL40" s="43" t="s">
        <v>807</v>
      </c>
      <c r="AM40" s="43" t="s">
        <v>807</v>
      </c>
      <c r="AN40" s="43" t="s">
        <v>807</v>
      </c>
      <c r="AO40" s="74" t="s">
        <v>807</v>
      </c>
      <c r="AP40" s="43"/>
      <c r="AQ40" s="43" t="s">
        <v>807</v>
      </c>
      <c r="AR40" s="43"/>
      <c r="AS40" s="43" t="s">
        <v>807</v>
      </c>
      <c r="AT40" s="43" t="s">
        <v>807</v>
      </c>
      <c r="AU40" s="43" t="s">
        <v>807</v>
      </c>
      <c r="AV40" s="43" t="s">
        <v>807</v>
      </c>
      <c r="AW40" s="94"/>
      <c r="AX40" s="94"/>
      <c r="AY40" s="94"/>
      <c r="AZ40" s="94"/>
      <c r="BA40" s="94"/>
      <c r="BB40" s="94"/>
      <c r="BC40" s="75" t="s">
        <v>807</v>
      </c>
      <c r="BD40" s="66"/>
      <c r="BE40" s="66"/>
      <c r="BF40" s="82"/>
    </row>
    <row r="41" spans="1:58">
      <c r="A41" s="32">
        <v>9</v>
      </c>
      <c r="B41" s="33" t="s">
        <v>990</v>
      </c>
      <c r="C41" s="33" t="s">
        <v>991</v>
      </c>
      <c r="D41" s="33" t="s">
        <v>990</v>
      </c>
      <c r="E41" s="33"/>
      <c r="F41" s="33"/>
      <c r="G41" s="33"/>
      <c r="H41" s="33"/>
      <c r="I41" s="33"/>
      <c r="J41" s="33"/>
      <c r="K41" s="33"/>
      <c r="L41" s="147"/>
      <c r="M41" s="34"/>
      <c r="N41" s="141"/>
      <c r="O41" s="34"/>
      <c r="P41" s="37"/>
      <c r="Q41" s="37"/>
      <c r="R41" s="37"/>
      <c r="S41" s="34"/>
      <c r="T41" s="34"/>
      <c r="U41" s="34"/>
      <c r="V41" s="34"/>
      <c r="W41" s="34"/>
      <c r="X41" s="34"/>
      <c r="Y41" s="34"/>
      <c r="Z41" s="34"/>
      <c r="AA41" s="34"/>
      <c r="AB41" s="34"/>
      <c r="AC41" s="35"/>
      <c r="AD41" s="35"/>
      <c r="AE41" s="35"/>
      <c r="AF41" s="35"/>
      <c r="AG41" s="35"/>
      <c r="AH41" s="35"/>
      <c r="AI41" s="94"/>
      <c r="AJ41" s="94"/>
      <c r="AK41" s="74" t="s">
        <v>807</v>
      </c>
      <c r="AL41" s="43" t="s">
        <v>807</v>
      </c>
      <c r="AM41" s="43" t="s">
        <v>807</v>
      </c>
      <c r="AN41" s="43" t="s">
        <v>807</v>
      </c>
      <c r="AO41" s="74" t="s">
        <v>807</v>
      </c>
      <c r="AP41" s="43"/>
      <c r="AQ41" s="43" t="s">
        <v>807</v>
      </c>
      <c r="AR41" s="43"/>
      <c r="AS41" s="43" t="s">
        <v>807</v>
      </c>
      <c r="AT41" s="43" t="s">
        <v>807</v>
      </c>
      <c r="AU41" s="43" t="s">
        <v>807</v>
      </c>
      <c r="AV41" s="43" t="s">
        <v>807</v>
      </c>
      <c r="AW41" s="94"/>
      <c r="AX41" s="94"/>
      <c r="AY41" s="94"/>
      <c r="AZ41" s="94"/>
      <c r="BA41" s="94"/>
      <c r="BB41" s="94"/>
      <c r="BC41" s="75" t="s">
        <v>807</v>
      </c>
      <c r="BD41" s="66"/>
      <c r="BE41" s="66"/>
      <c r="BF41" s="82"/>
    </row>
    <row r="42" spans="1:58">
      <c r="A42" s="160">
        <f>MAX($A$41:A41)+1</f>
        <v>10</v>
      </c>
      <c r="B42" s="138" t="s">
        <v>1062</v>
      </c>
      <c r="C42" s="99" t="s">
        <v>683</v>
      </c>
      <c r="D42" s="99" t="s">
        <v>85</v>
      </c>
      <c r="E42" s="157"/>
      <c r="F42" s="157"/>
      <c r="G42" s="157"/>
      <c r="H42" s="157"/>
      <c r="I42" s="161"/>
      <c r="J42" s="157"/>
      <c r="K42" s="162"/>
      <c r="L42" s="161"/>
      <c r="M42" s="161"/>
      <c r="N42" s="161"/>
      <c r="O42" s="163"/>
      <c r="P42" s="164" t="s">
        <v>956</v>
      </c>
      <c r="Q42" s="165"/>
      <c r="R42" s="166"/>
      <c r="S42" s="161"/>
      <c r="T42" s="167"/>
      <c r="U42" s="167"/>
      <c r="V42" s="167"/>
      <c r="W42" s="161"/>
      <c r="X42" s="161"/>
      <c r="Y42" s="161"/>
      <c r="Z42" s="161"/>
      <c r="AA42" s="161"/>
      <c r="AB42" s="161"/>
      <c r="AC42" s="168"/>
      <c r="AD42" s="168"/>
      <c r="AE42" s="168"/>
      <c r="AF42" s="169"/>
      <c r="AG42" s="170" t="s">
        <v>38</v>
      </c>
      <c r="AH42" s="170" t="s">
        <v>38</v>
      </c>
      <c r="AI42" s="168"/>
      <c r="AJ42" s="168"/>
      <c r="AK42" s="173" t="s">
        <v>807</v>
      </c>
      <c r="AL42" s="168" t="s">
        <v>807</v>
      </c>
      <c r="AM42" s="168" t="s">
        <v>807</v>
      </c>
      <c r="AN42" s="168" t="s">
        <v>807</v>
      </c>
      <c r="AO42" s="173" t="s">
        <v>807</v>
      </c>
      <c r="AP42" s="168"/>
      <c r="AQ42" s="168" t="s">
        <v>807</v>
      </c>
      <c r="AR42" s="168"/>
      <c r="AS42" s="168" t="s">
        <v>807</v>
      </c>
      <c r="AT42" s="168" t="s">
        <v>807</v>
      </c>
      <c r="AU42" s="168" t="s">
        <v>807</v>
      </c>
      <c r="AV42" s="168" t="s">
        <v>807</v>
      </c>
      <c r="AW42" s="168"/>
      <c r="AX42" s="168"/>
      <c r="AY42" s="168"/>
      <c r="AZ42" s="168"/>
      <c r="BA42" s="168"/>
      <c r="BB42" s="171"/>
      <c r="BC42" s="172" t="s">
        <v>809</v>
      </c>
      <c r="BD42" s="66" t="s">
        <v>417</v>
      </c>
      <c r="BE42" s="66">
        <v>2</v>
      </c>
      <c r="BF42" s="82"/>
    </row>
    <row r="43" spans="1:58" ht="30">
      <c r="A43" s="160">
        <f>MAX($A$41:A42)+1</f>
        <v>11</v>
      </c>
      <c r="B43" s="174" t="s">
        <v>805</v>
      </c>
      <c r="C43" s="99" t="s">
        <v>1439</v>
      </c>
      <c r="D43" s="99" t="s">
        <v>489</v>
      </c>
      <c r="E43" s="157" t="s">
        <v>848</v>
      </c>
      <c r="F43" s="157"/>
      <c r="G43" s="157"/>
      <c r="H43" s="157"/>
      <c r="I43" s="161"/>
      <c r="J43" s="157"/>
      <c r="K43" s="162"/>
      <c r="L43" s="161"/>
      <c r="M43" s="161"/>
      <c r="N43" s="161"/>
      <c r="O43" s="163"/>
      <c r="P43" s="164" t="s">
        <v>851</v>
      </c>
      <c r="Q43" s="165"/>
      <c r="R43" s="166"/>
      <c r="S43" s="161"/>
      <c r="T43" s="167"/>
      <c r="U43" s="167"/>
      <c r="V43" s="167"/>
      <c r="W43" s="161"/>
      <c r="X43" s="161"/>
      <c r="Y43" s="161"/>
      <c r="Z43" s="161"/>
      <c r="AA43" s="161"/>
      <c r="AB43" s="161"/>
      <c r="AC43" s="168"/>
      <c r="AD43" s="168"/>
      <c r="AE43" s="168"/>
      <c r="AF43" s="175"/>
      <c r="AG43" s="170" t="s">
        <v>38</v>
      </c>
      <c r="AH43" s="170" t="s">
        <v>38</v>
      </c>
      <c r="AI43" s="168"/>
      <c r="AJ43" s="168"/>
      <c r="AK43" s="168" t="s">
        <v>807</v>
      </c>
      <c r="AL43" s="168" t="s">
        <v>807</v>
      </c>
      <c r="AM43" s="168" t="s">
        <v>807</v>
      </c>
      <c r="AN43" s="168" t="s">
        <v>807</v>
      </c>
      <c r="AO43" s="168" t="s">
        <v>807</v>
      </c>
      <c r="AP43" s="168"/>
      <c r="AQ43" s="168" t="s">
        <v>807</v>
      </c>
      <c r="AR43" s="168"/>
      <c r="AS43" s="168" t="s">
        <v>807</v>
      </c>
      <c r="AT43" s="168" t="s">
        <v>807</v>
      </c>
      <c r="AU43" s="168" t="s">
        <v>807</v>
      </c>
      <c r="AV43" s="168" t="s">
        <v>807</v>
      </c>
      <c r="AW43" s="168"/>
      <c r="AX43" s="168"/>
      <c r="AY43" s="168"/>
      <c r="AZ43" s="168"/>
      <c r="BA43" s="168"/>
      <c r="BB43" s="168"/>
      <c r="BC43" s="172" t="s">
        <v>809</v>
      </c>
      <c r="BD43" s="66" t="s">
        <v>756</v>
      </c>
      <c r="BE43" s="66">
        <v>3</v>
      </c>
      <c r="BF43" s="4"/>
    </row>
    <row r="44" spans="1:58">
      <c r="A44" s="160">
        <f>MAX($A$41:A43)+1</f>
        <v>12</v>
      </c>
      <c r="B44" s="138" t="s">
        <v>585</v>
      </c>
      <c r="C44" s="99" t="s">
        <v>1320</v>
      </c>
      <c r="D44" s="99" t="s">
        <v>89</v>
      </c>
      <c r="E44" s="157"/>
      <c r="F44" s="157"/>
      <c r="G44" s="157"/>
      <c r="H44" s="157"/>
      <c r="I44" s="161"/>
      <c r="J44" s="157"/>
      <c r="K44" s="162"/>
      <c r="L44" s="161"/>
      <c r="M44" s="161"/>
      <c r="N44" s="161"/>
      <c r="O44" s="163"/>
      <c r="P44" s="164"/>
      <c r="Q44" s="165"/>
      <c r="R44" s="166"/>
      <c r="S44" s="161" t="s">
        <v>441</v>
      </c>
      <c r="T44" s="167"/>
      <c r="U44" s="167"/>
      <c r="V44" s="167"/>
      <c r="W44" s="161"/>
      <c r="X44" s="161" t="s">
        <v>983</v>
      </c>
      <c r="Y44" s="161" t="s">
        <v>983</v>
      </c>
      <c r="Z44" s="161" t="s">
        <v>983</v>
      </c>
      <c r="AA44" s="161" t="s">
        <v>983</v>
      </c>
      <c r="AB44" s="161" t="s">
        <v>983</v>
      </c>
      <c r="AC44" s="168"/>
      <c r="AD44" s="168"/>
      <c r="AE44" s="168"/>
      <c r="AF44" s="169"/>
      <c r="AG44" s="170" t="s">
        <v>38</v>
      </c>
      <c r="AH44" s="170" t="s">
        <v>38</v>
      </c>
      <c r="AI44" s="168"/>
      <c r="AJ44" s="168"/>
      <c r="AK44" s="168" t="s">
        <v>808</v>
      </c>
      <c r="AL44" s="168" t="s">
        <v>807</v>
      </c>
      <c r="AM44" s="168" t="s">
        <v>807</v>
      </c>
      <c r="AN44" s="168" t="s">
        <v>807</v>
      </c>
      <c r="AO44" s="168" t="s">
        <v>807</v>
      </c>
      <c r="AP44" s="168"/>
      <c r="AQ44" s="168" t="s">
        <v>807</v>
      </c>
      <c r="AR44" s="168"/>
      <c r="AS44" s="168" t="s">
        <v>807</v>
      </c>
      <c r="AT44" s="168" t="s">
        <v>807</v>
      </c>
      <c r="AU44" s="168" t="s">
        <v>807</v>
      </c>
      <c r="AV44" s="168" t="s">
        <v>807</v>
      </c>
      <c r="AW44" s="168"/>
      <c r="AX44" s="168"/>
      <c r="AY44" s="168"/>
      <c r="AZ44" s="168"/>
      <c r="BA44" s="168"/>
      <c r="BB44" s="171"/>
      <c r="BC44" s="172" t="s">
        <v>809</v>
      </c>
      <c r="BD44" s="66" t="s">
        <v>417</v>
      </c>
      <c r="BE44" s="66">
        <v>4</v>
      </c>
      <c r="BF44" s="82"/>
    </row>
    <row r="45" spans="1:58">
      <c r="A45" s="160">
        <f>MAX($A$41:A44)+1</f>
        <v>13</v>
      </c>
      <c r="B45" s="138" t="s">
        <v>395</v>
      </c>
      <c r="C45" s="99" t="s">
        <v>1310</v>
      </c>
      <c r="D45" s="99" t="s">
        <v>89</v>
      </c>
      <c r="E45" s="157"/>
      <c r="F45" s="157"/>
      <c r="G45" s="157"/>
      <c r="H45" s="157"/>
      <c r="I45" s="161"/>
      <c r="J45" s="157"/>
      <c r="K45" s="162"/>
      <c r="L45" s="161"/>
      <c r="M45" s="161"/>
      <c r="N45" s="161"/>
      <c r="O45" s="163"/>
      <c r="P45" s="164"/>
      <c r="Q45" s="165"/>
      <c r="R45" s="166"/>
      <c r="S45" s="161" t="s">
        <v>442</v>
      </c>
      <c r="T45" s="167"/>
      <c r="U45" s="167"/>
      <c r="V45" s="167"/>
      <c r="W45" s="161"/>
      <c r="X45" s="161" t="s">
        <v>983</v>
      </c>
      <c r="Y45" s="161" t="s">
        <v>983</v>
      </c>
      <c r="Z45" s="161" t="s">
        <v>983</v>
      </c>
      <c r="AA45" s="161" t="s">
        <v>983</v>
      </c>
      <c r="AB45" s="161" t="s">
        <v>983</v>
      </c>
      <c r="AC45" s="168"/>
      <c r="AD45" s="168"/>
      <c r="AE45" s="168"/>
      <c r="AF45" s="169"/>
      <c r="AG45" s="170" t="s">
        <v>38</v>
      </c>
      <c r="AH45" s="170" t="s">
        <v>38</v>
      </c>
      <c r="AI45" s="168"/>
      <c r="AJ45" s="168"/>
      <c r="AK45" s="168" t="s">
        <v>808</v>
      </c>
      <c r="AL45" s="168" t="s">
        <v>807</v>
      </c>
      <c r="AM45" s="168" t="s">
        <v>807</v>
      </c>
      <c r="AN45" s="168" t="s">
        <v>807</v>
      </c>
      <c r="AO45" s="168" t="s">
        <v>807</v>
      </c>
      <c r="AP45" s="168"/>
      <c r="AQ45" s="168" t="s">
        <v>807</v>
      </c>
      <c r="AR45" s="168"/>
      <c r="AS45" s="168" t="s">
        <v>807</v>
      </c>
      <c r="AT45" s="168" t="s">
        <v>807</v>
      </c>
      <c r="AU45" s="168" t="s">
        <v>807</v>
      </c>
      <c r="AV45" s="168" t="s">
        <v>807</v>
      </c>
      <c r="AW45" s="168"/>
      <c r="AX45" s="168"/>
      <c r="AY45" s="168"/>
      <c r="AZ45" s="168"/>
      <c r="BA45" s="168"/>
      <c r="BB45" s="171"/>
      <c r="BC45" s="172" t="s">
        <v>809</v>
      </c>
      <c r="BD45" s="66" t="s">
        <v>417</v>
      </c>
      <c r="BE45" s="66">
        <v>5</v>
      </c>
      <c r="BF45" s="66" t="s">
        <v>671</v>
      </c>
    </row>
    <row r="46" spans="1:58">
      <c r="A46" s="160">
        <f>MAX($A$41:A45)+1</f>
        <v>14</v>
      </c>
      <c r="B46" s="138" t="s">
        <v>410</v>
      </c>
      <c r="C46" s="99" t="s">
        <v>1269</v>
      </c>
      <c r="D46" s="99" t="s">
        <v>405</v>
      </c>
      <c r="E46" s="157"/>
      <c r="F46" s="157"/>
      <c r="G46" s="157">
        <v>255</v>
      </c>
      <c r="H46" s="157"/>
      <c r="I46" s="161"/>
      <c r="J46" s="157"/>
      <c r="K46" s="162"/>
      <c r="L46" s="161"/>
      <c r="M46" s="161"/>
      <c r="N46" s="161"/>
      <c r="O46" s="163"/>
      <c r="P46" s="164"/>
      <c r="Q46" s="165"/>
      <c r="R46" s="166"/>
      <c r="S46" s="161"/>
      <c r="T46" s="167"/>
      <c r="U46" s="167"/>
      <c r="V46" s="167"/>
      <c r="W46" s="161"/>
      <c r="X46" s="161"/>
      <c r="Y46" s="161"/>
      <c r="Z46" s="161"/>
      <c r="AA46" s="161"/>
      <c r="AB46" s="161"/>
      <c r="AC46" s="168"/>
      <c r="AD46" s="168"/>
      <c r="AE46" s="168"/>
      <c r="AF46" s="175"/>
      <c r="AG46" s="170" t="s">
        <v>38</v>
      </c>
      <c r="AH46" s="170" t="s">
        <v>38</v>
      </c>
      <c r="AI46" s="168"/>
      <c r="AJ46" s="168"/>
      <c r="AK46" s="168" t="s">
        <v>807</v>
      </c>
      <c r="AL46" s="168" t="s">
        <v>807</v>
      </c>
      <c r="AM46" s="168" t="s">
        <v>807</v>
      </c>
      <c r="AN46" s="168" t="s">
        <v>807</v>
      </c>
      <c r="AO46" s="168" t="s">
        <v>807</v>
      </c>
      <c r="AP46" s="168"/>
      <c r="AQ46" s="168" t="s">
        <v>807</v>
      </c>
      <c r="AR46" s="168"/>
      <c r="AS46" s="168" t="s">
        <v>807</v>
      </c>
      <c r="AT46" s="168" t="s">
        <v>807</v>
      </c>
      <c r="AU46" s="168" t="s">
        <v>807</v>
      </c>
      <c r="AV46" s="168" t="s">
        <v>807</v>
      </c>
      <c r="AW46" s="168"/>
      <c r="AX46" s="168"/>
      <c r="AY46" s="168"/>
      <c r="AZ46" s="168"/>
      <c r="BA46" s="168"/>
      <c r="BB46" s="171"/>
      <c r="BC46" s="168" t="s">
        <v>808</v>
      </c>
      <c r="BD46" s="66" t="s">
        <v>417</v>
      </c>
      <c r="BE46" s="66">
        <v>6</v>
      </c>
      <c r="BF46" s="82"/>
    </row>
    <row r="47" spans="1:58">
      <c r="A47" s="160">
        <f>MAX($A$41:A46)+1</f>
        <v>15</v>
      </c>
      <c r="B47" s="138" t="s">
        <v>411</v>
      </c>
      <c r="C47" s="99" t="s">
        <v>1440</v>
      </c>
      <c r="D47" s="99" t="s">
        <v>82</v>
      </c>
      <c r="E47" s="157"/>
      <c r="F47" s="157"/>
      <c r="G47" s="159">
        <v>32768</v>
      </c>
      <c r="H47" s="157"/>
      <c r="I47" s="161"/>
      <c r="J47" s="157">
        <v>2</v>
      </c>
      <c r="K47" s="162"/>
      <c r="L47" s="161"/>
      <c r="M47" s="161"/>
      <c r="N47" s="161"/>
      <c r="O47" s="163"/>
      <c r="P47" s="164"/>
      <c r="Q47" s="165"/>
      <c r="R47" s="166"/>
      <c r="S47" s="161"/>
      <c r="T47" s="167"/>
      <c r="U47" s="167"/>
      <c r="V47" s="167"/>
      <c r="W47" s="161"/>
      <c r="X47" s="161"/>
      <c r="Y47" s="161"/>
      <c r="Z47" s="161"/>
      <c r="AA47" s="161"/>
      <c r="AB47" s="161"/>
      <c r="AC47" s="168"/>
      <c r="AD47" s="168"/>
      <c r="AE47" s="168"/>
      <c r="AF47" s="169"/>
      <c r="AG47" s="170" t="s">
        <v>38</v>
      </c>
      <c r="AH47" s="170" t="s">
        <v>38</v>
      </c>
      <c r="AI47" s="168"/>
      <c r="AJ47" s="168"/>
      <c r="AK47" s="168" t="s">
        <v>807</v>
      </c>
      <c r="AL47" s="168" t="s">
        <v>807</v>
      </c>
      <c r="AM47" s="168" t="s">
        <v>807</v>
      </c>
      <c r="AN47" s="168" t="s">
        <v>807</v>
      </c>
      <c r="AO47" s="168" t="s">
        <v>807</v>
      </c>
      <c r="AP47" s="168"/>
      <c r="AQ47" s="168" t="s">
        <v>807</v>
      </c>
      <c r="AR47" s="168"/>
      <c r="AS47" s="168" t="s">
        <v>807</v>
      </c>
      <c r="AT47" s="168" t="s">
        <v>807</v>
      </c>
      <c r="AU47" s="168" t="s">
        <v>807</v>
      </c>
      <c r="AV47" s="168" t="s">
        <v>807</v>
      </c>
      <c r="AW47" s="168"/>
      <c r="AX47" s="168"/>
      <c r="AY47" s="168"/>
      <c r="AZ47" s="168"/>
      <c r="BA47" s="168"/>
      <c r="BB47" s="171"/>
      <c r="BC47" s="168" t="s">
        <v>808</v>
      </c>
      <c r="BD47" s="66" t="s">
        <v>417</v>
      </c>
      <c r="BE47" s="66">
        <v>7</v>
      </c>
      <c r="BF47" s="82"/>
    </row>
    <row r="48" spans="1:58" ht="43.2">
      <c r="A48" s="160">
        <f>MAX($A$41:A47)+1</f>
        <v>16</v>
      </c>
      <c r="B48" s="139" t="s">
        <v>503</v>
      </c>
      <c r="C48" s="99" t="s">
        <v>1441</v>
      </c>
      <c r="D48" s="99" t="s">
        <v>502</v>
      </c>
      <c r="E48" s="157"/>
      <c r="F48" s="157"/>
      <c r="G48" s="157"/>
      <c r="H48" s="157" t="s">
        <v>1249</v>
      </c>
      <c r="I48" s="161"/>
      <c r="J48" s="157"/>
      <c r="K48" s="162"/>
      <c r="L48" s="161"/>
      <c r="M48" s="161"/>
      <c r="N48" s="161"/>
      <c r="O48" s="163"/>
      <c r="P48" s="164"/>
      <c r="Q48" s="165"/>
      <c r="R48" s="166"/>
      <c r="S48" s="161"/>
      <c r="T48" s="167"/>
      <c r="U48" s="167"/>
      <c r="V48" s="167"/>
      <c r="W48" s="161" t="s">
        <v>864</v>
      </c>
      <c r="X48" s="161"/>
      <c r="Y48" s="161"/>
      <c r="Z48" s="161"/>
      <c r="AA48" s="161"/>
      <c r="AB48" s="161"/>
      <c r="AC48" s="168"/>
      <c r="AD48" s="168"/>
      <c r="AE48" s="168"/>
      <c r="AF48" s="175"/>
      <c r="AG48" s="170" t="s">
        <v>38</v>
      </c>
      <c r="AH48" s="170" t="s">
        <v>38</v>
      </c>
      <c r="AI48" s="168"/>
      <c r="AJ48" s="168"/>
      <c r="AK48" s="168" t="s">
        <v>808</v>
      </c>
      <c r="AL48" s="168" t="s">
        <v>807</v>
      </c>
      <c r="AM48" s="168" t="s">
        <v>807</v>
      </c>
      <c r="AN48" s="168" t="s">
        <v>807</v>
      </c>
      <c r="AO48" s="168" t="s">
        <v>807</v>
      </c>
      <c r="AP48" s="168"/>
      <c r="AQ48" s="168" t="s">
        <v>807</v>
      </c>
      <c r="AR48" s="168"/>
      <c r="AS48" s="168" t="s">
        <v>807</v>
      </c>
      <c r="AT48" s="168" t="s">
        <v>807</v>
      </c>
      <c r="AU48" s="168" t="s">
        <v>807</v>
      </c>
      <c r="AV48" s="168" t="s">
        <v>807</v>
      </c>
      <c r="AW48" s="168"/>
      <c r="AX48" s="168"/>
      <c r="AY48" s="168"/>
      <c r="AZ48" s="168"/>
      <c r="BA48" s="168"/>
      <c r="BB48" s="171"/>
      <c r="BC48" s="172" t="s">
        <v>809</v>
      </c>
      <c r="BD48" s="78" t="s">
        <v>679</v>
      </c>
      <c r="BE48" s="78" t="s">
        <v>679</v>
      </c>
      <c r="BF48" s="78" t="s">
        <v>587</v>
      </c>
    </row>
    <row r="49" spans="1:58" ht="28.8">
      <c r="A49" s="160">
        <f>MAX($A$41:A48)+1</f>
        <v>17</v>
      </c>
      <c r="B49" s="139" t="s">
        <v>651</v>
      </c>
      <c r="C49" s="99" t="s">
        <v>1442</v>
      </c>
      <c r="D49" s="99" t="s">
        <v>89</v>
      </c>
      <c r="E49" s="157"/>
      <c r="F49" s="157"/>
      <c r="G49" s="157"/>
      <c r="H49" s="157"/>
      <c r="I49" s="161"/>
      <c r="J49" s="157"/>
      <c r="K49" s="162"/>
      <c r="L49" s="161"/>
      <c r="M49" s="161"/>
      <c r="N49" s="161"/>
      <c r="O49" s="163"/>
      <c r="P49" s="164"/>
      <c r="Q49" s="165"/>
      <c r="R49" s="166"/>
      <c r="S49" s="161" t="s">
        <v>722</v>
      </c>
      <c r="T49" s="167"/>
      <c r="U49" s="167"/>
      <c r="V49" s="167"/>
      <c r="W49" s="161"/>
      <c r="X49" s="250" t="s">
        <v>983</v>
      </c>
      <c r="Y49" s="250" t="s">
        <v>983</v>
      </c>
      <c r="Z49" s="250" t="s">
        <v>983</v>
      </c>
      <c r="AA49" s="250" t="s">
        <v>983</v>
      </c>
      <c r="AB49" s="250" t="s">
        <v>983</v>
      </c>
      <c r="AC49" s="168"/>
      <c r="AD49" s="168"/>
      <c r="AE49" s="168"/>
      <c r="AF49" s="169"/>
      <c r="AG49" s="170" t="s">
        <v>38</v>
      </c>
      <c r="AH49" s="170" t="s">
        <v>38</v>
      </c>
      <c r="AI49" s="168"/>
      <c r="AJ49" s="168"/>
      <c r="AK49" s="168" t="s">
        <v>808</v>
      </c>
      <c r="AL49" s="168" t="s">
        <v>807</v>
      </c>
      <c r="AM49" s="168" t="s">
        <v>807</v>
      </c>
      <c r="AN49" s="168" t="s">
        <v>807</v>
      </c>
      <c r="AO49" s="168" t="s">
        <v>807</v>
      </c>
      <c r="AP49" s="168"/>
      <c r="AQ49" s="168" t="s">
        <v>807</v>
      </c>
      <c r="AR49" s="168"/>
      <c r="AS49" s="168" t="s">
        <v>807</v>
      </c>
      <c r="AT49" s="168" t="s">
        <v>807</v>
      </c>
      <c r="AU49" s="168" t="s">
        <v>807</v>
      </c>
      <c r="AV49" s="168" t="s">
        <v>807</v>
      </c>
      <c r="AW49" s="168"/>
      <c r="AX49" s="168"/>
      <c r="AY49" s="168"/>
      <c r="AZ49" s="168"/>
      <c r="BA49" s="168"/>
      <c r="BB49" s="168"/>
      <c r="BC49" s="173" t="s">
        <v>809</v>
      </c>
      <c r="BD49" s="79" t="s">
        <v>678</v>
      </c>
      <c r="BE49" s="79" t="s">
        <v>678</v>
      </c>
      <c r="BF49" s="79" t="s">
        <v>650</v>
      </c>
    </row>
    <row r="50" spans="1:58" ht="28.8">
      <c r="A50" s="160">
        <f>MAX($A$41:A49)+1</f>
        <v>18</v>
      </c>
      <c r="B50" s="139" t="s">
        <v>652</v>
      </c>
      <c r="C50" s="99" t="s">
        <v>1443</v>
      </c>
      <c r="D50" s="99" t="s">
        <v>89</v>
      </c>
      <c r="E50" s="157"/>
      <c r="F50" s="157"/>
      <c r="G50" s="157"/>
      <c r="H50" s="157"/>
      <c r="I50" s="161"/>
      <c r="J50" s="157"/>
      <c r="K50" s="162"/>
      <c r="L50" s="161"/>
      <c r="M50" s="161"/>
      <c r="N50" s="161"/>
      <c r="O50" s="163"/>
      <c r="P50" s="164"/>
      <c r="Q50" s="165"/>
      <c r="R50" s="166"/>
      <c r="S50" s="161" t="s">
        <v>722</v>
      </c>
      <c r="T50" s="167"/>
      <c r="U50" s="167"/>
      <c r="V50" s="167"/>
      <c r="W50" s="161"/>
      <c r="X50" s="250" t="s">
        <v>983</v>
      </c>
      <c r="Y50" s="250" t="s">
        <v>983</v>
      </c>
      <c r="Z50" s="250" t="s">
        <v>983</v>
      </c>
      <c r="AA50" s="250" t="s">
        <v>983</v>
      </c>
      <c r="AB50" s="250" t="s">
        <v>983</v>
      </c>
      <c r="AC50" s="168"/>
      <c r="AD50" s="168"/>
      <c r="AE50" s="168"/>
      <c r="AF50" s="169"/>
      <c r="AG50" s="170" t="s">
        <v>38</v>
      </c>
      <c r="AH50" s="170" t="s">
        <v>38</v>
      </c>
      <c r="AI50" s="168"/>
      <c r="AJ50" s="168"/>
      <c r="AK50" s="168" t="s">
        <v>808</v>
      </c>
      <c r="AL50" s="168" t="s">
        <v>807</v>
      </c>
      <c r="AM50" s="168" t="s">
        <v>807</v>
      </c>
      <c r="AN50" s="168" t="s">
        <v>807</v>
      </c>
      <c r="AO50" s="168" t="s">
        <v>807</v>
      </c>
      <c r="AP50" s="168"/>
      <c r="AQ50" s="168" t="s">
        <v>807</v>
      </c>
      <c r="AR50" s="168"/>
      <c r="AS50" s="168" t="s">
        <v>807</v>
      </c>
      <c r="AT50" s="168" t="s">
        <v>807</v>
      </c>
      <c r="AU50" s="168" t="s">
        <v>807</v>
      </c>
      <c r="AV50" s="168" t="s">
        <v>807</v>
      </c>
      <c r="AW50" s="168"/>
      <c r="AX50" s="168"/>
      <c r="AY50" s="168"/>
      <c r="AZ50" s="168"/>
      <c r="BA50" s="168"/>
      <c r="BB50" s="168"/>
      <c r="BC50" s="173" t="s">
        <v>809</v>
      </c>
      <c r="BD50" s="79" t="s">
        <v>678</v>
      </c>
      <c r="BE50" s="79" t="s">
        <v>678</v>
      </c>
      <c r="BF50" s="79" t="s">
        <v>650</v>
      </c>
    </row>
    <row r="51" spans="1:58" ht="72">
      <c r="A51" s="160">
        <f>MAX($A$41:A50)+1</f>
        <v>19</v>
      </c>
      <c r="B51" s="139" t="s">
        <v>653</v>
      </c>
      <c r="C51" s="99" t="s">
        <v>1444</v>
      </c>
      <c r="D51" s="99" t="s">
        <v>89</v>
      </c>
      <c r="E51" s="157"/>
      <c r="F51" s="157"/>
      <c r="G51" s="157"/>
      <c r="H51" s="157"/>
      <c r="I51" s="161"/>
      <c r="J51" s="157"/>
      <c r="K51" s="162"/>
      <c r="L51" s="161" t="s">
        <v>1185</v>
      </c>
      <c r="M51" s="161"/>
      <c r="N51" s="161"/>
      <c r="O51" s="163"/>
      <c r="P51" s="164"/>
      <c r="Q51" s="165"/>
      <c r="R51" s="166"/>
      <c r="S51" s="161" t="s">
        <v>722</v>
      </c>
      <c r="T51" s="167"/>
      <c r="U51" s="167"/>
      <c r="V51" s="167"/>
      <c r="W51" s="161" t="s">
        <v>864</v>
      </c>
      <c r="X51" s="161" t="s">
        <v>980</v>
      </c>
      <c r="Y51" s="161" t="s">
        <v>982</v>
      </c>
      <c r="Z51" s="161" t="s">
        <v>678</v>
      </c>
      <c r="AA51" s="161" t="s">
        <v>678</v>
      </c>
      <c r="AB51" s="161" t="s">
        <v>38</v>
      </c>
      <c r="AC51" s="168"/>
      <c r="AD51" s="168"/>
      <c r="AE51" s="168"/>
      <c r="AF51" s="169"/>
      <c r="AG51" s="170" t="s">
        <v>38</v>
      </c>
      <c r="AH51" s="170" t="s">
        <v>38</v>
      </c>
      <c r="AI51" s="168"/>
      <c r="AJ51" s="168"/>
      <c r="AK51" s="168" t="s">
        <v>808</v>
      </c>
      <c r="AL51" s="168" t="s">
        <v>807</v>
      </c>
      <c r="AM51" s="168" t="s">
        <v>807</v>
      </c>
      <c r="AN51" s="168" t="s">
        <v>807</v>
      </c>
      <c r="AO51" s="168" t="s">
        <v>807</v>
      </c>
      <c r="AP51" s="168"/>
      <c r="AQ51" s="168" t="s">
        <v>807</v>
      </c>
      <c r="AR51" s="168"/>
      <c r="AS51" s="168" t="s">
        <v>807</v>
      </c>
      <c r="AT51" s="168" t="s">
        <v>807</v>
      </c>
      <c r="AU51" s="168" t="s">
        <v>807</v>
      </c>
      <c r="AV51" s="168" t="s">
        <v>807</v>
      </c>
      <c r="AW51" s="168"/>
      <c r="AX51" s="168"/>
      <c r="AY51" s="168"/>
      <c r="AZ51" s="168"/>
      <c r="BA51" s="168"/>
      <c r="BB51" s="168"/>
      <c r="BC51" s="168" t="s">
        <v>808</v>
      </c>
      <c r="BD51" s="79" t="s">
        <v>678</v>
      </c>
      <c r="BE51" s="79" t="s">
        <v>678</v>
      </c>
      <c r="BF51" s="79" t="s">
        <v>650</v>
      </c>
    </row>
    <row r="52" spans="1:58" ht="72">
      <c r="A52" s="160">
        <f>MAX($A$41:A51)+1</f>
        <v>20</v>
      </c>
      <c r="B52" s="139" t="s">
        <v>654</v>
      </c>
      <c r="C52" s="99" t="s">
        <v>1445</v>
      </c>
      <c r="D52" s="99" t="s">
        <v>89</v>
      </c>
      <c r="E52" s="157"/>
      <c r="F52" s="157"/>
      <c r="G52" s="157"/>
      <c r="H52" s="157"/>
      <c r="I52" s="161"/>
      <c r="J52" s="157"/>
      <c r="K52" s="162"/>
      <c r="L52" s="161" t="s">
        <v>1185</v>
      </c>
      <c r="M52" s="161"/>
      <c r="N52" s="161"/>
      <c r="O52" s="163"/>
      <c r="P52" s="164"/>
      <c r="Q52" s="165"/>
      <c r="R52" s="166"/>
      <c r="S52" s="161" t="s">
        <v>722</v>
      </c>
      <c r="T52" s="167"/>
      <c r="U52" s="167"/>
      <c r="V52" s="167"/>
      <c r="W52" s="161" t="s">
        <v>864</v>
      </c>
      <c r="X52" s="161" t="s">
        <v>1250</v>
      </c>
      <c r="Y52" s="161" t="s">
        <v>982</v>
      </c>
      <c r="Z52" s="161" t="s">
        <v>678</v>
      </c>
      <c r="AA52" s="161" t="s">
        <v>678</v>
      </c>
      <c r="AB52" s="161" t="s">
        <v>38</v>
      </c>
      <c r="AC52" s="168"/>
      <c r="AD52" s="168"/>
      <c r="AE52" s="168"/>
      <c r="AF52" s="169"/>
      <c r="AG52" s="170"/>
      <c r="AH52" s="170"/>
      <c r="AI52" s="168"/>
      <c r="AJ52" s="168"/>
      <c r="AK52" s="168" t="s">
        <v>808</v>
      </c>
      <c r="AL52" s="168" t="s">
        <v>807</v>
      </c>
      <c r="AM52" s="168" t="s">
        <v>807</v>
      </c>
      <c r="AN52" s="168" t="s">
        <v>807</v>
      </c>
      <c r="AO52" s="168" t="s">
        <v>807</v>
      </c>
      <c r="AP52" s="168"/>
      <c r="AQ52" s="168" t="s">
        <v>807</v>
      </c>
      <c r="AR52" s="168"/>
      <c r="AS52" s="168" t="s">
        <v>807</v>
      </c>
      <c r="AT52" s="168" t="s">
        <v>807</v>
      </c>
      <c r="AU52" s="168" t="s">
        <v>807</v>
      </c>
      <c r="AV52" s="168" t="s">
        <v>807</v>
      </c>
      <c r="AW52" s="168"/>
      <c r="AX52" s="168"/>
      <c r="AY52" s="168"/>
      <c r="AZ52" s="168"/>
      <c r="BA52" s="168"/>
      <c r="BB52" s="168"/>
      <c r="BC52" s="168" t="s">
        <v>808</v>
      </c>
      <c r="BD52" s="79" t="s">
        <v>678</v>
      </c>
      <c r="BE52" s="79" t="s">
        <v>678</v>
      </c>
      <c r="BF52" s="79" t="s">
        <v>650</v>
      </c>
    </row>
    <row r="53" spans="1:58" ht="28.8">
      <c r="A53" s="160">
        <f>MAX($A$41:A52)+1</f>
        <v>21</v>
      </c>
      <c r="B53" s="139" t="s">
        <v>815</v>
      </c>
      <c r="C53" s="99" t="s">
        <v>1302</v>
      </c>
      <c r="D53" s="99" t="s">
        <v>72</v>
      </c>
      <c r="E53" s="157"/>
      <c r="F53" s="157"/>
      <c r="G53" s="157">
        <v>2</v>
      </c>
      <c r="H53" s="157"/>
      <c r="I53" s="161"/>
      <c r="J53" s="157"/>
      <c r="K53" s="162"/>
      <c r="L53" s="161"/>
      <c r="M53" s="161"/>
      <c r="N53" s="161"/>
      <c r="O53" s="163"/>
      <c r="P53" s="164"/>
      <c r="Q53" s="165"/>
      <c r="R53" s="166" t="s">
        <v>816</v>
      </c>
      <c r="S53" s="161"/>
      <c r="T53" s="167"/>
      <c r="U53" s="167"/>
      <c r="V53" s="167"/>
      <c r="W53" s="161"/>
      <c r="X53" s="161"/>
      <c r="Y53" s="161"/>
      <c r="Z53" s="161"/>
      <c r="AA53" s="161"/>
      <c r="AB53" s="161"/>
      <c r="AC53" s="168"/>
      <c r="AD53" s="168"/>
      <c r="AE53" s="168"/>
      <c r="AF53" s="169"/>
      <c r="AG53" s="170"/>
      <c r="AH53" s="170"/>
      <c r="AI53" s="168"/>
      <c r="AJ53" s="168"/>
      <c r="AK53" s="168" t="s">
        <v>644</v>
      </c>
      <c r="AL53" s="168" t="s">
        <v>644</v>
      </c>
      <c r="AM53" s="168" t="s">
        <v>644</v>
      </c>
      <c r="AN53" s="168" t="s">
        <v>644</v>
      </c>
      <c r="AO53" s="168" t="s">
        <v>642</v>
      </c>
      <c r="AP53" s="168"/>
      <c r="AQ53" s="168" t="s">
        <v>644</v>
      </c>
      <c r="AR53" s="168"/>
      <c r="AS53" s="168" t="s">
        <v>644</v>
      </c>
      <c r="AT53" s="168" t="s">
        <v>644</v>
      </c>
      <c r="AU53" s="168" t="s">
        <v>644</v>
      </c>
      <c r="AV53" s="168" t="s">
        <v>644</v>
      </c>
      <c r="AW53" s="168"/>
      <c r="AX53" s="168"/>
      <c r="AY53" s="168"/>
      <c r="AZ53" s="168"/>
      <c r="BA53" s="168"/>
      <c r="BB53" s="168"/>
      <c r="BC53" s="168" t="s">
        <v>642</v>
      </c>
      <c r="BD53" s="79" t="s">
        <v>678</v>
      </c>
      <c r="BE53" s="79" t="s">
        <v>678</v>
      </c>
      <c r="BF53" s="79" t="s">
        <v>817</v>
      </c>
    </row>
    <row r="54" spans="1:58" ht="28.8">
      <c r="A54" s="38">
        <f>MAX($A$41:A53)+1</f>
        <v>22</v>
      </c>
      <c r="B54" s="247" t="s">
        <v>1043</v>
      </c>
      <c r="C54" s="248" t="s">
        <v>1322</v>
      </c>
      <c r="D54" s="248" t="s">
        <v>750</v>
      </c>
      <c r="E54" s="249"/>
      <c r="F54" s="249"/>
      <c r="G54" s="249">
        <v>36</v>
      </c>
      <c r="H54" s="249"/>
      <c r="I54" s="250"/>
      <c r="J54" s="249"/>
      <c r="K54" s="251"/>
      <c r="L54" s="250"/>
      <c r="M54" s="250" t="s">
        <v>38</v>
      </c>
      <c r="N54" s="250" t="s">
        <v>38</v>
      </c>
      <c r="O54" s="252" t="s">
        <v>840</v>
      </c>
      <c r="P54" s="253"/>
      <c r="Q54" s="254"/>
      <c r="R54" s="255"/>
      <c r="S54" s="250"/>
      <c r="T54" s="256"/>
      <c r="U54" s="256"/>
      <c r="V54" s="256"/>
      <c r="W54" s="250"/>
      <c r="X54" s="250"/>
      <c r="Y54" s="250"/>
      <c r="Z54" s="250"/>
      <c r="AA54" s="250"/>
      <c r="AB54" s="250"/>
      <c r="AC54" s="267"/>
      <c r="AD54" s="267"/>
      <c r="AE54" s="267"/>
      <c r="AF54" s="258"/>
      <c r="AG54" s="259"/>
      <c r="AH54" s="259"/>
      <c r="AI54" s="267"/>
      <c r="AJ54" s="267"/>
      <c r="AK54" s="268" t="s">
        <v>644</v>
      </c>
      <c r="AL54" s="267" t="s">
        <v>644</v>
      </c>
      <c r="AM54" s="267" t="s">
        <v>644</v>
      </c>
      <c r="AN54" s="267" t="s">
        <v>644</v>
      </c>
      <c r="AO54" s="267" t="s">
        <v>642</v>
      </c>
      <c r="AP54" s="267"/>
      <c r="AQ54" s="267" t="s">
        <v>644</v>
      </c>
      <c r="AR54" s="267"/>
      <c r="AS54" s="267" t="s">
        <v>644</v>
      </c>
      <c r="AT54" s="267" t="s">
        <v>644</v>
      </c>
      <c r="AU54" s="267" t="s">
        <v>644</v>
      </c>
      <c r="AV54" s="267" t="s">
        <v>644</v>
      </c>
      <c r="AW54" s="267"/>
      <c r="AX54" s="267"/>
      <c r="AY54" s="267"/>
      <c r="AZ54" s="267"/>
      <c r="BA54" s="267"/>
      <c r="BB54" s="171"/>
      <c r="BC54" s="264" t="s">
        <v>644</v>
      </c>
      <c r="BD54" s="79" t="s">
        <v>678</v>
      </c>
      <c r="BE54" s="79" t="s">
        <v>678</v>
      </c>
      <c r="BF54" s="79" t="s">
        <v>1044</v>
      </c>
    </row>
    <row r="55" spans="1:58">
      <c r="A55" s="46" t="s">
        <v>62</v>
      </c>
      <c r="B55" s="47"/>
      <c r="C55" s="47"/>
      <c r="D55" s="47"/>
      <c r="E55" s="47"/>
      <c r="F55" s="47"/>
      <c r="G55" s="47"/>
      <c r="H55" s="47"/>
      <c r="I55" s="47"/>
      <c r="J55" s="47"/>
      <c r="K55" s="47"/>
      <c r="L55" s="47"/>
      <c r="M55" s="47"/>
      <c r="N55" s="47"/>
      <c r="O55" s="47"/>
      <c r="P55" s="47"/>
      <c r="Q55" s="47"/>
      <c r="R55" s="47"/>
      <c r="S55" s="47"/>
      <c r="T55" s="47"/>
      <c r="U55" s="47"/>
      <c r="V55" s="47"/>
      <c r="W55" s="47"/>
      <c r="X55" s="47"/>
      <c r="Y55" s="47"/>
      <c r="Z55" s="47"/>
      <c r="AA55" s="47"/>
      <c r="AB55" s="47"/>
      <c r="AC55" s="47"/>
      <c r="AD55" s="47"/>
      <c r="AE55" s="47"/>
      <c r="AF55" s="47"/>
      <c r="AG55" s="47"/>
      <c r="AH55" s="47"/>
      <c r="AI55" s="47"/>
      <c r="AJ55" s="47"/>
      <c r="AK55" s="47"/>
      <c r="AL55" s="47"/>
      <c r="AM55" s="60"/>
      <c r="AN55" s="60"/>
      <c r="AO55" s="60"/>
      <c r="AP55" s="60"/>
      <c r="AQ55" s="60"/>
      <c r="AR55" s="60"/>
      <c r="AS55" s="60"/>
      <c r="AT55" s="60"/>
      <c r="AU55" s="60"/>
      <c r="AV55" s="60"/>
      <c r="AW55" s="60"/>
      <c r="AX55" s="60"/>
      <c r="AY55" s="60"/>
      <c r="AZ55" s="60"/>
      <c r="BA55" s="60"/>
      <c r="BB55" s="60"/>
      <c r="BC55" s="60"/>
      <c r="BD55" s="60"/>
      <c r="BE55" s="60"/>
      <c r="BF55" s="60"/>
    </row>
    <row r="60" spans="1:58">
      <c r="D60" s="54"/>
      <c r="E60" s="54"/>
      <c r="F60" s="54"/>
    </row>
    <row r="162" spans="12:14">
      <c r="L162" s="143"/>
      <c r="N162" s="143"/>
    </row>
    <row r="163" spans="12:14">
      <c r="L163" s="143"/>
      <c r="N163" s="143"/>
    </row>
    <row r="164" spans="12:14">
      <c r="L164" s="143"/>
      <c r="N164" s="143"/>
    </row>
    <row r="165" spans="12:14">
      <c r="L165" s="143"/>
      <c r="N165" s="143"/>
    </row>
    <row r="166" spans="12:14">
      <c r="L166" s="143"/>
      <c r="N166" s="143"/>
    </row>
    <row r="167" spans="12:14">
      <c r="L167" s="143"/>
      <c r="N167" s="143"/>
    </row>
    <row r="168" spans="12:14">
      <c r="L168" s="143"/>
      <c r="N168" s="143"/>
    </row>
    <row r="169" spans="12:14">
      <c r="L169" s="143"/>
      <c r="N169" s="143"/>
    </row>
    <row r="170" spans="12:14">
      <c r="L170" s="143"/>
      <c r="N170" s="143"/>
    </row>
    <row r="171" spans="12:14">
      <c r="L171" s="143"/>
      <c r="N171" s="143"/>
    </row>
    <row r="172" spans="12:14">
      <c r="L172" s="143"/>
      <c r="N172" s="143"/>
    </row>
    <row r="173" spans="12:14">
      <c r="L173" s="143"/>
      <c r="N173" s="143"/>
    </row>
    <row r="174" spans="12:14">
      <c r="L174" s="143"/>
      <c r="N174" s="143"/>
    </row>
    <row r="175" spans="12:14">
      <c r="L175" s="143"/>
      <c r="N175" s="143"/>
    </row>
    <row r="176" spans="12:14">
      <c r="L176" s="143"/>
      <c r="N176" s="143"/>
    </row>
    <row r="177" spans="12:14">
      <c r="L177" s="143"/>
      <c r="N177" s="143"/>
    </row>
    <row r="178" spans="12:14">
      <c r="L178" s="143"/>
      <c r="N178" s="143"/>
    </row>
    <row r="179" spans="12:14">
      <c r="L179" s="143"/>
      <c r="N179" s="143"/>
    </row>
    <row r="180" spans="12:14">
      <c r="L180" s="143"/>
      <c r="N180" s="143"/>
    </row>
    <row r="181" spans="12:14">
      <c r="L181" s="143"/>
      <c r="N181" s="143"/>
    </row>
    <row r="182" spans="12:14">
      <c r="L182" s="143"/>
      <c r="N182" s="143"/>
    </row>
    <row r="183" spans="12:14">
      <c r="L183" s="143"/>
      <c r="N183" s="143"/>
    </row>
    <row r="184" spans="12:14">
      <c r="L184" s="143"/>
      <c r="N184" s="143"/>
    </row>
    <row r="185" spans="12:14">
      <c r="L185" s="143"/>
      <c r="N185" s="143"/>
    </row>
    <row r="186" spans="12:14">
      <c r="L186" s="143"/>
      <c r="N186" s="143"/>
    </row>
    <row r="187" spans="12:14">
      <c r="L187" s="143"/>
      <c r="N187" s="143"/>
    </row>
    <row r="188" spans="12:14">
      <c r="L188" s="143"/>
      <c r="N188" s="143"/>
    </row>
  </sheetData>
  <dataConsolidate/>
  <mergeCells count="61">
    <mergeCell ref="AI26:BB26"/>
    <mergeCell ref="BA23:BB23"/>
    <mergeCell ref="AJ24:AL24"/>
    <mergeCell ref="AM24:AN24"/>
    <mergeCell ref="AO24:AR24"/>
    <mergeCell ref="AS24:AT24"/>
    <mergeCell ref="AU24:AV24"/>
    <mergeCell ref="AW24:AX24"/>
    <mergeCell ref="BA24:BB24"/>
    <mergeCell ref="AJ23:AL23"/>
    <mergeCell ref="AW23:AX23"/>
    <mergeCell ref="AI20:BB20"/>
    <mergeCell ref="AI21:BB21"/>
    <mergeCell ref="AI22:AM22"/>
    <mergeCell ref="AO22:AT22"/>
    <mergeCell ref="AU22:AV22"/>
    <mergeCell ref="M32:M34"/>
    <mergeCell ref="R29:R30"/>
    <mergeCell ref="S29:S30"/>
    <mergeCell ref="M29:M30"/>
    <mergeCell ref="P29:P30"/>
    <mergeCell ref="Q29:Q30"/>
    <mergeCell ref="C29:C30"/>
    <mergeCell ref="D29:D30"/>
    <mergeCell ref="AW22:AZ22"/>
    <mergeCell ref="BA22:BB22"/>
    <mergeCell ref="BC29:BC30"/>
    <mergeCell ref="BD29:BF29"/>
    <mergeCell ref="AM23:AN23"/>
    <mergeCell ref="AO23:AR23"/>
    <mergeCell ref="AS23:AT23"/>
    <mergeCell ref="AU23:AV23"/>
    <mergeCell ref="A32:A34"/>
    <mergeCell ref="B32:B34"/>
    <mergeCell ref="C32:C34"/>
    <mergeCell ref="G32:G34"/>
    <mergeCell ref="L32:L34"/>
    <mergeCell ref="W29:W30"/>
    <mergeCell ref="O29:O30"/>
    <mergeCell ref="A29:A30"/>
    <mergeCell ref="B29:B30"/>
    <mergeCell ref="L29:L30"/>
    <mergeCell ref="X29:AB29"/>
    <mergeCell ref="E29:E30"/>
    <mergeCell ref="F29:F30"/>
    <mergeCell ref="AI29:BB29"/>
    <mergeCell ref="U29:U30"/>
    <mergeCell ref="V29:V30"/>
    <mergeCell ref="I29:I30"/>
    <mergeCell ref="J29:J30"/>
    <mergeCell ref="K29:K30"/>
    <mergeCell ref="A1:N1"/>
    <mergeCell ref="G29:G30"/>
    <mergeCell ref="T29:T30"/>
    <mergeCell ref="H29:H30"/>
    <mergeCell ref="AF29:AF30"/>
    <mergeCell ref="AG29:AH29"/>
    <mergeCell ref="AC29:AC30"/>
    <mergeCell ref="N29:N30"/>
    <mergeCell ref="AD29:AD30"/>
    <mergeCell ref="AE29:AE30"/>
  </mergeCells>
  <phoneticPr fontId="2"/>
  <conditionalFormatting sqref="I52:I53">
    <cfRule type="expression" dxfId="4641" priority="2915" stopIfTrue="1">
      <formula>AND(NOT(D52="選択リスト"),NOT(D52="選択リスト（複数選択）"))</formula>
    </cfRule>
  </conditionalFormatting>
  <conditionalFormatting sqref="Q52:Q53">
    <cfRule type="expression" dxfId="4640" priority="2921" stopIfTrue="1">
      <formula>AND(NOT(D52="数式（通貨）"),NOT(D52="数式（数値）"),NOT(D52="数式（パーセント）"),NOT(D52="数式（日付）"),NOT(D52="数式（日付/時間）"),NOT(D52="数式（テキスト）"),NOT(D52="数式（チェックボックス）"))</formula>
    </cfRule>
  </conditionalFormatting>
  <conditionalFormatting sqref="V52:V53 V42">
    <cfRule type="expression" dxfId="4639" priority="2925" stopIfTrue="1">
      <formula>NOT(D42="主従関係")</formula>
    </cfRule>
  </conditionalFormatting>
  <conditionalFormatting sqref="O52:O53">
    <cfRule type="expression" dxfId="4638" priority="2906" stopIfTrue="1">
      <formula>AND(N52="○",D52="テキスト")</formula>
    </cfRule>
  </conditionalFormatting>
  <conditionalFormatting sqref="S51:S53 S42">
    <cfRule type="expression" dxfId="4637" priority="2909" stopIfTrue="1">
      <formula>OR(D42="参照関係",D42="主従関係")</formula>
    </cfRule>
    <cfRule type="expression" dxfId="4636" priority="2922" stopIfTrue="1">
      <formula>AND(NOT(D42="参照関係"),NOT(D42="主従関係"))</formula>
    </cfRule>
  </conditionalFormatting>
  <conditionalFormatting sqref="P52:P53">
    <cfRule type="expression" dxfId="4635" priority="2907" stopIfTrue="1">
      <formula>OR(D52="数式（通貨）",D52="数式（数値）",D52="数式（パーセント）",D52="数式（日付）",D52="数式（日付/時間）",D52="数式（テキスト）",D52="数式（チェックボックス）",D52="自動採番")</formula>
    </cfRule>
    <cfRule type="expression" dxfId="4634" priority="2920" stopIfTrue="1">
      <formula>AND(NOT(D52="数式（通貨）"),NOT(D52="数式（数値）"),NOT(D52="数式（パーセント）"),NOT(D52="数式（日付）"),NOT(D52="数式（日付/時間）"),NOT(D52="数式（テキスト）"),NOT(D52="自動採番"))</formula>
    </cfRule>
  </conditionalFormatting>
  <conditionalFormatting sqref="H52:H53 H42">
    <cfRule type="expression" dxfId="4633" priority="2904" stopIfTrue="1">
      <formula>OR(D42="選択リスト",D42="選択リスト（複数選択）")</formula>
    </cfRule>
    <cfRule type="expression" dxfId="4632" priority="2914" stopIfTrue="1">
      <formula>AND(NOT(D42="選択リスト"),NOT(D42="選択リスト（複数選択）"))</formula>
    </cfRule>
  </conditionalFormatting>
  <conditionalFormatting sqref="J52:J53">
    <cfRule type="expression" dxfId="4631" priority="2905" stopIfTrue="1">
      <formula>OR(D52="選択リスト（複数選択）",D52="ロングテキストエリア",D52="テキストエリア (リッチ)")</formula>
    </cfRule>
    <cfRule type="expression" dxfId="4630" priority="2916" stopIfTrue="1">
      <formula>AND(NOT(D52="選択リスト（複数選択）"),NOT(D52="ロングテキストエリア"),NOT(D52="テキストエリア (リッチ)"))</formula>
    </cfRule>
  </conditionalFormatting>
  <conditionalFormatting sqref="G52:G53 G42">
    <cfRule type="expression" dxfId="4629" priority="2903" stopIfTrue="1">
      <formula>OR(D42="テキスト",D42="ロングテキストエリア",D42="テキストエリア (リッチ)")</formula>
    </cfRule>
    <cfRule type="expression" dxfId="4628" priority="2913" stopIfTrue="1">
      <formula>AND(NOT(D42="テキスト"),NOT(D42="ロングテキストエリア"),NOT(D42="テキストエリア (リッチ)"))</formula>
    </cfRule>
  </conditionalFormatting>
  <conditionalFormatting sqref="U52:U53 U42">
    <cfRule type="expression" dxfId="4627" priority="2911" stopIfTrue="1">
      <formula>OR(D42="パーセント",D42="数値",D42="通貨",D42="数式（パーセント）",D42="数式（数値）",D42="数式（通貨）")</formula>
    </cfRule>
    <cfRule type="expression" dxfId="4626" priority="2924" stopIfTrue="1">
      <formula>AND(NOT(D42="数値"),NOT(D42="パーセント"),NOT(D42="通貨"),NOT(D42="数式（通貨）"),NOT(D42="数式（数値）"),NOT(D42="数式（パーセント）"))</formula>
    </cfRule>
  </conditionalFormatting>
  <conditionalFormatting sqref="I44">
    <cfRule type="expression" dxfId="4625" priority="2828" stopIfTrue="1">
      <formula>AND(NOT(D44="選択リスト"),NOT(D44="選択リスト（複数選択）"))</formula>
    </cfRule>
  </conditionalFormatting>
  <conditionalFormatting sqref="Q44">
    <cfRule type="expression" dxfId="4624" priority="2834" stopIfTrue="1">
      <formula>AND(NOT(D44="数式（通貨）"),NOT(D44="数式（数値）"),NOT(D44="数式（パーセント）"),NOT(D44="数式（日付）"),NOT(D44="数式（日付/時間）"),NOT(D44="数式（テキスト）"),NOT(D44="数式（チェックボックス）"))</formula>
    </cfRule>
  </conditionalFormatting>
  <conditionalFormatting sqref="V44">
    <cfRule type="expression" dxfId="4623" priority="2838" stopIfTrue="1">
      <formula>NOT(D44="主従関係")</formula>
    </cfRule>
  </conditionalFormatting>
  <conditionalFormatting sqref="O44">
    <cfRule type="expression" dxfId="4622" priority="2819" stopIfTrue="1">
      <formula>AND(N44="○",D44="テキスト")</formula>
    </cfRule>
  </conditionalFormatting>
  <conditionalFormatting sqref="S44">
    <cfRule type="expression" dxfId="4621" priority="2822" stopIfTrue="1">
      <formula>OR(D44="参照関係",D44="主従関係")</formula>
    </cfRule>
    <cfRule type="expression" dxfId="4620" priority="2835" stopIfTrue="1">
      <formula>AND(NOT(D44="参照関係"),NOT(D44="主従関係"))</formula>
    </cfRule>
  </conditionalFormatting>
  <conditionalFormatting sqref="P44">
    <cfRule type="expression" dxfId="4619" priority="2820" stopIfTrue="1">
      <formula>OR(D44="数式（通貨）",D44="数式（数値）",D44="数式（パーセント）",D44="数式（日付）",D44="数式（日付/時間）",D44="数式（テキスト）",D44="数式（チェックボックス）",D44="自動採番")</formula>
    </cfRule>
    <cfRule type="expression" dxfId="4618" priority="2833" stopIfTrue="1">
      <formula>AND(NOT(D44="数式（通貨）"),NOT(D44="数式（数値）"),NOT(D44="数式（パーセント）"),NOT(D44="数式（日付）"),NOT(D44="数式（日付/時間）"),NOT(D44="数式（テキスト）"),NOT(D44="自動採番"))</formula>
    </cfRule>
  </conditionalFormatting>
  <conditionalFormatting sqref="H44">
    <cfRule type="expression" dxfId="4617" priority="2817" stopIfTrue="1">
      <formula>OR(D44="選択リスト",D44="選択リスト（複数選択）")</formula>
    </cfRule>
    <cfRule type="expression" dxfId="4616" priority="2827" stopIfTrue="1">
      <formula>AND(NOT(D44="選択リスト"),NOT(D44="選択リスト（複数選択）"))</formula>
    </cfRule>
  </conditionalFormatting>
  <conditionalFormatting sqref="J44">
    <cfRule type="expression" dxfId="4615" priority="2818" stopIfTrue="1">
      <formula>OR(D44="選択リスト（複数選択）",D44="ロングテキストエリア",D44="テキストエリア (リッチ)")</formula>
    </cfRule>
    <cfRule type="expression" dxfId="4614" priority="2829" stopIfTrue="1">
      <formula>AND(NOT(D44="選択リスト（複数選択）"),NOT(D44="ロングテキストエリア"),NOT(D44="テキストエリア (リッチ)"))</formula>
    </cfRule>
  </conditionalFormatting>
  <conditionalFormatting sqref="G44">
    <cfRule type="expression" dxfId="4613" priority="2816" stopIfTrue="1">
      <formula>OR(D44="テキスト",D44="ロングテキストエリア",D44="テキストエリア (リッチ)")</formula>
    </cfRule>
    <cfRule type="expression" dxfId="4612" priority="2826" stopIfTrue="1">
      <formula>AND(NOT(D44="テキスト"),NOT(D44="ロングテキストエリア"),NOT(D44="テキストエリア (リッチ)"))</formula>
    </cfRule>
  </conditionalFormatting>
  <conditionalFormatting sqref="U44">
    <cfRule type="expression" dxfId="4611" priority="2824" stopIfTrue="1">
      <formula>OR(D44="パーセント",D44="数値",D44="通貨",D44="数式（パーセント）",D44="数式（数値）",D44="数式（通貨）")</formula>
    </cfRule>
    <cfRule type="expression" dxfId="4610" priority="2837" stopIfTrue="1">
      <formula>AND(NOT(D44="数値"),NOT(D44="パーセント"),NOT(D44="通貨"),NOT(D44="数式（通貨）"),NOT(D44="数式（数値）"),NOT(D44="数式（パーセント）"))</formula>
    </cfRule>
  </conditionalFormatting>
  <conditionalFormatting sqref="I45">
    <cfRule type="expression" dxfId="4609" priority="2805" stopIfTrue="1">
      <formula>AND(NOT(D45="選択リスト"),NOT(D45="選択リスト（複数選択）"))</formula>
    </cfRule>
  </conditionalFormatting>
  <conditionalFormatting sqref="Q45">
    <cfRule type="expression" dxfId="4608" priority="2811" stopIfTrue="1">
      <formula>AND(NOT(D45="数式（通貨）"),NOT(D45="数式（数値）"),NOT(D45="数式（パーセント）"),NOT(D45="数式（日付）"),NOT(D45="数式（日付/時間）"),NOT(D45="数式（テキスト）"),NOT(D45="数式（チェックボックス）"))</formula>
    </cfRule>
  </conditionalFormatting>
  <conditionalFormatting sqref="V45">
    <cfRule type="expression" dxfId="4607" priority="2815" stopIfTrue="1">
      <formula>NOT(D45="主従関係")</formula>
    </cfRule>
  </conditionalFormatting>
  <conditionalFormatting sqref="O45">
    <cfRule type="expression" dxfId="4606" priority="2796" stopIfTrue="1">
      <formula>AND(N45="○",D45="テキスト")</formula>
    </cfRule>
  </conditionalFormatting>
  <conditionalFormatting sqref="S45">
    <cfRule type="expression" dxfId="4605" priority="2799" stopIfTrue="1">
      <formula>OR(D45="参照関係",D45="主従関係")</formula>
    </cfRule>
    <cfRule type="expression" dxfId="4604" priority="2812" stopIfTrue="1">
      <formula>AND(NOT(D45="参照関係"),NOT(D45="主従関係"))</formula>
    </cfRule>
  </conditionalFormatting>
  <conditionalFormatting sqref="P45">
    <cfRule type="expression" dxfId="4603" priority="2797" stopIfTrue="1">
      <formula>OR(D45="数式（通貨）",D45="数式（数値）",D45="数式（パーセント）",D45="数式（日付）",D45="数式（日付/時間）",D45="数式（テキスト）",D45="数式（チェックボックス）",D45="自動採番")</formula>
    </cfRule>
    <cfRule type="expression" dxfId="4602" priority="2810" stopIfTrue="1">
      <formula>AND(NOT(D45="数式（通貨）"),NOT(D45="数式（数値）"),NOT(D45="数式（パーセント）"),NOT(D45="数式（日付）"),NOT(D45="数式（日付/時間）"),NOT(D45="数式（テキスト）"),NOT(D45="自動採番"))</formula>
    </cfRule>
  </conditionalFormatting>
  <conditionalFormatting sqref="H45">
    <cfRule type="expression" dxfId="4601" priority="2794" stopIfTrue="1">
      <formula>OR(D45="選択リスト",D45="選択リスト（複数選択）")</formula>
    </cfRule>
    <cfRule type="expression" dxfId="4600" priority="2804" stopIfTrue="1">
      <formula>AND(NOT(D45="選択リスト"),NOT(D45="選択リスト（複数選択）"))</formula>
    </cfRule>
  </conditionalFormatting>
  <conditionalFormatting sqref="J45">
    <cfRule type="expression" dxfId="4599" priority="2795" stopIfTrue="1">
      <formula>OR(D45="選択リスト（複数選択）",D45="ロングテキストエリア",D45="テキストエリア (リッチ)")</formula>
    </cfRule>
    <cfRule type="expression" dxfId="4598" priority="2806" stopIfTrue="1">
      <formula>AND(NOT(D45="選択リスト（複数選択）"),NOT(D45="ロングテキストエリア"),NOT(D45="テキストエリア (リッチ)"))</formula>
    </cfRule>
  </conditionalFormatting>
  <conditionalFormatting sqref="G45">
    <cfRule type="expression" dxfId="4597" priority="2793" stopIfTrue="1">
      <formula>OR(D45="テキスト",D45="ロングテキストエリア",D45="テキストエリア (リッチ)")</formula>
    </cfRule>
    <cfRule type="expression" dxfId="4596" priority="2803" stopIfTrue="1">
      <formula>AND(NOT(D45="テキスト"),NOT(D45="ロングテキストエリア"),NOT(D45="テキストエリア (リッチ)"))</formula>
    </cfRule>
  </conditionalFormatting>
  <conditionalFormatting sqref="U45">
    <cfRule type="expression" dxfId="4595" priority="2801" stopIfTrue="1">
      <formula>OR(D45="パーセント",D45="数値",D45="通貨",D45="数式（パーセント）",D45="数式（数値）",D45="数式（通貨）")</formula>
    </cfRule>
    <cfRule type="expression" dxfId="4594" priority="2814" stopIfTrue="1">
      <formula>AND(NOT(D45="数値"),NOT(D45="パーセント"),NOT(D45="通貨"),NOT(D45="数式（通貨）"),NOT(D45="数式（数値）"),NOT(D45="数式（パーセント）"))</formula>
    </cfRule>
  </conditionalFormatting>
  <conditionalFormatting sqref="I46">
    <cfRule type="expression" dxfId="4593" priority="2782" stopIfTrue="1">
      <formula>AND(NOT(D46="選択リスト"),NOT(D46="選択リスト（複数選択）"))</formula>
    </cfRule>
  </conditionalFormatting>
  <conditionalFormatting sqref="Q46">
    <cfRule type="expression" dxfId="4592" priority="2788" stopIfTrue="1">
      <formula>AND(NOT(D46="数式（通貨）"),NOT(D46="数式（数値）"),NOT(D46="数式（パーセント）"),NOT(D46="数式（日付）"),NOT(D46="数式（日付/時間）"),NOT(D46="数式（テキスト）"),NOT(D46="数式（チェックボックス）"))</formula>
    </cfRule>
  </conditionalFormatting>
  <conditionalFormatting sqref="V46">
    <cfRule type="expression" dxfId="4591" priority="2792" stopIfTrue="1">
      <formula>NOT(D46="主従関係")</formula>
    </cfRule>
  </conditionalFormatting>
  <conditionalFormatting sqref="O46">
    <cfRule type="expression" dxfId="4590" priority="2773" stopIfTrue="1">
      <formula>AND(N46="○",D46="テキスト")</formula>
    </cfRule>
  </conditionalFormatting>
  <conditionalFormatting sqref="S46">
    <cfRule type="expression" dxfId="4589" priority="2776" stopIfTrue="1">
      <formula>OR(D46="参照関係",D46="主従関係")</formula>
    </cfRule>
    <cfRule type="expression" dxfId="4588" priority="2789" stopIfTrue="1">
      <formula>AND(NOT(D46="参照関係"),NOT(D46="主従関係"))</formula>
    </cfRule>
  </conditionalFormatting>
  <conditionalFormatting sqref="P46">
    <cfRule type="expression" dxfId="4587" priority="2774" stopIfTrue="1">
      <formula>OR(D46="数式（通貨）",D46="数式（数値）",D46="数式（パーセント）",D46="数式（日付）",D46="数式（日付/時間）",D46="数式（テキスト）",D46="数式（チェックボックス）",D46="自動採番")</formula>
    </cfRule>
    <cfRule type="expression" dxfId="4586" priority="2787" stopIfTrue="1">
      <formula>AND(NOT(D46="数式（通貨）"),NOT(D46="数式（数値）"),NOT(D46="数式（パーセント）"),NOT(D46="数式（日付）"),NOT(D46="数式（日付/時間）"),NOT(D46="数式（テキスト）"),NOT(D46="自動採番"))</formula>
    </cfRule>
  </conditionalFormatting>
  <conditionalFormatting sqref="H46">
    <cfRule type="expression" dxfId="4585" priority="2771" stopIfTrue="1">
      <formula>OR(D46="選択リスト",D46="選択リスト（複数選択）")</formula>
    </cfRule>
    <cfRule type="expression" dxfId="4584" priority="2781" stopIfTrue="1">
      <formula>AND(NOT(D46="選択リスト"),NOT(D46="選択リスト（複数選択）"))</formula>
    </cfRule>
  </conditionalFormatting>
  <conditionalFormatting sqref="J46">
    <cfRule type="expression" dxfId="4583" priority="2772" stopIfTrue="1">
      <formula>OR(D46="選択リスト（複数選択）",D46="ロングテキストエリア",D46="テキストエリア (リッチ)")</formula>
    </cfRule>
    <cfRule type="expression" dxfId="4582" priority="2783" stopIfTrue="1">
      <formula>AND(NOT(D46="選択リスト（複数選択）"),NOT(D46="ロングテキストエリア"),NOT(D46="テキストエリア (リッチ)"))</formula>
    </cfRule>
  </conditionalFormatting>
  <conditionalFormatting sqref="G46">
    <cfRule type="expression" dxfId="4581" priority="2770" stopIfTrue="1">
      <formula>OR(D46="テキスト",D46="ロングテキストエリア",D46="テキストエリア (リッチ)")</formula>
    </cfRule>
    <cfRule type="expression" dxfId="4580" priority="2780" stopIfTrue="1">
      <formula>AND(NOT(D46="テキスト"),NOT(D46="ロングテキストエリア"),NOT(D46="テキストエリア (リッチ)"))</formula>
    </cfRule>
  </conditionalFormatting>
  <conditionalFormatting sqref="U46">
    <cfRule type="expression" dxfId="4579" priority="2778" stopIfTrue="1">
      <formula>OR(D46="パーセント",D46="数値",D46="通貨",D46="数式（パーセント）",D46="数式（数値）",D46="数式（通貨）")</formula>
    </cfRule>
    <cfRule type="expression" dxfId="4578" priority="2791" stopIfTrue="1">
      <formula>AND(NOT(D46="数値"),NOT(D46="パーセント"),NOT(D46="通貨"),NOT(D46="数式（通貨）"),NOT(D46="数式（数値）"),NOT(D46="数式（パーセント）"))</formula>
    </cfRule>
  </conditionalFormatting>
  <conditionalFormatting sqref="Q47">
    <cfRule type="expression" dxfId="4577" priority="2765" stopIfTrue="1">
      <formula>AND(NOT(D47="数式（通貨）"),NOT(D47="数式（数値）"),NOT(D47="数式（パーセント）"),NOT(D47="数式（日付）"),NOT(D47="数式（日付/時間）"),NOT(D47="数式（テキスト）"),NOT(D47="数式（チェックボックス）"))</formula>
    </cfRule>
  </conditionalFormatting>
  <conditionalFormatting sqref="V47">
    <cfRule type="expression" dxfId="4576" priority="2769" stopIfTrue="1">
      <formula>NOT(D47="主従関係")</formula>
    </cfRule>
  </conditionalFormatting>
  <conditionalFormatting sqref="O47">
    <cfRule type="expression" dxfId="4575" priority="2750" stopIfTrue="1">
      <formula>AND(N47="○",D47="テキスト")</formula>
    </cfRule>
  </conditionalFormatting>
  <conditionalFormatting sqref="S47">
    <cfRule type="expression" dxfId="4574" priority="2753" stopIfTrue="1">
      <formula>OR(D47="参照関係",D47="主従関係")</formula>
    </cfRule>
    <cfRule type="expression" dxfId="4573" priority="2766" stopIfTrue="1">
      <formula>AND(NOT(D47="参照関係"),NOT(D47="主従関係"))</formula>
    </cfRule>
  </conditionalFormatting>
  <conditionalFormatting sqref="P47">
    <cfRule type="expression" dxfId="4572" priority="2751" stopIfTrue="1">
      <formula>OR(D47="数式（通貨）",D47="数式（数値）",D47="数式（パーセント）",D47="数式（日付）",D47="数式（日付/時間）",D47="数式（テキスト）",D47="数式（チェックボックス）",D47="自動採番")</formula>
    </cfRule>
    <cfRule type="expression" dxfId="4571" priority="2764" stopIfTrue="1">
      <formula>AND(NOT(D47="数式（通貨）"),NOT(D47="数式（数値）"),NOT(D47="数式（パーセント）"),NOT(D47="数式（日付）"),NOT(D47="数式（日付/時間）"),NOT(D47="数式（テキスト）"),NOT(D47="自動採番"))</formula>
    </cfRule>
  </conditionalFormatting>
  <conditionalFormatting sqref="U47">
    <cfRule type="expression" dxfId="4570" priority="2755" stopIfTrue="1">
      <formula>OR(D47="パーセント",D47="数値",D47="通貨",D47="数式（パーセント）",D47="数式（数値）",D47="数式（通貨）")</formula>
    </cfRule>
    <cfRule type="expression" dxfId="4569" priority="2768" stopIfTrue="1">
      <formula>AND(NOT(D47="数値"),NOT(D47="パーセント"),NOT(D47="通貨"),NOT(D47="数式（通貨）"),NOT(D47="数式（数値）"),NOT(D47="数式（パーセント）"))</formula>
    </cfRule>
  </conditionalFormatting>
  <conditionalFormatting sqref="I48">
    <cfRule type="expression" dxfId="4568" priority="973" stopIfTrue="1">
      <formula>AND(NOT(D48="選択リスト"),NOT(D48="選択リスト（複数選択）"))</formula>
    </cfRule>
  </conditionalFormatting>
  <conditionalFormatting sqref="Q48">
    <cfRule type="expression" dxfId="4567" priority="979" stopIfTrue="1">
      <formula>AND(NOT(D48="数式（通貨）"),NOT(D48="数式（数値）"),NOT(D48="数式（パーセント）"),NOT(D48="数式（日付）"),NOT(D48="数式（日付/時間）"),NOT(D48="数式（テキスト）"),NOT(D48="数式（チェックボックス）"))</formula>
    </cfRule>
  </conditionalFormatting>
  <conditionalFormatting sqref="V48">
    <cfRule type="expression" dxfId="4566" priority="983" stopIfTrue="1">
      <formula>NOT(D48="主従関係")</formula>
    </cfRule>
  </conditionalFormatting>
  <conditionalFormatting sqref="O48">
    <cfRule type="expression" dxfId="4565" priority="964" stopIfTrue="1">
      <formula>AND(N48="○",D48="テキスト")</formula>
    </cfRule>
  </conditionalFormatting>
  <conditionalFormatting sqref="S48">
    <cfRule type="expression" dxfId="4564" priority="967" stopIfTrue="1">
      <formula>OR(D48="参照関係",D48="主従関係")</formula>
    </cfRule>
    <cfRule type="expression" dxfId="4563" priority="980" stopIfTrue="1">
      <formula>AND(NOT(D48="参照関係"),NOT(D48="主従関係"))</formula>
    </cfRule>
  </conditionalFormatting>
  <conditionalFormatting sqref="P48">
    <cfRule type="expression" dxfId="4562" priority="965" stopIfTrue="1">
      <formula>OR(D48="数式（通貨）",D48="数式（数値）",D48="数式（パーセント）",D48="数式（日付）",D48="数式（日付/時間）",D48="数式（テキスト）",D48="数式（チェックボックス）",D48="自動採番")</formula>
    </cfRule>
    <cfRule type="expression" dxfId="4561" priority="978" stopIfTrue="1">
      <formula>AND(NOT(D48="数式（通貨）"),NOT(D48="数式（数値）"),NOT(D48="数式（パーセント）"),NOT(D48="数式（日付）"),NOT(D48="数式（日付/時間）"),NOT(D48="数式（テキスト）"),NOT(D48="自動採番"))</formula>
    </cfRule>
  </conditionalFormatting>
  <conditionalFormatting sqref="H48">
    <cfRule type="expression" dxfId="4560" priority="962" stopIfTrue="1">
      <formula>OR(D48="選択リスト",D48="選択リスト（複数選択）")</formula>
    </cfRule>
    <cfRule type="expression" dxfId="4559" priority="972" stopIfTrue="1">
      <formula>AND(NOT(D48="選択リスト"),NOT(D48="選択リスト（複数選択）"))</formula>
    </cfRule>
  </conditionalFormatting>
  <conditionalFormatting sqref="J48">
    <cfRule type="expression" dxfId="4558" priority="963" stopIfTrue="1">
      <formula>OR(D48="選択リスト（複数選択）",D48="ロングテキストエリア",D48="テキストエリア (リッチ)")</formula>
    </cfRule>
    <cfRule type="expression" dxfId="4557" priority="974" stopIfTrue="1">
      <formula>AND(NOT(D48="選択リスト（複数選択）"),NOT(D48="ロングテキストエリア"),NOT(D48="テキストエリア (リッチ)"))</formula>
    </cfRule>
  </conditionalFormatting>
  <conditionalFormatting sqref="G48">
    <cfRule type="expression" dxfId="4556" priority="961" stopIfTrue="1">
      <formula>OR(D48="テキスト",D48="ロングテキストエリア",D48="テキストエリア (リッチ)")</formula>
    </cfRule>
    <cfRule type="expression" dxfId="4555" priority="971" stopIfTrue="1">
      <formula>AND(NOT(D48="テキスト"),NOT(D48="ロングテキストエリア"),NOT(D48="テキストエリア (リッチ)"))</formula>
    </cfRule>
  </conditionalFormatting>
  <conditionalFormatting sqref="U48">
    <cfRule type="expression" dxfId="4554" priority="969" stopIfTrue="1">
      <formula>OR(D48="パーセント",D48="数値",D48="通貨",D48="数式（パーセント）",D48="数式（数値）",D48="数式（通貨）")</formula>
    </cfRule>
    <cfRule type="expression" dxfId="4553" priority="982" stopIfTrue="1">
      <formula>AND(NOT(D48="数値"),NOT(D48="パーセント"),NOT(D48="通貨"),NOT(D48="数式（通貨）"),NOT(D48="数式（数値）"),NOT(D48="数式（パーセント）"))</formula>
    </cfRule>
  </conditionalFormatting>
  <conditionalFormatting sqref="I49:I50">
    <cfRule type="expression" dxfId="4552" priority="950" stopIfTrue="1">
      <formula>AND(NOT(D49="選択リスト"),NOT(D49="選択リスト（複数選択）"))</formula>
    </cfRule>
  </conditionalFormatting>
  <conditionalFormatting sqref="Q49:Q50">
    <cfRule type="expression" dxfId="4551" priority="956" stopIfTrue="1">
      <formula>AND(NOT(D49="数式（通貨）"),NOT(D49="数式（数値）"),NOT(D49="数式（パーセント）"),NOT(D49="数式（日付）"),NOT(D49="数式（日付/時間）"),NOT(D49="数式（テキスト）"),NOT(D49="数式（チェックボックス）"))</formula>
    </cfRule>
  </conditionalFormatting>
  <conditionalFormatting sqref="V49:V50">
    <cfRule type="expression" dxfId="4550" priority="960" stopIfTrue="1">
      <formula>NOT(D49="主従関係")</formula>
    </cfRule>
  </conditionalFormatting>
  <conditionalFormatting sqref="O49:O50">
    <cfRule type="expression" dxfId="4549" priority="941" stopIfTrue="1">
      <formula>AND(N49="○",D49="テキスト")</formula>
    </cfRule>
  </conditionalFormatting>
  <conditionalFormatting sqref="S49:S50">
    <cfRule type="expression" dxfId="4548" priority="944" stopIfTrue="1">
      <formula>OR(D49="参照関係",D49="主従関係")</formula>
    </cfRule>
    <cfRule type="expression" dxfId="4547" priority="957" stopIfTrue="1">
      <formula>AND(NOT(D49="参照関係"),NOT(D49="主従関係"))</formula>
    </cfRule>
  </conditionalFormatting>
  <conditionalFormatting sqref="P49:P50">
    <cfRule type="expression" dxfId="4546" priority="942" stopIfTrue="1">
      <formula>OR(D49="数式（通貨）",D49="数式（数値）",D49="数式（パーセント）",D49="数式（日付）",D49="数式（日付/時間）",D49="数式（テキスト）",D49="数式（チェックボックス）",D49="自動採番")</formula>
    </cfRule>
    <cfRule type="expression" dxfId="4545" priority="955" stopIfTrue="1">
      <formula>AND(NOT(D49="数式（通貨）"),NOT(D49="数式（数値）"),NOT(D49="数式（パーセント）"),NOT(D49="数式（日付）"),NOT(D49="数式（日付/時間）"),NOT(D49="数式（テキスト）"),NOT(D49="自動採番"))</formula>
    </cfRule>
  </conditionalFormatting>
  <conditionalFormatting sqref="H49:H50">
    <cfRule type="expression" dxfId="4544" priority="939" stopIfTrue="1">
      <formula>OR(D49="選択リスト",D49="選択リスト（複数選択）")</formula>
    </cfRule>
    <cfRule type="expression" dxfId="4543" priority="949" stopIfTrue="1">
      <formula>AND(NOT(D49="選択リスト"),NOT(D49="選択リスト（複数選択）"))</formula>
    </cfRule>
  </conditionalFormatting>
  <conditionalFormatting sqref="J49:J50">
    <cfRule type="expression" dxfId="4542" priority="940" stopIfTrue="1">
      <formula>OR(D49="選択リスト（複数選択）",D49="ロングテキストエリア",D49="テキストエリア (リッチ)")</formula>
    </cfRule>
    <cfRule type="expression" dxfId="4541" priority="951" stopIfTrue="1">
      <formula>AND(NOT(D49="選択リスト（複数選択）"),NOT(D49="ロングテキストエリア"),NOT(D49="テキストエリア (リッチ)"))</formula>
    </cfRule>
  </conditionalFormatting>
  <conditionalFormatting sqref="G49:G50">
    <cfRule type="expression" dxfId="4540" priority="938" stopIfTrue="1">
      <formula>OR(D49="テキスト",D49="ロングテキストエリア",D49="テキストエリア (リッチ)")</formula>
    </cfRule>
    <cfRule type="expression" dxfId="4539" priority="948" stopIfTrue="1">
      <formula>AND(NOT(D49="テキスト"),NOT(D49="ロングテキストエリア"),NOT(D49="テキストエリア (リッチ)"))</formula>
    </cfRule>
  </conditionalFormatting>
  <conditionalFormatting sqref="U49:U50">
    <cfRule type="expression" dxfId="4538" priority="946" stopIfTrue="1">
      <formula>OR(D49="パーセント",D49="数値",D49="通貨",D49="数式（パーセント）",D49="数式（数値）",D49="数式（通貨）")</formula>
    </cfRule>
    <cfRule type="expression" dxfId="4537" priority="959" stopIfTrue="1">
      <formula>AND(NOT(D49="数値"),NOT(D49="パーセント"),NOT(D49="通貨"),NOT(D49="数式（通貨）"),NOT(D49="数式（数値）"),NOT(D49="数式（パーセント）"))</formula>
    </cfRule>
  </conditionalFormatting>
  <conditionalFormatting sqref="I51">
    <cfRule type="expression" dxfId="4536" priority="927" stopIfTrue="1">
      <formula>AND(NOT(D51="選択リスト"),NOT(D51="選択リスト（複数選択）"))</formula>
    </cfRule>
  </conditionalFormatting>
  <conditionalFormatting sqref="Q51">
    <cfRule type="expression" dxfId="4535" priority="933" stopIfTrue="1">
      <formula>AND(NOT(D51="数式（通貨）"),NOT(D51="数式（数値）"),NOT(D51="数式（パーセント）"),NOT(D51="数式（日付）"),NOT(D51="数式（日付/時間）"),NOT(D51="数式（テキスト）"),NOT(D51="数式（チェックボックス）"))</formula>
    </cfRule>
  </conditionalFormatting>
  <conditionalFormatting sqref="V51">
    <cfRule type="expression" dxfId="4534" priority="937" stopIfTrue="1">
      <formula>NOT(D51="主従関係")</formula>
    </cfRule>
  </conditionalFormatting>
  <conditionalFormatting sqref="O51">
    <cfRule type="expression" dxfId="4533" priority="918" stopIfTrue="1">
      <formula>AND(N51="○",D51="テキスト")</formula>
    </cfRule>
  </conditionalFormatting>
  <conditionalFormatting sqref="P51">
    <cfRule type="expression" dxfId="4532" priority="919" stopIfTrue="1">
      <formula>OR(D51="数式（通貨）",D51="数式（数値）",D51="数式（パーセント）",D51="数式（日付）",D51="数式（日付/時間）",D51="数式（テキスト）",D51="数式（チェックボックス）",D51="自動採番")</formula>
    </cfRule>
    <cfRule type="expression" dxfId="4531" priority="932" stopIfTrue="1">
      <formula>AND(NOT(D51="数式（通貨）"),NOT(D51="数式（数値）"),NOT(D51="数式（パーセント）"),NOT(D51="数式（日付）"),NOT(D51="数式（日付/時間）"),NOT(D51="数式（テキスト）"),NOT(D51="自動採番"))</formula>
    </cfRule>
  </conditionalFormatting>
  <conditionalFormatting sqref="H51">
    <cfRule type="expression" dxfId="4530" priority="916" stopIfTrue="1">
      <formula>OR(D51="選択リスト",D51="選択リスト（複数選択）")</formula>
    </cfRule>
    <cfRule type="expression" dxfId="4529" priority="926" stopIfTrue="1">
      <formula>AND(NOT(D51="選択リスト"),NOT(D51="選択リスト（複数選択）"))</formula>
    </cfRule>
  </conditionalFormatting>
  <conditionalFormatting sqref="J51">
    <cfRule type="expression" dxfId="4528" priority="917" stopIfTrue="1">
      <formula>OR(D51="選択リスト（複数選択）",D51="ロングテキストエリア",D51="テキストエリア (リッチ)")</formula>
    </cfRule>
    <cfRule type="expression" dxfId="4527" priority="928" stopIfTrue="1">
      <formula>AND(NOT(D51="選択リスト（複数選択）"),NOT(D51="ロングテキストエリア"),NOT(D51="テキストエリア (リッチ)"))</formula>
    </cfRule>
  </conditionalFormatting>
  <conditionalFormatting sqref="G51">
    <cfRule type="expression" dxfId="4526" priority="915" stopIfTrue="1">
      <formula>OR(D51="テキスト",D51="ロングテキストエリア",D51="テキストエリア (リッチ)")</formula>
    </cfRule>
    <cfRule type="expression" dxfId="4525" priority="925" stopIfTrue="1">
      <formula>AND(NOT(D51="テキスト"),NOT(D51="ロングテキストエリア"),NOT(D51="テキストエリア (リッチ)"))</formula>
    </cfRule>
  </conditionalFormatting>
  <conditionalFormatting sqref="U51">
    <cfRule type="expression" dxfId="4524" priority="923" stopIfTrue="1">
      <formula>OR(D51="パーセント",D51="数値",D51="通貨",D51="数式（パーセント）",D51="数式（数値）",D51="数式（通貨）")</formula>
    </cfRule>
    <cfRule type="expression" dxfId="4523" priority="936" stopIfTrue="1">
      <formula>AND(NOT(D51="数値"),NOT(D51="パーセント"),NOT(D51="通貨"),NOT(D51="数式（通貨）"),NOT(D51="数式（数値）"),NOT(D51="数式（パーセント）"))</formula>
    </cfRule>
  </conditionalFormatting>
  <conditionalFormatting sqref="R52:R53">
    <cfRule type="expression" dxfId="4522" priority="750" stopIfTrue="1">
      <formula>AND(D52="チェックボックス")</formula>
    </cfRule>
    <cfRule type="expression" dxfId="4521" priority="751" stopIfTrue="1">
      <formula>OR(D52="テキスト",D52="数値",D52="日付/時間",D52="URL",D52="テキストエリア",D52="パーセント",D52="ロングテキストエリア",D52="通貨",D52="電子メール",D52="電話",D52="日付")</formula>
    </cfRule>
  </conditionalFormatting>
  <conditionalFormatting sqref="R44">
    <cfRule type="expression" dxfId="4520" priority="746" stopIfTrue="1">
      <formula>AND(D44="チェックボックス")</formula>
    </cfRule>
    <cfRule type="expression" dxfId="4519" priority="747" stopIfTrue="1">
      <formula>OR(D44="テキスト",D44="数値",D44="日付/時間",D44="URL",D44="テキストエリア",D44="パーセント",D44="ロングテキストエリア",D44="通貨",D44="電子メール",D44="電話",D44="日付")</formula>
    </cfRule>
  </conditionalFormatting>
  <conditionalFormatting sqref="R45">
    <cfRule type="expression" dxfId="4518" priority="744" stopIfTrue="1">
      <formula>AND(D45="チェックボックス")</formula>
    </cfRule>
    <cfRule type="expression" dxfId="4517" priority="745" stopIfTrue="1">
      <formula>OR(D45="テキスト",D45="数値",D45="日付/時間",D45="URL",D45="テキストエリア",D45="パーセント",D45="ロングテキストエリア",D45="通貨",D45="電子メール",D45="電話",D45="日付")</formula>
    </cfRule>
  </conditionalFormatting>
  <conditionalFormatting sqref="R46">
    <cfRule type="expression" dxfId="4516" priority="742" stopIfTrue="1">
      <formula>AND(D46="チェックボックス")</formula>
    </cfRule>
    <cfRule type="expression" dxfId="4515" priority="743" stopIfTrue="1">
      <formula>OR(D46="テキスト",D46="数値",D46="日付/時間",D46="URL",D46="テキストエリア",D46="パーセント",D46="ロングテキストエリア",D46="通貨",D46="電子メール",D46="電話",D46="日付")</formula>
    </cfRule>
  </conditionalFormatting>
  <conditionalFormatting sqref="R47">
    <cfRule type="expression" dxfId="4514" priority="740" stopIfTrue="1">
      <formula>AND(D47="チェックボックス")</formula>
    </cfRule>
    <cfRule type="expression" dxfId="4513" priority="741" stopIfTrue="1">
      <formula>OR(D47="テキスト",D47="数値",D47="日付/時間",D47="URL",D47="テキストエリア",D47="パーセント",D47="ロングテキストエリア",D47="通貨",D47="電子メール",D47="電話",D47="日付")</formula>
    </cfRule>
  </conditionalFormatting>
  <conditionalFormatting sqref="R48">
    <cfRule type="expression" dxfId="4512" priority="662" stopIfTrue="1">
      <formula>AND(D48="チェックボックス")</formula>
    </cfRule>
    <cfRule type="expression" dxfId="4511" priority="663" stopIfTrue="1">
      <formula>OR(D48="テキスト",D48="数値",D48="日付/時間",D48="URL",D48="テキストエリア",D48="パーセント",D48="ロングテキストエリア",D48="通貨",D48="電子メール",D48="電話",D48="日付")</formula>
    </cfRule>
  </conditionalFormatting>
  <conditionalFormatting sqref="R49:R50">
    <cfRule type="expression" dxfId="4510" priority="660" stopIfTrue="1">
      <formula>AND(D49="チェックボックス")</formula>
    </cfRule>
    <cfRule type="expression" dxfId="4509" priority="661" stopIfTrue="1">
      <formula>OR(D49="テキスト",D49="数値",D49="日付/時間",D49="URL",D49="テキストエリア",D49="パーセント",D49="ロングテキストエリア",D49="通貨",D49="電子メール",D49="電話",D49="日付")</formula>
    </cfRule>
  </conditionalFormatting>
  <conditionalFormatting sqref="R51">
    <cfRule type="expression" dxfId="4508" priority="658" stopIfTrue="1">
      <formula>AND(D51="チェックボックス")</formula>
    </cfRule>
    <cfRule type="expression" dxfId="4507" priority="659" stopIfTrue="1">
      <formula>OR(D51="テキスト",D51="数値",D51="日付/時間",D51="URL",D51="テキストエリア",D51="パーセント",D51="ロングテキストエリア",D51="通貨",D51="電子メール",D51="電話",D51="日付")</formula>
    </cfRule>
  </conditionalFormatting>
  <conditionalFormatting sqref="I43">
    <cfRule type="expression" dxfId="4506" priority="557" stopIfTrue="1">
      <formula>AND(NOT(D43="選択リスト"),NOT(D43="選択リスト（複数選択）"))</formula>
    </cfRule>
  </conditionalFormatting>
  <conditionalFormatting sqref="Q43">
    <cfRule type="expression" dxfId="4505" priority="563" stopIfTrue="1">
      <formula>AND(NOT(D43="数式（通貨）"),NOT(D43="数式（数値）"),NOT(D43="数式（パーセント）"),NOT(D43="数式（日付）"),NOT(D43="数式（日付/時間）"),NOT(D43="数式（テキスト）"),NOT(D43="数式（チェックボックス）"))</formula>
    </cfRule>
  </conditionalFormatting>
  <conditionalFormatting sqref="V43">
    <cfRule type="expression" dxfId="4504" priority="567" stopIfTrue="1">
      <formula>NOT(D43="主従関係")</formula>
    </cfRule>
  </conditionalFormatting>
  <conditionalFormatting sqref="O43">
    <cfRule type="expression" dxfId="4503" priority="548" stopIfTrue="1">
      <formula>AND(N43="○",D43="テキスト")</formula>
    </cfRule>
  </conditionalFormatting>
  <conditionalFormatting sqref="R43">
    <cfRule type="expression" dxfId="4502" priority="550" stopIfTrue="1">
      <formula>AND(D43="チェックボックス")</formula>
    </cfRule>
    <cfRule type="expression" dxfId="4501" priority="554" stopIfTrue="1">
      <formula>OR(D43="テキスト",D43="数値",D43="日付/時間",D43="URL",D43="テキストエリア",D43="パーセント",D43="ロングテキストエリア",D43="通貨",D43="電子メール",D43="電話",D43="日付")</formula>
    </cfRule>
  </conditionalFormatting>
  <conditionalFormatting sqref="S43">
    <cfRule type="expression" dxfId="4500" priority="551" stopIfTrue="1">
      <formula>OR(D43="参照関係",D43="主従関係")</formula>
    </cfRule>
    <cfRule type="expression" dxfId="4499" priority="564" stopIfTrue="1">
      <formula>AND(NOT(D43="参照関係"),NOT(D43="主従関係"))</formula>
    </cfRule>
  </conditionalFormatting>
  <conditionalFormatting sqref="P43">
    <cfRule type="expression" dxfId="4498" priority="549" stopIfTrue="1">
      <formula>OR(D43="数式（通貨）",D43="数式（数値）",D43="数式（パーセント）",D43="数式（日付）",D43="数式（日付/時間）",D43="数式（テキスト）",D43="数式（チェックボックス）",D43="自動採番")</formula>
    </cfRule>
    <cfRule type="expression" dxfId="4497" priority="562" stopIfTrue="1">
      <formula>AND(NOT(D43="数式（通貨）"),NOT(D43="数式（数値）"),NOT(D43="数式（パーセント）"),NOT(D43="数式（日付）"),NOT(D43="数式（日付/時間）"),NOT(D43="数式（テキスト）"),NOT(D43="自動採番"))</formula>
    </cfRule>
  </conditionalFormatting>
  <conditionalFormatting sqref="J43">
    <cfRule type="expression" dxfId="4496" priority="547" stopIfTrue="1">
      <formula>OR(D43="選択リスト（複数選択）",D43="ロングテキストエリア",D43="テキストエリア (リッチ)")</formula>
    </cfRule>
    <cfRule type="expression" dxfId="4495" priority="558" stopIfTrue="1">
      <formula>AND(NOT(D43="選択リスト（複数選択）"),NOT(D43="ロングテキストエリア"),NOT(D43="テキストエリア (リッチ)"))</formula>
    </cfRule>
  </conditionalFormatting>
  <conditionalFormatting sqref="G43">
    <cfRule type="expression" dxfId="4494" priority="545" stopIfTrue="1">
      <formula>OR(D43="テキスト",D43="ロングテキストエリア",D43="テキストエリア (リッチ)")</formula>
    </cfRule>
    <cfRule type="expression" dxfId="4493" priority="555" stopIfTrue="1">
      <formula>AND(NOT(D43="テキスト"),NOT(D43="ロングテキストエリア"),NOT(D43="テキストエリア (リッチ)"))</formula>
    </cfRule>
  </conditionalFormatting>
  <conditionalFormatting sqref="U43">
    <cfRule type="expression" dxfId="4492" priority="553" stopIfTrue="1">
      <formula>OR(D43="パーセント",D43="数値",D43="通貨",D43="数式（パーセント）",D43="数式（数値）",D43="数式（通貨）")</formula>
    </cfRule>
    <cfRule type="expression" dxfId="4491" priority="566" stopIfTrue="1">
      <formula>AND(NOT(D43="数値"),NOT(D43="パーセント"),NOT(D43="通貨"),NOT(D43="数式（通貨）"),NOT(D43="数式（数値）"),NOT(D43="数式（パーセント）"))</formula>
    </cfRule>
  </conditionalFormatting>
  <conditionalFormatting sqref="H43">
    <cfRule type="expression" dxfId="4490" priority="60" stopIfTrue="1">
      <formula>OR(D43="選択リスト",D43="選択リスト（複数選択）")</formula>
    </cfRule>
    <cfRule type="expression" dxfId="4489" priority="61" stopIfTrue="1">
      <formula>AND(NOT(D43="選択リスト"),NOT(D43="選択リスト（複数選択）"))</formula>
    </cfRule>
  </conditionalFormatting>
  <conditionalFormatting sqref="I47">
    <cfRule type="expression" dxfId="4488" priority="58" stopIfTrue="1">
      <formula>AND(NOT(D47="選択リスト"),NOT(D47="選択リスト（複数選択）"))</formula>
    </cfRule>
  </conditionalFormatting>
  <conditionalFormatting sqref="H47">
    <cfRule type="expression" dxfId="4487" priority="54" stopIfTrue="1">
      <formula>OR(D47="選択リスト",D47="選択リスト（複数選択）")</formula>
    </cfRule>
    <cfRule type="expression" dxfId="4486" priority="57" stopIfTrue="1">
      <formula>AND(NOT(D47="選択リスト"),NOT(D47="選択リスト（複数選択）"))</formula>
    </cfRule>
  </conditionalFormatting>
  <conditionalFormatting sqref="J47">
    <cfRule type="expression" dxfId="4485" priority="55" stopIfTrue="1">
      <formula>OR(D47="選択リスト（複数選択）",D47="ロングテキストエリア",D47="テキストエリア (リッチ)")</formula>
    </cfRule>
    <cfRule type="expression" dxfId="4484" priority="59" stopIfTrue="1">
      <formula>AND(NOT(D47="選択リスト（複数選択）"),NOT(D47="ロングテキストエリア"),NOT(D47="テキストエリア (リッチ)"))</formula>
    </cfRule>
  </conditionalFormatting>
  <conditionalFormatting sqref="G47">
    <cfRule type="expression" dxfId="4483" priority="53" stopIfTrue="1">
      <formula>OR(D47="テキスト",D47="ロングテキストエリア",D47="テキストエリア (リッチ)")</formula>
    </cfRule>
    <cfRule type="expression" dxfId="4482" priority="56" stopIfTrue="1">
      <formula>AND(NOT(D47="テキスト"),NOT(D47="ロングテキストエリア"),NOT(D47="テキストエリア (リッチ)"))</formula>
    </cfRule>
  </conditionalFormatting>
  <conditionalFormatting sqref="N43:N53">
    <cfRule type="expression" dxfId="4481" priority="51" stopIfTrue="1">
      <formula>AND(NOT(D43="テキスト"),NOT(D43="数値"),NOT(D43="メール"))</formula>
    </cfRule>
  </conditionalFormatting>
  <conditionalFormatting sqref="M43:M53">
    <cfRule type="expression" dxfId="4480" priority="50" stopIfTrue="1">
      <formula>AND(NOT(D43="テキスト"),NOT(D43="数値"),NOT(D43="メール"),NOT(D43="自動採番"))</formula>
    </cfRule>
  </conditionalFormatting>
  <conditionalFormatting sqref="L43:L53">
    <cfRule type="expression" dxfId="4479" priority="47" stopIfTrue="1">
      <formula>AND(NOT(D43="テキスト"),NOT(D43="数値"),NOT(D43="選択リスト"),NOT(D43="参照関係"),NOT(D43="日付/時間"),NOT(D43="URL"),NOT(D43="テキストエリア"),NOT(D43="パーセント"),NOT(D43="通貨"),NOT(D43="メール"),NOT(D43="電話"),NOT(D43="日付"))</formula>
    </cfRule>
  </conditionalFormatting>
  <conditionalFormatting sqref="C13">
    <cfRule type="expression" dxfId="4478" priority="46" stopIfTrue="1">
      <formula>$C$12 = "テキスト"</formula>
    </cfRule>
  </conditionalFormatting>
  <conditionalFormatting sqref="N42:N53">
    <cfRule type="expression" dxfId="4477" priority="43" stopIfTrue="1">
      <formula>AND(NOT(D42="テキスト"),NOT(D42="数値"),NOT(D42="メール"))</formula>
    </cfRule>
  </conditionalFormatting>
  <conditionalFormatting sqref="L42:L53">
    <cfRule type="expression" dxfId="4476" priority="41" stopIfTrue="1">
      <formula>AND(NOT(D42="テキスト"),NOT(D42="数値"),NOT(D42="選択リスト"),NOT(D42="参照関係"),NOT(D42="日付/時間"),NOT(D42="URL"),NOT(D42="テキストエリア"),NOT(D42="パーセント"),NOT(D42="通貨"),NOT(D42="メール"),NOT(D42="電話"),NOT(D42="日付"))</formula>
    </cfRule>
  </conditionalFormatting>
  <conditionalFormatting sqref="I42:I53">
    <cfRule type="expression" dxfId="4475" priority="39" stopIfTrue="1">
      <formula>AND(NOT(D42="無効"),NOT(D42="無効"))</formula>
    </cfRule>
  </conditionalFormatting>
  <conditionalFormatting sqref="Q42:Q53">
    <cfRule type="expression" dxfId="4474" priority="45" stopIfTrue="1">
      <formula>AND(NOT(D42="数式（通貨）"),NOT(D42="数式（数値）"),NOT(D42="数式（パーセント）"),NOT(D42="数式（日付）"),NOT(D42="数式（日付/時間）"),NOT(D42="数式（テキスト）"),NOT(D42="数式（チェックボックス）"))</formula>
    </cfRule>
  </conditionalFormatting>
  <conditionalFormatting sqref="M42:M53">
    <cfRule type="expression" dxfId="4473" priority="42" stopIfTrue="1">
      <formula>AND(NOT(D42="テキスト"),NOT(D42="数値"),NOT(D42="メール"),NOT(D42="自動採番"))</formula>
    </cfRule>
  </conditionalFormatting>
  <conditionalFormatting sqref="O42:O53">
    <cfRule type="expression" dxfId="4472" priority="35" stopIfTrue="1">
      <formula>AND(N42="○",D42="テキスト")</formula>
    </cfRule>
  </conditionalFormatting>
  <conditionalFormatting sqref="R42:R53">
    <cfRule type="expression" dxfId="4471" priority="37" stopIfTrue="1">
      <formula>AND(D42="チェックボックス")</formula>
    </cfRule>
    <cfRule type="expression" dxfId="4470" priority="38" stopIfTrue="1">
      <formula>OR(D42="テキスト",D42="数値",D42="日付/時間",D42="URL",D42="テキストエリア",D42="パーセント",D42="ロングテキストエリア",D42="通貨",D42="電子メール",D42="電話",D42="日付",D42="選択リスト")</formula>
    </cfRule>
  </conditionalFormatting>
  <conditionalFormatting sqref="P42:P53">
    <cfRule type="expression" dxfId="4469" priority="36" stopIfTrue="1">
      <formula>OR(D42="数式（通貨）",D42="数式（数値）",D42="数式（パーセント）",D42="数式（日付）",D42="数式（日付/時間）",D42="数式（テキスト）",D42="数式（チェックボックス）",D42="自動採番")</formula>
    </cfRule>
    <cfRule type="expression" dxfId="4468" priority="44" stopIfTrue="1">
      <formula>AND(NOT(D42="数式（通貨）"),NOT(D42="数式（数値）"),NOT(D42="数式（パーセント）"),NOT(D42="数式（日付）"),NOT(D42="数式（日付/時間）"),NOT(D42="数式（テキスト）"),NOT(D42="自動採番"))</formula>
    </cfRule>
  </conditionalFormatting>
  <conditionalFormatting sqref="J42:J53">
    <cfRule type="expression" dxfId="4467" priority="34" stopIfTrue="1">
      <formula>OR(D42="選択リスト（複数選択）",D42="ロングテキストエリア",D42="テキストエリア (リッチ)")</formula>
    </cfRule>
    <cfRule type="expression" dxfId="4466" priority="40" stopIfTrue="1">
      <formula>AND(NOT(D42="選択リスト（複数選択）"),NOT(D42="ロングテキストエリア"),NOT(D42="テキストエリア (リッチ)"))</formula>
    </cfRule>
  </conditionalFormatting>
  <conditionalFormatting sqref="T42">
    <cfRule type="expression" dxfId="4465" priority="28" stopIfTrue="1">
      <formula>OR(D42="パーセント",D42="数値",D42="通貨",D42="数式（パーセント）")</formula>
    </cfRule>
    <cfRule type="expression" dxfId="4464" priority="29" stopIfTrue="1">
      <formula>AND(NOT(D42="数値"),NOT(D42="パーセント"),NOT(D42="通貨"),NOT(D42="数式（パーセント）"))</formula>
    </cfRule>
  </conditionalFormatting>
  <conditionalFormatting sqref="T43:T53">
    <cfRule type="expression" dxfId="4463" priority="26" stopIfTrue="1">
      <formula>OR(D43="パーセント",D43="数値",D43="通貨",D43="数式（パーセント）")</formula>
    </cfRule>
    <cfRule type="expression" dxfId="4462" priority="27" stopIfTrue="1">
      <formula>AND(NOT(D43="数値"),NOT(D43="パーセント"),NOT(D43="通貨"),NOT(D43="数式（パーセント）"))</formula>
    </cfRule>
  </conditionalFormatting>
  <conditionalFormatting sqref="Q54">
    <cfRule type="expression" dxfId="4461" priority="22" stopIfTrue="1">
      <formula>AND(NOT(D54="数式（通貨）"),NOT(D54="数式（数値）"),NOT(D54="数式（パーセント）"),NOT(D54="数式（日付）"),NOT(D54="数式（日付/時間）"),NOT(D54="数式（テキスト）"),NOT(D54="数式（チェックボックス）"))</formula>
    </cfRule>
  </conditionalFormatting>
  <conditionalFormatting sqref="V54">
    <cfRule type="expression" dxfId="4460" priority="25" stopIfTrue="1">
      <formula>NOT(D54="主従関係")</formula>
    </cfRule>
  </conditionalFormatting>
  <conditionalFormatting sqref="O54">
    <cfRule type="expression" dxfId="4459" priority="13" stopIfTrue="1">
      <formula>AND(N54="○",D54="テキスト")</formula>
    </cfRule>
  </conditionalFormatting>
  <conditionalFormatting sqref="R54">
    <cfRule type="expression" dxfId="4458" priority="15" stopIfTrue="1">
      <formula>AND(D54="チェックボックス")</formula>
    </cfRule>
    <cfRule type="expression" dxfId="4457" priority="18" stopIfTrue="1">
      <formula>OR(D54="テキスト",D54="数値",D54="日付/時間",D54="URL",D54="テキストエリア",D54="パーセント",D54="ロングテキストエリア",D54="通貨",D54="電子メール",D54="電話",D54="日付")</formula>
    </cfRule>
  </conditionalFormatting>
  <conditionalFormatting sqref="S54">
    <cfRule type="expression" dxfId="4456" priority="16" stopIfTrue="1">
      <formula>OR(D54="参照関係",D54="主従関係")</formula>
    </cfRule>
    <cfRule type="expression" dxfId="4455" priority="23" stopIfTrue="1">
      <formula>AND(NOT(D54="参照関係"),NOT(D54="主従関係"))</formula>
    </cfRule>
  </conditionalFormatting>
  <conditionalFormatting sqref="P54">
    <cfRule type="expression" dxfId="4454" priority="14" stopIfTrue="1">
      <formula>OR(D54="数式（通貨）",D54="数式（数値）",D54="数式（パーセント）",D54="数式（日付）",D54="数式（日付/時間）",D54="数式（テキスト）",D54="数式（チェックボックス）",D54="自動採番")</formula>
    </cfRule>
    <cfRule type="expression" dxfId="4453" priority="21" stopIfTrue="1">
      <formula>AND(NOT(D54="数式（通貨）"),NOT(D54="数式（数値）"),NOT(D54="数式（パーセント）"),NOT(D54="数式（日付）"),NOT(D54="数式（日付/時間）"),NOT(D54="数式（テキスト）"),NOT(D54="自動採番"))</formula>
    </cfRule>
  </conditionalFormatting>
  <conditionalFormatting sqref="H54">
    <cfRule type="expression" dxfId="4452" priority="11" stopIfTrue="1">
      <formula>OR(D54="選択リスト",D54="選択リスト（複数選択）")</formula>
    </cfRule>
    <cfRule type="expression" dxfId="4451" priority="19" stopIfTrue="1">
      <formula>AND(NOT(D54="選択リスト"),NOT(D54="選択リスト（複数選択）"))</formula>
    </cfRule>
  </conditionalFormatting>
  <conditionalFormatting sqref="J54">
    <cfRule type="expression" dxfId="4450" priority="12" stopIfTrue="1">
      <formula>OR(D54="選択リスト（複数選択）",D54="ロングテキストエリア",D54="テキストエリア (リッチ)")</formula>
    </cfRule>
    <cfRule type="expression" dxfId="4449" priority="20" stopIfTrue="1">
      <formula>AND(NOT(D54="選択リスト（複数選択）"),NOT(D54="ロングテキストエリア"),NOT(D54="テキストエリア (リッチ)"))</formula>
    </cfRule>
  </conditionalFormatting>
  <conditionalFormatting sqref="U54">
    <cfRule type="expression" dxfId="4448" priority="17" stopIfTrue="1">
      <formula>OR(D54="パーセント",D54="数値",D54="通貨",D54="数式（パーセント）",D54="数式（数値）",D54="数式（通貨）")</formula>
    </cfRule>
    <cfRule type="expression" dxfId="4447" priority="24" stopIfTrue="1">
      <formula>AND(NOT(D54="数値"),NOT(D54="パーセント"),NOT(D54="通貨"),NOT(D54="数式（通貨）"),NOT(D54="数式（数値）"),NOT(D54="数式（パーセント）"))</formula>
    </cfRule>
  </conditionalFormatting>
  <conditionalFormatting sqref="G54">
    <cfRule type="expression" dxfId="4446" priority="9" stopIfTrue="1">
      <formula>OR(D54="テキスト",D54="ロングテキストエリア",D54="テキストエリア (リッチ)")</formula>
    </cfRule>
    <cfRule type="expression" dxfId="4445" priority="10" stopIfTrue="1">
      <formula>AND(NOT(D54="テキスト"),NOT(D54="ロングテキストエリア"),NOT(D54="テキストエリア (リッチ)"))</formula>
    </cfRule>
  </conditionalFormatting>
  <conditionalFormatting sqref="N54">
    <cfRule type="expression" dxfId="4444" priority="8" stopIfTrue="1">
      <formula>AND(NOT(D54="テキスト"),NOT(D54="数値"),NOT(D54="メール"))</formula>
    </cfRule>
  </conditionalFormatting>
  <conditionalFormatting sqref="M54">
    <cfRule type="expression" dxfId="4443" priority="7" stopIfTrue="1">
      <formula>AND(NOT(D54="テキスト"),NOT(D54="数値"),NOT(D54="メール"),NOT(D54="自動採番"))</formula>
    </cfRule>
  </conditionalFormatting>
  <conditionalFormatting sqref="L54">
    <cfRule type="expression" dxfId="4442" priority="6" stopIfTrue="1">
      <formula>AND(NOT(D54="テキスト"),NOT(D54="数値"),NOT(D54="選択リスト"),NOT(D54="参照関係"),NOT(D54="日付/時間"),NOT(D54="URL"),NOT(D54="テキストエリア"),NOT(D54="パーセント"),NOT(D54="通貨"),NOT(D54="メール"),NOT(D54="電話"),NOT(D54="日付"))</formula>
    </cfRule>
  </conditionalFormatting>
  <conditionalFormatting sqref="R54">
    <cfRule type="expression" dxfId="4441" priority="4" stopIfTrue="1">
      <formula>AND(D54="チェックボックス")</formula>
    </cfRule>
    <cfRule type="expression" dxfId="4440" priority="5" stopIfTrue="1">
      <formula>OR(D54="テキスト",D54="数値",D54="日付/時間",D54="URL",D54="テキストエリア",D54="パーセント",D54="ロングテキストエリア",D54="通貨",D54="電子メール",D54="電話",D54="日付",D54="選択リスト")</formula>
    </cfRule>
  </conditionalFormatting>
  <conditionalFormatting sqref="I54">
    <cfRule type="expression" dxfId="4439" priority="3" stopIfTrue="1">
      <formula>AND(NOT(D54="無効"),NOT(D54="無効"))</formula>
    </cfRule>
  </conditionalFormatting>
  <conditionalFormatting sqref="T54">
    <cfRule type="expression" dxfId="4438" priority="1" stopIfTrue="1">
      <formula>OR(D54="パーセント",D54="数値",D54="通貨",D54="数式（パーセント）")</formula>
    </cfRule>
    <cfRule type="expression" dxfId="4437" priority="2" stopIfTrue="1">
      <formula>AND(NOT(D54="数値"),NOT(D54="パーセント"),NOT(D54="通貨"),NOT(D54="数式（パーセント）"))</formula>
    </cfRule>
  </conditionalFormatting>
  <dataValidations count="11">
    <dataValidation type="list" allowBlank="1" showInputMessage="1" showErrorMessage="1" sqref="N31 C16:C23 AB51:AB54 AB42:AB43 AB46:AB48 N42:N54">
      <formula1>"○,×"</formula1>
    </dataValidation>
    <dataValidation type="list" allowBlank="1" showInputMessage="1" showErrorMessage="1" sqref="C24">
      <formula1>"開発中,リリース済み"</formula1>
    </dataValidation>
    <dataValidation type="list" allowBlank="1" showInputMessage="1" showErrorMessage="1" sqref="C12">
      <formula1>"テキスト,自動採番"</formula1>
    </dataValidation>
    <dataValidation type="list" allowBlank="1" showInputMessage="1" showErrorMessage="1" sqref="Y42:Y43 Y46:Y48 Y51:Y54">
      <formula1>"必須,省略可能"</formula1>
    </dataValidation>
    <dataValidation type="list" allowBlank="1" showInputMessage="1" showErrorMessage="1" sqref="O42:O54">
      <formula1>"「ABC」と「abc」を値の重複として扱う,「ABC」と「abc」を別の値として扱う"</formula1>
    </dataValidation>
    <dataValidation type="list" allowBlank="1" showInputMessage="1" showErrorMessage="1" sqref="I42:I54 M42:M53 L54:M54">
      <formula1>"○"</formula1>
    </dataValidation>
    <dataValidation type="list" allowBlank="1" showInputMessage="1" showErrorMessage="1" sqref="Q42:Q54">
      <formula1>"BlankAsZero"</formula1>
    </dataValidation>
    <dataValidation type="list" allowBlank="1" showInputMessage="1" showErrorMessage="1" sqref="V42:V54">
      <formula1>"参照のみ,参照・更新"</formula1>
    </dataValidation>
    <dataValidation type="list" allowBlank="1" showInputMessage="1" showErrorMessage="1" sqref="D42:D54">
      <formula1>DataType</formula1>
    </dataValidation>
    <dataValidation type="list" allowBlank="1" showInputMessage="1" showErrorMessage="1" sqref="AG42:AH54">
      <formula1>"○,△,×"</formula1>
    </dataValidation>
    <dataValidation type="list" allowBlank="1" showInputMessage="1" showErrorMessage="1" sqref="L162:L65536 L1:L53">
      <formula1>"◎,〇"</formula1>
    </dataValidation>
  </dataValidations>
  <pageMargins left="0.78700000000000003" right="0.78700000000000003" top="0.98399999999999999" bottom="0.98399999999999999" header="0.51200000000000001" footer="0.51200000000000001"/>
  <pageSetup paperSize="8" scale="30" fitToHeight="0" orientation="landscape" r:id="rId1"/>
  <headerFooter alignWithMargins="0">
    <oddHeader>&amp;R&amp;D</oddHeader>
  </headerFooter>
  <drawing r:id="rId2"/>
  <legacyDrawing r:id="rId3"/>
  <controls>
    <mc:AlternateContent xmlns:mc="http://schemas.openxmlformats.org/markup-compatibility/2006">
      <mc:Choice Requires="x14">
        <control shapeId="104449" r:id="rId4" name="MakeXML">
          <controlPr defaultSize="0" autoLine="0" r:id="rId5">
            <anchor moveWithCells="1">
              <from>
                <xdr:col>11</xdr:col>
                <xdr:colOff>22860</xdr:colOff>
                <xdr:row>58</xdr:row>
                <xdr:rowOff>30480</xdr:rowOff>
              </from>
              <to>
                <xdr:col>14</xdr:col>
                <xdr:colOff>289560</xdr:colOff>
                <xdr:row>59</xdr:row>
                <xdr:rowOff>137160</xdr:rowOff>
              </to>
            </anchor>
          </controlPr>
        </control>
      </mc:Choice>
      <mc:Fallback>
        <control shapeId="104449" r:id="rId4" name="MakeXML"/>
      </mc:Fallback>
    </mc:AlternateContent>
  </control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3">
    <pageSetUpPr fitToPage="1"/>
  </sheetPr>
  <dimension ref="A1:BF188"/>
  <sheetViews>
    <sheetView showGridLines="0" view="pageBreakPreview" zoomScale="85" zoomScaleNormal="85" zoomScaleSheetLayoutView="85" workbookViewId="0">
      <pane xSplit="2" ySplit="1" topLeftCell="C2" activePane="bottomRight" state="frozen"/>
      <selection activeCell="T43" sqref="T43"/>
      <selection pane="topRight" activeCell="T43" sqref="T43"/>
      <selection pane="bottomLeft" activeCell="T43" sqref="T43"/>
      <selection pane="bottomRight" activeCell="C2" sqref="C2"/>
    </sheetView>
  </sheetViews>
  <sheetFormatPr defaultRowHeight="15"/>
  <cols>
    <col min="1" max="1" width="4.33203125" style="4" bestFit="1" customWidth="1"/>
    <col min="2" max="2" width="27.21875" style="4" customWidth="1"/>
    <col min="3" max="3" width="39.21875" style="4" customWidth="1"/>
    <col min="4" max="4" width="19.6640625" style="4" customWidth="1"/>
    <col min="5" max="5" width="14.77734375" style="4" customWidth="1"/>
    <col min="6" max="6" width="13.44140625" style="4" customWidth="1"/>
    <col min="7" max="7" width="12.88671875" style="4" customWidth="1"/>
    <col min="8" max="8" width="41.6640625" style="4" customWidth="1"/>
    <col min="9" max="9" width="7.88671875" style="4" customWidth="1"/>
    <col min="10" max="10" width="12.21875" style="4" customWidth="1"/>
    <col min="11" max="11" width="12.21875" style="4" hidden="1" customWidth="1"/>
    <col min="12" max="12" width="5" style="4" bestFit="1" customWidth="1"/>
    <col min="13" max="13" width="5" style="4" customWidth="1"/>
    <col min="14" max="14" width="8.33203125" style="4" customWidth="1"/>
    <col min="15" max="15" width="20.6640625" style="4" customWidth="1"/>
    <col min="16" max="16" width="24.44140625" style="4" customWidth="1"/>
    <col min="17" max="18" width="19.77734375" style="4" customWidth="1"/>
    <col min="19" max="21" width="10.88671875" style="4" customWidth="1"/>
    <col min="22" max="22" width="10.88671875" style="4" hidden="1" customWidth="1"/>
    <col min="23" max="27" width="10.88671875" style="4" customWidth="1"/>
    <col min="28" max="28" width="19" style="4" customWidth="1"/>
    <col min="29" max="29" width="14.6640625" style="4" bestFit="1" customWidth="1"/>
    <col min="30" max="31" width="10.109375" style="4" bestFit="1" customWidth="1"/>
    <col min="32" max="32" width="38.77734375" style="4" customWidth="1"/>
    <col min="33" max="34" width="12.33203125" style="4" hidden="1" customWidth="1"/>
    <col min="35" max="54" width="9" style="4" customWidth="1"/>
    <col min="55" max="55" width="9.88671875" style="96" customWidth="1"/>
    <col min="56" max="56" width="0" style="4" hidden="1" customWidth="1"/>
    <col min="57" max="57" width="4.44140625" style="4" hidden="1" customWidth="1"/>
    <col min="58" max="58" width="24.88671875" style="53" hidden="1" customWidth="1"/>
    <col min="59" max="16384" width="8.88671875" style="4"/>
  </cols>
  <sheetData>
    <row r="1" spans="1:55" ht="22.8">
      <c r="A1" s="308" t="s">
        <v>680</v>
      </c>
      <c r="B1" s="308"/>
      <c r="C1" s="308"/>
      <c r="D1" s="308"/>
      <c r="E1" s="308"/>
      <c r="F1" s="308"/>
      <c r="G1" s="308"/>
      <c r="H1" s="308"/>
      <c r="I1" s="308"/>
      <c r="J1" s="308"/>
      <c r="K1" s="308"/>
      <c r="L1" s="308"/>
      <c r="M1" s="308"/>
      <c r="N1" s="308"/>
      <c r="O1" s="7"/>
      <c r="P1" s="7"/>
      <c r="Q1" s="7"/>
      <c r="R1" s="7"/>
      <c r="S1" s="7"/>
      <c r="T1" s="7"/>
      <c r="U1" s="7"/>
      <c r="V1" s="7"/>
      <c r="W1" s="7"/>
      <c r="X1" s="7"/>
      <c r="Y1" s="7"/>
      <c r="Z1" s="7"/>
      <c r="AA1" s="7"/>
      <c r="AB1" s="7"/>
      <c r="AC1" s="7"/>
      <c r="AD1" s="7"/>
      <c r="AE1" s="7"/>
      <c r="AF1" s="7"/>
      <c r="AH1" s="7"/>
      <c r="AI1" s="7"/>
      <c r="AJ1" s="7"/>
      <c r="AK1" s="7"/>
      <c r="AL1" s="7"/>
      <c r="AM1" s="7"/>
      <c r="AN1" s="7"/>
      <c r="AO1" s="7"/>
      <c r="AP1" s="7"/>
      <c r="AQ1" s="7"/>
      <c r="AR1" s="7"/>
      <c r="AS1" s="7"/>
      <c r="AT1" s="7"/>
      <c r="AU1" s="7"/>
      <c r="AV1" s="7"/>
      <c r="AW1" s="7"/>
      <c r="AX1" s="7"/>
      <c r="AY1" s="7"/>
      <c r="AZ1" s="7"/>
      <c r="BA1" s="7"/>
      <c r="BB1" s="7"/>
      <c r="BC1" s="95"/>
    </row>
    <row r="2" spans="1:55" ht="22.8">
      <c r="A2" s="8"/>
      <c r="B2" s="8"/>
      <c r="C2" s="8"/>
      <c r="D2" s="8"/>
      <c r="E2" s="8"/>
      <c r="F2" s="8"/>
      <c r="G2" s="8"/>
      <c r="H2" s="8"/>
      <c r="I2" s="8"/>
      <c r="J2" s="8"/>
      <c r="K2" s="8"/>
      <c r="L2" s="8"/>
      <c r="M2" s="8"/>
      <c r="N2" s="8"/>
      <c r="O2" s="7"/>
      <c r="P2" s="7"/>
      <c r="Q2" s="7"/>
      <c r="R2" s="7"/>
      <c r="S2" s="7"/>
      <c r="T2" s="7"/>
      <c r="U2" s="7"/>
      <c r="V2" s="7"/>
      <c r="W2" s="7"/>
      <c r="X2" s="7"/>
      <c r="Y2" s="7"/>
      <c r="Z2" s="7"/>
      <c r="AA2" s="7"/>
      <c r="AB2" s="7"/>
      <c r="AC2" s="7"/>
      <c r="AD2" s="7"/>
      <c r="AE2" s="7"/>
      <c r="AF2" s="7"/>
      <c r="AH2" s="7"/>
      <c r="AI2" s="7"/>
      <c r="AJ2" s="7"/>
      <c r="AK2" s="7"/>
      <c r="AL2" s="7"/>
      <c r="AM2" s="7"/>
      <c r="AN2" s="7"/>
      <c r="AO2" s="7"/>
      <c r="AP2" s="7"/>
      <c r="AQ2" s="7"/>
      <c r="AR2" s="7"/>
      <c r="AS2" s="7"/>
      <c r="AT2" s="7"/>
      <c r="AU2" s="7"/>
      <c r="AV2" s="7"/>
      <c r="AW2" s="7"/>
      <c r="AX2" s="7"/>
      <c r="AY2" s="7"/>
      <c r="AZ2" s="7"/>
      <c r="BA2" s="7"/>
      <c r="BB2" s="7"/>
      <c r="BC2" s="95"/>
    </row>
    <row r="3" spans="1:55" ht="22.8">
      <c r="A3" s="8" t="s">
        <v>933</v>
      </c>
      <c r="B3" s="8"/>
      <c r="C3" s="8"/>
      <c r="D3" s="8"/>
      <c r="E3" s="8"/>
      <c r="F3" s="8"/>
      <c r="G3" s="8"/>
      <c r="H3" s="8"/>
      <c r="I3" s="8"/>
      <c r="J3" s="8"/>
      <c r="K3" s="8"/>
      <c r="L3" s="8"/>
      <c r="M3" s="8"/>
      <c r="N3" s="8"/>
      <c r="O3" s="7"/>
      <c r="P3" s="7"/>
      <c r="Q3" s="7"/>
      <c r="R3" s="7"/>
      <c r="S3" s="7"/>
      <c r="T3" s="7"/>
      <c r="U3" s="7"/>
      <c r="V3" s="7"/>
      <c r="W3" s="7"/>
      <c r="X3" s="7"/>
      <c r="Y3" s="7"/>
      <c r="Z3" s="7"/>
      <c r="AA3" s="7"/>
      <c r="AB3" s="7"/>
      <c r="AC3" s="7"/>
      <c r="AD3" s="7"/>
      <c r="AE3" s="7"/>
      <c r="AF3" s="7"/>
      <c r="AH3" s="7"/>
      <c r="AI3" s="7"/>
      <c r="AJ3" s="7"/>
      <c r="AK3" s="7"/>
      <c r="AL3" s="7"/>
      <c r="AM3" s="7"/>
      <c r="AN3" s="7"/>
      <c r="AO3" s="7"/>
      <c r="AP3" s="7"/>
      <c r="AQ3" s="7"/>
      <c r="AR3" s="7"/>
      <c r="AS3" s="7"/>
      <c r="AT3" s="7"/>
      <c r="AU3" s="7"/>
      <c r="AV3" s="7"/>
      <c r="AW3" s="7"/>
      <c r="AX3" s="7"/>
      <c r="AY3" s="7"/>
      <c r="AZ3" s="7"/>
      <c r="BA3" s="7"/>
      <c r="BB3" s="7"/>
      <c r="BC3" s="95"/>
    </row>
    <row r="4" spans="1:55" ht="23.4" thickBot="1">
      <c r="A4" s="8"/>
      <c r="B4" s="9" t="s">
        <v>93</v>
      </c>
      <c r="C4" s="9"/>
      <c r="D4" s="8"/>
      <c r="E4" s="8"/>
      <c r="F4" s="8"/>
      <c r="G4" s="8"/>
      <c r="H4" s="8"/>
      <c r="I4" s="8"/>
      <c r="J4" s="8"/>
      <c r="K4" s="8"/>
      <c r="L4" s="8"/>
      <c r="M4" s="8"/>
      <c r="N4" s="8"/>
      <c r="O4" s="7"/>
      <c r="P4" s="7"/>
      <c r="Q4" s="7"/>
      <c r="R4" s="7"/>
      <c r="S4" s="7"/>
      <c r="T4" s="7"/>
      <c r="U4" s="7"/>
      <c r="V4" s="7"/>
      <c r="W4" s="7"/>
      <c r="X4" s="7"/>
      <c r="Y4" s="7"/>
      <c r="Z4" s="7"/>
      <c r="AA4" s="7"/>
      <c r="AB4" s="7"/>
      <c r="AC4" s="7"/>
      <c r="AD4" s="7"/>
      <c r="AE4" s="7"/>
      <c r="AF4" s="7"/>
      <c r="AH4" s="7"/>
      <c r="AI4" s="7"/>
      <c r="AJ4" s="7"/>
      <c r="AK4" s="7"/>
      <c r="AL4" s="7"/>
      <c r="AM4" s="7"/>
      <c r="AN4" s="7"/>
      <c r="AO4" s="7"/>
      <c r="AP4" s="7"/>
      <c r="AQ4" s="7"/>
      <c r="AR4" s="7"/>
      <c r="AS4" s="7"/>
      <c r="AT4" s="7"/>
      <c r="AU4" s="7"/>
      <c r="AV4" s="7"/>
      <c r="AW4" s="7"/>
      <c r="AX4" s="7"/>
      <c r="AY4" s="7"/>
      <c r="AZ4" s="7"/>
      <c r="BA4" s="7"/>
      <c r="BB4" s="7"/>
      <c r="BC4" s="95"/>
    </row>
    <row r="5" spans="1:55">
      <c r="A5" s="10"/>
      <c r="B5" s="11" t="s">
        <v>934</v>
      </c>
      <c r="C5" s="12" t="s">
        <v>71</v>
      </c>
      <c r="D5" s="7"/>
      <c r="E5" s="7"/>
      <c r="F5" s="7"/>
      <c r="G5" s="7"/>
      <c r="H5" s="7"/>
      <c r="I5" s="7"/>
      <c r="J5" s="7"/>
      <c r="K5" s="7"/>
      <c r="L5" s="7"/>
      <c r="M5" s="7"/>
      <c r="N5" s="7"/>
      <c r="O5" s="7"/>
      <c r="P5" s="7"/>
      <c r="Q5" s="7"/>
      <c r="R5" s="7"/>
      <c r="S5" s="7"/>
      <c r="T5" s="7"/>
      <c r="U5" s="7"/>
      <c r="V5" s="7"/>
      <c r="W5" s="7"/>
      <c r="X5" s="7"/>
      <c r="Y5" s="7"/>
      <c r="Z5" s="7"/>
      <c r="AA5" s="7"/>
      <c r="AB5" s="7"/>
      <c r="AC5" s="7"/>
      <c r="AD5" s="7"/>
      <c r="AE5" s="7"/>
      <c r="AF5" s="7"/>
      <c r="AH5" s="7"/>
      <c r="AI5" s="7"/>
      <c r="AJ5" s="7"/>
      <c r="AK5" s="7"/>
      <c r="AL5" s="7"/>
      <c r="AM5" s="7"/>
      <c r="AN5" s="7"/>
      <c r="AO5" s="7"/>
      <c r="AP5" s="7"/>
      <c r="AQ5" s="7"/>
      <c r="AR5" s="7"/>
      <c r="AS5" s="7"/>
      <c r="AT5" s="7"/>
      <c r="AU5" s="7"/>
      <c r="AV5" s="7"/>
      <c r="AW5" s="7"/>
      <c r="AX5" s="7"/>
      <c r="AY5" s="7"/>
      <c r="AZ5" s="7"/>
      <c r="BA5" s="7"/>
      <c r="BB5" s="7"/>
      <c r="BC5" s="95"/>
    </row>
    <row r="6" spans="1:55">
      <c r="A6" s="10"/>
      <c r="B6" s="13" t="s">
        <v>66</v>
      </c>
      <c r="C6" s="14" t="e">
        <f ca="1">RIGHT(CELL("filename",A1),LEN(CELL("filename",A1))-FIND("]",CELL("filename",A1)))</f>
        <v>#VALUE!</v>
      </c>
      <c r="D6" s="7"/>
      <c r="E6" s="7"/>
      <c r="F6" s="7"/>
      <c r="G6" s="7"/>
      <c r="H6" s="7"/>
      <c r="I6" s="7"/>
      <c r="J6" s="7"/>
      <c r="K6" s="7"/>
      <c r="L6" s="7"/>
      <c r="M6" s="7"/>
      <c r="N6" s="7"/>
      <c r="O6" s="7"/>
      <c r="P6" s="7"/>
      <c r="Q6" s="7"/>
      <c r="R6" s="7"/>
      <c r="S6" s="7"/>
      <c r="T6" s="7"/>
      <c r="U6" s="7"/>
      <c r="V6" s="7"/>
      <c r="W6" s="7"/>
      <c r="X6" s="7"/>
      <c r="Y6" s="7"/>
      <c r="Z6" s="7"/>
      <c r="AA6" s="7"/>
      <c r="AB6" s="7"/>
      <c r="AC6" s="7"/>
      <c r="AD6" s="7"/>
      <c r="AE6" s="7"/>
      <c r="AF6" s="7"/>
      <c r="AH6" s="7"/>
      <c r="AI6" s="7"/>
      <c r="AJ6" s="7"/>
      <c r="AK6" s="7"/>
      <c r="AL6" s="7"/>
      <c r="AM6" s="7"/>
      <c r="AN6" s="7"/>
      <c r="AO6" s="7"/>
      <c r="AP6" s="7"/>
      <c r="AQ6" s="7"/>
      <c r="AR6" s="7"/>
      <c r="AS6" s="7"/>
      <c r="AT6" s="7"/>
      <c r="AU6" s="7"/>
      <c r="AV6" s="7"/>
      <c r="AW6" s="7"/>
      <c r="AX6" s="7"/>
      <c r="AY6" s="7"/>
      <c r="AZ6" s="7"/>
      <c r="BA6" s="7"/>
      <c r="BB6" s="7"/>
      <c r="BC6" s="95"/>
    </row>
    <row r="7" spans="1:55">
      <c r="A7" s="10"/>
      <c r="B7" s="13" t="s">
        <v>681</v>
      </c>
      <c r="C7" s="14" t="s">
        <v>1446</v>
      </c>
      <c r="D7" s="7"/>
      <c r="E7" s="7"/>
      <c r="F7" s="7"/>
      <c r="G7" s="7"/>
      <c r="H7" s="7"/>
      <c r="I7" s="7"/>
      <c r="J7" s="7"/>
      <c r="K7" s="7"/>
      <c r="L7" s="7"/>
      <c r="M7" s="7"/>
      <c r="N7" s="7"/>
      <c r="O7" s="7"/>
      <c r="P7" s="7"/>
      <c r="Q7" s="7"/>
      <c r="R7" s="7"/>
      <c r="S7" s="7"/>
      <c r="T7" s="7"/>
      <c r="U7" s="7"/>
      <c r="V7" s="7"/>
      <c r="W7" s="7"/>
      <c r="X7" s="7"/>
      <c r="Y7" s="7"/>
      <c r="Z7" s="7"/>
      <c r="AA7" s="7"/>
      <c r="AB7" s="7"/>
      <c r="AC7" s="7"/>
      <c r="AD7" s="7"/>
      <c r="AE7" s="7"/>
      <c r="AF7" s="7"/>
      <c r="AH7" s="7"/>
      <c r="AI7" s="7"/>
      <c r="AJ7" s="7"/>
      <c r="AK7" s="7"/>
      <c r="AL7" s="7"/>
      <c r="AM7" s="7"/>
      <c r="AN7" s="7"/>
      <c r="AO7" s="7"/>
      <c r="AP7" s="7"/>
      <c r="AQ7" s="7"/>
      <c r="AR7" s="7"/>
      <c r="AS7" s="7"/>
      <c r="AT7" s="7"/>
      <c r="AU7" s="7"/>
      <c r="AV7" s="7"/>
      <c r="AW7" s="7"/>
      <c r="AX7" s="7"/>
      <c r="AY7" s="7"/>
      <c r="AZ7" s="7"/>
      <c r="BA7" s="7"/>
      <c r="BB7" s="7"/>
      <c r="BC7" s="95"/>
    </row>
    <row r="8" spans="1:55">
      <c r="A8" s="10"/>
      <c r="B8" s="13" t="s">
        <v>74</v>
      </c>
      <c r="C8" s="131" t="s">
        <v>1000</v>
      </c>
      <c r="D8" s="7"/>
      <c r="E8" s="7"/>
      <c r="F8" s="7"/>
      <c r="G8" s="7"/>
      <c r="H8" s="7"/>
      <c r="I8" s="7"/>
      <c r="J8" s="7"/>
      <c r="K8" s="7"/>
      <c r="L8" s="7"/>
      <c r="M8" s="7"/>
      <c r="N8" s="7"/>
      <c r="O8" s="7"/>
      <c r="P8" s="7"/>
      <c r="Q8" s="7"/>
      <c r="R8" s="7"/>
      <c r="S8" s="7"/>
      <c r="T8" s="7"/>
      <c r="U8" s="7"/>
      <c r="V8" s="7"/>
      <c r="W8" s="7"/>
      <c r="X8" s="7"/>
      <c r="Y8" s="7"/>
      <c r="Z8" s="7"/>
      <c r="AA8" s="7"/>
      <c r="AB8" s="7"/>
      <c r="AC8" s="7"/>
      <c r="AD8" s="7"/>
      <c r="AE8" s="7"/>
      <c r="AF8" s="7"/>
      <c r="AH8" s="7"/>
      <c r="AI8" s="7"/>
      <c r="AJ8" s="7"/>
      <c r="AK8" s="7"/>
      <c r="AL8" s="7"/>
      <c r="AM8" s="7"/>
      <c r="AN8" s="7"/>
      <c r="AO8" s="7"/>
      <c r="AP8" s="7"/>
      <c r="AQ8" s="7"/>
      <c r="AR8" s="7"/>
      <c r="AS8" s="7"/>
      <c r="AT8" s="7"/>
      <c r="AU8" s="7"/>
      <c r="AV8" s="7"/>
      <c r="AW8" s="7"/>
      <c r="AX8" s="7"/>
      <c r="AY8" s="7"/>
      <c r="AZ8" s="7"/>
      <c r="BA8" s="7"/>
      <c r="BB8" s="7"/>
      <c r="BC8" s="95"/>
    </row>
    <row r="9" spans="1:55">
      <c r="A9" s="10"/>
      <c r="B9" s="15"/>
      <c r="C9" s="16"/>
      <c r="D9" s="7"/>
      <c r="E9" s="7"/>
      <c r="F9" s="7"/>
      <c r="G9" s="7"/>
      <c r="H9" s="7"/>
      <c r="I9" s="7"/>
      <c r="J9" s="7"/>
      <c r="K9" s="7"/>
      <c r="L9" s="7"/>
      <c r="M9" s="7"/>
      <c r="N9" s="7"/>
      <c r="O9" s="7"/>
      <c r="P9" s="7"/>
      <c r="Q9" s="7"/>
      <c r="R9" s="7"/>
      <c r="S9" s="7"/>
      <c r="T9" s="7"/>
      <c r="U9" s="7"/>
      <c r="V9" s="7"/>
      <c r="W9" s="7"/>
      <c r="X9" s="7"/>
      <c r="Y9" s="7"/>
      <c r="Z9" s="7"/>
      <c r="AA9" s="7"/>
      <c r="AB9" s="7"/>
      <c r="AC9" s="7"/>
      <c r="AD9" s="7"/>
      <c r="AE9" s="7"/>
      <c r="AF9" s="7"/>
      <c r="AH9" s="7"/>
      <c r="AI9" s="7"/>
      <c r="AJ9" s="7"/>
      <c r="AK9" s="7"/>
      <c r="AL9" s="7"/>
      <c r="AM9" s="7"/>
      <c r="AN9" s="7"/>
      <c r="AO9" s="7"/>
      <c r="AP9" s="7"/>
      <c r="AQ9" s="7"/>
      <c r="AR9" s="7"/>
      <c r="AS9" s="7"/>
      <c r="AT9" s="7"/>
      <c r="AU9" s="7"/>
      <c r="AV9" s="7"/>
      <c r="AW9" s="7"/>
      <c r="AX9" s="7"/>
      <c r="AY9" s="7"/>
      <c r="AZ9" s="7"/>
      <c r="BA9" s="7"/>
      <c r="BB9" s="7"/>
      <c r="BC9" s="95"/>
    </row>
    <row r="10" spans="1:55">
      <c r="A10" s="10"/>
      <c r="B10" s="17" t="s">
        <v>67</v>
      </c>
      <c r="C10" s="18" t="s">
        <v>71</v>
      </c>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H10" s="7"/>
      <c r="AI10" s="7"/>
      <c r="AJ10" s="7"/>
      <c r="AK10" s="7"/>
      <c r="AL10" s="7"/>
      <c r="AM10" s="7"/>
      <c r="AN10" s="7"/>
      <c r="AO10" s="7"/>
      <c r="AP10" s="7"/>
      <c r="AQ10" s="7"/>
      <c r="AR10" s="7"/>
      <c r="AS10" s="7"/>
      <c r="AT10" s="7"/>
      <c r="AU10" s="7"/>
      <c r="AV10" s="7"/>
      <c r="AW10" s="7"/>
      <c r="AX10" s="7"/>
      <c r="AY10" s="7"/>
      <c r="AZ10" s="7"/>
      <c r="BA10" s="7"/>
      <c r="BB10" s="7"/>
      <c r="BC10" s="95"/>
    </row>
    <row r="11" spans="1:55">
      <c r="A11" s="10"/>
      <c r="B11" s="13" t="s">
        <v>68</v>
      </c>
      <c r="C11" s="14" t="s">
        <v>957</v>
      </c>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H11" s="7"/>
      <c r="AI11" s="7"/>
      <c r="AJ11" s="7"/>
      <c r="AK11" s="7"/>
      <c r="AL11" s="7"/>
      <c r="AM11" s="7"/>
      <c r="AN11" s="7"/>
      <c r="AO11" s="7"/>
      <c r="AP11" s="7"/>
      <c r="AQ11" s="7"/>
      <c r="AR11" s="7"/>
      <c r="AS11" s="7"/>
      <c r="AT11" s="7"/>
      <c r="AU11" s="7"/>
      <c r="AV11" s="7"/>
      <c r="AW11" s="7"/>
      <c r="AX11" s="7"/>
      <c r="AY11" s="7"/>
      <c r="AZ11" s="7"/>
      <c r="BA11" s="7"/>
      <c r="BB11" s="7"/>
      <c r="BC11" s="95"/>
    </row>
    <row r="12" spans="1:55">
      <c r="A12" s="10"/>
      <c r="B12" s="13" t="s">
        <v>69</v>
      </c>
      <c r="C12" s="14" t="s">
        <v>85</v>
      </c>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H12" s="7"/>
      <c r="AI12" s="7"/>
      <c r="AJ12" s="7"/>
      <c r="AK12" s="7"/>
      <c r="AL12" s="7"/>
      <c r="AM12" s="7"/>
      <c r="AN12" s="7"/>
      <c r="AO12" s="7"/>
      <c r="AP12" s="7"/>
      <c r="AQ12" s="7"/>
      <c r="AR12" s="7"/>
      <c r="AS12" s="7"/>
      <c r="AT12" s="7"/>
      <c r="AU12" s="7"/>
      <c r="AV12" s="7"/>
      <c r="AW12" s="7"/>
      <c r="AX12" s="7"/>
      <c r="AY12" s="7"/>
      <c r="AZ12" s="7"/>
      <c r="BA12" s="7"/>
      <c r="BB12" s="7"/>
      <c r="BC12" s="95"/>
    </row>
    <row r="13" spans="1:55">
      <c r="A13" s="10"/>
      <c r="B13" s="13" t="s">
        <v>70</v>
      </c>
      <c r="C13" s="14" t="s">
        <v>862</v>
      </c>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H13" s="7"/>
      <c r="AI13" s="7"/>
      <c r="AJ13" s="7"/>
      <c r="AK13" s="7"/>
      <c r="AL13" s="7"/>
      <c r="AM13" s="7"/>
      <c r="AN13" s="7"/>
      <c r="AO13" s="7"/>
      <c r="AP13" s="7"/>
      <c r="AQ13" s="7"/>
      <c r="AR13" s="7"/>
      <c r="AS13" s="7"/>
      <c r="AT13" s="7"/>
      <c r="AU13" s="7"/>
      <c r="AV13" s="7"/>
      <c r="AW13" s="7"/>
      <c r="AX13" s="7"/>
      <c r="AY13" s="7"/>
      <c r="AZ13" s="7"/>
      <c r="BA13" s="7"/>
      <c r="BB13" s="7"/>
      <c r="BC13" s="95"/>
    </row>
    <row r="14" spans="1:55">
      <c r="A14" s="10"/>
      <c r="B14" s="15"/>
      <c r="C14" s="19"/>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H14" s="7"/>
      <c r="AI14" s="7"/>
      <c r="AJ14" s="7"/>
      <c r="AK14" s="7"/>
      <c r="AL14" s="7"/>
      <c r="AM14" s="7"/>
      <c r="AN14" s="7"/>
      <c r="AO14" s="7"/>
      <c r="AP14" s="7"/>
      <c r="AQ14" s="7"/>
      <c r="AR14" s="7"/>
      <c r="AS14" s="7"/>
      <c r="AT14" s="7"/>
      <c r="AU14" s="7"/>
      <c r="AV14" s="7"/>
      <c r="AW14" s="7"/>
      <c r="AX14" s="7"/>
      <c r="AY14" s="7"/>
      <c r="AZ14" s="7"/>
      <c r="BA14" s="7"/>
      <c r="BB14" s="7"/>
      <c r="BC14" s="95"/>
    </row>
    <row r="15" spans="1:55">
      <c r="A15" s="10"/>
      <c r="B15" s="17" t="s">
        <v>935</v>
      </c>
      <c r="C15" s="18" t="s">
        <v>71</v>
      </c>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H15" s="7"/>
      <c r="AI15" s="7"/>
      <c r="AJ15" s="7"/>
      <c r="AK15" s="7"/>
      <c r="AL15" s="7"/>
      <c r="AM15" s="7"/>
      <c r="AN15" s="7"/>
      <c r="AO15" s="7"/>
      <c r="AP15" s="7"/>
      <c r="AQ15" s="7"/>
      <c r="AR15" s="7"/>
      <c r="AS15" s="7"/>
      <c r="AT15" s="7"/>
      <c r="AU15" s="7"/>
      <c r="AV15" s="7"/>
      <c r="AW15" s="7"/>
      <c r="AX15" s="7"/>
      <c r="AY15" s="7"/>
      <c r="AZ15" s="7"/>
      <c r="BA15" s="7"/>
      <c r="BB15" s="7"/>
      <c r="BC15" s="95"/>
    </row>
    <row r="16" spans="1:55">
      <c r="A16" s="10"/>
      <c r="B16" s="13" t="s">
        <v>348</v>
      </c>
      <c r="C16" s="14" t="s">
        <v>864</v>
      </c>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H16" s="7"/>
    </row>
    <row r="17" spans="1:58">
      <c r="A17" s="10"/>
      <c r="B17" s="13" t="s">
        <v>373</v>
      </c>
      <c r="C17" s="14" t="s">
        <v>807</v>
      </c>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H17" s="7"/>
    </row>
    <row r="18" spans="1:58">
      <c r="A18" s="10"/>
      <c r="B18" s="13" t="s">
        <v>349</v>
      </c>
      <c r="C18" s="14" t="s">
        <v>807</v>
      </c>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H18" s="7"/>
    </row>
    <row r="19" spans="1:58">
      <c r="A19" s="10"/>
      <c r="B19" s="13" t="s">
        <v>350</v>
      </c>
      <c r="C19" s="14" t="s">
        <v>38</v>
      </c>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H19" s="7"/>
    </row>
    <row r="20" spans="1:58">
      <c r="A20" s="10"/>
      <c r="B20" s="13" t="s">
        <v>374</v>
      </c>
      <c r="C20" s="14" t="s">
        <v>38</v>
      </c>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H20" s="7"/>
      <c r="AI20" s="309" t="s">
        <v>507</v>
      </c>
      <c r="AJ20" s="310"/>
      <c r="AK20" s="310"/>
      <c r="AL20" s="310"/>
      <c r="AM20" s="310"/>
      <c r="AN20" s="310"/>
      <c r="AO20" s="310"/>
      <c r="AP20" s="310"/>
      <c r="AQ20" s="310"/>
      <c r="AR20" s="310"/>
      <c r="AS20" s="310"/>
      <c r="AT20" s="310"/>
      <c r="AU20" s="310"/>
      <c r="AV20" s="310"/>
      <c r="AW20" s="310"/>
      <c r="AX20" s="310"/>
      <c r="AY20" s="310"/>
      <c r="AZ20" s="310"/>
      <c r="BA20" s="310"/>
      <c r="BB20" s="311"/>
    </row>
    <row r="21" spans="1:58">
      <c r="A21" s="10"/>
      <c r="B21" s="13" t="s">
        <v>375</v>
      </c>
      <c r="C21" s="14" t="s">
        <v>38</v>
      </c>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H21" s="7"/>
      <c r="AI21" s="291" t="s">
        <v>513</v>
      </c>
      <c r="AJ21" s="291"/>
      <c r="AK21" s="291"/>
      <c r="AL21" s="291"/>
      <c r="AM21" s="291"/>
      <c r="AN21" s="291"/>
      <c r="AO21" s="291"/>
      <c r="AP21" s="291"/>
      <c r="AQ21" s="291"/>
      <c r="AR21" s="291"/>
      <c r="AS21" s="291"/>
      <c r="AT21" s="291"/>
      <c r="AU21" s="291"/>
      <c r="AV21" s="291"/>
      <c r="AW21" s="291"/>
      <c r="AX21" s="291"/>
      <c r="AY21" s="291"/>
      <c r="AZ21" s="291"/>
      <c r="BA21" s="291"/>
      <c r="BB21" s="291"/>
    </row>
    <row r="22" spans="1:58">
      <c r="A22" s="10"/>
      <c r="B22" s="13" t="s">
        <v>376</v>
      </c>
      <c r="C22" s="14" t="s">
        <v>864</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H22" s="7"/>
      <c r="AI22" s="312" t="s">
        <v>538</v>
      </c>
      <c r="AJ22" s="313"/>
      <c r="AK22" s="313"/>
      <c r="AL22" s="313"/>
      <c r="AM22" s="313"/>
      <c r="AN22" s="229"/>
      <c r="AO22" s="312" t="s">
        <v>527</v>
      </c>
      <c r="AP22" s="313"/>
      <c r="AQ22" s="313"/>
      <c r="AR22" s="313"/>
      <c r="AS22" s="313"/>
      <c r="AT22" s="313"/>
      <c r="AU22" s="312" t="s">
        <v>536</v>
      </c>
      <c r="AV22" s="313"/>
      <c r="AW22" s="312" t="s">
        <v>539</v>
      </c>
      <c r="AX22" s="313"/>
      <c r="AY22" s="313"/>
      <c r="AZ22" s="313"/>
      <c r="BA22" s="291" t="s">
        <v>526</v>
      </c>
      <c r="BB22" s="291" t="s">
        <v>526</v>
      </c>
    </row>
    <row r="23" spans="1:58" ht="25.2">
      <c r="A23" s="10"/>
      <c r="B23" s="20"/>
      <c r="C23" s="21"/>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H23" s="7"/>
      <c r="AI23" s="228" t="s">
        <v>508</v>
      </c>
      <c r="AJ23" s="278" t="s">
        <v>533</v>
      </c>
      <c r="AK23" s="279"/>
      <c r="AL23" s="280"/>
      <c r="AM23" s="291" t="s">
        <v>544</v>
      </c>
      <c r="AN23" s="291"/>
      <c r="AO23" s="278" t="s">
        <v>529</v>
      </c>
      <c r="AP23" s="279"/>
      <c r="AQ23" s="279"/>
      <c r="AR23" s="280"/>
      <c r="AS23" s="291" t="s">
        <v>545</v>
      </c>
      <c r="AT23" s="291"/>
      <c r="AU23" s="291" t="s">
        <v>512</v>
      </c>
      <c r="AV23" s="291"/>
      <c r="AW23" s="291" t="s">
        <v>515</v>
      </c>
      <c r="AX23" s="291"/>
      <c r="AY23" s="228" t="s">
        <v>519</v>
      </c>
      <c r="AZ23" s="228" t="s">
        <v>521</v>
      </c>
      <c r="BA23" s="291" t="s">
        <v>937</v>
      </c>
      <c r="BB23" s="291" t="s">
        <v>525</v>
      </c>
      <c r="BC23" s="91"/>
    </row>
    <row r="24" spans="1:58" ht="25.8" thickBot="1">
      <c r="A24" s="10"/>
      <c r="B24" s="22" t="s">
        <v>65</v>
      </c>
      <c r="C24" s="23" t="s">
        <v>953</v>
      </c>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H24" s="7"/>
      <c r="AI24" s="225" t="s">
        <v>509</v>
      </c>
      <c r="AJ24" s="291" t="s">
        <v>510</v>
      </c>
      <c r="AK24" s="291"/>
      <c r="AL24" s="291"/>
      <c r="AM24" s="291" t="s">
        <v>511</v>
      </c>
      <c r="AN24" s="291"/>
      <c r="AO24" s="278" t="s">
        <v>510</v>
      </c>
      <c r="AP24" s="279"/>
      <c r="AQ24" s="279"/>
      <c r="AR24" s="280"/>
      <c r="AS24" s="291" t="s">
        <v>546</v>
      </c>
      <c r="AT24" s="291"/>
      <c r="AU24" s="291" t="s">
        <v>510</v>
      </c>
      <c r="AV24" s="291"/>
      <c r="AW24" s="291" t="s">
        <v>516</v>
      </c>
      <c r="AX24" s="291"/>
      <c r="AY24" s="225" t="s">
        <v>520</v>
      </c>
      <c r="AZ24" s="225" t="s">
        <v>522</v>
      </c>
      <c r="BA24" s="291" t="s">
        <v>540</v>
      </c>
      <c r="BB24" s="291" t="s">
        <v>526</v>
      </c>
      <c r="BC24" s="92"/>
    </row>
    <row r="25" spans="1:58" ht="37.799999999999997">
      <c r="A25" s="10"/>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H25" s="7"/>
      <c r="AI25" s="226"/>
      <c r="AJ25" s="226" t="s">
        <v>531</v>
      </c>
      <c r="AK25" s="226" t="s">
        <v>532</v>
      </c>
      <c r="AL25" s="226" t="s">
        <v>535</v>
      </c>
      <c r="AM25" s="226" t="s">
        <v>543</v>
      </c>
      <c r="AN25" s="226" t="s">
        <v>537</v>
      </c>
      <c r="AO25" s="226" t="s">
        <v>527</v>
      </c>
      <c r="AP25" s="226" t="s">
        <v>528</v>
      </c>
      <c r="AQ25" s="226" t="s">
        <v>658</v>
      </c>
      <c r="AR25" s="226" t="s">
        <v>659</v>
      </c>
      <c r="AS25" s="226" t="s">
        <v>543</v>
      </c>
      <c r="AT25" s="226" t="s">
        <v>537</v>
      </c>
      <c r="AU25" s="228" t="s">
        <v>536</v>
      </c>
      <c r="AV25" s="228" t="s">
        <v>535</v>
      </c>
      <c r="AW25" s="228" t="s">
        <v>517</v>
      </c>
      <c r="AX25" s="228" t="s">
        <v>518</v>
      </c>
      <c r="AY25" s="226"/>
      <c r="AZ25" s="226"/>
      <c r="BA25" s="228" t="s">
        <v>534</v>
      </c>
      <c r="BB25" s="228" t="s">
        <v>530</v>
      </c>
      <c r="BC25" s="92"/>
    </row>
    <row r="26" spans="1:58">
      <c r="A26" s="24"/>
      <c r="AI26" s="314" t="s">
        <v>1788</v>
      </c>
      <c r="AJ26" s="314"/>
      <c r="AK26" s="314"/>
      <c r="AL26" s="314"/>
      <c r="AM26" s="314"/>
      <c r="AN26" s="314"/>
      <c r="AO26" s="314"/>
      <c r="AP26" s="314"/>
      <c r="AQ26" s="314"/>
      <c r="AR26" s="314"/>
      <c r="AS26" s="314"/>
      <c r="AT26" s="314"/>
      <c r="AU26" s="314"/>
      <c r="AV26" s="314"/>
      <c r="AW26" s="314"/>
      <c r="AX26" s="314"/>
      <c r="AY26" s="314"/>
      <c r="AZ26" s="314"/>
      <c r="BA26" s="314"/>
      <c r="BB26" s="314"/>
      <c r="BC26" s="92"/>
    </row>
    <row r="27" spans="1:58" ht="37.799999999999997">
      <c r="A27" s="25" t="s">
        <v>91</v>
      </c>
      <c r="C27" s="26" t="s">
        <v>94</v>
      </c>
      <c r="AI27" s="220" t="s">
        <v>1789</v>
      </c>
      <c r="AJ27" s="220" t="s">
        <v>1789</v>
      </c>
      <c r="AK27" s="220" t="s">
        <v>1790</v>
      </c>
      <c r="AL27" s="220" t="s">
        <v>1791</v>
      </c>
      <c r="AM27" s="220" t="s">
        <v>1791</v>
      </c>
      <c r="AN27" s="220" t="s">
        <v>1791</v>
      </c>
      <c r="AO27" s="220" t="s">
        <v>1791</v>
      </c>
      <c r="AP27" s="220" t="s">
        <v>1791</v>
      </c>
      <c r="AQ27" s="220" t="s">
        <v>1791</v>
      </c>
      <c r="AR27" s="220" t="s">
        <v>1791</v>
      </c>
      <c r="AS27" s="220" t="s">
        <v>1791</v>
      </c>
      <c r="AT27" s="220" t="s">
        <v>1791</v>
      </c>
      <c r="AU27" s="227" t="s">
        <v>1791</v>
      </c>
      <c r="AV27" s="227" t="s">
        <v>1791</v>
      </c>
      <c r="AW27" s="227" t="s">
        <v>1792</v>
      </c>
      <c r="AX27" s="227" t="s">
        <v>1793</v>
      </c>
      <c r="AY27" s="227" t="s">
        <v>1794</v>
      </c>
      <c r="AZ27" s="220" t="s">
        <v>1795</v>
      </c>
      <c r="BA27" s="227" t="s">
        <v>1789</v>
      </c>
      <c r="BB27" s="227" t="s">
        <v>1796</v>
      </c>
      <c r="BC27" s="92"/>
    </row>
    <row r="28" spans="1:58" ht="88.2">
      <c r="A28" s="27"/>
      <c r="B28" s="28" t="s">
        <v>936</v>
      </c>
      <c r="C28" s="29"/>
      <c r="D28" s="29"/>
      <c r="E28" s="29"/>
      <c r="F28" s="29"/>
      <c r="G28" s="29"/>
      <c r="H28" s="29"/>
      <c r="I28" s="29"/>
      <c r="J28" s="29"/>
      <c r="K28" s="29"/>
      <c r="L28" s="29"/>
      <c r="M28" s="29"/>
      <c r="N28" s="29"/>
      <c r="AI28" s="220" t="s">
        <v>1797</v>
      </c>
      <c r="AJ28" s="220" t="s">
        <v>1797</v>
      </c>
      <c r="AK28" s="220" t="s">
        <v>1798</v>
      </c>
      <c r="AL28" s="220" t="s">
        <v>1799</v>
      </c>
      <c r="AM28" s="220" t="s">
        <v>1799</v>
      </c>
      <c r="AN28" s="220" t="s">
        <v>1799</v>
      </c>
      <c r="AO28" s="220" t="s">
        <v>1799</v>
      </c>
      <c r="AP28" s="220" t="s">
        <v>1799</v>
      </c>
      <c r="AQ28" s="220" t="s">
        <v>1799</v>
      </c>
      <c r="AR28" s="220" t="s">
        <v>1799</v>
      </c>
      <c r="AS28" s="220" t="s">
        <v>1799</v>
      </c>
      <c r="AT28" s="220" t="s">
        <v>1799</v>
      </c>
      <c r="AU28" s="227" t="s">
        <v>1799</v>
      </c>
      <c r="AV28" s="227" t="s">
        <v>1799</v>
      </c>
      <c r="AW28" s="227" t="s">
        <v>1800</v>
      </c>
      <c r="AX28" s="227" t="s">
        <v>1801</v>
      </c>
      <c r="AY28" s="227" t="s">
        <v>1802</v>
      </c>
      <c r="AZ28" s="220" t="s">
        <v>1803</v>
      </c>
      <c r="BA28" s="227" t="s">
        <v>1797</v>
      </c>
      <c r="BB28" s="227" t="s">
        <v>1804</v>
      </c>
      <c r="BC28" s="93"/>
    </row>
    <row r="29" spans="1:58" ht="24" customHeight="1">
      <c r="A29" s="307" t="s">
        <v>32</v>
      </c>
      <c r="B29" s="307" t="s">
        <v>383</v>
      </c>
      <c r="C29" s="307" t="s">
        <v>33</v>
      </c>
      <c r="D29" s="307" t="s">
        <v>34</v>
      </c>
      <c r="E29" s="282" t="s">
        <v>74</v>
      </c>
      <c r="F29" s="282" t="s">
        <v>384</v>
      </c>
      <c r="G29" s="307" t="s">
        <v>35</v>
      </c>
      <c r="H29" s="282" t="s">
        <v>73</v>
      </c>
      <c r="I29" s="282" t="s">
        <v>78</v>
      </c>
      <c r="J29" s="282" t="s">
        <v>75</v>
      </c>
      <c r="K29" s="297" t="s">
        <v>385</v>
      </c>
      <c r="L29" s="307" t="s">
        <v>76</v>
      </c>
      <c r="M29" s="307" t="s">
        <v>53</v>
      </c>
      <c r="N29" s="282" t="s">
        <v>386</v>
      </c>
      <c r="O29" s="282" t="s">
        <v>79</v>
      </c>
      <c r="P29" s="284" t="s">
        <v>92</v>
      </c>
      <c r="Q29" s="284" t="s">
        <v>56</v>
      </c>
      <c r="R29" s="284" t="s">
        <v>57</v>
      </c>
      <c r="S29" s="284" t="s">
        <v>682</v>
      </c>
      <c r="T29" s="284" t="s">
        <v>63</v>
      </c>
      <c r="U29" s="284" t="s">
        <v>64</v>
      </c>
      <c r="V29" s="285" t="s">
        <v>90</v>
      </c>
      <c r="W29" s="285" t="s">
        <v>387</v>
      </c>
      <c r="X29" s="284" t="s">
        <v>388</v>
      </c>
      <c r="Y29" s="284"/>
      <c r="Z29" s="284"/>
      <c r="AA29" s="284"/>
      <c r="AB29" s="284"/>
      <c r="AC29" s="302" t="s">
        <v>377</v>
      </c>
      <c r="AD29" s="301" t="s">
        <v>389</v>
      </c>
      <c r="AE29" s="301" t="s">
        <v>390</v>
      </c>
      <c r="AF29" s="292" t="s">
        <v>55</v>
      </c>
      <c r="AG29" s="289" t="s">
        <v>54</v>
      </c>
      <c r="AH29" s="290"/>
      <c r="AI29" s="287" t="s">
        <v>514</v>
      </c>
      <c r="AJ29" s="288"/>
      <c r="AK29" s="288"/>
      <c r="AL29" s="288"/>
      <c r="AM29" s="288"/>
      <c r="AN29" s="288"/>
      <c r="AO29" s="288"/>
      <c r="AP29" s="288"/>
      <c r="AQ29" s="288"/>
      <c r="AR29" s="288"/>
      <c r="AS29" s="288"/>
      <c r="AT29" s="288"/>
      <c r="AU29" s="288"/>
      <c r="AV29" s="288"/>
      <c r="AW29" s="288"/>
      <c r="AX29" s="288"/>
      <c r="AY29" s="288"/>
      <c r="AZ29" s="288"/>
      <c r="BA29" s="288"/>
      <c r="BB29" s="288"/>
      <c r="BC29" s="299" t="s">
        <v>768</v>
      </c>
      <c r="BD29" s="304" t="s">
        <v>541</v>
      </c>
      <c r="BE29" s="305"/>
      <c r="BF29" s="306"/>
    </row>
    <row r="30" spans="1:58" ht="57" customHeight="1">
      <c r="A30" s="307"/>
      <c r="B30" s="307"/>
      <c r="C30" s="307"/>
      <c r="D30" s="307"/>
      <c r="E30" s="283"/>
      <c r="F30" s="283"/>
      <c r="G30" s="307"/>
      <c r="H30" s="283"/>
      <c r="I30" s="283"/>
      <c r="J30" s="283"/>
      <c r="K30" s="298"/>
      <c r="L30" s="307"/>
      <c r="M30" s="307"/>
      <c r="N30" s="283"/>
      <c r="O30" s="283"/>
      <c r="P30" s="284"/>
      <c r="Q30" s="284"/>
      <c r="R30" s="284"/>
      <c r="S30" s="284"/>
      <c r="T30" s="284"/>
      <c r="U30" s="284"/>
      <c r="V30" s="286"/>
      <c r="W30" s="286"/>
      <c r="X30" s="30" t="s">
        <v>378</v>
      </c>
      <c r="Y30" s="30" t="s">
        <v>379</v>
      </c>
      <c r="Z30" s="30" t="s">
        <v>380</v>
      </c>
      <c r="AA30" s="30" t="s">
        <v>381</v>
      </c>
      <c r="AB30" s="30" t="s">
        <v>382</v>
      </c>
      <c r="AC30" s="303"/>
      <c r="AD30" s="301"/>
      <c r="AE30" s="301"/>
      <c r="AF30" s="292"/>
      <c r="AG30" s="31">
        <v>1</v>
      </c>
      <c r="AH30" s="31">
        <v>2</v>
      </c>
      <c r="AI30" s="61" t="s">
        <v>523</v>
      </c>
      <c r="AJ30" s="61" t="s">
        <v>523</v>
      </c>
      <c r="AK30" s="61" t="s">
        <v>523</v>
      </c>
      <c r="AL30" s="61" t="s">
        <v>523</v>
      </c>
      <c r="AM30" s="61" t="s">
        <v>523</v>
      </c>
      <c r="AN30" s="61" t="s">
        <v>523</v>
      </c>
      <c r="AO30" s="61" t="s">
        <v>523</v>
      </c>
      <c r="AP30" s="61" t="s">
        <v>523</v>
      </c>
      <c r="AQ30" s="61" t="s">
        <v>523</v>
      </c>
      <c r="AR30" s="88" t="s">
        <v>676</v>
      </c>
      <c r="AS30" s="61" t="s">
        <v>523</v>
      </c>
      <c r="AT30" s="61" t="s">
        <v>523</v>
      </c>
      <c r="AU30" s="61" t="s">
        <v>523</v>
      </c>
      <c r="AV30" s="61" t="s">
        <v>523</v>
      </c>
      <c r="AW30" s="62" t="s">
        <v>524</v>
      </c>
      <c r="AX30" s="62" t="s">
        <v>524</v>
      </c>
      <c r="AY30" s="62" t="s">
        <v>524</v>
      </c>
      <c r="AZ30" s="62" t="s">
        <v>524</v>
      </c>
      <c r="BA30" s="64" t="s">
        <v>523</v>
      </c>
      <c r="BB30" s="63" t="s">
        <v>523</v>
      </c>
      <c r="BC30" s="300"/>
      <c r="BD30" s="66" t="s">
        <v>413</v>
      </c>
      <c r="BE30" s="66" t="s">
        <v>414</v>
      </c>
      <c r="BF30" s="82" t="s">
        <v>542</v>
      </c>
    </row>
    <row r="31" spans="1:58">
      <c r="A31" s="32">
        <v>1</v>
      </c>
      <c r="B31" s="33" t="s">
        <v>506</v>
      </c>
      <c r="C31" s="33" t="s">
        <v>36</v>
      </c>
      <c r="D31" s="33" t="s">
        <v>37</v>
      </c>
      <c r="E31" s="33"/>
      <c r="F31" s="33"/>
      <c r="G31" s="33">
        <v>18</v>
      </c>
      <c r="H31" s="33"/>
      <c r="I31" s="33"/>
      <c r="J31" s="33"/>
      <c r="K31" s="33"/>
      <c r="L31" s="141"/>
      <c r="M31" s="34"/>
      <c r="N31" s="141"/>
      <c r="O31" s="34"/>
      <c r="P31" s="35"/>
      <c r="Q31" s="35"/>
      <c r="R31" s="35"/>
      <c r="S31" s="34"/>
      <c r="T31" s="34"/>
      <c r="U31" s="34"/>
      <c r="V31" s="34"/>
      <c r="W31" s="34"/>
      <c r="X31" s="34"/>
      <c r="Y31" s="34"/>
      <c r="Z31" s="34"/>
      <c r="AA31" s="34"/>
      <c r="AB31" s="34"/>
      <c r="AC31" s="35"/>
      <c r="AD31" s="35"/>
      <c r="AE31" s="35"/>
      <c r="AF31" s="35"/>
      <c r="AG31" s="35"/>
      <c r="AH31" s="35"/>
      <c r="AI31" s="43"/>
      <c r="AJ31" s="43"/>
      <c r="AK31" s="43"/>
      <c r="AL31" s="43"/>
      <c r="AM31" s="43"/>
      <c r="AN31" s="43"/>
      <c r="AO31" s="43"/>
      <c r="AP31" s="43"/>
      <c r="AQ31" s="43"/>
      <c r="AR31" s="43"/>
      <c r="AS31" s="43"/>
      <c r="AT31" s="43"/>
      <c r="AU31" s="43"/>
      <c r="AV31" s="43"/>
      <c r="AW31" s="43"/>
      <c r="AX31" s="43"/>
      <c r="AY31" s="43"/>
      <c r="AZ31" s="43"/>
      <c r="BA31" s="43"/>
      <c r="BB31" s="94"/>
      <c r="BC31" s="75" t="s">
        <v>644</v>
      </c>
      <c r="BD31" s="66"/>
      <c r="BE31" s="66"/>
      <c r="BF31" s="82"/>
    </row>
    <row r="32" spans="1:58" ht="15" customHeight="1">
      <c r="A32" s="318">
        <v>2</v>
      </c>
      <c r="B32" s="319" t="s">
        <v>977</v>
      </c>
      <c r="C32" s="319" t="s">
        <v>39</v>
      </c>
      <c r="D32" s="105" t="s">
        <v>60</v>
      </c>
      <c r="E32" s="33"/>
      <c r="F32" s="33"/>
      <c r="G32" s="295"/>
      <c r="H32" s="33"/>
      <c r="I32" s="33"/>
      <c r="J32" s="33"/>
      <c r="K32" s="33"/>
      <c r="L32" s="296"/>
      <c r="M32" s="281"/>
      <c r="N32" s="141"/>
      <c r="O32" s="34"/>
      <c r="P32" s="35"/>
      <c r="Q32" s="35"/>
      <c r="R32" s="35"/>
      <c r="S32" s="34"/>
      <c r="T32" s="34"/>
      <c r="U32" s="34"/>
      <c r="V32" s="34"/>
      <c r="W32" s="34"/>
      <c r="X32" s="34"/>
      <c r="Y32" s="34"/>
      <c r="Z32" s="34"/>
      <c r="AA32" s="34"/>
      <c r="AB32" s="34"/>
      <c r="AC32" s="35"/>
      <c r="AD32" s="35"/>
      <c r="AE32" s="35"/>
      <c r="AF32" s="35"/>
      <c r="AG32" s="35"/>
      <c r="AH32" s="35"/>
      <c r="AI32" s="94"/>
      <c r="AJ32" s="94"/>
      <c r="AK32" s="43"/>
      <c r="AL32" s="94"/>
      <c r="AM32" s="94"/>
      <c r="AN32" s="94"/>
      <c r="AO32" s="43"/>
      <c r="AP32" s="320"/>
      <c r="AQ32" s="94"/>
      <c r="AR32" s="94"/>
      <c r="AS32" s="94"/>
      <c r="AT32" s="94"/>
      <c r="AU32" s="43"/>
      <c r="AV32" s="94"/>
      <c r="AW32" s="94"/>
      <c r="AX32" s="94"/>
      <c r="AY32" s="94"/>
      <c r="AZ32" s="94"/>
      <c r="BA32" s="94"/>
      <c r="BB32" s="94"/>
      <c r="BC32" s="75" t="s">
        <v>641</v>
      </c>
      <c r="BD32" s="66"/>
      <c r="BE32" s="66"/>
      <c r="BF32" s="82"/>
    </row>
    <row r="33" spans="1:58">
      <c r="A33" s="318"/>
      <c r="B33" s="319"/>
      <c r="C33" s="319"/>
      <c r="D33" s="105" t="s">
        <v>40</v>
      </c>
      <c r="E33" s="33"/>
      <c r="F33" s="33"/>
      <c r="G33" s="295"/>
      <c r="H33" s="33"/>
      <c r="I33" s="33"/>
      <c r="J33" s="33"/>
      <c r="K33" s="33"/>
      <c r="L33" s="296"/>
      <c r="M33" s="281"/>
      <c r="N33" s="141"/>
      <c r="O33" s="34"/>
      <c r="P33" s="35"/>
      <c r="Q33" s="35"/>
      <c r="R33" s="35"/>
      <c r="S33" s="34"/>
      <c r="T33" s="34"/>
      <c r="U33" s="34"/>
      <c r="V33" s="34"/>
      <c r="W33" s="34"/>
      <c r="X33" s="34"/>
      <c r="Y33" s="34"/>
      <c r="Z33" s="34"/>
      <c r="AA33" s="34"/>
      <c r="AB33" s="34"/>
      <c r="AC33" s="35"/>
      <c r="AD33" s="35"/>
      <c r="AE33" s="35"/>
      <c r="AF33" s="35"/>
      <c r="AG33" s="35"/>
      <c r="AH33" s="35"/>
      <c r="AI33" s="94"/>
      <c r="AJ33" s="94"/>
      <c r="AK33" s="43"/>
      <c r="AL33" s="94"/>
      <c r="AM33" s="94"/>
      <c r="AN33" s="94"/>
      <c r="AO33" s="43"/>
      <c r="AP33" s="321"/>
      <c r="AQ33" s="94"/>
      <c r="AR33" s="94"/>
      <c r="AS33" s="94"/>
      <c r="AT33" s="94"/>
      <c r="AU33" s="43"/>
      <c r="AV33" s="94"/>
      <c r="AW33" s="94"/>
      <c r="AX33" s="94"/>
      <c r="AY33" s="94"/>
      <c r="AZ33" s="94"/>
      <c r="BA33" s="94"/>
      <c r="BB33" s="94"/>
      <c r="BC33" s="75" t="s">
        <v>644</v>
      </c>
      <c r="BD33" s="66"/>
      <c r="BE33" s="66"/>
      <c r="BF33" s="82"/>
    </row>
    <row r="34" spans="1:58">
      <c r="A34" s="318"/>
      <c r="B34" s="319"/>
      <c r="C34" s="319"/>
      <c r="D34" s="105" t="s">
        <v>41</v>
      </c>
      <c r="E34" s="33"/>
      <c r="F34" s="33"/>
      <c r="G34" s="295"/>
      <c r="H34" s="33"/>
      <c r="I34" s="33"/>
      <c r="J34" s="33"/>
      <c r="K34" s="33"/>
      <c r="L34" s="296"/>
      <c r="M34" s="281"/>
      <c r="N34" s="141"/>
      <c r="O34" s="34"/>
      <c r="P34" s="35"/>
      <c r="Q34" s="35"/>
      <c r="R34" s="35"/>
      <c r="S34" s="34"/>
      <c r="T34" s="34"/>
      <c r="U34" s="34"/>
      <c r="V34" s="34"/>
      <c r="W34" s="34"/>
      <c r="X34" s="34"/>
      <c r="Y34" s="34"/>
      <c r="Z34" s="34"/>
      <c r="AA34" s="34"/>
      <c r="AB34" s="34"/>
      <c r="AC34" s="35"/>
      <c r="AD34" s="35"/>
      <c r="AE34" s="35"/>
      <c r="AF34" s="35"/>
      <c r="AG34" s="35"/>
      <c r="AH34" s="35"/>
      <c r="AI34" s="94"/>
      <c r="AJ34" s="94"/>
      <c r="AK34" s="43"/>
      <c r="AL34" s="94"/>
      <c r="AM34" s="94"/>
      <c r="AN34" s="94"/>
      <c r="AO34" s="43"/>
      <c r="AP34" s="322"/>
      <c r="AQ34" s="94"/>
      <c r="AR34" s="94"/>
      <c r="AS34" s="94"/>
      <c r="AT34" s="94"/>
      <c r="AU34" s="43"/>
      <c r="AV34" s="94"/>
      <c r="AW34" s="94"/>
      <c r="AX34" s="94"/>
      <c r="AY34" s="94"/>
      <c r="AZ34" s="94"/>
      <c r="BA34" s="94"/>
      <c r="BB34" s="94"/>
      <c r="BC34" s="75" t="s">
        <v>644</v>
      </c>
      <c r="BD34" s="66"/>
      <c r="BE34" s="66"/>
      <c r="BF34" s="82"/>
    </row>
    <row r="35" spans="1:58">
      <c r="A35" s="32">
        <v>3</v>
      </c>
      <c r="B35" s="33" t="s">
        <v>42</v>
      </c>
      <c r="C35" s="33" t="s">
        <v>43</v>
      </c>
      <c r="D35" s="33" t="s">
        <v>44</v>
      </c>
      <c r="E35" s="33"/>
      <c r="F35" s="33"/>
      <c r="G35" s="33"/>
      <c r="H35" s="33"/>
      <c r="I35" s="33"/>
      <c r="J35" s="33"/>
      <c r="K35" s="33"/>
      <c r="L35" s="141"/>
      <c r="M35" s="34"/>
      <c r="N35" s="141"/>
      <c r="O35" s="34"/>
      <c r="P35" s="37"/>
      <c r="Q35" s="37"/>
      <c r="R35" s="37"/>
      <c r="S35" s="34"/>
      <c r="T35" s="34"/>
      <c r="U35" s="34"/>
      <c r="V35" s="34"/>
      <c r="W35" s="34"/>
      <c r="X35" s="34"/>
      <c r="Y35" s="34"/>
      <c r="Z35" s="34"/>
      <c r="AA35" s="34"/>
      <c r="AB35" s="34"/>
      <c r="AC35" s="35"/>
      <c r="AD35" s="35"/>
      <c r="AE35" s="35"/>
      <c r="AF35" s="35"/>
      <c r="AG35" s="35"/>
      <c r="AH35" s="35"/>
      <c r="AI35" s="43"/>
      <c r="AJ35" s="43"/>
      <c r="AK35" s="43"/>
      <c r="AL35" s="43"/>
      <c r="AM35" s="43"/>
      <c r="AN35" s="43"/>
      <c r="AO35" s="43"/>
      <c r="AP35" s="43"/>
      <c r="AQ35" s="43"/>
      <c r="AR35" s="43"/>
      <c r="AS35" s="43"/>
      <c r="AT35" s="43"/>
      <c r="AU35" s="43"/>
      <c r="AV35" s="43"/>
      <c r="AW35" s="43"/>
      <c r="AX35" s="43"/>
      <c r="AY35" s="43"/>
      <c r="AZ35" s="43"/>
      <c r="BA35" s="43"/>
      <c r="BB35" s="94"/>
      <c r="BC35" s="75" t="s">
        <v>644</v>
      </c>
      <c r="BD35" s="66"/>
      <c r="BE35" s="66"/>
      <c r="BF35" s="82"/>
    </row>
    <row r="36" spans="1:58">
      <c r="A36" s="32">
        <v>4</v>
      </c>
      <c r="B36" s="33" t="s">
        <v>45</v>
      </c>
      <c r="C36" s="33" t="s">
        <v>46</v>
      </c>
      <c r="D36" s="33" t="s">
        <v>61</v>
      </c>
      <c r="E36" s="33"/>
      <c r="F36" s="33"/>
      <c r="G36" s="33"/>
      <c r="H36" s="33"/>
      <c r="I36" s="33"/>
      <c r="J36" s="33"/>
      <c r="K36" s="33"/>
      <c r="L36" s="141"/>
      <c r="M36" s="34"/>
      <c r="N36" s="141"/>
      <c r="O36" s="34"/>
      <c r="P36" s="37"/>
      <c r="Q36" s="37"/>
      <c r="R36" s="37"/>
      <c r="S36" s="34"/>
      <c r="T36" s="34"/>
      <c r="U36" s="34"/>
      <c r="V36" s="34"/>
      <c r="W36" s="34"/>
      <c r="X36" s="34"/>
      <c r="Y36" s="34"/>
      <c r="Z36" s="34"/>
      <c r="AA36" s="34"/>
      <c r="AB36" s="34"/>
      <c r="AC36" s="35"/>
      <c r="AD36" s="35"/>
      <c r="AE36" s="35"/>
      <c r="AF36" s="35"/>
      <c r="AG36" s="35"/>
      <c r="AH36" s="35"/>
      <c r="AI36" s="43"/>
      <c r="AJ36" s="43"/>
      <c r="AK36" s="43"/>
      <c r="AL36" s="43"/>
      <c r="AM36" s="43"/>
      <c r="AN36" s="43"/>
      <c r="AO36" s="43"/>
      <c r="AP36" s="43"/>
      <c r="AQ36" s="43"/>
      <c r="AR36" s="43"/>
      <c r="AS36" s="43"/>
      <c r="AT36" s="43"/>
      <c r="AU36" s="43"/>
      <c r="AV36" s="43"/>
      <c r="AW36" s="43"/>
      <c r="AX36" s="43"/>
      <c r="AY36" s="43"/>
      <c r="AZ36" s="43"/>
      <c r="BA36" s="43"/>
      <c r="BB36" s="94"/>
      <c r="BC36" s="75" t="s">
        <v>738</v>
      </c>
      <c r="BD36" s="66"/>
      <c r="BE36" s="66"/>
      <c r="BF36" s="82"/>
    </row>
    <row r="37" spans="1:58">
      <c r="A37" s="32">
        <v>5</v>
      </c>
      <c r="B37" s="33" t="s">
        <v>440</v>
      </c>
      <c r="C37" s="33" t="s">
        <v>47</v>
      </c>
      <c r="D37" s="33" t="s">
        <v>48</v>
      </c>
      <c r="E37" s="33"/>
      <c r="F37" s="33"/>
      <c r="G37" s="33"/>
      <c r="H37" s="33"/>
      <c r="I37" s="33"/>
      <c r="J37" s="33"/>
      <c r="K37" s="33"/>
      <c r="L37" s="141"/>
      <c r="M37" s="34"/>
      <c r="N37" s="141"/>
      <c r="O37" s="34"/>
      <c r="P37" s="37"/>
      <c r="Q37" s="37"/>
      <c r="R37" s="37"/>
      <c r="S37" s="34"/>
      <c r="T37" s="34"/>
      <c r="U37" s="34"/>
      <c r="V37" s="34"/>
      <c r="W37" s="34"/>
      <c r="X37" s="34"/>
      <c r="Y37" s="34"/>
      <c r="Z37" s="34"/>
      <c r="AA37" s="34"/>
      <c r="AB37" s="34"/>
      <c r="AC37" s="35"/>
      <c r="AD37" s="35"/>
      <c r="AE37" s="35"/>
      <c r="AF37" s="35"/>
      <c r="AG37" s="35"/>
      <c r="AH37" s="35"/>
      <c r="AI37" s="43"/>
      <c r="AJ37" s="43"/>
      <c r="AK37" s="43"/>
      <c r="AL37" s="43"/>
      <c r="AM37" s="43"/>
      <c r="AN37" s="43"/>
      <c r="AO37" s="43"/>
      <c r="AP37" s="43"/>
      <c r="AQ37" s="43"/>
      <c r="AR37" s="43"/>
      <c r="AS37" s="43"/>
      <c r="AT37" s="43"/>
      <c r="AU37" s="43"/>
      <c r="AV37" s="43"/>
      <c r="AW37" s="43"/>
      <c r="AX37" s="43"/>
      <c r="AY37" s="43"/>
      <c r="AZ37" s="43"/>
      <c r="BA37" s="43"/>
      <c r="BB37" s="94"/>
      <c r="BC37" s="75" t="s">
        <v>738</v>
      </c>
      <c r="BD37" s="66"/>
      <c r="BE37" s="66"/>
      <c r="BF37" s="82"/>
    </row>
    <row r="38" spans="1:58">
      <c r="A38" s="32">
        <v>6</v>
      </c>
      <c r="B38" s="33" t="s">
        <v>49</v>
      </c>
      <c r="C38" s="33" t="s">
        <v>50</v>
      </c>
      <c r="D38" s="33" t="s">
        <v>61</v>
      </c>
      <c r="E38" s="33"/>
      <c r="F38" s="33"/>
      <c r="G38" s="33"/>
      <c r="H38" s="33"/>
      <c r="I38" s="33"/>
      <c r="J38" s="33"/>
      <c r="K38" s="33"/>
      <c r="L38" s="141"/>
      <c r="M38" s="34"/>
      <c r="N38" s="141"/>
      <c r="O38" s="34"/>
      <c r="P38" s="37"/>
      <c r="Q38" s="37"/>
      <c r="R38" s="37"/>
      <c r="S38" s="34"/>
      <c r="T38" s="34"/>
      <c r="U38" s="34"/>
      <c r="V38" s="34"/>
      <c r="W38" s="34"/>
      <c r="X38" s="34"/>
      <c r="Y38" s="34"/>
      <c r="Z38" s="34"/>
      <c r="AA38" s="34"/>
      <c r="AB38" s="34"/>
      <c r="AC38" s="35"/>
      <c r="AD38" s="35"/>
      <c r="AE38" s="35"/>
      <c r="AF38" s="35"/>
      <c r="AG38" s="35"/>
      <c r="AH38" s="35"/>
      <c r="AI38" s="43"/>
      <c r="AJ38" s="43"/>
      <c r="AK38" s="43"/>
      <c r="AL38" s="43"/>
      <c r="AM38" s="43"/>
      <c r="AN38" s="43"/>
      <c r="AO38" s="43"/>
      <c r="AP38" s="43"/>
      <c r="AQ38" s="43"/>
      <c r="AR38" s="43"/>
      <c r="AS38" s="43"/>
      <c r="AT38" s="43"/>
      <c r="AU38" s="43"/>
      <c r="AV38" s="43"/>
      <c r="AW38" s="43"/>
      <c r="AX38" s="43"/>
      <c r="AY38" s="43"/>
      <c r="AZ38" s="43"/>
      <c r="BA38" s="43"/>
      <c r="BB38" s="94"/>
      <c r="BC38" s="75" t="s">
        <v>738</v>
      </c>
      <c r="BD38" s="66"/>
      <c r="BE38" s="66"/>
      <c r="BF38" s="82"/>
    </row>
    <row r="39" spans="1:58">
      <c r="A39" s="32">
        <v>7</v>
      </c>
      <c r="B39" s="33" t="s">
        <v>978</v>
      </c>
      <c r="C39" s="33" t="s">
        <v>51</v>
      </c>
      <c r="D39" s="33" t="s">
        <v>48</v>
      </c>
      <c r="E39" s="33"/>
      <c r="F39" s="33"/>
      <c r="G39" s="33"/>
      <c r="H39" s="33"/>
      <c r="I39" s="33"/>
      <c r="J39" s="33"/>
      <c r="K39" s="33"/>
      <c r="L39" s="141"/>
      <c r="M39" s="34"/>
      <c r="N39" s="141"/>
      <c r="O39" s="34"/>
      <c r="P39" s="37"/>
      <c r="Q39" s="37"/>
      <c r="R39" s="37"/>
      <c r="S39" s="34"/>
      <c r="T39" s="34"/>
      <c r="U39" s="34"/>
      <c r="V39" s="34"/>
      <c r="W39" s="34"/>
      <c r="X39" s="34"/>
      <c r="Y39" s="34"/>
      <c r="Z39" s="34"/>
      <c r="AA39" s="34"/>
      <c r="AB39" s="34"/>
      <c r="AC39" s="35"/>
      <c r="AD39" s="35"/>
      <c r="AE39" s="35"/>
      <c r="AF39" s="35"/>
      <c r="AG39" s="35"/>
      <c r="AH39" s="35"/>
      <c r="AI39" s="43"/>
      <c r="AJ39" s="43"/>
      <c r="AK39" s="43"/>
      <c r="AL39" s="43"/>
      <c r="AM39" s="43"/>
      <c r="AN39" s="43"/>
      <c r="AO39" s="43"/>
      <c r="AP39" s="43"/>
      <c r="AQ39" s="43"/>
      <c r="AR39" s="43"/>
      <c r="AS39" s="43"/>
      <c r="AT39" s="43"/>
      <c r="AU39" s="43"/>
      <c r="AV39" s="43"/>
      <c r="AW39" s="43"/>
      <c r="AX39" s="43"/>
      <c r="AY39" s="43"/>
      <c r="AZ39" s="43"/>
      <c r="BA39" s="43"/>
      <c r="BB39" s="94"/>
      <c r="BC39" s="75" t="s">
        <v>738</v>
      </c>
      <c r="BD39" s="66"/>
      <c r="BE39" s="66"/>
      <c r="BF39" s="82"/>
    </row>
    <row r="40" spans="1:58">
      <c r="A40" s="32">
        <v>8</v>
      </c>
      <c r="B40" s="33" t="s">
        <v>752</v>
      </c>
      <c r="C40" s="33" t="s">
        <v>52</v>
      </c>
      <c r="D40" s="33" t="s">
        <v>61</v>
      </c>
      <c r="E40" s="33"/>
      <c r="F40" s="33"/>
      <c r="G40" s="33"/>
      <c r="H40" s="33"/>
      <c r="I40" s="33"/>
      <c r="J40" s="33"/>
      <c r="K40" s="33"/>
      <c r="L40" s="141"/>
      <c r="M40" s="34"/>
      <c r="N40" s="141"/>
      <c r="O40" s="34"/>
      <c r="P40" s="37"/>
      <c r="Q40" s="37"/>
      <c r="R40" s="37"/>
      <c r="S40" s="34"/>
      <c r="T40" s="34"/>
      <c r="U40" s="34"/>
      <c r="V40" s="34"/>
      <c r="W40" s="34"/>
      <c r="X40" s="34"/>
      <c r="Y40" s="34"/>
      <c r="Z40" s="34"/>
      <c r="AA40" s="34"/>
      <c r="AB40" s="34"/>
      <c r="AC40" s="35"/>
      <c r="AD40" s="35"/>
      <c r="AE40" s="35"/>
      <c r="AF40" s="35"/>
      <c r="AG40" s="35"/>
      <c r="AH40" s="35"/>
      <c r="AI40" s="43"/>
      <c r="AJ40" s="43"/>
      <c r="AK40" s="43"/>
      <c r="AL40" s="43"/>
      <c r="AM40" s="43"/>
      <c r="AN40" s="43"/>
      <c r="AO40" s="43"/>
      <c r="AP40" s="43"/>
      <c r="AQ40" s="43"/>
      <c r="AR40" s="43"/>
      <c r="AS40" s="43"/>
      <c r="AT40" s="43"/>
      <c r="AU40" s="43"/>
      <c r="AV40" s="43"/>
      <c r="AW40" s="43"/>
      <c r="AX40" s="43"/>
      <c r="AY40" s="43"/>
      <c r="AZ40" s="43"/>
      <c r="BA40" s="43"/>
      <c r="BB40" s="94"/>
      <c r="BC40" s="75" t="s">
        <v>644</v>
      </c>
      <c r="BD40" s="66"/>
      <c r="BE40" s="66"/>
      <c r="BF40" s="82"/>
    </row>
    <row r="41" spans="1:58">
      <c r="A41" s="32">
        <v>9</v>
      </c>
      <c r="B41" s="33" t="s">
        <v>990</v>
      </c>
      <c r="C41" s="33" t="s">
        <v>991</v>
      </c>
      <c r="D41" s="33" t="s">
        <v>990</v>
      </c>
      <c r="E41" s="33"/>
      <c r="F41" s="33"/>
      <c r="G41" s="33"/>
      <c r="H41" s="33"/>
      <c r="I41" s="33"/>
      <c r="J41" s="33"/>
      <c r="K41" s="33"/>
      <c r="L41" s="141"/>
      <c r="M41" s="34"/>
      <c r="N41" s="141"/>
      <c r="O41" s="34"/>
      <c r="P41" s="37"/>
      <c r="Q41" s="37"/>
      <c r="R41" s="37"/>
      <c r="S41" s="34"/>
      <c r="T41" s="34"/>
      <c r="U41" s="34"/>
      <c r="V41" s="34"/>
      <c r="W41" s="34"/>
      <c r="X41" s="34"/>
      <c r="Y41" s="34"/>
      <c r="Z41" s="34"/>
      <c r="AA41" s="34"/>
      <c r="AB41" s="34"/>
      <c r="AC41" s="35"/>
      <c r="AD41" s="35"/>
      <c r="AE41" s="35"/>
      <c r="AF41" s="35"/>
      <c r="AG41" s="35"/>
      <c r="AH41" s="35"/>
      <c r="AI41" s="43"/>
      <c r="AJ41" s="43"/>
      <c r="AK41" s="43"/>
      <c r="AL41" s="43"/>
      <c r="AM41" s="43"/>
      <c r="AN41" s="43"/>
      <c r="AO41" s="43"/>
      <c r="AP41" s="43"/>
      <c r="AQ41" s="43"/>
      <c r="AR41" s="43"/>
      <c r="AS41" s="43"/>
      <c r="AT41" s="43"/>
      <c r="AU41" s="43"/>
      <c r="AV41" s="43"/>
      <c r="AW41" s="43"/>
      <c r="AX41" s="43"/>
      <c r="AY41" s="43"/>
      <c r="AZ41" s="43"/>
      <c r="BA41" s="43"/>
      <c r="BB41" s="94"/>
      <c r="BC41" s="75" t="s">
        <v>644</v>
      </c>
      <c r="BD41" s="66"/>
      <c r="BE41" s="66"/>
      <c r="BF41" s="82"/>
    </row>
    <row r="42" spans="1:58">
      <c r="A42" s="160">
        <f>MAX($A$41:A41)+1</f>
        <v>10</v>
      </c>
      <c r="B42" s="174" t="s">
        <v>940</v>
      </c>
      <c r="C42" s="99" t="s">
        <v>683</v>
      </c>
      <c r="D42" s="99" t="s">
        <v>85</v>
      </c>
      <c r="E42" s="157"/>
      <c r="F42" s="157"/>
      <c r="G42" s="157"/>
      <c r="H42" s="157"/>
      <c r="I42" s="161"/>
      <c r="J42" s="157"/>
      <c r="K42" s="162"/>
      <c r="L42" s="161"/>
      <c r="M42" s="161"/>
      <c r="N42" s="161"/>
      <c r="O42" s="163"/>
      <c r="P42" s="164" t="s">
        <v>862</v>
      </c>
      <c r="Q42" s="165"/>
      <c r="R42" s="166"/>
      <c r="S42" s="161"/>
      <c r="T42" s="167"/>
      <c r="U42" s="167"/>
      <c r="V42" s="167"/>
      <c r="W42" s="161"/>
      <c r="X42" s="161"/>
      <c r="Y42" s="161"/>
      <c r="Z42" s="161"/>
      <c r="AA42" s="161"/>
      <c r="AB42" s="161"/>
      <c r="AC42" s="168"/>
      <c r="AD42" s="168"/>
      <c r="AE42" s="168"/>
      <c r="AF42" s="169"/>
      <c r="AG42" s="170" t="s">
        <v>38</v>
      </c>
      <c r="AH42" s="170" t="s">
        <v>38</v>
      </c>
      <c r="AI42" s="168"/>
      <c r="AJ42" s="168"/>
      <c r="AK42" s="168"/>
      <c r="AL42" s="168"/>
      <c r="AM42" s="168"/>
      <c r="AN42" s="168"/>
      <c r="AO42" s="168"/>
      <c r="AP42" s="168"/>
      <c r="AQ42" s="168"/>
      <c r="AR42" s="168"/>
      <c r="AS42" s="168"/>
      <c r="AT42" s="168"/>
      <c r="AU42" s="168"/>
      <c r="AV42" s="168"/>
      <c r="AW42" s="168"/>
      <c r="AX42" s="168"/>
      <c r="AY42" s="168"/>
      <c r="AZ42" s="168"/>
      <c r="BA42" s="168"/>
      <c r="BB42" s="171"/>
      <c r="BC42" s="172" t="s">
        <v>733</v>
      </c>
      <c r="BD42" s="66"/>
      <c r="BE42" s="66"/>
      <c r="BF42" s="82"/>
    </row>
    <row r="43" spans="1:58">
      <c r="A43" s="160">
        <f>MAX($A$41:A42)+1</f>
        <v>11</v>
      </c>
      <c r="B43" s="138" t="s">
        <v>439</v>
      </c>
      <c r="C43" s="99" t="s">
        <v>1447</v>
      </c>
      <c r="D43" s="99" t="s">
        <v>72</v>
      </c>
      <c r="E43" s="157"/>
      <c r="F43" s="157"/>
      <c r="G43" s="157">
        <v>255</v>
      </c>
      <c r="H43" s="157"/>
      <c r="I43" s="161"/>
      <c r="J43" s="157"/>
      <c r="K43" s="162"/>
      <c r="L43" s="161" t="s">
        <v>1185</v>
      </c>
      <c r="M43" s="161"/>
      <c r="N43" s="161"/>
      <c r="O43" s="163"/>
      <c r="P43" s="164"/>
      <c r="Q43" s="165"/>
      <c r="R43" s="166"/>
      <c r="S43" s="161"/>
      <c r="T43" s="167"/>
      <c r="U43" s="167"/>
      <c r="V43" s="167"/>
      <c r="W43" s="161" t="s">
        <v>864</v>
      </c>
      <c r="X43" s="161"/>
      <c r="Y43" s="161"/>
      <c r="Z43" s="161"/>
      <c r="AA43" s="161"/>
      <c r="AB43" s="161"/>
      <c r="AC43" s="168"/>
      <c r="AD43" s="168"/>
      <c r="AE43" s="168"/>
      <c r="AF43" s="169"/>
      <c r="AG43" s="170" t="s">
        <v>38</v>
      </c>
      <c r="AH43" s="170" t="s">
        <v>38</v>
      </c>
      <c r="AI43" s="168"/>
      <c r="AJ43" s="168"/>
      <c r="AK43" s="168"/>
      <c r="AL43" s="168"/>
      <c r="AM43" s="168"/>
      <c r="AN43" s="168"/>
      <c r="AO43" s="168"/>
      <c r="AP43" s="168"/>
      <c r="AQ43" s="168"/>
      <c r="AR43" s="168"/>
      <c r="AS43" s="168"/>
      <c r="AT43" s="168"/>
      <c r="AU43" s="168"/>
      <c r="AV43" s="168"/>
      <c r="AW43" s="168"/>
      <c r="AX43" s="168"/>
      <c r="AY43" s="168"/>
      <c r="AZ43" s="168"/>
      <c r="BA43" s="168"/>
      <c r="BB43" s="171"/>
      <c r="BC43" s="172" t="s">
        <v>641</v>
      </c>
      <c r="BD43" s="66" t="s">
        <v>438</v>
      </c>
      <c r="BE43" s="66">
        <v>5</v>
      </c>
      <c r="BF43" s="82"/>
    </row>
    <row r="44" spans="1:58" ht="111.6" customHeight="1">
      <c r="A44" s="160">
        <f>MAX($A$41:A43)+1</f>
        <v>12</v>
      </c>
      <c r="B44" s="138" t="s">
        <v>767</v>
      </c>
      <c r="C44" s="99" t="s">
        <v>1448</v>
      </c>
      <c r="D44" s="99" t="s">
        <v>84</v>
      </c>
      <c r="E44" s="157"/>
      <c r="F44" s="157"/>
      <c r="G44" s="157"/>
      <c r="H44" s="157" t="s">
        <v>1769</v>
      </c>
      <c r="I44" s="161"/>
      <c r="J44" s="157"/>
      <c r="K44" s="162"/>
      <c r="L44" s="161"/>
      <c r="M44" s="161"/>
      <c r="N44" s="161"/>
      <c r="O44" s="163"/>
      <c r="P44" s="164"/>
      <c r="Q44" s="165"/>
      <c r="R44" s="166" t="s">
        <v>1840</v>
      </c>
      <c r="S44" s="161"/>
      <c r="T44" s="167"/>
      <c r="U44" s="167"/>
      <c r="V44" s="167"/>
      <c r="W44" s="161" t="s">
        <v>864</v>
      </c>
      <c r="X44" s="161"/>
      <c r="Y44" s="161"/>
      <c r="Z44" s="161"/>
      <c r="AA44" s="161"/>
      <c r="AB44" s="161"/>
      <c r="AC44" s="168"/>
      <c r="AD44" s="168"/>
      <c r="AE44" s="168"/>
      <c r="AF44" s="169"/>
      <c r="AG44" s="170" t="s">
        <v>38</v>
      </c>
      <c r="AH44" s="170" t="s">
        <v>38</v>
      </c>
      <c r="AI44" s="168"/>
      <c r="AJ44" s="168"/>
      <c r="AK44" s="168"/>
      <c r="AL44" s="168"/>
      <c r="AM44" s="168"/>
      <c r="AN44" s="168"/>
      <c r="AO44" s="168"/>
      <c r="AP44" s="168"/>
      <c r="AQ44" s="168"/>
      <c r="AR44" s="168"/>
      <c r="AS44" s="168"/>
      <c r="AT44" s="168"/>
      <c r="AU44" s="168"/>
      <c r="AV44" s="168"/>
      <c r="AW44" s="168"/>
      <c r="AX44" s="168"/>
      <c r="AY44" s="168"/>
      <c r="AZ44" s="168"/>
      <c r="BA44" s="168"/>
      <c r="BB44" s="171"/>
      <c r="BC44" s="168" t="s">
        <v>738</v>
      </c>
      <c r="BD44" s="66"/>
      <c r="BE44" s="66"/>
      <c r="BF44" s="82"/>
    </row>
    <row r="45" spans="1:58" ht="28.8">
      <c r="A45" s="160">
        <f>MAX($A$41:A44)+1</f>
        <v>13</v>
      </c>
      <c r="B45" s="139" t="s">
        <v>815</v>
      </c>
      <c r="C45" s="99" t="s">
        <v>1302</v>
      </c>
      <c r="D45" s="99" t="s">
        <v>72</v>
      </c>
      <c r="E45" s="157"/>
      <c r="F45" s="157"/>
      <c r="G45" s="157">
        <v>2</v>
      </c>
      <c r="H45" s="157"/>
      <c r="I45" s="161"/>
      <c r="J45" s="157"/>
      <c r="K45" s="162"/>
      <c r="L45" s="161"/>
      <c r="M45" s="161"/>
      <c r="N45" s="161"/>
      <c r="O45" s="163"/>
      <c r="P45" s="164"/>
      <c r="Q45" s="165"/>
      <c r="R45" s="166" t="s">
        <v>816</v>
      </c>
      <c r="S45" s="161"/>
      <c r="T45" s="167"/>
      <c r="U45" s="167"/>
      <c r="V45" s="167"/>
      <c r="W45" s="161"/>
      <c r="X45" s="161"/>
      <c r="Y45" s="161"/>
      <c r="Z45" s="161"/>
      <c r="AA45" s="161"/>
      <c r="AB45" s="161"/>
      <c r="AC45" s="168"/>
      <c r="AD45" s="168"/>
      <c r="AE45" s="168"/>
      <c r="AF45" s="169"/>
      <c r="AG45" s="170"/>
      <c r="AH45" s="170"/>
      <c r="AI45" s="168"/>
      <c r="AJ45" s="168"/>
      <c r="AK45" s="168"/>
      <c r="AL45" s="168"/>
      <c r="AM45" s="168"/>
      <c r="AN45" s="168"/>
      <c r="AO45" s="168"/>
      <c r="AP45" s="168"/>
      <c r="AQ45" s="168"/>
      <c r="AR45" s="168"/>
      <c r="AS45" s="168"/>
      <c r="AT45" s="168"/>
      <c r="AU45" s="168"/>
      <c r="AV45" s="168"/>
      <c r="AW45" s="168"/>
      <c r="AX45" s="168"/>
      <c r="AY45" s="168"/>
      <c r="AZ45" s="168"/>
      <c r="BA45" s="168"/>
      <c r="BB45" s="168"/>
      <c r="BC45" s="168" t="s">
        <v>642</v>
      </c>
      <c r="BD45" s="79" t="s">
        <v>678</v>
      </c>
      <c r="BE45" s="79" t="s">
        <v>678</v>
      </c>
      <c r="BF45" s="79" t="s">
        <v>817</v>
      </c>
    </row>
    <row r="46" spans="1:58">
      <c r="A46" s="46" t="s">
        <v>62</v>
      </c>
      <c r="B46" s="47"/>
      <c r="C46" s="47"/>
      <c r="D46" s="47"/>
      <c r="E46" s="47"/>
      <c r="F46" s="47"/>
      <c r="G46" s="47"/>
      <c r="H46" s="47"/>
      <c r="I46" s="47"/>
      <c r="J46" s="47"/>
      <c r="K46" s="47"/>
      <c r="L46" s="47"/>
      <c r="M46" s="47"/>
      <c r="N46" s="47"/>
      <c r="O46" s="47"/>
      <c r="P46" s="47"/>
      <c r="Q46" s="47"/>
      <c r="R46" s="47"/>
      <c r="S46" s="47"/>
      <c r="T46" s="47"/>
      <c r="U46" s="47"/>
      <c r="V46" s="47"/>
      <c r="W46" s="47"/>
      <c r="X46" s="47"/>
      <c r="Y46" s="47"/>
      <c r="Z46" s="47"/>
      <c r="AA46" s="47"/>
      <c r="AB46" s="47"/>
      <c r="AC46" s="47"/>
      <c r="AD46" s="47"/>
      <c r="AE46" s="47"/>
      <c r="AF46" s="47"/>
      <c r="AG46" s="47"/>
      <c r="AH46" s="47"/>
      <c r="AI46" s="47"/>
      <c r="AJ46" s="47"/>
      <c r="AK46" s="47"/>
      <c r="AL46" s="47"/>
      <c r="AM46" s="47"/>
      <c r="AN46" s="47"/>
      <c r="AO46" s="47"/>
      <c r="AP46" s="48"/>
      <c r="AQ46" s="48"/>
      <c r="AR46" s="48"/>
      <c r="AS46" s="48"/>
      <c r="AT46" s="48"/>
      <c r="AU46" s="48"/>
      <c r="AV46" s="48"/>
      <c r="AW46" s="48"/>
      <c r="AX46" s="48"/>
      <c r="AY46" s="48"/>
      <c r="AZ46" s="48"/>
      <c r="BA46" s="48"/>
      <c r="BB46" s="48"/>
      <c r="BC46" s="48"/>
      <c r="BD46" s="48"/>
      <c r="BE46" s="48"/>
      <c r="BF46" s="48"/>
    </row>
    <row r="51" spans="4:6">
      <c r="D51" s="54"/>
      <c r="E51" s="54"/>
      <c r="F51" s="54"/>
    </row>
    <row r="161" spans="12:14">
      <c r="L161" s="143"/>
      <c r="N161" s="143"/>
    </row>
    <row r="162" spans="12:14">
      <c r="L162" s="143"/>
      <c r="N162" s="143"/>
    </row>
    <row r="163" spans="12:14">
      <c r="L163" s="143"/>
      <c r="N163" s="143"/>
    </row>
    <row r="164" spans="12:14">
      <c r="L164" s="143"/>
      <c r="N164" s="143"/>
    </row>
    <row r="165" spans="12:14">
      <c r="L165" s="143"/>
      <c r="N165" s="143"/>
    </row>
    <row r="166" spans="12:14">
      <c r="L166" s="143"/>
      <c r="N166" s="143"/>
    </row>
    <row r="167" spans="12:14">
      <c r="L167" s="143"/>
      <c r="N167" s="143"/>
    </row>
    <row r="168" spans="12:14">
      <c r="L168" s="143"/>
      <c r="N168" s="143"/>
    </row>
    <row r="169" spans="12:14">
      <c r="L169" s="143"/>
      <c r="N169" s="143"/>
    </row>
    <row r="170" spans="12:14">
      <c r="L170" s="143"/>
      <c r="N170" s="143"/>
    </row>
    <row r="171" spans="12:14">
      <c r="L171" s="143"/>
      <c r="N171" s="143"/>
    </row>
    <row r="172" spans="12:14">
      <c r="L172" s="143"/>
      <c r="N172" s="143"/>
    </row>
    <row r="173" spans="12:14">
      <c r="L173" s="143"/>
      <c r="N173" s="143"/>
    </row>
    <row r="174" spans="12:14">
      <c r="L174" s="143"/>
      <c r="N174" s="143"/>
    </row>
    <row r="175" spans="12:14">
      <c r="L175" s="143"/>
      <c r="N175" s="143"/>
    </row>
    <row r="176" spans="12:14">
      <c r="L176" s="143"/>
      <c r="N176" s="143"/>
    </row>
    <row r="177" spans="12:14">
      <c r="L177" s="143"/>
      <c r="N177" s="143"/>
    </row>
    <row r="178" spans="12:14">
      <c r="L178" s="143"/>
      <c r="N178" s="143"/>
    </row>
    <row r="179" spans="12:14">
      <c r="L179" s="143"/>
      <c r="N179" s="143"/>
    </row>
    <row r="180" spans="12:14">
      <c r="L180" s="143"/>
      <c r="N180" s="143"/>
    </row>
    <row r="181" spans="12:14">
      <c r="L181" s="143"/>
      <c r="N181" s="143"/>
    </row>
    <row r="182" spans="12:14">
      <c r="L182" s="143"/>
      <c r="N182" s="143"/>
    </row>
    <row r="183" spans="12:14">
      <c r="L183" s="143"/>
      <c r="N183" s="143"/>
    </row>
    <row r="184" spans="12:14">
      <c r="L184" s="143"/>
      <c r="N184" s="143"/>
    </row>
    <row r="185" spans="12:14">
      <c r="L185" s="143"/>
      <c r="N185" s="143"/>
    </row>
    <row r="186" spans="12:14">
      <c r="L186" s="143"/>
      <c r="N186" s="143"/>
    </row>
    <row r="187" spans="12:14">
      <c r="L187" s="143"/>
      <c r="N187" s="143"/>
    </row>
    <row r="188" spans="12:14">
      <c r="L188" s="143"/>
      <c r="N188" s="143"/>
    </row>
  </sheetData>
  <dataConsolidate/>
  <mergeCells count="62">
    <mergeCell ref="AI26:BB26"/>
    <mergeCell ref="BA23:BB23"/>
    <mergeCell ref="AJ24:AL24"/>
    <mergeCell ref="AM24:AN24"/>
    <mergeCell ref="AO24:AR24"/>
    <mergeCell ref="AS24:AT24"/>
    <mergeCell ref="AU24:AV24"/>
    <mergeCell ref="AW24:AX24"/>
    <mergeCell ref="BA24:BB24"/>
    <mergeCell ref="AJ23:AL23"/>
    <mergeCell ref="AM23:AN23"/>
    <mergeCell ref="AO23:AR23"/>
    <mergeCell ref="AS23:AT23"/>
    <mergeCell ref="AU23:AV23"/>
    <mergeCell ref="AW23:AX23"/>
    <mergeCell ref="AI20:BB20"/>
    <mergeCell ref="AI21:BB21"/>
    <mergeCell ref="AI22:AM22"/>
    <mergeCell ref="AO22:AT22"/>
    <mergeCell ref="AU22:AV22"/>
    <mergeCell ref="AW22:AZ22"/>
    <mergeCell ref="BA22:BB22"/>
    <mergeCell ref="A1:N1"/>
    <mergeCell ref="G29:G30"/>
    <mergeCell ref="H29:H30"/>
    <mergeCell ref="S29:S30"/>
    <mergeCell ref="F29:F30"/>
    <mergeCell ref="I29:I30"/>
    <mergeCell ref="M29:M30"/>
    <mergeCell ref="N29:N30"/>
    <mergeCell ref="BC29:BC30"/>
    <mergeCell ref="BD29:BF29"/>
    <mergeCell ref="A29:A30"/>
    <mergeCell ref="B29:B30"/>
    <mergeCell ref="C29:C30"/>
    <mergeCell ref="D29:D30"/>
    <mergeCell ref="E29:E30"/>
    <mergeCell ref="J29:J30"/>
    <mergeCell ref="K29:K30"/>
    <mergeCell ref="L29:L30"/>
    <mergeCell ref="O29:O30"/>
    <mergeCell ref="AD29:AD30"/>
    <mergeCell ref="AE29:AE30"/>
    <mergeCell ref="P29:P30"/>
    <mergeCell ref="Q29:Q30"/>
    <mergeCell ref="R29:R30"/>
    <mergeCell ref="T29:T30"/>
    <mergeCell ref="V29:V30"/>
    <mergeCell ref="W29:W30"/>
    <mergeCell ref="U29:U30"/>
    <mergeCell ref="AF29:AF30"/>
    <mergeCell ref="AG29:AH29"/>
    <mergeCell ref="X29:AB29"/>
    <mergeCell ref="AC29:AC30"/>
    <mergeCell ref="AI29:BB29"/>
    <mergeCell ref="AP32:AP34"/>
    <mergeCell ref="A32:A34"/>
    <mergeCell ref="B32:B34"/>
    <mergeCell ref="C32:C34"/>
    <mergeCell ref="G32:G34"/>
    <mergeCell ref="L32:L34"/>
    <mergeCell ref="M32:M34"/>
  </mergeCells>
  <phoneticPr fontId="2"/>
  <conditionalFormatting sqref="I43:I44">
    <cfRule type="expression" dxfId="4436" priority="1038" stopIfTrue="1">
      <formula>AND(NOT(D43="選択リスト"),NOT(D43="選択リスト（複数選択）"))</formula>
    </cfRule>
  </conditionalFormatting>
  <conditionalFormatting sqref="Q43:Q44">
    <cfRule type="expression" dxfId="4435" priority="1044" stopIfTrue="1">
      <formula>AND(NOT(D43="数式（通貨）"),NOT(D43="数式（数値）"),NOT(D43="数式（パーセント）"),NOT(D43="数式（日付）"),NOT(D43="数式（日付/時間）"),NOT(D43="数式（テキスト）"),NOT(D43="数式（チェックボックス）"))</formula>
    </cfRule>
  </conditionalFormatting>
  <conditionalFormatting sqref="V42:V44">
    <cfRule type="expression" dxfId="4434" priority="1048" stopIfTrue="1">
      <formula>NOT(D42="主従関係")</formula>
    </cfRule>
  </conditionalFormatting>
  <conditionalFormatting sqref="O43:O44">
    <cfRule type="expression" dxfId="4433" priority="1029" stopIfTrue="1">
      <formula>AND(N43="○",D43="テキスト")</formula>
    </cfRule>
  </conditionalFormatting>
  <conditionalFormatting sqref="R43:R44">
    <cfRule type="expression" dxfId="4432" priority="1031" stopIfTrue="1">
      <formula>AND(D43="チェックボックス")</formula>
    </cfRule>
    <cfRule type="expression" dxfId="4431" priority="1035" stopIfTrue="1">
      <formula>OR(D43="テキスト",D43="数値",D43="日付/時間",D43="URL",D43="テキストエリア",D43="パーセント",D43="ロングテキストエリア",D43="通貨",D43="電子メール",D43="電話",D43="日付")</formula>
    </cfRule>
  </conditionalFormatting>
  <conditionalFormatting sqref="S42:S44">
    <cfRule type="expression" dxfId="4430" priority="1032" stopIfTrue="1">
      <formula>OR(D42="参照関係",D42="主従関係")</formula>
    </cfRule>
    <cfRule type="expression" dxfId="4429" priority="1045" stopIfTrue="1">
      <formula>AND(NOT(D42="参照関係"),NOT(D42="主従関係"))</formula>
    </cfRule>
  </conditionalFormatting>
  <conditionalFormatting sqref="P43:P44">
    <cfRule type="expression" dxfId="4428" priority="1030" stopIfTrue="1">
      <formula>OR(D43="数式（通貨）",D43="数式（数値）",D43="数式（パーセント）",D43="数式（日付）",D43="数式（日付/時間）",D43="数式（テキスト）",D43="数式（チェックボックス）",D43="自動採番")</formula>
    </cfRule>
    <cfRule type="expression" dxfId="4427" priority="1043" stopIfTrue="1">
      <formula>AND(NOT(D43="数式（通貨）"),NOT(D43="数式（数値）"),NOT(D43="数式（パーセント）"),NOT(D43="数式（日付）"),NOT(D43="数式（日付/時間）"),NOT(D43="数式（テキスト）"),NOT(D43="自動採番"))</formula>
    </cfRule>
  </conditionalFormatting>
  <conditionalFormatting sqref="H42:H43">
    <cfRule type="expression" dxfId="4426" priority="1027" stopIfTrue="1">
      <formula>OR(D42="選択リスト",D42="選択リスト（複数選択）")</formula>
    </cfRule>
    <cfRule type="expression" dxfId="4425" priority="1037" stopIfTrue="1">
      <formula>AND(NOT(D42="選択リスト"),NOT(D42="選択リスト（複数選択）"))</formula>
    </cfRule>
  </conditionalFormatting>
  <conditionalFormatting sqref="J43:J44">
    <cfRule type="expression" dxfId="4424" priority="1028" stopIfTrue="1">
      <formula>OR(D43="選択リスト（複数選択）",D43="ロングテキストエリア",D43="テキストエリア (リッチ)")</formula>
    </cfRule>
    <cfRule type="expression" dxfId="4423" priority="1039" stopIfTrue="1">
      <formula>AND(NOT(D43="選択リスト（複数選択）"),NOT(D43="ロングテキストエリア"),NOT(D43="テキストエリア (リッチ)"))</formula>
    </cfRule>
  </conditionalFormatting>
  <conditionalFormatting sqref="G42:G44">
    <cfRule type="expression" dxfId="4422" priority="1026" stopIfTrue="1">
      <formula>OR(D42="テキスト",D42="ロングテキストエリア",D42="テキストエリア (リッチ)")</formula>
    </cfRule>
    <cfRule type="expression" dxfId="4421" priority="1036" stopIfTrue="1">
      <formula>AND(NOT(D42="テキスト"),NOT(D42="ロングテキストエリア"),NOT(D42="テキストエリア (リッチ)"))</formula>
    </cfRule>
  </conditionalFormatting>
  <conditionalFormatting sqref="U42:U44">
    <cfRule type="expression" dxfId="4420" priority="1034" stopIfTrue="1">
      <formula>OR(D42="パーセント",D42="数値",D42="通貨",D42="数式（パーセント）",D42="数式（数値）",D42="数式（通貨）")</formula>
    </cfRule>
    <cfRule type="expression" dxfId="4419" priority="1047" stopIfTrue="1">
      <formula>AND(NOT(D42="数値"),NOT(D42="パーセント"),NOT(D42="通貨"),NOT(D42="数式（通貨）"),NOT(D42="数式（数値）"),NOT(D42="数式（パーセント）"))</formula>
    </cfRule>
  </conditionalFormatting>
  <conditionalFormatting sqref="H44">
    <cfRule type="expression" dxfId="4418" priority="175" stopIfTrue="1">
      <formula>OR(D44="選択リスト",D44="選択リスト（複数選択）")</formula>
    </cfRule>
    <cfRule type="expression" dxfId="4417" priority="176" stopIfTrue="1">
      <formula>AND(NOT(D44="選択リスト"),NOT(D44="選択リスト（複数選択）"))</formula>
    </cfRule>
  </conditionalFormatting>
  <conditionalFormatting sqref="I45">
    <cfRule type="expression" dxfId="4416" priority="47" stopIfTrue="1">
      <formula>AND(NOT(D45="選択リスト"),NOT(D45="選択リスト（複数選択）"))</formula>
    </cfRule>
  </conditionalFormatting>
  <conditionalFormatting sqref="Q45">
    <cfRule type="expression" dxfId="4415" priority="53" stopIfTrue="1">
      <formula>AND(NOT(D45="数式（通貨）"),NOT(D45="数式（数値）"),NOT(D45="数式（パーセント）"),NOT(D45="数式（日付）"),NOT(D45="数式（日付/時間）"),NOT(D45="数式（テキスト）"),NOT(D45="数式（チェックボックス）"))</formula>
    </cfRule>
  </conditionalFormatting>
  <conditionalFormatting sqref="V45">
    <cfRule type="expression" dxfId="4414" priority="57" stopIfTrue="1">
      <formula>NOT(D45="主従関係")</formula>
    </cfRule>
  </conditionalFormatting>
  <conditionalFormatting sqref="O45">
    <cfRule type="expression" dxfId="4413" priority="38" stopIfTrue="1">
      <formula>AND(N45="○",D45="テキスト")</formula>
    </cfRule>
  </conditionalFormatting>
  <conditionalFormatting sqref="R45">
    <cfRule type="expression" dxfId="4412" priority="40" stopIfTrue="1">
      <formula>AND(D45="チェックボックス")</formula>
    </cfRule>
    <cfRule type="expression" dxfId="4411" priority="44" stopIfTrue="1">
      <formula>OR(D45="テキスト",D45="数値",D45="日付/時間",D45="URL",D45="テキストエリア",D45="パーセント",D45="ロングテキストエリア",D45="通貨",D45="電子メール",D45="電話",D45="日付")</formula>
    </cfRule>
  </conditionalFormatting>
  <conditionalFormatting sqref="S45">
    <cfRule type="expression" dxfId="4410" priority="41" stopIfTrue="1">
      <formula>OR(D45="参照関係",D45="主従関係")</formula>
    </cfRule>
    <cfRule type="expression" dxfId="4409" priority="54" stopIfTrue="1">
      <formula>AND(NOT(D45="参照関係"),NOT(D45="主従関係"))</formula>
    </cfRule>
  </conditionalFormatting>
  <conditionalFormatting sqref="P45">
    <cfRule type="expression" dxfId="4408" priority="39" stopIfTrue="1">
      <formula>OR(D45="数式（通貨）",D45="数式（数値）",D45="数式（パーセント）",D45="数式（日付）",D45="数式（日付/時間）",D45="数式（テキスト）",D45="数式（チェックボックス）",D45="自動採番")</formula>
    </cfRule>
    <cfRule type="expression" dxfId="4407" priority="52" stopIfTrue="1">
      <formula>AND(NOT(D45="数式（通貨）"),NOT(D45="数式（数値）"),NOT(D45="数式（パーセント）"),NOT(D45="数式（日付）"),NOT(D45="数式（日付/時間）"),NOT(D45="数式（テキスト）"),NOT(D45="自動採番"))</formula>
    </cfRule>
  </conditionalFormatting>
  <conditionalFormatting sqref="H45">
    <cfRule type="expression" dxfId="4406" priority="36" stopIfTrue="1">
      <formula>OR(D45="選択リスト",D45="選択リスト（複数選択）")</formula>
    </cfRule>
    <cfRule type="expression" dxfId="4405" priority="46" stopIfTrue="1">
      <formula>AND(NOT(D45="選択リスト"),NOT(D45="選択リスト（複数選択）"))</formula>
    </cfRule>
  </conditionalFormatting>
  <conditionalFormatting sqref="J45">
    <cfRule type="expression" dxfId="4404" priority="37" stopIfTrue="1">
      <formula>OR(D45="選択リスト（複数選択）",D45="ロングテキストエリア",D45="テキストエリア (リッチ)")</formula>
    </cfRule>
    <cfRule type="expression" dxfId="4403" priority="48" stopIfTrue="1">
      <formula>AND(NOT(D45="選択リスト（複数選択）"),NOT(D45="ロングテキストエリア"),NOT(D45="テキストエリア (リッチ)"))</formula>
    </cfRule>
  </conditionalFormatting>
  <conditionalFormatting sqref="G45">
    <cfRule type="expression" dxfId="4402" priority="35" stopIfTrue="1">
      <formula>OR(D45="テキスト",D45="ロングテキストエリア",D45="テキストエリア (リッチ)")</formula>
    </cfRule>
    <cfRule type="expression" dxfId="4401" priority="45" stopIfTrue="1">
      <formula>AND(NOT(D45="テキスト"),NOT(D45="ロングテキストエリア"),NOT(D45="テキストエリア (リッチ)"))</formula>
    </cfRule>
  </conditionalFormatting>
  <conditionalFormatting sqref="U45">
    <cfRule type="expression" dxfId="4400" priority="43" stopIfTrue="1">
      <formula>OR(D45="パーセント",D45="数値",D45="通貨",D45="数式（パーセント）",D45="数式（数値）",D45="数式（通貨）")</formula>
    </cfRule>
    <cfRule type="expression" dxfId="4399" priority="56" stopIfTrue="1">
      <formula>AND(NOT(D45="数値"),NOT(D45="パーセント"),NOT(D45="通貨"),NOT(D45="数式（通貨）"),NOT(D45="数式（数値）"),NOT(D45="数式（パーセント）"))</formula>
    </cfRule>
  </conditionalFormatting>
  <conditionalFormatting sqref="N43:N45">
    <cfRule type="expression" dxfId="4398" priority="21" stopIfTrue="1">
      <formula>AND(NOT(D43="テキスト"),NOT(D43="数値"),NOT(D43="メール"))</formula>
    </cfRule>
  </conditionalFormatting>
  <conditionalFormatting sqref="M43:M45">
    <cfRule type="expression" dxfId="4397" priority="20" stopIfTrue="1">
      <formula>AND(NOT(D43="テキスト"),NOT(D43="数値"),NOT(D43="メール"),NOT(D43="自動採番"))</formula>
    </cfRule>
  </conditionalFormatting>
  <conditionalFormatting sqref="L44:L45">
    <cfRule type="expression" dxfId="4396" priority="18" stopIfTrue="1">
      <formula>AND(NOT(D44="テキスト"),NOT(D44="数値"),NOT(D44="選択リスト"),NOT(D44="参照関係"),NOT(D44="日付/時間"),NOT(D44="URL"),NOT(D44="テキストエリア"),NOT(D44="パーセント"),NOT(D44="通貨"),NOT(D44="メール"),NOT(D44="電話"),NOT(D44="日付"))</formula>
    </cfRule>
  </conditionalFormatting>
  <conditionalFormatting sqref="L43">
    <cfRule type="expression" dxfId="4395" priority="16" stopIfTrue="1">
      <formula>AND(NOT(D43="テキスト"),NOT(D43="数値"),NOT(D43="選択リスト"),NOT(D43="参照関係"),NOT(D43="日付/時間"),NOT(D43="URL"),NOT(D43="テキストエリア"),NOT(D43="パーセント"),NOT(D43="通貨"),NOT(D43="メール"),NOT(D43="電話"),NOT(D43="日付"))</formula>
    </cfRule>
  </conditionalFormatting>
  <conditionalFormatting sqref="C13">
    <cfRule type="expression" dxfId="4394" priority="15" stopIfTrue="1">
      <formula>$C$12 = "テキスト"</formula>
    </cfRule>
  </conditionalFormatting>
  <conditionalFormatting sqref="N42:N45">
    <cfRule type="expression" dxfId="4393" priority="12" stopIfTrue="1">
      <formula>AND(NOT(D42="テキスト"),NOT(D42="数値"),NOT(D42="メール"))</formula>
    </cfRule>
  </conditionalFormatting>
  <conditionalFormatting sqref="L42:L45">
    <cfRule type="expression" dxfId="4392" priority="10" stopIfTrue="1">
      <formula>AND(NOT(D42="テキスト"),NOT(D42="数値"),NOT(D42="選択リスト"),NOT(D42="参照関係"),NOT(D42="日付/時間"),NOT(D42="URL"),NOT(D42="テキストエリア"),NOT(D42="パーセント"),NOT(D42="通貨"),NOT(D42="メール"),NOT(D42="電話"),NOT(D42="日付"))</formula>
    </cfRule>
  </conditionalFormatting>
  <conditionalFormatting sqref="I42:I45">
    <cfRule type="expression" dxfId="4391" priority="8" stopIfTrue="1">
      <formula>AND(NOT(D42="無効"),NOT(D42="無効"))</formula>
    </cfRule>
  </conditionalFormatting>
  <conditionalFormatting sqref="Q42:Q45">
    <cfRule type="expression" dxfId="4390" priority="14" stopIfTrue="1">
      <formula>AND(NOT(D42="数式（通貨）"),NOT(D42="数式（数値）"),NOT(D42="数式（パーセント）"),NOT(D42="数式（日付）"),NOT(D42="数式（日付/時間）"),NOT(D42="数式（テキスト）"),NOT(D42="数式（チェックボックス）"))</formula>
    </cfRule>
  </conditionalFormatting>
  <conditionalFormatting sqref="M42:M45">
    <cfRule type="expression" dxfId="4389" priority="11" stopIfTrue="1">
      <formula>AND(NOT(D42="テキスト"),NOT(D42="数値"),NOT(D42="メール"),NOT(D42="自動採番"))</formula>
    </cfRule>
  </conditionalFormatting>
  <conditionalFormatting sqref="O42:O45">
    <cfRule type="expression" dxfId="4388" priority="4" stopIfTrue="1">
      <formula>AND(N42="○",D42="テキスト")</formula>
    </cfRule>
  </conditionalFormatting>
  <conditionalFormatting sqref="R42:R45">
    <cfRule type="expression" dxfId="4387" priority="6" stopIfTrue="1">
      <formula>AND(D42="チェックボックス")</formula>
    </cfRule>
    <cfRule type="expression" dxfId="4386" priority="7" stopIfTrue="1">
      <formula>OR(D42="テキスト",D42="数値",D42="日付/時間",D42="URL",D42="テキストエリア",D42="パーセント",D42="ロングテキストエリア",D42="通貨",D42="電子メール",D42="電話",D42="日付",D42="選択リスト")</formula>
    </cfRule>
  </conditionalFormatting>
  <conditionalFormatting sqref="P42:P45">
    <cfRule type="expression" dxfId="4385" priority="5" stopIfTrue="1">
      <formula>OR(D42="数式（通貨）",D42="数式（数値）",D42="数式（パーセント）",D42="数式（日付）",D42="数式（日付/時間）",D42="数式（テキスト）",D42="数式（チェックボックス）",D42="自動採番")</formula>
    </cfRule>
    <cfRule type="expression" dxfId="4384" priority="13" stopIfTrue="1">
      <formula>AND(NOT(D42="数式（通貨）"),NOT(D42="数式（数値）"),NOT(D42="数式（パーセント）"),NOT(D42="数式（日付）"),NOT(D42="数式（日付/時間）"),NOT(D42="数式（テキスト）"),NOT(D42="自動採番"))</formula>
    </cfRule>
  </conditionalFormatting>
  <conditionalFormatting sqref="J42:J45">
    <cfRule type="expression" dxfId="4383" priority="3" stopIfTrue="1">
      <formula>OR(D42="選択リスト（複数選択）",D42="ロングテキストエリア",D42="テキストエリア (リッチ)")</formula>
    </cfRule>
    <cfRule type="expression" dxfId="4382" priority="9" stopIfTrue="1">
      <formula>AND(NOT(D42="選択リスト（複数選択）"),NOT(D42="ロングテキストエリア"),NOT(D42="テキストエリア (リッチ)"))</formula>
    </cfRule>
  </conditionalFormatting>
  <conditionalFormatting sqref="T42:T45">
    <cfRule type="expression" dxfId="4381" priority="1" stopIfTrue="1">
      <formula>OR(D42="パーセント",D42="数値",D42="通貨",D42="数式（パーセント）")</formula>
    </cfRule>
    <cfRule type="expression" dxfId="4380" priority="2" stopIfTrue="1">
      <formula>AND(NOT(D42="数値"),NOT(D42="パーセント"),NOT(D42="通貨"),NOT(D42="数式（パーセント）"))</formula>
    </cfRule>
  </conditionalFormatting>
  <dataValidations count="12">
    <dataValidation type="list" allowBlank="1" showInputMessage="1" showErrorMessage="1" sqref="C12">
      <formula1>"テキスト,自動採番"</formula1>
    </dataValidation>
    <dataValidation type="list" allowBlank="1" showInputMessage="1" showErrorMessage="1" sqref="C24">
      <formula1>"開発中,リリース済み"</formula1>
    </dataValidation>
    <dataValidation type="list" allowBlank="1" showInputMessage="1" showErrorMessage="1" sqref="L31">
      <formula1>"　,○"</formula1>
    </dataValidation>
    <dataValidation type="list" allowBlank="1" showInputMessage="1" showErrorMessage="1" sqref="N31 AB42:AB45 N42:N45 C16:C23">
      <formula1>"○,×"</formula1>
    </dataValidation>
    <dataValidation type="list" allowBlank="1" showInputMessage="1" showErrorMessage="1" sqref="AG42:AH45">
      <formula1>"○,△,×"</formula1>
    </dataValidation>
    <dataValidation type="list" allowBlank="1" showInputMessage="1" showErrorMessage="1" sqref="D42:D45">
      <formula1>DataType</formula1>
    </dataValidation>
    <dataValidation type="list" allowBlank="1" showInputMessage="1" showErrorMessage="1" sqref="V42:V45">
      <formula1>"参照のみ,参照・更新"</formula1>
    </dataValidation>
    <dataValidation type="list" allowBlank="1" showInputMessage="1" showErrorMessage="1" sqref="Q42:Q45">
      <formula1>"BlankAsZero"</formula1>
    </dataValidation>
    <dataValidation type="list" allowBlank="1" showInputMessage="1" showErrorMessage="1" sqref="L44:L45 M42:M45 L42 I42:I45">
      <formula1>"○"</formula1>
    </dataValidation>
    <dataValidation type="list" allowBlank="1" showInputMessage="1" showErrorMessage="1" sqref="O42:O45">
      <formula1>"「ABC」と「abc」を値の重複として扱う,「ABC」と「abc」を別の値として扱う"</formula1>
    </dataValidation>
    <dataValidation type="list" allowBlank="1" showInputMessage="1" showErrorMessage="1" sqref="Y42:Y45">
      <formula1>"必須,省略可能"</formula1>
    </dataValidation>
    <dataValidation type="list" allowBlank="1" showInputMessage="1" showErrorMessage="1" sqref="L43">
      <formula1>"◎,〇"</formula1>
    </dataValidation>
  </dataValidations>
  <pageMargins left="0.78700000000000003" right="0.78700000000000003" top="0.98399999999999999" bottom="0.98399999999999999" header="0.51200000000000001" footer="0.51200000000000001"/>
  <pageSetup paperSize="8" scale="29" fitToHeight="0" orientation="landscape" r:id="rId1"/>
  <headerFooter alignWithMargins="0">
    <oddHeader>&amp;R&amp;D</oddHeader>
  </headerFooter>
  <drawing r:id="rId2"/>
  <legacyDrawing r:id="rId3"/>
  <controls>
    <mc:AlternateContent xmlns:mc="http://schemas.openxmlformats.org/markup-compatibility/2006">
      <mc:Choice Requires="x14">
        <control shapeId="84993" r:id="rId4" name="MakeXML">
          <controlPr defaultSize="0" autoLine="0" r:id="rId5">
            <anchor moveWithCells="1">
              <from>
                <xdr:col>11</xdr:col>
                <xdr:colOff>22860</xdr:colOff>
                <xdr:row>49</xdr:row>
                <xdr:rowOff>30480</xdr:rowOff>
              </from>
              <to>
                <xdr:col>14</xdr:col>
                <xdr:colOff>289560</xdr:colOff>
                <xdr:row>50</xdr:row>
                <xdr:rowOff>137160</xdr:rowOff>
              </to>
            </anchor>
          </controlPr>
        </control>
      </mc:Choice>
      <mc:Fallback>
        <control shapeId="84993" r:id="rId4" name="MakeXML"/>
      </mc:Fallback>
    </mc:AlternateContent>
  </control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5">
    <pageSetUpPr fitToPage="1"/>
  </sheetPr>
  <dimension ref="A1:BF183"/>
  <sheetViews>
    <sheetView showGridLines="0" view="pageBreakPreview" zoomScale="85" zoomScaleNormal="85" zoomScaleSheetLayoutView="85" workbookViewId="0">
      <pane xSplit="2" ySplit="1" topLeftCell="C2" activePane="bottomRight" state="frozen"/>
      <selection activeCell="T43" sqref="T43"/>
      <selection pane="topRight" activeCell="T43" sqref="T43"/>
      <selection pane="bottomLeft" activeCell="T43" sqref="T43"/>
      <selection pane="bottomRight" activeCell="C2" sqref="C2"/>
    </sheetView>
  </sheetViews>
  <sheetFormatPr defaultRowHeight="15"/>
  <cols>
    <col min="1" max="1" width="4.33203125" style="4" bestFit="1" customWidth="1"/>
    <col min="2" max="2" width="27.21875" style="4" customWidth="1"/>
    <col min="3" max="3" width="39.21875" style="4" customWidth="1"/>
    <col min="4" max="4" width="19.6640625" style="4" customWidth="1"/>
    <col min="5" max="5" width="14.77734375" style="4" customWidth="1"/>
    <col min="6" max="6" width="13.44140625" style="4" customWidth="1"/>
    <col min="7" max="7" width="12.88671875" style="4" customWidth="1"/>
    <col min="8" max="8" width="41.6640625" style="4" customWidth="1"/>
    <col min="9" max="9" width="7.88671875" style="4" customWidth="1"/>
    <col min="10" max="10" width="12.21875" style="4" customWidth="1"/>
    <col min="11" max="11" width="12.21875" style="4" hidden="1" customWidth="1"/>
    <col min="12" max="12" width="5" style="4" bestFit="1" customWidth="1"/>
    <col min="13" max="13" width="5" style="4" customWidth="1"/>
    <col min="14" max="14" width="8.33203125" style="4" customWidth="1"/>
    <col min="15" max="15" width="20.6640625" style="4" customWidth="1"/>
    <col min="16" max="16" width="24.44140625" style="4" customWidth="1"/>
    <col min="17" max="18" width="19.77734375" style="4" customWidth="1"/>
    <col min="19" max="21" width="10.88671875" style="4" customWidth="1"/>
    <col min="22" max="22" width="10.88671875" style="4" hidden="1" customWidth="1"/>
    <col min="23" max="27" width="10.88671875" style="4" customWidth="1"/>
    <col min="28" max="28" width="19" style="4" customWidth="1"/>
    <col min="29" max="29" width="14.6640625" style="4" bestFit="1" customWidth="1"/>
    <col min="30" max="31" width="10.109375" style="4" bestFit="1" customWidth="1"/>
    <col min="32" max="32" width="38.77734375" style="4" customWidth="1"/>
    <col min="33" max="34" width="12.33203125" style="4" hidden="1" customWidth="1"/>
    <col min="35" max="54" width="9" style="4" customWidth="1"/>
    <col min="55" max="55" width="9.88671875" style="96" customWidth="1"/>
    <col min="56" max="56" width="0" style="4" hidden="1" customWidth="1"/>
    <col min="57" max="57" width="4.44140625" style="4" hidden="1" customWidth="1"/>
    <col min="58" max="58" width="24.88671875" style="53" hidden="1" customWidth="1"/>
    <col min="59" max="16384" width="8.88671875" style="4"/>
  </cols>
  <sheetData>
    <row r="1" spans="1:55" ht="22.8">
      <c r="A1" s="308" t="s">
        <v>680</v>
      </c>
      <c r="B1" s="308"/>
      <c r="C1" s="308"/>
      <c r="D1" s="308"/>
      <c r="E1" s="308"/>
      <c r="F1" s="308"/>
      <c r="G1" s="308"/>
      <c r="H1" s="308"/>
      <c r="I1" s="308"/>
      <c r="J1" s="308"/>
      <c r="K1" s="308"/>
      <c r="L1" s="308"/>
      <c r="M1" s="308"/>
      <c r="N1" s="308"/>
      <c r="O1" s="7"/>
      <c r="P1" s="7"/>
      <c r="Q1" s="7"/>
      <c r="R1" s="7"/>
      <c r="S1" s="7"/>
      <c r="T1" s="7"/>
      <c r="U1" s="7"/>
      <c r="V1" s="7"/>
      <c r="W1" s="7"/>
      <c r="X1" s="7"/>
      <c r="Y1" s="7"/>
      <c r="Z1" s="7"/>
      <c r="AA1" s="7"/>
      <c r="AB1" s="7"/>
      <c r="AC1" s="7"/>
      <c r="AD1" s="7"/>
      <c r="AE1" s="7"/>
      <c r="AF1" s="7"/>
      <c r="AH1" s="7"/>
      <c r="AI1" s="7"/>
      <c r="AJ1" s="7"/>
      <c r="AK1" s="7"/>
      <c r="AL1" s="7"/>
      <c r="AM1" s="7"/>
      <c r="AN1" s="7"/>
      <c r="AO1" s="7"/>
      <c r="AP1" s="7"/>
      <c r="AQ1" s="7"/>
      <c r="AR1" s="7"/>
      <c r="AS1" s="7"/>
      <c r="AT1" s="7"/>
      <c r="AU1" s="7"/>
      <c r="AV1" s="7"/>
      <c r="AW1" s="7"/>
      <c r="AX1" s="7"/>
      <c r="AY1" s="7"/>
      <c r="AZ1" s="7"/>
      <c r="BA1" s="7"/>
      <c r="BB1" s="7"/>
      <c r="BC1" s="95"/>
    </row>
    <row r="2" spans="1:55" ht="22.8">
      <c r="A2" s="8"/>
      <c r="B2" s="8"/>
      <c r="C2" s="8"/>
      <c r="D2" s="8"/>
      <c r="E2" s="8"/>
      <c r="F2" s="8"/>
      <c r="G2" s="8"/>
      <c r="H2" s="8"/>
      <c r="I2" s="8"/>
      <c r="J2" s="8"/>
      <c r="K2" s="8"/>
      <c r="L2" s="8"/>
      <c r="M2" s="8"/>
      <c r="N2" s="8"/>
      <c r="O2" s="7"/>
      <c r="P2" s="7"/>
      <c r="Q2" s="7"/>
      <c r="R2" s="7"/>
      <c r="S2" s="7"/>
      <c r="T2" s="7"/>
      <c r="U2" s="7"/>
      <c r="V2" s="7"/>
      <c r="W2" s="7"/>
      <c r="X2" s="7"/>
      <c r="Y2" s="7"/>
      <c r="Z2" s="7"/>
      <c r="AA2" s="7"/>
      <c r="AB2" s="7"/>
      <c r="AC2" s="7"/>
      <c r="AD2" s="7"/>
      <c r="AE2" s="7"/>
      <c r="AF2" s="7"/>
      <c r="AH2" s="7"/>
      <c r="AI2" s="7"/>
      <c r="AJ2" s="7"/>
      <c r="AK2" s="7"/>
      <c r="AL2" s="7"/>
      <c r="AM2" s="7"/>
      <c r="AN2" s="7"/>
      <c r="AO2" s="7"/>
      <c r="AP2" s="7"/>
      <c r="AQ2" s="7"/>
      <c r="AR2" s="7"/>
      <c r="AS2" s="7"/>
      <c r="AT2" s="7"/>
      <c r="AU2" s="7"/>
      <c r="AV2" s="7"/>
      <c r="AW2" s="7"/>
      <c r="AX2" s="7"/>
      <c r="AY2" s="7"/>
      <c r="AZ2" s="7"/>
      <c r="BA2" s="7"/>
      <c r="BB2" s="7"/>
      <c r="BC2" s="95"/>
    </row>
    <row r="3" spans="1:55" ht="22.8">
      <c r="A3" s="8" t="s">
        <v>933</v>
      </c>
      <c r="B3" s="8"/>
      <c r="C3" s="8"/>
      <c r="D3" s="8"/>
      <c r="E3" s="8"/>
      <c r="F3" s="8"/>
      <c r="G3" s="8"/>
      <c r="H3" s="8"/>
      <c r="I3" s="8"/>
      <c r="J3" s="8"/>
      <c r="K3" s="8"/>
      <c r="L3" s="8"/>
      <c r="M3" s="8"/>
      <c r="N3" s="8"/>
      <c r="O3" s="7"/>
      <c r="P3" s="7"/>
      <c r="Q3" s="7"/>
      <c r="R3" s="7"/>
      <c r="S3" s="7"/>
      <c r="T3" s="7"/>
      <c r="U3" s="7"/>
      <c r="V3" s="7"/>
      <c r="W3" s="7"/>
      <c r="X3" s="7"/>
      <c r="Y3" s="7"/>
      <c r="Z3" s="7"/>
      <c r="AA3" s="7"/>
      <c r="AB3" s="7"/>
      <c r="AC3" s="7"/>
      <c r="AD3" s="7"/>
      <c r="AE3" s="7"/>
      <c r="AF3" s="7"/>
      <c r="AH3" s="7"/>
      <c r="AI3" s="7"/>
      <c r="AJ3" s="7"/>
      <c r="AK3" s="7"/>
      <c r="AL3" s="7"/>
      <c r="AM3" s="7"/>
      <c r="AN3" s="7"/>
      <c r="AO3" s="7"/>
      <c r="AP3" s="7"/>
      <c r="AQ3" s="7"/>
      <c r="AR3" s="7"/>
      <c r="AS3" s="7"/>
      <c r="AT3" s="7"/>
      <c r="AU3" s="7"/>
      <c r="AV3" s="7"/>
      <c r="AW3" s="7"/>
      <c r="AX3" s="7"/>
      <c r="AY3" s="7"/>
      <c r="AZ3" s="7"/>
      <c r="BA3" s="7"/>
      <c r="BB3" s="7"/>
      <c r="BC3" s="95"/>
    </row>
    <row r="4" spans="1:55" ht="23.4" thickBot="1">
      <c r="A4" s="8"/>
      <c r="B4" s="9" t="s">
        <v>93</v>
      </c>
      <c r="C4" s="9"/>
      <c r="D4" s="8"/>
      <c r="E4" s="8"/>
      <c r="F4" s="8"/>
      <c r="G4" s="8"/>
      <c r="H4" s="8"/>
      <c r="I4" s="8"/>
      <c r="J4" s="8"/>
      <c r="K4" s="8"/>
      <c r="L4" s="8"/>
      <c r="M4" s="8"/>
      <c r="N4" s="8"/>
      <c r="O4" s="7"/>
      <c r="P4" s="7"/>
      <c r="Q4" s="7"/>
      <c r="R4" s="7"/>
      <c r="S4" s="7"/>
      <c r="T4" s="7"/>
      <c r="U4" s="7"/>
      <c r="V4" s="7"/>
      <c r="W4" s="7"/>
      <c r="X4" s="7"/>
      <c r="Y4" s="7"/>
      <c r="Z4" s="7"/>
      <c r="AA4" s="7"/>
      <c r="AB4" s="7"/>
      <c r="AC4" s="7"/>
      <c r="AD4" s="7"/>
      <c r="AE4" s="7"/>
      <c r="AF4" s="7"/>
      <c r="AH4" s="7"/>
      <c r="AI4" s="7"/>
      <c r="AJ4" s="7"/>
      <c r="AK4" s="7"/>
      <c r="AL4" s="7"/>
      <c r="AM4" s="7"/>
      <c r="AN4" s="7"/>
      <c r="AO4" s="7"/>
      <c r="AP4" s="7"/>
      <c r="AQ4" s="7"/>
      <c r="AR4" s="7"/>
      <c r="AS4" s="7"/>
      <c r="AT4" s="7"/>
      <c r="AU4" s="7"/>
      <c r="AV4" s="7"/>
      <c r="AW4" s="7"/>
      <c r="AX4" s="7"/>
      <c r="AY4" s="7"/>
      <c r="AZ4" s="7"/>
      <c r="BA4" s="7"/>
      <c r="BB4" s="7"/>
      <c r="BC4" s="95"/>
    </row>
    <row r="5" spans="1:55">
      <c r="A5" s="10"/>
      <c r="B5" s="11" t="s">
        <v>934</v>
      </c>
      <c r="C5" s="12" t="s">
        <v>71</v>
      </c>
      <c r="D5" s="7"/>
      <c r="E5" s="7"/>
      <c r="F5" s="7"/>
      <c r="G5" s="7"/>
      <c r="H5" s="7"/>
      <c r="I5" s="7"/>
      <c r="J5" s="7"/>
      <c r="K5" s="7"/>
      <c r="L5" s="7"/>
      <c r="M5" s="7"/>
      <c r="N5" s="7"/>
      <c r="O5" s="7"/>
      <c r="P5" s="7"/>
      <c r="Q5" s="7"/>
      <c r="R5" s="7"/>
      <c r="S5" s="7"/>
      <c r="T5" s="7"/>
      <c r="U5" s="7"/>
      <c r="V5" s="7"/>
      <c r="W5" s="7"/>
      <c r="X5" s="7"/>
      <c r="Y5" s="7"/>
      <c r="Z5" s="7"/>
      <c r="AA5" s="7"/>
      <c r="AB5" s="7"/>
      <c r="AC5" s="7"/>
      <c r="AD5" s="7"/>
      <c r="AE5" s="7"/>
      <c r="AF5" s="7"/>
      <c r="AH5" s="7"/>
      <c r="AI5" s="7"/>
      <c r="AJ5" s="7"/>
      <c r="AK5" s="7"/>
      <c r="AL5" s="7"/>
      <c r="AM5" s="7"/>
      <c r="AN5" s="7"/>
      <c r="AO5" s="7"/>
      <c r="AP5" s="7"/>
      <c r="AQ5" s="7"/>
      <c r="AR5" s="7"/>
      <c r="AS5" s="7"/>
      <c r="AT5" s="7"/>
      <c r="AU5" s="7"/>
      <c r="AV5" s="7"/>
      <c r="AW5" s="7"/>
      <c r="AX5" s="7"/>
      <c r="AY5" s="7"/>
      <c r="AZ5" s="7"/>
      <c r="BA5" s="7"/>
      <c r="BB5" s="7"/>
      <c r="BC5" s="95"/>
    </row>
    <row r="6" spans="1:55">
      <c r="A6" s="10"/>
      <c r="B6" s="13" t="s">
        <v>66</v>
      </c>
      <c r="C6" s="14" t="e">
        <f ca="1">RIGHT(CELL("filename",A1),LEN(CELL("filename",A1))-FIND("]",CELL("filename",A1)))</f>
        <v>#VALUE!</v>
      </c>
      <c r="D6" s="7"/>
      <c r="E6" s="7"/>
      <c r="F6" s="7"/>
      <c r="G6" s="7"/>
      <c r="H6" s="7"/>
      <c r="I6" s="7"/>
      <c r="J6" s="7"/>
      <c r="K6" s="7"/>
      <c r="L6" s="7"/>
      <c r="M6" s="7"/>
      <c r="N6" s="7"/>
      <c r="O6" s="7"/>
      <c r="P6" s="7"/>
      <c r="Q6" s="7"/>
      <c r="R6" s="7"/>
      <c r="S6" s="7"/>
      <c r="T6" s="7"/>
      <c r="U6" s="7"/>
      <c r="V6" s="7"/>
      <c r="W6" s="7"/>
      <c r="X6" s="7"/>
      <c r="Y6" s="7"/>
      <c r="Z6" s="7"/>
      <c r="AA6" s="7"/>
      <c r="AB6" s="7"/>
      <c r="AC6" s="7"/>
      <c r="AD6" s="7"/>
      <c r="AE6" s="7"/>
      <c r="AF6" s="7"/>
      <c r="AH6" s="7"/>
      <c r="AI6" s="7"/>
      <c r="AJ6" s="7"/>
      <c r="AK6" s="7"/>
      <c r="AL6" s="7"/>
      <c r="AM6" s="7"/>
      <c r="AN6" s="7"/>
      <c r="AO6" s="7"/>
      <c r="AP6" s="7"/>
      <c r="AQ6" s="7"/>
      <c r="AR6" s="7"/>
      <c r="AS6" s="7"/>
      <c r="AT6" s="7"/>
      <c r="AU6" s="7"/>
      <c r="AV6" s="7"/>
      <c r="AW6" s="7"/>
      <c r="AX6" s="7"/>
      <c r="AY6" s="7"/>
      <c r="AZ6" s="7"/>
      <c r="BA6" s="7"/>
      <c r="BB6" s="7"/>
      <c r="BC6" s="95"/>
    </row>
    <row r="7" spans="1:55">
      <c r="A7" s="10"/>
      <c r="B7" s="13" t="s">
        <v>681</v>
      </c>
      <c r="C7" s="14" t="s">
        <v>1449</v>
      </c>
      <c r="D7" s="7"/>
      <c r="E7" s="7"/>
      <c r="F7" s="7"/>
      <c r="G7" s="7"/>
      <c r="H7" s="7"/>
      <c r="I7" s="7"/>
      <c r="J7" s="7"/>
      <c r="K7" s="7"/>
      <c r="L7" s="7"/>
      <c r="M7" s="7"/>
      <c r="N7" s="7"/>
      <c r="O7" s="7"/>
      <c r="P7" s="7"/>
      <c r="Q7" s="7"/>
      <c r="R7" s="7"/>
      <c r="S7" s="7"/>
      <c r="T7" s="7"/>
      <c r="U7" s="7"/>
      <c r="V7" s="7"/>
      <c r="W7" s="7"/>
      <c r="X7" s="7"/>
      <c r="Y7" s="7"/>
      <c r="Z7" s="7"/>
      <c r="AA7" s="7"/>
      <c r="AB7" s="7"/>
      <c r="AC7" s="7"/>
      <c r="AD7" s="7"/>
      <c r="AE7" s="7"/>
      <c r="AF7" s="7"/>
      <c r="AH7" s="7"/>
      <c r="AI7" s="7"/>
      <c r="AJ7" s="7"/>
      <c r="AK7" s="7"/>
      <c r="AL7" s="7"/>
      <c r="AM7" s="7"/>
      <c r="AN7" s="7"/>
      <c r="AO7" s="7"/>
      <c r="AP7" s="7"/>
      <c r="AQ7" s="7"/>
      <c r="AR7" s="7"/>
      <c r="AS7" s="7"/>
      <c r="AT7" s="7"/>
      <c r="AU7" s="7"/>
      <c r="AV7" s="7"/>
      <c r="AW7" s="7"/>
      <c r="AX7" s="7"/>
      <c r="AY7" s="7"/>
      <c r="AZ7" s="7"/>
      <c r="BA7" s="7"/>
      <c r="BB7" s="7"/>
      <c r="BC7" s="95"/>
    </row>
    <row r="8" spans="1:55">
      <c r="A8" s="10"/>
      <c r="B8" s="13" t="s">
        <v>74</v>
      </c>
      <c r="C8" s="131" t="s">
        <v>996</v>
      </c>
      <c r="D8" s="7"/>
      <c r="E8" s="7"/>
      <c r="F8" s="7"/>
      <c r="G8" s="7"/>
      <c r="H8" s="7"/>
      <c r="I8" s="7"/>
      <c r="J8" s="7"/>
      <c r="K8" s="7"/>
      <c r="L8" s="7"/>
      <c r="M8" s="7"/>
      <c r="N8" s="7"/>
      <c r="O8" s="7"/>
      <c r="P8" s="7"/>
      <c r="Q8" s="7"/>
      <c r="R8" s="7"/>
      <c r="S8" s="7"/>
      <c r="T8" s="7"/>
      <c r="U8" s="7"/>
      <c r="V8" s="7"/>
      <c r="W8" s="7"/>
      <c r="X8" s="7"/>
      <c r="Y8" s="7"/>
      <c r="Z8" s="7"/>
      <c r="AA8" s="7"/>
      <c r="AB8" s="7"/>
      <c r="AC8" s="7"/>
      <c r="AD8" s="7"/>
      <c r="AE8" s="7"/>
      <c r="AF8" s="7"/>
      <c r="AH8" s="7"/>
      <c r="AI8" s="7"/>
      <c r="AJ8" s="7"/>
      <c r="AK8" s="7"/>
      <c r="AL8" s="7"/>
      <c r="AM8" s="7"/>
      <c r="AN8" s="7"/>
      <c r="AO8" s="7"/>
      <c r="AP8" s="7"/>
      <c r="AQ8" s="7"/>
      <c r="AR8" s="7"/>
      <c r="AS8" s="7"/>
      <c r="AT8" s="7"/>
      <c r="AU8" s="7"/>
      <c r="AV8" s="7"/>
      <c r="AW8" s="7"/>
      <c r="AX8" s="7"/>
      <c r="AY8" s="7"/>
      <c r="AZ8" s="7"/>
      <c r="BA8" s="7"/>
      <c r="BB8" s="7"/>
      <c r="BC8" s="95"/>
    </row>
    <row r="9" spans="1:55">
      <c r="A9" s="10"/>
      <c r="B9" s="15"/>
      <c r="C9" s="16"/>
      <c r="D9" s="7"/>
      <c r="E9" s="7"/>
      <c r="F9" s="7"/>
      <c r="G9" s="7"/>
      <c r="H9" s="7"/>
      <c r="I9" s="7"/>
      <c r="J9" s="7"/>
      <c r="K9" s="7"/>
      <c r="L9" s="7"/>
      <c r="M9" s="7"/>
      <c r="N9" s="7"/>
      <c r="O9" s="7"/>
      <c r="P9" s="7"/>
      <c r="Q9" s="7"/>
      <c r="R9" s="7"/>
      <c r="S9" s="7"/>
      <c r="T9" s="7"/>
      <c r="U9" s="7"/>
      <c r="V9" s="7"/>
      <c r="W9" s="7"/>
      <c r="X9" s="7"/>
      <c r="Y9" s="7"/>
      <c r="Z9" s="7"/>
      <c r="AA9" s="7"/>
      <c r="AB9" s="7"/>
      <c r="AC9" s="7"/>
      <c r="AD9" s="7"/>
      <c r="AE9" s="7"/>
      <c r="AF9" s="7"/>
      <c r="AH9" s="7"/>
      <c r="AI9" s="7"/>
      <c r="AJ9" s="7"/>
      <c r="AK9" s="7"/>
      <c r="AL9" s="7"/>
      <c r="AM9" s="7"/>
      <c r="AN9" s="7"/>
      <c r="AO9" s="7"/>
      <c r="AP9" s="7"/>
      <c r="AQ9" s="7"/>
      <c r="AR9" s="7"/>
      <c r="AS9" s="7"/>
      <c r="AT9" s="7"/>
      <c r="AU9" s="7"/>
      <c r="AV9" s="7"/>
      <c r="AW9" s="7"/>
      <c r="AX9" s="7"/>
      <c r="AY9" s="7"/>
      <c r="AZ9" s="7"/>
      <c r="BA9" s="7"/>
      <c r="BB9" s="7"/>
      <c r="BC9" s="95"/>
    </row>
    <row r="10" spans="1:55">
      <c r="A10" s="10"/>
      <c r="B10" s="17" t="s">
        <v>67</v>
      </c>
      <c r="C10" s="18" t="s">
        <v>71</v>
      </c>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H10" s="7"/>
      <c r="AI10" s="7"/>
      <c r="AJ10" s="7"/>
      <c r="AK10" s="7"/>
      <c r="AL10" s="7"/>
      <c r="AM10" s="7"/>
      <c r="AN10" s="7"/>
      <c r="AO10" s="7"/>
      <c r="AP10" s="7"/>
      <c r="AQ10" s="7"/>
      <c r="AR10" s="7"/>
      <c r="AS10" s="7"/>
      <c r="AT10" s="7"/>
      <c r="AU10" s="7"/>
      <c r="AV10" s="7"/>
      <c r="AW10" s="7"/>
      <c r="AX10" s="7"/>
      <c r="AY10" s="7"/>
      <c r="AZ10" s="7"/>
      <c r="BA10" s="7"/>
      <c r="BB10" s="7"/>
      <c r="BC10" s="95"/>
    </row>
    <row r="11" spans="1:55">
      <c r="A11" s="10"/>
      <c r="B11" s="13" t="s">
        <v>68</v>
      </c>
      <c r="C11" s="179" t="s">
        <v>1057</v>
      </c>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H11" s="7"/>
      <c r="AI11" s="7"/>
      <c r="AJ11" s="7"/>
      <c r="AK11" s="7"/>
      <c r="AL11" s="7"/>
      <c r="AM11" s="7"/>
      <c r="AN11" s="7"/>
      <c r="AO11" s="7"/>
      <c r="AP11" s="7"/>
      <c r="AQ11" s="7"/>
      <c r="AR11" s="7"/>
      <c r="AS11" s="7"/>
      <c r="AT11" s="7"/>
      <c r="AU11" s="7"/>
      <c r="AV11" s="7"/>
      <c r="AW11" s="7"/>
      <c r="AX11" s="7"/>
      <c r="AY11" s="7"/>
      <c r="AZ11" s="7"/>
      <c r="BA11" s="7"/>
      <c r="BB11" s="7"/>
      <c r="BC11" s="95"/>
    </row>
    <row r="12" spans="1:55">
      <c r="A12" s="10"/>
      <c r="B12" s="13" t="s">
        <v>69</v>
      </c>
      <c r="C12" s="14" t="s">
        <v>85</v>
      </c>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H12" s="7"/>
      <c r="AI12" s="7"/>
      <c r="AJ12" s="7"/>
      <c r="AK12" s="7"/>
      <c r="AL12" s="7"/>
      <c r="AM12" s="7"/>
      <c r="AN12" s="7"/>
      <c r="AO12" s="7"/>
      <c r="AP12" s="7"/>
      <c r="AQ12" s="7"/>
      <c r="AR12" s="7"/>
      <c r="AS12" s="7"/>
      <c r="AT12" s="7"/>
      <c r="AU12" s="7"/>
      <c r="AV12" s="7"/>
      <c r="AW12" s="7"/>
      <c r="AX12" s="7"/>
      <c r="AY12" s="7"/>
      <c r="AZ12" s="7"/>
      <c r="BA12" s="7"/>
      <c r="BB12" s="7"/>
      <c r="BC12" s="95"/>
    </row>
    <row r="13" spans="1:55">
      <c r="A13" s="10"/>
      <c r="B13" s="13" t="s">
        <v>70</v>
      </c>
      <c r="C13" s="14" t="s">
        <v>958</v>
      </c>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H13" s="7"/>
      <c r="AI13" s="7"/>
      <c r="AJ13" s="7"/>
      <c r="AK13" s="7"/>
      <c r="AL13" s="7"/>
      <c r="AM13" s="7"/>
      <c r="AN13" s="7"/>
      <c r="AO13" s="7"/>
      <c r="AP13" s="7"/>
      <c r="AQ13" s="7"/>
      <c r="AR13" s="7"/>
      <c r="AS13" s="7"/>
      <c r="AT13" s="7"/>
      <c r="AU13" s="7"/>
      <c r="AV13" s="7"/>
      <c r="AW13" s="7"/>
      <c r="AX13" s="7"/>
      <c r="AY13" s="7"/>
      <c r="AZ13" s="7"/>
      <c r="BA13" s="7"/>
      <c r="BB13" s="7"/>
      <c r="BC13" s="95"/>
    </row>
    <row r="14" spans="1:55">
      <c r="A14" s="10"/>
      <c r="B14" s="15"/>
      <c r="C14" s="19"/>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H14" s="7"/>
      <c r="AI14" s="7"/>
      <c r="AJ14" s="7"/>
      <c r="AK14" s="7"/>
      <c r="AL14" s="7"/>
      <c r="AM14" s="7"/>
      <c r="AN14" s="7"/>
      <c r="AO14" s="7"/>
      <c r="AP14" s="7"/>
      <c r="AQ14" s="7"/>
      <c r="AR14" s="7"/>
      <c r="AS14" s="7"/>
      <c r="AT14" s="7"/>
      <c r="AU14" s="7"/>
      <c r="AV14" s="7"/>
      <c r="AW14" s="7"/>
      <c r="AX14" s="7"/>
      <c r="AY14" s="7"/>
      <c r="AZ14" s="7"/>
      <c r="BA14" s="7"/>
      <c r="BB14" s="7"/>
      <c r="BC14" s="95"/>
    </row>
    <row r="15" spans="1:55">
      <c r="A15" s="10"/>
      <c r="B15" s="17" t="s">
        <v>935</v>
      </c>
      <c r="C15" s="18" t="s">
        <v>71</v>
      </c>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H15" s="7"/>
      <c r="AI15" s="7"/>
      <c r="AJ15" s="7"/>
      <c r="AK15" s="7"/>
      <c r="AL15" s="7"/>
      <c r="AM15" s="7"/>
      <c r="AN15" s="7"/>
      <c r="AO15" s="7"/>
      <c r="AP15" s="7"/>
      <c r="AQ15" s="7"/>
      <c r="AR15" s="7"/>
      <c r="AS15" s="7"/>
      <c r="AT15" s="7"/>
      <c r="AU15" s="7"/>
      <c r="AV15" s="7"/>
      <c r="AW15" s="7"/>
      <c r="AX15" s="7"/>
      <c r="AY15" s="7"/>
      <c r="AZ15" s="7"/>
      <c r="BA15" s="7"/>
      <c r="BB15" s="7"/>
      <c r="BC15" s="95"/>
    </row>
    <row r="16" spans="1:55">
      <c r="A16" s="10"/>
      <c r="B16" s="13" t="s">
        <v>348</v>
      </c>
      <c r="C16" s="14" t="s">
        <v>864</v>
      </c>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H16" s="7"/>
    </row>
    <row r="17" spans="1:58">
      <c r="A17" s="10"/>
      <c r="B17" s="13" t="s">
        <v>373</v>
      </c>
      <c r="C17" s="14" t="s">
        <v>807</v>
      </c>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H17" s="7"/>
    </row>
    <row r="18" spans="1:58">
      <c r="A18" s="10"/>
      <c r="B18" s="13" t="s">
        <v>349</v>
      </c>
      <c r="C18" s="14" t="s">
        <v>807</v>
      </c>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H18" s="7"/>
    </row>
    <row r="19" spans="1:58">
      <c r="A19" s="10"/>
      <c r="B19" s="13" t="s">
        <v>350</v>
      </c>
      <c r="C19" s="14" t="s">
        <v>38</v>
      </c>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H19" s="7"/>
    </row>
    <row r="20" spans="1:58">
      <c r="A20" s="10"/>
      <c r="B20" s="13" t="s">
        <v>374</v>
      </c>
      <c r="C20" s="14" t="s">
        <v>38</v>
      </c>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H20" s="7"/>
      <c r="AI20" s="309" t="s">
        <v>507</v>
      </c>
      <c r="AJ20" s="310"/>
      <c r="AK20" s="310"/>
      <c r="AL20" s="310"/>
      <c r="AM20" s="310"/>
      <c r="AN20" s="310"/>
      <c r="AO20" s="310"/>
      <c r="AP20" s="310"/>
      <c r="AQ20" s="310"/>
      <c r="AR20" s="310"/>
      <c r="AS20" s="310"/>
      <c r="AT20" s="310"/>
      <c r="AU20" s="310"/>
      <c r="AV20" s="310"/>
      <c r="AW20" s="310"/>
      <c r="AX20" s="310"/>
      <c r="AY20" s="310"/>
      <c r="AZ20" s="310"/>
      <c r="BA20" s="310"/>
      <c r="BB20" s="311"/>
    </row>
    <row r="21" spans="1:58">
      <c r="A21" s="10"/>
      <c r="B21" s="13" t="s">
        <v>375</v>
      </c>
      <c r="C21" s="14" t="s">
        <v>38</v>
      </c>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H21" s="7"/>
      <c r="AI21" s="291" t="s">
        <v>513</v>
      </c>
      <c r="AJ21" s="291"/>
      <c r="AK21" s="291"/>
      <c r="AL21" s="291"/>
      <c r="AM21" s="291"/>
      <c r="AN21" s="291"/>
      <c r="AO21" s="291"/>
      <c r="AP21" s="291"/>
      <c r="AQ21" s="291"/>
      <c r="AR21" s="291"/>
      <c r="AS21" s="291"/>
      <c r="AT21" s="291"/>
      <c r="AU21" s="291"/>
      <c r="AV21" s="291"/>
      <c r="AW21" s="291"/>
      <c r="AX21" s="291"/>
      <c r="AY21" s="291"/>
      <c r="AZ21" s="291"/>
      <c r="BA21" s="291"/>
      <c r="BB21" s="291"/>
    </row>
    <row r="22" spans="1:58">
      <c r="A22" s="10"/>
      <c r="B22" s="13" t="s">
        <v>376</v>
      </c>
      <c r="C22" s="14" t="s">
        <v>864</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H22" s="7"/>
      <c r="AI22" s="312" t="s">
        <v>538</v>
      </c>
      <c r="AJ22" s="313"/>
      <c r="AK22" s="313"/>
      <c r="AL22" s="313"/>
      <c r="AM22" s="313"/>
      <c r="AN22" s="229"/>
      <c r="AO22" s="312" t="s">
        <v>527</v>
      </c>
      <c r="AP22" s="313"/>
      <c r="AQ22" s="313"/>
      <c r="AR22" s="313"/>
      <c r="AS22" s="313"/>
      <c r="AT22" s="313"/>
      <c r="AU22" s="312" t="s">
        <v>536</v>
      </c>
      <c r="AV22" s="313"/>
      <c r="AW22" s="312" t="s">
        <v>539</v>
      </c>
      <c r="AX22" s="313"/>
      <c r="AY22" s="313"/>
      <c r="AZ22" s="313"/>
      <c r="BA22" s="291" t="s">
        <v>526</v>
      </c>
      <c r="BB22" s="291" t="s">
        <v>526</v>
      </c>
    </row>
    <row r="23" spans="1:58" ht="25.2">
      <c r="A23" s="10"/>
      <c r="B23" s="20"/>
      <c r="C23" s="21"/>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H23" s="7"/>
      <c r="AI23" s="228" t="s">
        <v>508</v>
      </c>
      <c r="AJ23" s="278" t="s">
        <v>533</v>
      </c>
      <c r="AK23" s="279"/>
      <c r="AL23" s="280"/>
      <c r="AM23" s="291" t="s">
        <v>544</v>
      </c>
      <c r="AN23" s="291"/>
      <c r="AO23" s="278" t="s">
        <v>529</v>
      </c>
      <c r="AP23" s="279"/>
      <c r="AQ23" s="279"/>
      <c r="AR23" s="280"/>
      <c r="AS23" s="291" t="s">
        <v>545</v>
      </c>
      <c r="AT23" s="291"/>
      <c r="AU23" s="291" t="s">
        <v>512</v>
      </c>
      <c r="AV23" s="291"/>
      <c r="AW23" s="291" t="s">
        <v>515</v>
      </c>
      <c r="AX23" s="291"/>
      <c r="AY23" s="228" t="s">
        <v>519</v>
      </c>
      <c r="AZ23" s="228" t="s">
        <v>521</v>
      </c>
      <c r="BA23" s="291" t="s">
        <v>937</v>
      </c>
      <c r="BB23" s="291" t="s">
        <v>525</v>
      </c>
      <c r="BC23" s="91"/>
    </row>
    <row r="24" spans="1:58" ht="25.8" thickBot="1">
      <c r="A24" s="10"/>
      <c r="B24" s="22" t="s">
        <v>65</v>
      </c>
      <c r="C24" s="23" t="s">
        <v>953</v>
      </c>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H24" s="7"/>
      <c r="AI24" s="225" t="s">
        <v>509</v>
      </c>
      <c r="AJ24" s="291" t="s">
        <v>510</v>
      </c>
      <c r="AK24" s="291"/>
      <c r="AL24" s="291"/>
      <c r="AM24" s="291" t="s">
        <v>511</v>
      </c>
      <c r="AN24" s="291"/>
      <c r="AO24" s="278" t="s">
        <v>510</v>
      </c>
      <c r="AP24" s="279"/>
      <c r="AQ24" s="279"/>
      <c r="AR24" s="280"/>
      <c r="AS24" s="291" t="s">
        <v>546</v>
      </c>
      <c r="AT24" s="291"/>
      <c r="AU24" s="291" t="s">
        <v>510</v>
      </c>
      <c r="AV24" s="291"/>
      <c r="AW24" s="291" t="s">
        <v>516</v>
      </c>
      <c r="AX24" s="291"/>
      <c r="AY24" s="225" t="s">
        <v>520</v>
      </c>
      <c r="AZ24" s="225" t="s">
        <v>522</v>
      </c>
      <c r="BA24" s="291" t="s">
        <v>540</v>
      </c>
      <c r="BB24" s="291" t="s">
        <v>526</v>
      </c>
      <c r="BC24" s="92"/>
    </row>
    <row r="25" spans="1:58" ht="37.799999999999997">
      <c r="A25" s="10"/>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H25" s="7"/>
      <c r="AI25" s="226"/>
      <c r="AJ25" s="226" t="s">
        <v>531</v>
      </c>
      <c r="AK25" s="226" t="s">
        <v>532</v>
      </c>
      <c r="AL25" s="226" t="s">
        <v>535</v>
      </c>
      <c r="AM25" s="226" t="s">
        <v>543</v>
      </c>
      <c r="AN25" s="226" t="s">
        <v>537</v>
      </c>
      <c r="AO25" s="226" t="s">
        <v>527</v>
      </c>
      <c r="AP25" s="226" t="s">
        <v>528</v>
      </c>
      <c r="AQ25" s="226" t="s">
        <v>658</v>
      </c>
      <c r="AR25" s="226" t="s">
        <v>659</v>
      </c>
      <c r="AS25" s="226" t="s">
        <v>543</v>
      </c>
      <c r="AT25" s="226" t="s">
        <v>537</v>
      </c>
      <c r="AU25" s="228" t="s">
        <v>536</v>
      </c>
      <c r="AV25" s="228" t="s">
        <v>535</v>
      </c>
      <c r="AW25" s="228" t="s">
        <v>517</v>
      </c>
      <c r="AX25" s="228" t="s">
        <v>518</v>
      </c>
      <c r="AY25" s="226"/>
      <c r="AZ25" s="226"/>
      <c r="BA25" s="228" t="s">
        <v>534</v>
      </c>
      <c r="BB25" s="228" t="s">
        <v>530</v>
      </c>
      <c r="BC25" s="92"/>
    </row>
    <row r="26" spans="1:58">
      <c r="A26" s="24"/>
      <c r="AI26" s="314" t="s">
        <v>1788</v>
      </c>
      <c r="AJ26" s="314"/>
      <c r="AK26" s="314"/>
      <c r="AL26" s="314"/>
      <c r="AM26" s="314"/>
      <c r="AN26" s="314"/>
      <c r="AO26" s="314"/>
      <c r="AP26" s="314"/>
      <c r="AQ26" s="314"/>
      <c r="AR26" s="314"/>
      <c r="AS26" s="314"/>
      <c r="AT26" s="314"/>
      <c r="AU26" s="314"/>
      <c r="AV26" s="314"/>
      <c r="AW26" s="314"/>
      <c r="AX26" s="314"/>
      <c r="AY26" s="314"/>
      <c r="AZ26" s="314"/>
      <c r="BA26" s="314"/>
      <c r="BB26" s="314"/>
      <c r="BC26" s="92"/>
    </row>
    <row r="27" spans="1:58" ht="37.799999999999997">
      <c r="A27" s="25" t="s">
        <v>91</v>
      </c>
      <c r="C27" s="26" t="s">
        <v>94</v>
      </c>
      <c r="AI27" s="220" t="s">
        <v>1789</v>
      </c>
      <c r="AJ27" s="220" t="s">
        <v>1789</v>
      </c>
      <c r="AK27" s="220" t="s">
        <v>1790</v>
      </c>
      <c r="AL27" s="220" t="s">
        <v>1791</v>
      </c>
      <c r="AM27" s="220" t="s">
        <v>1791</v>
      </c>
      <c r="AN27" s="220" t="s">
        <v>1791</v>
      </c>
      <c r="AO27" s="220" t="s">
        <v>1791</v>
      </c>
      <c r="AP27" s="220" t="s">
        <v>1791</v>
      </c>
      <c r="AQ27" s="220" t="s">
        <v>1791</v>
      </c>
      <c r="AR27" s="220" t="s">
        <v>1791</v>
      </c>
      <c r="AS27" s="220" t="s">
        <v>1791</v>
      </c>
      <c r="AT27" s="220" t="s">
        <v>1791</v>
      </c>
      <c r="AU27" s="227" t="s">
        <v>1791</v>
      </c>
      <c r="AV27" s="227" t="s">
        <v>1791</v>
      </c>
      <c r="AW27" s="227" t="s">
        <v>1792</v>
      </c>
      <c r="AX27" s="227" t="s">
        <v>1793</v>
      </c>
      <c r="AY27" s="227" t="s">
        <v>1794</v>
      </c>
      <c r="AZ27" s="220" t="s">
        <v>1795</v>
      </c>
      <c r="BA27" s="227" t="s">
        <v>1789</v>
      </c>
      <c r="BB27" s="227" t="s">
        <v>1796</v>
      </c>
      <c r="BC27" s="92"/>
    </row>
    <row r="28" spans="1:58" ht="88.2">
      <c r="A28" s="27"/>
      <c r="B28" s="28" t="s">
        <v>936</v>
      </c>
      <c r="C28" s="29"/>
      <c r="D28" s="29"/>
      <c r="E28" s="29"/>
      <c r="F28" s="29"/>
      <c r="G28" s="29"/>
      <c r="H28" s="29"/>
      <c r="I28" s="29"/>
      <c r="J28" s="29"/>
      <c r="K28" s="29"/>
      <c r="L28" s="29"/>
      <c r="M28" s="29"/>
      <c r="N28" s="29"/>
      <c r="AI28" s="220" t="s">
        <v>1797</v>
      </c>
      <c r="AJ28" s="220" t="s">
        <v>1797</v>
      </c>
      <c r="AK28" s="220" t="s">
        <v>1798</v>
      </c>
      <c r="AL28" s="220" t="s">
        <v>1799</v>
      </c>
      <c r="AM28" s="220" t="s">
        <v>1799</v>
      </c>
      <c r="AN28" s="220" t="s">
        <v>1799</v>
      </c>
      <c r="AO28" s="220" t="s">
        <v>1799</v>
      </c>
      <c r="AP28" s="220" t="s">
        <v>1799</v>
      </c>
      <c r="AQ28" s="220" t="s">
        <v>1799</v>
      </c>
      <c r="AR28" s="220" t="s">
        <v>1799</v>
      </c>
      <c r="AS28" s="220" t="s">
        <v>1799</v>
      </c>
      <c r="AT28" s="220" t="s">
        <v>1799</v>
      </c>
      <c r="AU28" s="227" t="s">
        <v>1799</v>
      </c>
      <c r="AV28" s="227" t="s">
        <v>1799</v>
      </c>
      <c r="AW28" s="227" t="s">
        <v>1800</v>
      </c>
      <c r="AX28" s="227" t="s">
        <v>1801</v>
      </c>
      <c r="AY28" s="227" t="s">
        <v>1802</v>
      </c>
      <c r="AZ28" s="220" t="s">
        <v>1803</v>
      </c>
      <c r="BA28" s="227" t="s">
        <v>1797</v>
      </c>
      <c r="BB28" s="227" t="s">
        <v>1804</v>
      </c>
      <c r="BC28" s="93"/>
    </row>
    <row r="29" spans="1:58" ht="24" customHeight="1">
      <c r="A29" s="307" t="s">
        <v>32</v>
      </c>
      <c r="B29" s="307" t="s">
        <v>383</v>
      </c>
      <c r="C29" s="307" t="s">
        <v>33</v>
      </c>
      <c r="D29" s="307" t="s">
        <v>34</v>
      </c>
      <c r="E29" s="282" t="s">
        <v>74</v>
      </c>
      <c r="F29" s="282" t="s">
        <v>384</v>
      </c>
      <c r="G29" s="307" t="s">
        <v>35</v>
      </c>
      <c r="H29" s="282" t="s">
        <v>73</v>
      </c>
      <c r="I29" s="282" t="s">
        <v>78</v>
      </c>
      <c r="J29" s="282" t="s">
        <v>75</v>
      </c>
      <c r="K29" s="297" t="s">
        <v>385</v>
      </c>
      <c r="L29" s="282" t="s">
        <v>76</v>
      </c>
      <c r="M29" s="307" t="s">
        <v>53</v>
      </c>
      <c r="N29" s="282" t="s">
        <v>386</v>
      </c>
      <c r="O29" s="282" t="s">
        <v>79</v>
      </c>
      <c r="P29" s="284" t="s">
        <v>92</v>
      </c>
      <c r="Q29" s="284" t="s">
        <v>56</v>
      </c>
      <c r="R29" s="284" t="s">
        <v>57</v>
      </c>
      <c r="S29" s="284" t="s">
        <v>682</v>
      </c>
      <c r="T29" s="284" t="s">
        <v>63</v>
      </c>
      <c r="U29" s="284" t="s">
        <v>64</v>
      </c>
      <c r="V29" s="285" t="s">
        <v>90</v>
      </c>
      <c r="W29" s="285" t="s">
        <v>387</v>
      </c>
      <c r="X29" s="284" t="s">
        <v>388</v>
      </c>
      <c r="Y29" s="284"/>
      <c r="Z29" s="284"/>
      <c r="AA29" s="284"/>
      <c r="AB29" s="284"/>
      <c r="AC29" s="302" t="s">
        <v>377</v>
      </c>
      <c r="AD29" s="301" t="s">
        <v>389</v>
      </c>
      <c r="AE29" s="301" t="s">
        <v>390</v>
      </c>
      <c r="AF29" s="292" t="s">
        <v>55</v>
      </c>
      <c r="AG29" s="289" t="s">
        <v>54</v>
      </c>
      <c r="AH29" s="290"/>
      <c r="AI29" s="287" t="s">
        <v>514</v>
      </c>
      <c r="AJ29" s="288"/>
      <c r="AK29" s="288"/>
      <c r="AL29" s="288"/>
      <c r="AM29" s="288"/>
      <c r="AN29" s="288"/>
      <c r="AO29" s="288"/>
      <c r="AP29" s="288"/>
      <c r="AQ29" s="288"/>
      <c r="AR29" s="288"/>
      <c r="AS29" s="288"/>
      <c r="AT29" s="288"/>
      <c r="AU29" s="288"/>
      <c r="AV29" s="288"/>
      <c r="AW29" s="288"/>
      <c r="AX29" s="288"/>
      <c r="AY29" s="288"/>
      <c r="AZ29" s="288"/>
      <c r="BA29" s="288"/>
      <c r="BB29" s="288"/>
      <c r="BC29" s="299" t="s">
        <v>768</v>
      </c>
      <c r="BD29" s="304" t="s">
        <v>541</v>
      </c>
      <c r="BE29" s="305"/>
      <c r="BF29" s="306"/>
    </row>
    <row r="30" spans="1:58" ht="57" customHeight="1">
      <c r="A30" s="307"/>
      <c r="B30" s="307"/>
      <c r="C30" s="307"/>
      <c r="D30" s="307"/>
      <c r="E30" s="283"/>
      <c r="F30" s="283"/>
      <c r="G30" s="307"/>
      <c r="H30" s="283"/>
      <c r="I30" s="283"/>
      <c r="J30" s="283"/>
      <c r="K30" s="298"/>
      <c r="L30" s="283"/>
      <c r="M30" s="307"/>
      <c r="N30" s="283"/>
      <c r="O30" s="283"/>
      <c r="P30" s="284"/>
      <c r="Q30" s="284"/>
      <c r="R30" s="284"/>
      <c r="S30" s="284"/>
      <c r="T30" s="284"/>
      <c r="U30" s="284"/>
      <c r="V30" s="286"/>
      <c r="W30" s="286"/>
      <c r="X30" s="30" t="s">
        <v>378</v>
      </c>
      <c r="Y30" s="30" t="s">
        <v>379</v>
      </c>
      <c r="Z30" s="30" t="s">
        <v>380</v>
      </c>
      <c r="AA30" s="30" t="s">
        <v>381</v>
      </c>
      <c r="AB30" s="30" t="s">
        <v>382</v>
      </c>
      <c r="AC30" s="303"/>
      <c r="AD30" s="301"/>
      <c r="AE30" s="301"/>
      <c r="AF30" s="292"/>
      <c r="AG30" s="31">
        <v>1</v>
      </c>
      <c r="AH30" s="31">
        <v>2</v>
      </c>
      <c r="AI30" s="103" t="s">
        <v>523</v>
      </c>
      <c r="AJ30" s="103" t="s">
        <v>523</v>
      </c>
      <c r="AK30" s="103" t="s">
        <v>523</v>
      </c>
      <c r="AL30" s="103" t="s">
        <v>523</v>
      </c>
      <c r="AM30" s="103" t="s">
        <v>523</v>
      </c>
      <c r="AN30" s="103" t="s">
        <v>523</v>
      </c>
      <c r="AO30" s="103" t="s">
        <v>523</v>
      </c>
      <c r="AP30" s="103" t="s">
        <v>523</v>
      </c>
      <c r="AQ30" s="103" t="s">
        <v>523</v>
      </c>
      <c r="AR30" s="103" t="s">
        <v>676</v>
      </c>
      <c r="AS30" s="103" t="s">
        <v>523</v>
      </c>
      <c r="AT30" s="103" t="s">
        <v>523</v>
      </c>
      <c r="AU30" s="103" t="s">
        <v>523</v>
      </c>
      <c r="AV30" s="103" t="s">
        <v>523</v>
      </c>
      <c r="AW30" s="62" t="s">
        <v>524</v>
      </c>
      <c r="AX30" s="62" t="s">
        <v>524</v>
      </c>
      <c r="AY30" s="62" t="s">
        <v>524</v>
      </c>
      <c r="AZ30" s="62" t="s">
        <v>524</v>
      </c>
      <c r="BA30" s="64" t="s">
        <v>523</v>
      </c>
      <c r="BB30" s="104" t="s">
        <v>523</v>
      </c>
      <c r="BC30" s="300"/>
      <c r="BD30" s="66" t="s">
        <v>413</v>
      </c>
      <c r="BE30" s="66" t="s">
        <v>414</v>
      </c>
      <c r="BF30" s="82" t="s">
        <v>542</v>
      </c>
    </row>
    <row r="31" spans="1:58">
      <c r="A31" s="32">
        <v>1</v>
      </c>
      <c r="B31" s="33" t="s">
        <v>506</v>
      </c>
      <c r="C31" s="33" t="s">
        <v>36</v>
      </c>
      <c r="D31" s="33" t="s">
        <v>37</v>
      </c>
      <c r="E31" s="33"/>
      <c r="F31" s="33"/>
      <c r="G31" s="33">
        <v>18</v>
      </c>
      <c r="H31" s="33"/>
      <c r="I31" s="33"/>
      <c r="J31" s="33"/>
      <c r="K31" s="33"/>
      <c r="L31" s="147"/>
      <c r="M31" s="34"/>
      <c r="N31" s="141"/>
      <c r="O31" s="34"/>
      <c r="P31" s="35"/>
      <c r="Q31" s="35"/>
      <c r="R31" s="35"/>
      <c r="S31" s="34"/>
      <c r="T31" s="34"/>
      <c r="U31" s="34"/>
      <c r="V31" s="34"/>
      <c r="W31" s="34"/>
      <c r="X31" s="34"/>
      <c r="Y31" s="34"/>
      <c r="Z31" s="34"/>
      <c r="AA31" s="34"/>
      <c r="AB31" s="34"/>
      <c r="AC31" s="35"/>
      <c r="AD31" s="35"/>
      <c r="AE31" s="35"/>
      <c r="AF31" s="35"/>
      <c r="AG31" s="35"/>
      <c r="AH31" s="35"/>
      <c r="AI31" s="43"/>
      <c r="AJ31" s="43"/>
      <c r="AK31" s="74" t="s">
        <v>644</v>
      </c>
      <c r="AL31" s="74"/>
      <c r="AM31" s="74"/>
      <c r="AN31" s="74"/>
      <c r="AO31" s="74"/>
      <c r="AP31" s="74" t="s">
        <v>644</v>
      </c>
      <c r="AQ31" s="74"/>
      <c r="AR31" s="74" t="s">
        <v>644</v>
      </c>
      <c r="AS31" s="74"/>
      <c r="AT31" s="74"/>
      <c r="AU31" s="74"/>
      <c r="AV31" s="74"/>
      <c r="AW31" s="74"/>
      <c r="AX31" s="74"/>
      <c r="AY31" s="74"/>
      <c r="AZ31" s="74"/>
      <c r="BA31" s="74"/>
      <c r="BB31" s="94"/>
      <c r="BC31" s="75" t="s">
        <v>644</v>
      </c>
      <c r="BD31" s="66"/>
      <c r="BE31" s="66"/>
      <c r="BF31" s="82"/>
    </row>
    <row r="32" spans="1:58">
      <c r="A32" s="32">
        <v>2</v>
      </c>
      <c r="B32" s="33" t="s">
        <v>42</v>
      </c>
      <c r="C32" s="33" t="s">
        <v>43</v>
      </c>
      <c r="D32" s="33" t="s">
        <v>44</v>
      </c>
      <c r="E32" s="33"/>
      <c r="F32" s="33"/>
      <c r="G32" s="33"/>
      <c r="H32" s="33"/>
      <c r="I32" s="33"/>
      <c r="J32" s="33"/>
      <c r="K32" s="33"/>
      <c r="L32" s="147"/>
      <c r="M32" s="34"/>
      <c r="N32" s="141"/>
      <c r="O32" s="34"/>
      <c r="P32" s="37"/>
      <c r="Q32" s="37"/>
      <c r="R32" s="37"/>
      <c r="S32" s="34"/>
      <c r="T32" s="34"/>
      <c r="U32" s="34"/>
      <c r="V32" s="34"/>
      <c r="W32" s="34"/>
      <c r="X32" s="34"/>
      <c r="Y32" s="34"/>
      <c r="Z32" s="34"/>
      <c r="AA32" s="34"/>
      <c r="AB32" s="34"/>
      <c r="AC32" s="35"/>
      <c r="AD32" s="35"/>
      <c r="AE32" s="35"/>
      <c r="AF32" s="35"/>
      <c r="AG32" s="35"/>
      <c r="AH32" s="35"/>
      <c r="AI32" s="43"/>
      <c r="AJ32" s="43"/>
      <c r="AK32" s="74" t="s">
        <v>644</v>
      </c>
      <c r="AL32" s="74"/>
      <c r="AM32" s="74"/>
      <c r="AN32" s="74"/>
      <c r="AO32" s="74"/>
      <c r="AP32" s="74" t="s">
        <v>644</v>
      </c>
      <c r="AQ32" s="74"/>
      <c r="AR32" s="74" t="s">
        <v>644</v>
      </c>
      <c r="AS32" s="74"/>
      <c r="AT32" s="74"/>
      <c r="AU32" s="74"/>
      <c r="AV32" s="74"/>
      <c r="AW32" s="74"/>
      <c r="AX32" s="74"/>
      <c r="AY32" s="74"/>
      <c r="AZ32" s="74"/>
      <c r="BA32" s="74"/>
      <c r="BB32" s="94"/>
      <c r="BC32" s="75" t="s">
        <v>644</v>
      </c>
      <c r="BD32" s="66"/>
      <c r="BE32" s="66"/>
      <c r="BF32" s="82"/>
    </row>
    <row r="33" spans="1:58">
      <c r="A33" s="32">
        <v>3</v>
      </c>
      <c r="B33" s="33" t="s">
        <v>45</v>
      </c>
      <c r="C33" s="33" t="s">
        <v>46</v>
      </c>
      <c r="D33" s="33" t="s">
        <v>61</v>
      </c>
      <c r="E33" s="33"/>
      <c r="F33" s="33"/>
      <c r="G33" s="33"/>
      <c r="H33" s="33"/>
      <c r="I33" s="33"/>
      <c r="J33" s="33"/>
      <c r="K33" s="33"/>
      <c r="L33" s="147"/>
      <c r="M33" s="34"/>
      <c r="N33" s="141"/>
      <c r="O33" s="34"/>
      <c r="P33" s="37"/>
      <c r="Q33" s="37"/>
      <c r="R33" s="37"/>
      <c r="S33" s="34"/>
      <c r="T33" s="34"/>
      <c r="U33" s="34"/>
      <c r="V33" s="34"/>
      <c r="W33" s="34"/>
      <c r="X33" s="34"/>
      <c r="Y33" s="34"/>
      <c r="Z33" s="34"/>
      <c r="AA33" s="34"/>
      <c r="AB33" s="34"/>
      <c r="AC33" s="35"/>
      <c r="AD33" s="35"/>
      <c r="AE33" s="35"/>
      <c r="AF33" s="35"/>
      <c r="AG33" s="35"/>
      <c r="AH33" s="35"/>
      <c r="AI33" s="43"/>
      <c r="AJ33" s="43"/>
      <c r="AK33" s="74" t="s">
        <v>644</v>
      </c>
      <c r="AL33" s="74"/>
      <c r="AM33" s="74"/>
      <c r="AN33" s="74"/>
      <c r="AO33" s="74"/>
      <c r="AP33" s="74" t="s">
        <v>644</v>
      </c>
      <c r="AQ33" s="74"/>
      <c r="AR33" s="74" t="s">
        <v>644</v>
      </c>
      <c r="AS33" s="74"/>
      <c r="AT33" s="74"/>
      <c r="AU33" s="74"/>
      <c r="AV33" s="74"/>
      <c r="AW33" s="74"/>
      <c r="AX33" s="74"/>
      <c r="AY33" s="74"/>
      <c r="AZ33" s="74"/>
      <c r="BA33" s="74"/>
      <c r="BB33" s="94"/>
      <c r="BC33" s="75" t="s">
        <v>738</v>
      </c>
      <c r="BD33" s="66"/>
      <c r="BE33" s="66"/>
      <c r="BF33" s="82"/>
    </row>
    <row r="34" spans="1:58">
      <c r="A34" s="32">
        <v>4</v>
      </c>
      <c r="B34" s="33" t="s">
        <v>440</v>
      </c>
      <c r="C34" s="33" t="s">
        <v>47</v>
      </c>
      <c r="D34" s="33" t="s">
        <v>48</v>
      </c>
      <c r="E34" s="33"/>
      <c r="F34" s="33"/>
      <c r="G34" s="33"/>
      <c r="H34" s="33"/>
      <c r="I34" s="33"/>
      <c r="J34" s="33"/>
      <c r="K34" s="33"/>
      <c r="L34" s="147"/>
      <c r="M34" s="34"/>
      <c r="N34" s="141"/>
      <c r="O34" s="34"/>
      <c r="P34" s="37"/>
      <c r="Q34" s="37"/>
      <c r="R34" s="37"/>
      <c r="S34" s="34"/>
      <c r="T34" s="34"/>
      <c r="U34" s="34"/>
      <c r="V34" s="34"/>
      <c r="W34" s="34"/>
      <c r="X34" s="34"/>
      <c r="Y34" s="34"/>
      <c r="Z34" s="34"/>
      <c r="AA34" s="34"/>
      <c r="AB34" s="34"/>
      <c r="AC34" s="35"/>
      <c r="AD34" s="35"/>
      <c r="AE34" s="35"/>
      <c r="AF34" s="35"/>
      <c r="AG34" s="35"/>
      <c r="AH34" s="35"/>
      <c r="AI34" s="43"/>
      <c r="AJ34" s="43"/>
      <c r="AK34" s="74" t="s">
        <v>644</v>
      </c>
      <c r="AL34" s="74"/>
      <c r="AM34" s="74"/>
      <c r="AN34" s="74"/>
      <c r="AO34" s="74"/>
      <c r="AP34" s="74" t="s">
        <v>644</v>
      </c>
      <c r="AQ34" s="74"/>
      <c r="AR34" s="74" t="s">
        <v>644</v>
      </c>
      <c r="AS34" s="74"/>
      <c r="AT34" s="74"/>
      <c r="AU34" s="74"/>
      <c r="AV34" s="74"/>
      <c r="AW34" s="74"/>
      <c r="AX34" s="74"/>
      <c r="AY34" s="74"/>
      <c r="AZ34" s="74"/>
      <c r="BA34" s="74"/>
      <c r="BB34" s="94"/>
      <c r="BC34" s="75" t="s">
        <v>738</v>
      </c>
      <c r="BD34" s="66"/>
      <c r="BE34" s="66"/>
      <c r="BF34" s="82"/>
    </row>
    <row r="35" spans="1:58">
      <c r="A35" s="32">
        <v>5</v>
      </c>
      <c r="B35" s="33" t="s">
        <v>49</v>
      </c>
      <c r="C35" s="33" t="s">
        <v>50</v>
      </c>
      <c r="D35" s="33" t="s">
        <v>61</v>
      </c>
      <c r="E35" s="33"/>
      <c r="F35" s="33"/>
      <c r="G35" s="33"/>
      <c r="H35" s="33"/>
      <c r="I35" s="33"/>
      <c r="J35" s="33"/>
      <c r="K35" s="33"/>
      <c r="L35" s="147"/>
      <c r="M35" s="34"/>
      <c r="N35" s="141"/>
      <c r="O35" s="34"/>
      <c r="P35" s="37"/>
      <c r="Q35" s="37"/>
      <c r="R35" s="37"/>
      <c r="S35" s="34"/>
      <c r="T35" s="34"/>
      <c r="U35" s="34"/>
      <c r="V35" s="34"/>
      <c r="W35" s="34"/>
      <c r="X35" s="34"/>
      <c r="Y35" s="34"/>
      <c r="Z35" s="34"/>
      <c r="AA35" s="34"/>
      <c r="AB35" s="34"/>
      <c r="AC35" s="35"/>
      <c r="AD35" s="35"/>
      <c r="AE35" s="35"/>
      <c r="AF35" s="35"/>
      <c r="AG35" s="35"/>
      <c r="AH35" s="35"/>
      <c r="AI35" s="43"/>
      <c r="AJ35" s="43"/>
      <c r="AK35" s="74" t="s">
        <v>644</v>
      </c>
      <c r="AL35" s="74"/>
      <c r="AM35" s="74"/>
      <c r="AN35" s="74"/>
      <c r="AO35" s="74"/>
      <c r="AP35" s="74" t="s">
        <v>644</v>
      </c>
      <c r="AQ35" s="74"/>
      <c r="AR35" s="74" t="s">
        <v>644</v>
      </c>
      <c r="AS35" s="74"/>
      <c r="AT35" s="74"/>
      <c r="AU35" s="74"/>
      <c r="AV35" s="74"/>
      <c r="AW35" s="74"/>
      <c r="AX35" s="74"/>
      <c r="AY35" s="74"/>
      <c r="AZ35" s="74"/>
      <c r="BA35" s="74"/>
      <c r="BB35" s="94"/>
      <c r="BC35" s="75" t="s">
        <v>738</v>
      </c>
      <c r="BD35" s="66"/>
      <c r="BE35" s="66"/>
      <c r="BF35" s="82"/>
    </row>
    <row r="36" spans="1:58">
      <c r="A36" s="32">
        <v>6</v>
      </c>
      <c r="B36" s="33" t="s">
        <v>978</v>
      </c>
      <c r="C36" s="33" t="s">
        <v>51</v>
      </c>
      <c r="D36" s="33" t="s">
        <v>48</v>
      </c>
      <c r="E36" s="33"/>
      <c r="F36" s="33"/>
      <c r="G36" s="33"/>
      <c r="H36" s="33"/>
      <c r="I36" s="33"/>
      <c r="J36" s="33"/>
      <c r="K36" s="33"/>
      <c r="L36" s="147"/>
      <c r="M36" s="34"/>
      <c r="N36" s="141"/>
      <c r="O36" s="34"/>
      <c r="P36" s="37"/>
      <c r="Q36" s="37"/>
      <c r="R36" s="37"/>
      <c r="S36" s="34"/>
      <c r="T36" s="34"/>
      <c r="U36" s="34"/>
      <c r="V36" s="34"/>
      <c r="W36" s="34"/>
      <c r="X36" s="34"/>
      <c r="Y36" s="34"/>
      <c r="Z36" s="34"/>
      <c r="AA36" s="34"/>
      <c r="AB36" s="34"/>
      <c r="AC36" s="35"/>
      <c r="AD36" s="35"/>
      <c r="AE36" s="35"/>
      <c r="AF36" s="35"/>
      <c r="AG36" s="35"/>
      <c r="AH36" s="35"/>
      <c r="AI36" s="43"/>
      <c r="AJ36" s="43"/>
      <c r="AK36" s="74" t="s">
        <v>644</v>
      </c>
      <c r="AL36" s="74"/>
      <c r="AM36" s="74"/>
      <c r="AN36" s="74"/>
      <c r="AO36" s="74"/>
      <c r="AP36" s="74" t="s">
        <v>644</v>
      </c>
      <c r="AQ36" s="74"/>
      <c r="AR36" s="74" t="s">
        <v>644</v>
      </c>
      <c r="AS36" s="74"/>
      <c r="AT36" s="74"/>
      <c r="AU36" s="74"/>
      <c r="AV36" s="74"/>
      <c r="AW36" s="74"/>
      <c r="AX36" s="74"/>
      <c r="AY36" s="74"/>
      <c r="AZ36" s="74"/>
      <c r="BA36" s="74"/>
      <c r="BB36" s="94"/>
      <c r="BC36" s="75" t="s">
        <v>738</v>
      </c>
      <c r="BD36" s="66"/>
      <c r="BE36" s="66"/>
      <c r="BF36" s="82"/>
    </row>
    <row r="37" spans="1:58">
      <c r="A37" s="32">
        <v>7</v>
      </c>
      <c r="B37" s="33" t="s">
        <v>752</v>
      </c>
      <c r="C37" s="33" t="s">
        <v>52</v>
      </c>
      <c r="D37" s="33" t="s">
        <v>61</v>
      </c>
      <c r="E37" s="33"/>
      <c r="F37" s="33"/>
      <c r="G37" s="33"/>
      <c r="H37" s="33"/>
      <c r="I37" s="33"/>
      <c r="J37" s="33"/>
      <c r="K37" s="33"/>
      <c r="L37" s="147"/>
      <c r="M37" s="34"/>
      <c r="N37" s="141"/>
      <c r="O37" s="34"/>
      <c r="P37" s="37"/>
      <c r="Q37" s="37"/>
      <c r="R37" s="37"/>
      <c r="S37" s="34"/>
      <c r="T37" s="34"/>
      <c r="U37" s="34"/>
      <c r="V37" s="34"/>
      <c r="W37" s="34"/>
      <c r="X37" s="34"/>
      <c r="Y37" s="34"/>
      <c r="Z37" s="34"/>
      <c r="AA37" s="34"/>
      <c r="AB37" s="34"/>
      <c r="AC37" s="35"/>
      <c r="AD37" s="35"/>
      <c r="AE37" s="35"/>
      <c r="AF37" s="35"/>
      <c r="AG37" s="35"/>
      <c r="AH37" s="35"/>
      <c r="AI37" s="43"/>
      <c r="AJ37" s="43"/>
      <c r="AK37" s="74" t="s">
        <v>644</v>
      </c>
      <c r="AL37" s="74"/>
      <c r="AM37" s="74"/>
      <c r="AN37" s="74"/>
      <c r="AO37" s="74"/>
      <c r="AP37" s="74" t="s">
        <v>644</v>
      </c>
      <c r="AQ37" s="74"/>
      <c r="AR37" s="74" t="s">
        <v>644</v>
      </c>
      <c r="AS37" s="74"/>
      <c r="AT37" s="74"/>
      <c r="AU37" s="74"/>
      <c r="AV37" s="74"/>
      <c r="AW37" s="74"/>
      <c r="AX37" s="74"/>
      <c r="AY37" s="74"/>
      <c r="AZ37" s="74"/>
      <c r="BA37" s="74"/>
      <c r="BB37" s="94"/>
      <c r="BC37" s="75" t="s">
        <v>644</v>
      </c>
      <c r="BD37" s="66"/>
      <c r="BE37" s="66"/>
      <c r="BF37" s="82"/>
    </row>
    <row r="38" spans="1:58">
      <c r="A38" s="32">
        <v>8</v>
      </c>
      <c r="B38" s="33" t="s">
        <v>990</v>
      </c>
      <c r="C38" s="33" t="s">
        <v>991</v>
      </c>
      <c r="D38" s="33" t="s">
        <v>990</v>
      </c>
      <c r="E38" s="33"/>
      <c r="F38" s="33"/>
      <c r="G38" s="33"/>
      <c r="H38" s="33"/>
      <c r="I38" s="33"/>
      <c r="J38" s="33"/>
      <c r="K38" s="33"/>
      <c r="L38" s="147"/>
      <c r="M38" s="34"/>
      <c r="N38" s="141"/>
      <c r="O38" s="34"/>
      <c r="P38" s="37"/>
      <c r="Q38" s="37"/>
      <c r="R38" s="37"/>
      <c r="S38" s="34"/>
      <c r="T38" s="34"/>
      <c r="U38" s="34"/>
      <c r="V38" s="34"/>
      <c r="W38" s="34"/>
      <c r="X38" s="34"/>
      <c r="Y38" s="34"/>
      <c r="Z38" s="34"/>
      <c r="AA38" s="34"/>
      <c r="AB38" s="34"/>
      <c r="AC38" s="35"/>
      <c r="AD38" s="35"/>
      <c r="AE38" s="35"/>
      <c r="AF38" s="35"/>
      <c r="AG38" s="35"/>
      <c r="AH38" s="35"/>
      <c r="AI38" s="43"/>
      <c r="AJ38" s="43"/>
      <c r="AK38" s="74" t="s">
        <v>644</v>
      </c>
      <c r="AL38" s="74"/>
      <c r="AM38" s="74"/>
      <c r="AN38" s="74"/>
      <c r="AO38" s="74"/>
      <c r="AP38" s="74" t="s">
        <v>644</v>
      </c>
      <c r="AQ38" s="74"/>
      <c r="AR38" s="74" t="s">
        <v>644</v>
      </c>
      <c r="AS38" s="74"/>
      <c r="AT38" s="74"/>
      <c r="AU38" s="74"/>
      <c r="AV38" s="74"/>
      <c r="AW38" s="74"/>
      <c r="AX38" s="74"/>
      <c r="AY38" s="74"/>
      <c r="AZ38" s="74"/>
      <c r="BA38" s="74"/>
      <c r="BB38" s="94"/>
      <c r="BC38" s="75" t="s">
        <v>644</v>
      </c>
      <c r="BD38" s="66"/>
      <c r="BE38" s="66"/>
      <c r="BF38" s="82"/>
    </row>
    <row r="39" spans="1:58">
      <c r="A39" s="160">
        <f>MAX($A$38:A38)+1</f>
        <v>9</v>
      </c>
      <c r="B39" s="174" t="s">
        <v>1057</v>
      </c>
      <c r="C39" s="99" t="s">
        <v>683</v>
      </c>
      <c r="D39" s="99" t="s">
        <v>85</v>
      </c>
      <c r="E39" s="157"/>
      <c r="F39" s="157"/>
      <c r="G39" s="157"/>
      <c r="H39" s="157"/>
      <c r="I39" s="161"/>
      <c r="J39" s="157"/>
      <c r="K39" s="162"/>
      <c r="L39" s="161"/>
      <c r="M39" s="161"/>
      <c r="N39" s="161"/>
      <c r="O39" s="163"/>
      <c r="P39" s="164" t="s">
        <v>958</v>
      </c>
      <c r="Q39" s="165"/>
      <c r="R39" s="166"/>
      <c r="S39" s="161"/>
      <c r="T39" s="167"/>
      <c r="U39" s="167"/>
      <c r="V39" s="167"/>
      <c r="W39" s="161"/>
      <c r="X39" s="161"/>
      <c r="Y39" s="161"/>
      <c r="Z39" s="161"/>
      <c r="AA39" s="161"/>
      <c r="AB39" s="161"/>
      <c r="AC39" s="168"/>
      <c r="AD39" s="168"/>
      <c r="AE39" s="168"/>
      <c r="AF39" s="169"/>
      <c r="AG39" s="170" t="s">
        <v>38</v>
      </c>
      <c r="AH39" s="170" t="s">
        <v>38</v>
      </c>
      <c r="AI39" s="168"/>
      <c r="AJ39" s="168"/>
      <c r="AK39" s="173" t="s">
        <v>644</v>
      </c>
      <c r="AL39" s="173"/>
      <c r="AM39" s="173"/>
      <c r="AN39" s="173"/>
      <c r="AO39" s="173"/>
      <c r="AP39" s="173" t="s">
        <v>644</v>
      </c>
      <c r="AQ39" s="173"/>
      <c r="AR39" s="173" t="s">
        <v>644</v>
      </c>
      <c r="AS39" s="173"/>
      <c r="AT39" s="173"/>
      <c r="AU39" s="173"/>
      <c r="AV39" s="173"/>
      <c r="AW39" s="173"/>
      <c r="AX39" s="173"/>
      <c r="AY39" s="173"/>
      <c r="AZ39" s="173"/>
      <c r="BA39" s="173"/>
      <c r="BB39" s="171"/>
      <c r="BC39" s="172" t="s">
        <v>733</v>
      </c>
      <c r="BD39" s="66" t="s">
        <v>438</v>
      </c>
      <c r="BE39" s="66">
        <v>1</v>
      </c>
      <c r="BF39" s="82"/>
    </row>
    <row r="40" spans="1:58">
      <c r="A40" s="160">
        <f>MAX($A$38:A39)+1</f>
        <v>10</v>
      </c>
      <c r="B40" s="138" t="s">
        <v>1062</v>
      </c>
      <c r="C40" s="99" t="s">
        <v>1327</v>
      </c>
      <c r="D40" s="99" t="s">
        <v>96</v>
      </c>
      <c r="E40" s="157"/>
      <c r="F40" s="157"/>
      <c r="G40" s="157"/>
      <c r="H40" s="157"/>
      <c r="I40" s="161"/>
      <c r="J40" s="157"/>
      <c r="K40" s="162"/>
      <c r="L40" s="161"/>
      <c r="M40" s="161"/>
      <c r="N40" s="161"/>
      <c r="O40" s="163"/>
      <c r="P40" s="164"/>
      <c r="Q40" s="165"/>
      <c r="R40" s="166"/>
      <c r="S40" s="161" t="s">
        <v>797</v>
      </c>
      <c r="T40" s="167"/>
      <c r="U40" s="167"/>
      <c r="V40" s="167"/>
      <c r="W40" s="161"/>
      <c r="X40" s="161" t="s">
        <v>986</v>
      </c>
      <c r="Y40" s="161" t="s">
        <v>986</v>
      </c>
      <c r="Z40" s="161" t="s">
        <v>986</v>
      </c>
      <c r="AA40" s="161" t="s">
        <v>986</v>
      </c>
      <c r="AB40" s="161" t="s">
        <v>986</v>
      </c>
      <c r="AC40" s="168"/>
      <c r="AD40" s="168"/>
      <c r="AE40" s="168"/>
      <c r="AF40" s="169"/>
      <c r="AG40" s="170" t="s">
        <v>38</v>
      </c>
      <c r="AH40" s="170" t="s">
        <v>38</v>
      </c>
      <c r="AI40" s="168"/>
      <c r="AJ40" s="168"/>
      <c r="AK40" s="173" t="s">
        <v>643</v>
      </c>
      <c r="AL40" s="173"/>
      <c r="AM40" s="173"/>
      <c r="AN40" s="173"/>
      <c r="AO40" s="173"/>
      <c r="AP40" s="173" t="s">
        <v>643</v>
      </c>
      <c r="AQ40" s="173"/>
      <c r="AR40" s="173" t="s">
        <v>644</v>
      </c>
      <c r="AS40" s="173"/>
      <c r="AT40" s="173"/>
      <c r="AU40" s="173"/>
      <c r="AV40" s="173"/>
      <c r="AW40" s="173"/>
      <c r="AX40" s="173"/>
      <c r="AY40" s="173"/>
      <c r="AZ40" s="173"/>
      <c r="BA40" s="173"/>
      <c r="BB40" s="171"/>
      <c r="BC40" s="173" t="s">
        <v>643</v>
      </c>
      <c r="BD40" s="66" t="s">
        <v>438</v>
      </c>
      <c r="BE40" s="66">
        <v>2</v>
      </c>
      <c r="BF40" s="82"/>
    </row>
    <row r="41" spans="1:58" ht="45">
      <c r="A41" s="160">
        <f>MAX($A$38:A40)+1</f>
        <v>11</v>
      </c>
      <c r="B41" s="174" t="s">
        <v>805</v>
      </c>
      <c r="C41" s="99" t="s">
        <v>1439</v>
      </c>
      <c r="D41" s="99" t="s">
        <v>489</v>
      </c>
      <c r="E41" s="157" t="s">
        <v>848</v>
      </c>
      <c r="F41" s="157"/>
      <c r="G41" s="157"/>
      <c r="H41" s="157"/>
      <c r="I41" s="161"/>
      <c r="J41" s="157"/>
      <c r="K41" s="162"/>
      <c r="L41" s="161"/>
      <c r="M41" s="161"/>
      <c r="N41" s="161"/>
      <c r="O41" s="163"/>
      <c r="P41" s="164" t="s">
        <v>1786</v>
      </c>
      <c r="Q41" s="165"/>
      <c r="R41" s="166"/>
      <c r="S41" s="161"/>
      <c r="T41" s="167"/>
      <c r="U41" s="167"/>
      <c r="V41" s="167"/>
      <c r="W41" s="161"/>
      <c r="X41" s="161"/>
      <c r="Y41" s="161"/>
      <c r="Z41" s="161"/>
      <c r="AA41" s="161"/>
      <c r="AB41" s="161"/>
      <c r="AC41" s="168"/>
      <c r="AD41" s="168"/>
      <c r="AE41" s="168"/>
      <c r="AF41" s="169"/>
      <c r="AG41" s="170" t="s">
        <v>38</v>
      </c>
      <c r="AH41" s="170" t="s">
        <v>38</v>
      </c>
      <c r="AI41" s="168"/>
      <c r="AJ41" s="168"/>
      <c r="AK41" s="173" t="s">
        <v>644</v>
      </c>
      <c r="AL41" s="173"/>
      <c r="AM41" s="173"/>
      <c r="AN41" s="173"/>
      <c r="AO41" s="173"/>
      <c r="AP41" s="173" t="s">
        <v>644</v>
      </c>
      <c r="AQ41" s="173"/>
      <c r="AR41" s="173" t="s">
        <v>644</v>
      </c>
      <c r="AS41" s="173"/>
      <c r="AT41" s="173"/>
      <c r="AU41" s="173"/>
      <c r="AV41" s="173"/>
      <c r="AW41" s="173"/>
      <c r="AX41" s="173"/>
      <c r="AY41" s="173"/>
      <c r="AZ41" s="173"/>
      <c r="BA41" s="173"/>
      <c r="BB41" s="171"/>
      <c r="BC41" s="172" t="s">
        <v>733</v>
      </c>
      <c r="BD41" s="66" t="s">
        <v>438</v>
      </c>
      <c r="BE41" s="66">
        <v>3</v>
      </c>
      <c r="BF41" s="82"/>
    </row>
    <row r="42" spans="1:58" ht="45">
      <c r="A42" s="160">
        <f>MAX($A$38:A41)+1</f>
        <v>12</v>
      </c>
      <c r="B42" s="138" t="s">
        <v>403</v>
      </c>
      <c r="C42" s="99" t="s">
        <v>1320</v>
      </c>
      <c r="D42" s="99" t="s">
        <v>489</v>
      </c>
      <c r="E42" s="157" t="s">
        <v>741</v>
      </c>
      <c r="F42" s="157"/>
      <c r="G42" s="157"/>
      <c r="H42" s="157"/>
      <c r="I42" s="161"/>
      <c r="J42" s="157"/>
      <c r="K42" s="162"/>
      <c r="L42" s="161"/>
      <c r="M42" s="161"/>
      <c r="N42" s="161"/>
      <c r="O42" s="163"/>
      <c r="P42" s="164" t="s">
        <v>1787</v>
      </c>
      <c r="Q42" s="165"/>
      <c r="R42" s="166"/>
      <c r="S42" s="166"/>
      <c r="T42" s="167"/>
      <c r="U42" s="167"/>
      <c r="V42" s="167"/>
      <c r="W42" s="161"/>
      <c r="X42" s="161"/>
      <c r="Y42" s="161"/>
      <c r="Z42" s="161"/>
      <c r="AA42" s="161"/>
      <c r="AB42" s="161"/>
      <c r="AC42" s="168"/>
      <c r="AD42" s="168"/>
      <c r="AE42" s="168"/>
      <c r="AF42" s="169"/>
      <c r="AG42" s="170" t="s">
        <v>38</v>
      </c>
      <c r="AH42" s="170" t="s">
        <v>38</v>
      </c>
      <c r="AI42" s="168"/>
      <c r="AJ42" s="168"/>
      <c r="AK42" s="173" t="s">
        <v>644</v>
      </c>
      <c r="AL42" s="173"/>
      <c r="AM42" s="173"/>
      <c r="AN42" s="173"/>
      <c r="AO42" s="173"/>
      <c r="AP42" s="173" t="s">
        <v>644</v>
      </c>
      <c r="AQ42" s="173"/>
      <c r="AR42" s="173" t="s">
        <v>644</v>
      </c>
      <c r="AS42" s="173"/>
      <c r="AT42" s="173"/>
      <c r="AU42" s="173"/>
      <c r="AV42" s="173"/>
      <c r="AW42" s="173"/>
      <c r="AX42" s="173"/>
      <c r="AY42" s="173"/>
      <c r="AZ42" s="173"/>
      <c r="BA42" s="173"/>
      <c r="BB42" s="173"/>
      <c r="BC42" s="172" t="s">
        <v>733</v>
      </c>
      <c r="BD42" s="66" t="s">
        <v>757</v>
      </c>
      <c r="BE42" s="66">
        <v>4</v>
      </c>
      <c r="BF42" s="82" t="s">
        <v>660</v>
      </c>
    </row>
    <row r="43" spans="1:58" ht="57.6">
      <c r="A43" s="160">
        <f>MAX($A$38:A42)+1</f>
        <v>13</v>
      </c>
      <c r="B43" s="138" t="s">
        <v>981</v>
      </c>
      <c r="C43" s="99" t="s">
        <v>1447</v>
      </c>
      <c r="D43" s="99" t="s">
        <v>89</v>
      </c>
      <c r="E43" s="157"/>
      <c r="F43" s="157"/>
      <c r="G43" s="157"/>
      <c r="H43" s="157"/>
      <c r="I43" s="161"/>
      <c r="J43" s="157"/>
      <c r="K43" s="162"/>
      <c r="L43" s="250" t="s">
        <v>1185</v>
      </c>
      <c r="M43" s="161"/>
      <c r="N43" s="161"/>
      <c r="O43" s="163"/>
      <c r="P43" s="164"/>
      <c r="Q43" s="165"/>
      <c r="R43" s="166"/>
      <c r="S43" s="161" t="s">
        <v>1238</v>
      </c>
      <c r="T43" s="167"/>
      <c r="U43" s="167"/>
      <c r="V43" s="167"/>
      <c r="W43" s="161" t="s">
        <v>864</v>
      </c>
      <c r="X43" s="161" t="s">
        <v>985</v>
      </c>
      <c r="Y43" s="161" t="s">
        <v>982</v>
      </c>
      <c r="Z43" s="161" t="s">
        <v>678</v>
      </c>
      <c r="AA43" s="161" t="s">
        <v>678</v>
      </c>
      <c r="AB43" s="161" t="s">
        <v>38</v>
      </c>
      <c r="AC43" s="168"/>
      <c r="AD43" s="168"/>
      <c r="AE43" s="168"/>
      <c r="AF43" s="169"/>
      <c r="AG43" s="170" t="s">
        <v>38</v>
      </c>
      <c r="AH43" s="170" t="s">
        <v>38</v>
      </c>
      <c r="AI43" s="168"/>
      <c r="AJ43" s="168"/>
      <c r="AK43" s="173" t="s">
        <v>644</v>
      </c>
      <c r="AL43" s="173"/>
      <c r="AM43" s="173"/>
      <c r="AN43" s="173"/>
      <c r="AO43" s="173"/>
      <c r="AP43" s="173" t="s">
        <v>644</v>
      </c>
      <c r="AQ43" s="173"/>
      <c r="AR43" s="173" t="s">
        <v>644</v>
      </c>
      <c r="AS43" s="173"/>
      <c r="AT43" s="173"/>
      <c r="AU43" s="173"/>
      <c r="AV43" s="173"/>
      <c r="AW43" s="173"/>
      <c r="AX43" s="173"/>
      <c r="AY43" s="173"/>
      <c r="AZ43" s="173"/>
      <c r="BA43" s="173"/>
      <c r="BB43" s="171"/>
      <c r="BC43" s="173" t="s">
        <v>739</v>
      </c>
      <c r="BD43" s="66" t="s">
        <v>438</v>
      </c>
      <c r="BE43" s="66">
        <v>5</v>
      </c>
      <c r="BF43" s="82" t="s">
        <v>863</v>
      </c>
    </row>
    <row r="44" spans="1:58" ht="97.2" customHeight="1">
      <c r="A44" s="160">
        <f>MAX($A$38:A43)+1</f>
        <v>14</v>
      </c>
      <c r="B44" s="138" t="s">
        <v>395</v>
      </c>
      <c r="C44" s="99" t="s">
        <v>1310</v>
      </c>
      <c r="D44" s="99" t="s">
        <v>89</v>
      </c>
      <c r="E44" s="157"/>
      <c r="F44" s="157"/>
      <c r="G44" s="157"/>
      <c r="H44" s="157"/>
      <c r="I44" s="161"/>
      <c r="J44" s="157"/>
      <c r="K44" s="162"/>
      <c r="L44" s="161"/>
      <c r="M44" s="161"/>
      <c r="N44" s="161"/>
      <c r="O44" s="163"/>
      <c r="P44" s="164"/>
      <c r="Q44" s="165"/>
      <c r="R44" s="166"/>
      <c r="S44" s="161" t="s">
        <v>707</v>
      </c>
      <c r="T44" s="167"/>
      <c r="U44" s="167"/>
      <c r="V44" s="167"/>
      <c r="W44" s="161"/>
      <c r="X44" s="161" t="s">
        <v>986</v>
      </c>
      <c r="Y44" s="161" t="s">
        <v>986</v>
      </c>
      <c r="Z44" s="161" t="s">
        <v>986</v>
      </c>
      <c r="AA44" s="161" t="s">
        <v>986</v>
      </c>
      <c r="AB44" s="161" t="s">
        <v>986</v>
      </c>
      <c r="AC44" s="168"/>
      <c r="AD44" s="168"/>
      <c r="AE44" s="168"/>
      <c r="AF44" s="169"/>
      <c r="AG44" s="170" t="s">
        <v>38</v>
      </c>
      <c r="AH44" s="170" t="s">
        <v>38</v>
      </c>
      <c r="AI44" s="168"/>
      <c r="AJ44" s="168"/>
      <c r="AK44" s="173" t="s">
        <v>643</v>
      </c>
      <c r="AL44" s="173"/>
      <c r="AM44" s="173"/>
      <c r="AN44" s="173"/>
      <c r="AO44" s="173"/>
      <c r="AP44" s="173" t="s">
        <v>643</v>
      </c>
      <c r="AQ44" s="173"/>
      <c r="AR44" s="173" t="s">
        <v>644</v>
      </c>
      <c r="AS44" s="173"/>
      <c r="AT44" s="173"/>
      <c r="AU44" s="173"/>
      <c r="AV44" s="173"/>
      <c r="AW44" s="173"/>
      <c r="AX44" s="173"/>
      <c r="AY44" s="173"/>
      <c r="AZ44" s="173"/>
      <c r="BA44" s="173"/>
      <c r="BB44" s="171"/>
      <c r="BC44" s="172" t="s">
        <v>733</v>
      </c>
      <c r="BD44" s="66" t="s">
        <v>438</v>
      </c>
      <c r="BE44" s="66">
        <v>6</v>
      </c>
      <c r="BF44" s="82" t="s">
        <v>672</v>
      </c>
    </row>
    <row r="45" spans="1:58" ht="57.6">
      <c r="A45" s="160">
        <f>MAX($A$38:A44)+1</f>
        <v>15</v>
      </c>
      <c r="B45" s="138" t="s">
        <v>767</v>
      </c>
      <c r="C45" s="99" t="s">
        <v>1448</v>
      </c>
      <c r="D45" s="99" t="s">
        <v>84</v>
      </c>
      <c r="E45" s="157"/>
      <c r="F45" s="157"/>
      <c r="G45" s="157"/>
      <c r="H45" s="157" t="s">
        <v>725</v>
      </c>
      <c r="I45" s="161"/>
      <c r="J45" s="157"/>
      <c r="K45" s="162"/>
      <c r="L45" s="161" t="s">
        <v>1185</v>
      </c>
      <c r="M45" s="161"/>
      <c r="N45" s="161"/>
      <c r="O45" s="163"/>
      <c r="P45" s="164"/>
      <c r="Q45" s="165"/>
      <c r="R45" s="166"/>
      <c r="S45" s="161"/>
      <c r="T45" s="167"/>
      <c r="U45" s="167"/>
      <c r="V45" s="167"/>
      <c r="W45" s="161" t="s">
        <v>864</v>
      </c>
      <c r="X45" s="161"/>
      <c r="Y45" s="161"/>
      <c r="Z45" s="161"/>
      <c r="AA45" s="161"/>
      <c r="AB45" s="161"/>
      <c r="AC45" s="168"/>
      <c r="AD45" s="168"/>
      <c r="AE45" s="168"/>
      <c r="AF45" s="169"/>
      <c r="AG45" s="170" t="s">
        <v>38</v>
      </c>
      <c r="AH45" s="170" t="s">
        <v>38</v>
      </c>
      <c r="AI45" s="168"/>
      <c r="AJ45" s="168"/>
      <c r="AK45" s="173" t="s">
        <v>643</v>
      </c>
      <c r="AL45" s="173"/>
      <c r="AM45" s="173"/>
      <c r="AN45" s="173"/>
      <c r="AO45" s="173"/>
      <c r="AP45" s="173" t="s">
        <v>643</v>
      </c>
      <c r="AQ45" s="173"/>
      <c r="AR45" s="173" t="s">
        <v>643</v>
      </c>
      <c r="AS45" s="173"/>
      <c r="AT45" s="173"/>
      <c r="AU45" s="173"/>
      <c r="AV45" s="173"/>
      <c r="AW45" s="173"/>
      <c r="AX45" s="173"/>
      <c r="AY45" s="173"/>
      <c r="AZ45" s="173"/>
      <c r="BA45" s="173"/>
      <c r="BB45" s="171"/>
      <c r="BC45" s="173" t="s">
        <v>739</v>
      </c>
      <c r="BD45" s="66" t="s">
        <v>438</v>
      </c>
      <c r="BE45" s="66">
        <v>7</v>
      </c>
      <c r="BF45" s="82"/>
    </row>
    <row r="46" spans="1:58" ht="45">
      <c r="A46" s="160">
        <f>MAX($A$38:A45)+1</f>
        <v>16</v>
      </c>
      <c r="B46" s="138" t="s">
        <v>923</v>
      </c>
      <c r="C46" s="99" t="s">
        <v>1450</v>
      </c>
      <c r="D46" s="99" t="s">
        <v>88</v>
      </c>
      <c r="E46" s="157"/>
      <c r="F46" s="157"/>
      <c r="G46" s="157"/>
      <c r="H46" s="157"/>
      <c r="I46" s="161"/>
      <c r="J46" s="157"/>
      <c r="K46" s="162"/>
      <c r="L46" s="161"/>
      <c r="M46" s="161"/>
      <c r="N46" s="161"/>
      <c r="O46" s="163"/>
      <c r="P46" s="164"/>
      <c r="Q46" s="165"/>
      <c r="R46" s="166"/>
      <c r="S46" s="161"/>
      <c r="T46" s="167"/>
      <c r="U46" s="167"/>
      <c r="V46" s="167"/>
      <c r="W46" s="161"/>
      <c r="X46" s="161"/>
      <c r="Y46" s="161"/>
      <c r="Z46" s="161"/>
      <c r="AA46" s="161"/>
      <c r="AB46" s="161"/>
      <c r="AC46" s="168"/>
      <c r="AD46" s="168"/>
      <c r="AE46" s="168"/>
      <c r="AF46" s="169"/>
      <c r="AG46" s="170" t="s">
        <v>38</v>
      </c>
      <c r="AH46" s="170" t="s">
        <v>38</v>
      </c>
      <c r="AI46" s="168"/>
      <c r="AJ46" s="168"/>
      <c r="AK46" s="173" t="s">
        <v>643</v>
      </c>
      <c r="AL46" s="173"/>
      <c r="AM46" s="173"/>
      <c r="AN46" s="173"/>
      <c r="AO46" s="173"/>
      <c r="AP46" s="173" t="s">
        <v>643</v>
      </c>
      <c r="AQ46" s="173"/>
      <c r="AR46" s="173" t="s">
        <v>644</v>
      </c>
      <c r="AS46" s="173"/>
      <c r="AT46" s="173"/>
      <c r="AU46" s="173"/>
      <c r="AV46" s="173"/>
      <c r="AW46" s="173"/>
      <c r="AX46" s="173"/>
      <c r="AY46" s="173"/>
      <c r="AZ46" s="173"/>
      <c r="BA46" s="173"/>
      <c r="BB46" s="171"/>
      <c r="BC46" s="172" t="s">
        <v>733</v>
      </c>
      <c r="BD46" s="66" t="s">
        <v>438</v>
      </c>
      <c r="BE46" s="66">
        <v>8</v>
      </c>
      <c r="BF46" s="82" t="s">
        <v>896</v>
      </c>
    </row>
    <row r="47" spans="1:58">
      <c r="A47" s="160">
        <f>MAX($A$38:A46)+1</f>
        <v>17</v>
      </c>
      <c r="B47" s="138" t="s">
        <v>563</v>
      </c>
      <c r="C47" s="99" t="s">
        <v>1345</v>
      </c>
      <c r="D47" s="99" t="s">
        <v>88</v>
      </c>
      <c r="E47" s="157"/>
      <c r="F47" s="157"/>
      <c r="G47" s="157"/>
      <c r="H47" s="157"/>
      <c r="I47" s="161"/>
      <c r="J47" s="157"/>
      <c r="K47" s="162"/>
      <c r="L47" s="161"/>
      <c r="M47" s="161"/>
      <c r="N47" s="161"/>
      <c r="O47" s="163"/>
      <c r="P47" s="164"/>
      <c r="Q47" s="165"/>
      <c r="R47" s="166"/>
      <c r="S47" s="161"/>
      <c r="T47" s="167"/>
      <c r="U47" s="167"/>
      <c r="V47" s="167"/>
      <c r="W47" s="161" t="s">
        <v>864</v>
      </c>
      <c r="X47" s="161"/>
      <c r="Y47" s="161"/>
      <c r="Z47" s="161"/>
      <c r="AA47" s="161"/>
      <c r="AB47" s="161"/>
      <c r="AC47" s="168"/>
      <c r="AD47" s="168"/>
      <c r="AE47" s="168"/>
      <c r="AF47" s="169"/>
      <c r="AG47" s="170" t="s">
        <v>38</v>
      </c>
      <c r="AH47" s="170" t="s">
        <v>38</v>
      </c>
      <c r="AI47" s="168"/>
      <c r="AJ47" s="168"/>
      <c r="AK47" s="173" t="s">
        <v>644</v>
      </c>
      <c r="AL47" s="173"/>
      <c r="AM47" s="173"/>
      <c r="AN47" s="173"/>
      <c r="AO47" s="173"/>
      <c r="AP47" s="173" t="s">
        <v>644</v>
      </c>
      <c r="AQ47" s="173"/>
      <c r="AR47" s="173" t="s">
        <v>644</v>
      </c>
      <c r="AS47" s="173"/>
      <c r="AT47" s="173"/>
      <c r="AU47" s="173"/>
      <c r="AV47" s="173"/>
      <c r="AW47" s="173"/>
      <c r="AX47" s="173"/>
      <c r="AY47" s="173"/>
      <c r="AZ47" s="173"/>
      <c r="BA47" s="173"/>
      <c r="BB47" s="171"/>
      <c r="BC47" s="173" t="s">
        <v>641</v>
      </c>
      <c r="BD47" s="66" t="s">
        <v>438</v>
      </c>
      <c r="BE47" s="66">
        <v>10</v>
      </c>
      <c r="BF47" s="82"/>
    </row>
    <row r="48" spans="1:58" ht="40.950000000000003" customHeight="1">
      <c r="A48" s="160">
        <f>MAX($A$38:A47)+1</f>
        <v>18</v>
      </c>
      <c r="B48" s="138" t="s">
        <v>897</v>
      </c>
      <c r="C48" s="99" t="s">
        <v>1451</v>
      </c>
      <c r="D48" s="99" t="s">
        <v>437</v>
      </c>
      <c r="E48" s="157"/>
      <c r="F48" s="157"/>
      <c r="G48" s="157"/>
      <c r="H48" s="157"/>
      <c r="I48" s="161"/>
      <c r="J48" s="157"/>
      <c r="K48" s="162"/>
      <c r="L48" s="161"/>
      <c r="M48" s="161"/>
      <c r="N48" s="161"/>
      <c r="O48" s="163"/>
      <c r="P48" s="164"/>
      <c r="Q48" s="165"/>
      <c r="R48" s="166"/>
      <c r="S48" s="161"/>
      <c r="T48" s="167"/>
      <c r="U48" s="167"/>
      <c r="V48" s="167"/>
      <c r="W48" s="161"/>
      <c r="X48" s="161"/>
      <c r="Y48" s="161"/>
      <c r="Z48" s="161"/>
      <c r="AA48" s="161"/>
      <c r="AB48" s="161"/>
      <c r="AC48" s="168"/>
      <c r="AD48" s="168"/>
      <c r="AE48" s="168"/>
      <c r="AF48" s="169"/>
      <c r="AG48" s="170" t="s">
        <v>38</v>
      </c>
      <c r="AH48" s="170" t="s">
        <v>38</v>
      </c>
      <c r="AI48" s="168"/>
      <c r="AJ48" s="168"/>
      <c r="AK48" s="173" t="s">
        <v>643</v>
      </c>
      <c r="AL48" s="173"/>
      <c r="AM48" s="173"/>
      <c r="AN48" s="173"/>
      <c r="AO48" s="173"/>
      <c r="AP48" s="173" t="s">
        <v>643</v>
      </c>
      <c r="AQ48" s="173"/>
      <c r="AR48" s="173" t="s">
        <v>644</v>
      </c>
      <c r="AS48" s="173"/>
      <c r="AT48" s="173"/>
      <c r="AU48" s="173"/>
      <c r="AV48" s="173"/>
      <c r="AW48" s="173"/>
      <c r="AX48" s="173"/>
      <c r="AY48" s="173"/>
      <c r="AZ48" s="173"/>
      <c r="BA48" s="173"/>
      <c r="BB48" s="171"/>
      <c r="BC48" s="173" t="s">
        <v>738</v>
      </c>
      <c r="BD48" s="76" t="s">
        <v>392</v>
      </c>
      <c r="BE48" s="76" t="s">
        <v>392</v>
      </c>
      <c r="BF48" s="85" t="s">
        <v>876</v>
      </c>
    </row>
    <row r="49" spans="1:58" ht="40.950000000000003" customHeight="1">
      <c r="A49" s="160">
        <f>MAX($A$38:A48)+1</f>
        <v>19</v>
      </c>
      <c r="B49" s="138" t="s">
        <v>591</v>
      </c>
      <c r="C49" s="99" t="s">
        <v>1452</v>
      </c>
      <c r="D49" s="99" t="s">
        <v>89</v>
      </c>
      <c r="E49" s="157"/>
      <c r="F49" s="157"/>
      <c r="G49" s="157"/>
      <c r="H49" s="157"/>
      <c r="I49" s="161"/>
      <c r="J49" s="157"/>
      <c r="K49" s="162"/>
      <c r="L49" s="161"/>
      <c r="M49" s="161"/>
      <c r="N49" s="161"/>
      <c r="O49" s="163"/>
      <c r="P49" s="164"/>
      <c r="Q49" s="165"/>
      <c r="R49" s="166"/>
      <c r="S49" s="161" t="s">
        <v>731</v>
      </c>
      <c r="T49" s="167"/>
      <c r="U49" s="167"/>
      <c r="V49" s="167"/>
      <c r="W49" s="161"/>
      <c r="X49" s="161" t="s">
        <v>986</v>
      </c>
      <c r="Y49" s="161" t="s">
        <v>986</v>
      </c>
      <c r="Z49" s="161" t="s">
        <v>986</v>
      </c>
      <c r="AA49" s="161" t="s">
        <v>986</v>
      </c>
      <c r="AB49" s="161" t="s">
        <v>986</v>
      </c>
      <c r="AC49" s="168"/>
      <c r="AD49" s="168"/>
      <c r="AE49" s="168"/>
      <c r="AF49" s="169"/>
      <c r="AG49" s="170" t="s">
        <v>38</v>
      </c>
      <c r="AH49" s="170" t="s">
        <v>38</v>
      </c>
      <c r="AI49" s="168"/>
      <c r="AJ49" s="168"/>
      <c r="AK49" s="173" t="s">
        <v>644</v>
      </c>
      <c r="AL49" s="173"/>
      <c r="AM49" s="173"/>
      <c r="AN49" s="173"/>
      <c r="AO49" s="173"/>
      <c r="AP49" s="173" t="s">
        <v>643</v>
      </c>
      <c r="AQ49" s="173"/>
      <c r="AR49" s="173" t="s">
        <v>644</v>
      </c>
      <c r="AS49" s="173"/>
      <c r="AT49" s="173"/>
      <c r="AU49" s="173"/>
      <c r="AV49" s="173"/>
      <c r="AW49" s="173"/>
      <c r="AX49" s="173"/>
      <c r="AY49" s="173"/>
      <c r="AZ49" s="173"/>
      <c r="BA49" s="173"/>
      <c r="BB49" s="171"/>
      <c r="BC49" s="172" t="s">
        <v>733</v>
      </c>
      <c r="BD49" s="76" t="s">
        <v>392</v>
      </c>
      <c r="BE49" s="76" t="s">
        <v>392</v>
      </c>
      <c r="BF49" s="85" t="s">
        <v>946</v>
      </c>
    </row>
    <row r="50" spans="1:58" ht="40.950000000000003" customHeight="1">
      <c r="A50" s="160">
        <f>MAX($A$38:A49)+1</f>
        <v>20</v>
      </c>
      <c r="B50" s="138" t="s">
        <v>949</v>
      </c>
      <c r="C50" s="99" t="s">
        <v>1453</v>
      </c>
      <c r="D50" s="99" t="s">
        <v>44</v>
      </c>
      <c r="E50" s="157"/>
      <c r="F50" s="157"/>
      <c r="G50" s="157"/>
      <c r="H50" s="157"/>
      <c r="I50" s="161"/>
      <c r="J50" s="157"/>
      <c r="K50" s="162"/>
      <c r="L50" s="161"/>
      <c r="M50" s="161"/>
      <c r="N50" s="161"/>
      <c r="O50" s="163"/>
      <c r="P50" s="164"/>
      <c r="Q50" s="165"/>
      <c r="R50" s="166" t="b">
        <v>0</v>
      </c>
      <c r="S50" s="161"/>
      <c r="T50" s="167"/>
      <c r="U50" s="167"/>
      <c r="V50" s="167"/>
      <c r="W50" s="161" t="s">
        <v>864</v>
      </c>
      <c r="X50" s="161"/>
      <c r="Y50" s="161"/>
      <c r="Z50" s="161"/>
      <c r="AA50" s="161"/>
      <c r="AB50" s="161"/>
      <c r="AC50" s="168"/>
      <c r="AD50" s="168"/>
      <c r="AE50" s="168"/>
      <c r="AF50" s="169"/>
      <c r="AG50" s="170"/>
      <c r="AH50" s="170"/>
      <c r="AI50" s="168"/>
      <c r="AJ50" s="168"/>
      <c r="AK50" s="173" t="s">
        <v>644</v>
      </c>
      <c r="AL50" s="173"/>
      <c r="AM50" s="173"/>
      <c r="AN50" s="173"/>
      <c r="AO50" s="173"/>
      <c r="AP50" s="173" t="s">
        <v>644</v>
      </c>
      <c r="AQ50" s="173"/>
      <c r="AR50" s="173" t="s">
        <v>644</v>
      </c>
      <c r="AS50" s="173"/>
      <c r="AT50" s="173"/>
      <c r="AU50" s="173"/>
      <c r="AV50" s="173"/>
      <c r="AW50" s="173"/>
      <c r="AX50" s="173"/>
      <c r="AY50" s="173"/>
      <c r="AZ50" s="173"/>
      <c r="BA50" s="173"/>
      <c r="BB50" s="171"/>
      <c r="BC50" s="173" t="s">
        <v>739</v>
      </c>
      <c r="BD50" s="76" t="s">
        <v>392</v>
      </c>
      <c r="BE50" s="76" t="s">
        <v>392</v>
      </c>
      <c r="BF50" s="85" t="s">
        <v>684</v>
      </c>
    </row>
    <row r="51" spans="1:58" ht="40.950000000000003" customHeight="1">
      <c r="A51" s="160">
        <f>MAX($A$38:A50)+1</f>
        <v>21</v>
      </c>
      <c r="B51" s="139" t="s">
        <v>664</v>
      </c>
      <c r="C51" s="99" t="s">
        <v>1372</v>
      </c>
      <c r="D51" s="99" t="s">
        <v>367</v>
      </c>
      <c r="E51" s="157"/>
      <c r="F51" s="157"/>
      <c r="G51" s="157"/>
      <c r="H51" s="157"/>
      <c r="I51" s="161"/>
      <c r="J51" s="157"/>
      <c r="K51" s="162"/>
      <c r="L51" s="161"/>
      <c r="M51" s="161"/>
      <c r="N51" s="161"/>
      <c r="O51" s="163"/>
      <c r="P51" s="164"/>
      <c r="Q51" s="165"/>
      <c r="R51" s="166"/>
      <c r="S51" s="161"/>
      <c r="T51" s="167"/>
      <c r="U51" s="167"/>
      <c r="V51" s="167"/>
      <c r="W51" s="161"/>
      <c r="X51" s="161"/>
      <c r="Y51" s="161"/>
      <c r="Z51" s="161"/>
      <c r="AA51" s="161"/>
      <c r="AB51" s="161"/>
      <c r="AC51" s="168"/>
      <c r="AD51" s="168"/>
      <c r="AE51" s="168"/>
      <c r="AF51" s="169"/>
      <c r="AG51" s="170" t="s">
        <v>38</v>
      </c>
      <c r="AH51" s="170" t="s">
        <v>38</v>
      </c>
      <c r="AI51" s="168"/>
      <c r="AJ51" s="168"/>
      <c r="AK51" s="173" t="s">
        <v>644</v>
      </c>
      <c r="AL51" s="173"/>
      <c r="AM51" s="173"/>
      <c r="AN51" s="173"/>
      <c r="AO51" s="173"/>
      <c r="AP51" s="173" t="s">
        <v>644</v>
      </c>
      <c r="AQ51" s="173"/>
      <c r="AR51" s="173" t="s">
        <v>644</v>
      </c>
      <c r="AS51" s="173"/>
      <c r="AT51" s="173"/>
      <c r="AU51" s="173"/>
      <c r="AV51" s="173"/>
      <c r="AW51" s="173"/>
      <c r="AX51" s="173"/>
      <c r="AY51" s="173"/>
      <c r="AZ51" s="173"/>
      <c r="BA51" s="173"/>
      <c r="BB51" s="171"/>
      <c r="BC51" s="173" t="s">
        <v>644</v>
      </c>
      <c r="BD51" s="79" t="s">
        <v>678</v>
      </c>
      <c r="BE51" s="79" t="s">
        <v>678</v>
      </c>
      <c r="BF51" s="85" t="s">
        <v>685</v>
      </c>
    </row>
    <row r="52" spans="1:58" ht="40.950000000000003" customHeight="1">
      <c r="A52" s="160">
        <f>MAX($A$38:A51)+1</f>
        <v>22</v>
      </c>
      <c r="B52" s="139" t="s">
        <v>665</v>
      </c>
      <c r="C52" s="99" t="s">
        <v>1373</v>
      </c>
      <c r="D52" s="99" t="s">
        <v>367</v>
      </c>
      <c r="E52" s="157"/>
      <c r="F52" s="157"/>
      <c r="G52" s="157"/>
      <c r="H52" s="157"/>
      <c r="I52" s="161"/>
      <c r="J52" s="157"/>
      <c r="K52" s="162"/>
      <c r="L52" s="161"/>
      <c r="M52" s="161"/>
      <c r="N52" s="161"/>
      <c r="O52" s="163"/>
      <c r="P52" s="164"/>
      <c r="Q52" s="165"/>
      <c r="R52" s="166"/>
      <c r="S52" s="161"/>
      <c r="T52" s="167"/>
      <c r="U52" s="167"/>
      <c r="V52" s="167"/>
      <c r="W52" s="161"/>
      <c r="X52" s="161"/>
      <c r="Y52" s="161"/>
      <c r="Z52" s="161"/>
      <c r="AA52" s="161"/>
      <c r="AB52" s="161"/>
      <c r="AC52" s="168"/>
      <c r="AD52" s="168"/>
      <c r="AE52" s="168"/>
      <c r="AF52" s="169"/>
      <c r="AG52" s="170" t="s">
        <v>38</v>
      </c>
      <c r="AH52" s="170" t="s">
        <v>38</v>
      </c>
      <c r="AI52" s="168"/>
      <c r="AJ52" s="168"/>
      <c r="AK52" s="173" t="s">
        <v>644</v>
      </c>
      <c r="AL52" s="173"/>
      <c r="AM52" s="173"/>
      <c r="AN52" s="173"/>
      <c r="AO52" s="173"/>
      <c r="AP52" s="173" t="s">
        <v>644</v>
      </c>
      <c r="AQ52" s="173"/>
      <c r="AR52" s="173" t="s">
        <v>644</v>
      </c>
      <c r="AS52" s="173"/>
      <c r="AT52" s="173"/>
      <c r="AU52" s="173"/>
      <c r="AV52" s="173"/>
      <c r="AW52" s="173"/>
      <c r="AX52" s="173"/>
      <c r="AY52" s="173"/>
      <c r="AZ52" s="173"/>
      <c r="BA52" s="173"/>
      <c r="BB52" s="171"/>
      <c r="BC52" s="173" t="s">
        <v>644</v>
      </c>
      <c r="BD52" s="79" t="s">
        <v>678</v>
      </c>
      <c r="BE52" s="79" t="s">
        <v>678</v>
      </c>
      <c r="BF52" s="85" t="s">
        <v>685</v>
      </c>
    </row>
    <row r="53" spans="1:58" ht="40.950000000000003" customHeight="1">
      <c r="A53" s="160">
        <f>MAX($A$38:A52)+1</f>
        <v>23</v>
      </c>
      <c r="B53" s="139" t="s">
        <v>666</v>
      </c>
      <c r="C53" s="99" t="s">
        <v>1374</v>
      </c>
      <c r="D53" s="99" t="s">
        <v>367</v>
      </c>
      <c r="E53" s="157"/>
      <c r="F53" s="157"/>
      <c r="G53" s="157"/>
      <c r="H53" s="157"/>
      <c r="I53" s="161"/>
      <c r="J53" s="157"/>
      <c r="K53" s="162"/>
      <c r="L53" s="161"/>
      <c r="M53" s="161"/>
      <c r="N53" s="161"/>
      <c r="O53" s="163"/>
      <c r="P53" s="164"/>
      <c r="Q53" s="165"/>
      <c r="R53" s="166"/>
      <c r="S53" s="161"/>
      <c r="T53" s="167"/>
      <c r="U53" s="167"/>
      <c r="V53" s="167"/>
      <c r="W53" s="161"/>
      <c r="X53" s="161"/>
      <c r="Y53" s="161"/>
      <c r="Z53" s="161"/>
      <c r="AA53" s="161"/>
      <c r="AB53" s="161"/>
      <c r="AC53" s="168"/>
      <c r="AD53" s="168"/>
      <c r="AE53" s="168"/>
      <c r="AF53" s="169"/>
      <c r="AG53" s="170" t="s">
        <v>38</v>
      </c>
      <c r="AH53" s="170" t="s">
        <v>38</v>
      </c>
      <c r="AI53" s="168"/>
      <c r="AJ53" s="168"/>
      <c r="AK53" s="173" t="s">
        <v>644</v>
      </c>
      <c r="AL53" s="173"/>
      <c r="AM53" s="173"/>
      <c r="AN53" s="173"/>
      <c r="AO53" s="173"/>
      <c r="AP53" s="173" t="s">
        <v>644</v>
      </c>
      <c r="AQ53" s="173"/>
      <c r="AR53" s="173" t="s">
        <v>644</v>
      </c>
      <c r="AS53" s="173"/>
      <c r="AT53" s="173"/>
      <c r="AU53" s="173"/>
      <c r="AV53" s="173"/>
      <c r="AW53" s="173"/>
      <c r="AX53" s="173"/>
      <c r="AY53" s="173"/>
      <c r="AZ53" s="173"/>
      <c r="BA53" s="173"/>
      <c r="BB53" s="171"/>
      <c r="BC53" s="173" t="s">
        <v>644</v>
      </c>
      <c r="BD53" s="79" t="s">
        <v>678</v>
      </c>
      <c r="BE53" s="79" t="s">
        <v>678</v>
      </c>
      <c r="BF53" s="85" t="s">
        <v>685</v>
      </c>
    </row>
    <row r="54" spans="1:58" ht="28.8">
      <c r="A54" s="160">
        <f>MAX($A$38:A53)+1</f>
        <v>24</v>
      </c>
      <c r="B54" s="139" t="s">
        <v>815</v>
      </c>
      <c r="C54" s="99" t="s">
        <v>1302</v>
      </c>
      <c r="D54" s="99" t="s">
        <v>72</v>
      </c>
      <c r="E54" s="157"/>
      <c r="F54" s="157"/>
      <c r="G54" s="157">
        <v>2</v>
      </c>
      <c r="H54" s="157"/>
      <c r="I54" s="161"/>
      <c r="J54" s="157"/>
      <c r="K54" s="162"/>
      <c r="L54" s="161"/>
      <c r="M54" s="161"/>
      <c r="N54" s="161"/>
      <c r="O54" s="163"/>
      <c r="P54" s="164"/>
      <c r="Q54" s="165"/>
      <c r="R54" s="166" t="s">
        <v>816</v>
      </c>
      <c r="S54" s="161"/>
      <c r="T54" s="167"/>
      <c r="U54" s="167"/>
      <c r="V54" s="167"/>
      <c r="W54" s="161"/>
      <c r="X54" s="161"/>
      <c r="Y54" s="161"/>
      <c r="Z54" s="161"/>
      <c r="AA54" s="161"/>
      <c r="AB54" s="161"/>
      <c r="AC54" s="168"/>
      <c r="AD54" s="168"/>
      <c r="AE54" s="168"/>
      <c r="AF54" s="169"/>
      <c r="AG54" s="170"/>
      <c r="AH54" s="170"/>
      <c r="AI54" s="168"/>
      <c r="AJ54" s="168"/>
      <c r="AK54" s="173" t="s">
        <v>644</v>
      </c>
      <c r="AL54" s="173"/>
      <c r="AM54" s="173"/>
      <c r="AN54" s="173"/>
      <c r="AO54" s="173"/>
      <c r="AP54" s="173" t="s">
        <v>642</v>
      </c>
      <c r="AQ54" s="173"/>
      <c r="AR54" s="173" t="s">
        <v>644</v>
      </c>
      <c r="AS54" s="173"/>
      <c r="AT54" s="173"/>
      <c r="AU54" s="173"/>
      <c r="AV54" s="173"/>
      <c r="AW54" s="173"/>
      <c r="AX54" s="173"/>
      <c r="AY54" s="173"/>
      <c r="AZ54" s="173"/>
      <c r="BA54" s="173"/>
      <c r="BB54" s="173"/>
      <c r="BC54" s="173" t="s">
        <v>642</v>
      </c>
      <c r="BD54" s="79" t="s">
        <v>678</v>
      </c>
      <c r="BE54" s="79" t="s">
        <v>678</v>
      </c>
      <c r="BF54" s="79" t="s">
        <v>817</v>
      </c>
    </row>
    <row r="55" spans="1:58">
      <c r="A55" s="160">
        <f>MAX($A$38:A54)+1</f>
        <v>25</v>
      </c>
      <c r="B55" s="139" t="s">
        <v>871</v>
      </c>
      <c r="C55" s="99" t="s">
        <v>1454</v>
      </c>
      <c r="D55" s="233" t="s">
        <v>82</v>
      </c>
      <c r="E55" s="157"/>
      <c r="F55" s="157"/>
      <c r="G55" s="246">
        <v>32768</v>
      </c>
      <c r="H55" s="157"/>
      <c r="I55" s="161"/>
      <c r="J55" s="234">
        <v>2</v>
      </c>
      <c r="K55" s="162"/>
      <c r="L55" s="161"/>
      <c r="M55" s="161"/>
      <c r="N55" s="161"/>
      <c r="O55" s="163"/>
      <c r="P55" s="164"/>
      <c r="Q55" s="165"/>
      <c r="R55" s="166"/>
      <c r="S55" s="161"/>
      <c r="T55" s="167"/>
      <c r="U55" s="167"/>
      <c r="V55" s="167"/>
      <c r="W55" s="161"/>
      <c r="X55" s="161"/>
      <c r="Y55" s="161"/>
      <c r="Z55" s="161"/>
      <c r="AA55" s="161"/>
      <c r="AB55" s="161"/>
      <c r="AC55" s="168"/>
      <c r="AD55" s="168"/>
      <c r="AE55" s="168"/>
      <c r="AF55" s="169"/>
      <c r="AG55" s="170"/>
      <c r="AH55" s="170"/>
      <c r="AI55" s="168"/>
      <c r="AJ55" s="168"/>
      <c r="AK55" s="173" t="s">
        <v>644</v>
      </c>
      <c r="AL55" s="173"/>
      <c r="AM55" s="173"/>
      <c r="AN55" s="173"/>
      <c r="AO55" s="173"/>
      <c r="AP55" s="173" t="s">
        <v>643</v>
      </c>
      <c r="AQ55" s="173"/>
      <c r="AR55" s="173" t="s">
        <v>644</v>
      </c>
      <c r="AS55" s="173"/>
      <c r="AT55" s="173"/>
      <c r="AU55" s="173"/>
      <c r="AV55" s="173"/>
      <c r="AW55" s="173"/>
      <c r="AX55" s="173"/>
      <c r="AY55" s="173"/>
      <c r="AZ55" s="173"/>
      <c r="BA55" s="173"/>
      <c r="BB55" s="173"/>
      <c r="BC55" s="173" t="s">
        <v>738</v>
      </c>
      <c r="BD55" s="79" t="s">
        <v>678</v>
      </c>
      <c r="BE55" s="79" t="s">
        <v>678</v>
      </c>
      <c r="BF55" s="79" t="s">
        <v>872</v>
      </c>
    </row>
    <row r="56" spans="1:58" ht="28.8">
      <c r="A56" s="160">
        <f>MAX($A$38:A55)+1</f>
        <v>26</v>
      </c>
      <c r="B56" s="139" t="s">
        <v>1183</v>
      </c>
      <c r="C56" s="99" t="s">
        <v>1455</v>
      </c>
      <c r="D56" s="99" t="s">
        <v>72</v>
      </c>
      <c r="E56" s="157"/>
      <c r="F56" s="157"/>
      <c r="G56" s="157">
        <v>15</v>
      </c>
      <c r="H56" s="157"/>
      <c r="I56" s="161"/>
      <c r="J56" s="157"/>
      <c r="K56" s="162"/>
      <c r="L56" s="161"/>
      <c r="M56" s="161"/>
      <c r="N56" s="161" t="s">
        <v>38</v>
      </c>
      <c r="O56" s="163" t="s">
        <v>1182</v>
      </c>
      <c r="P56" s="164"/>
      <c r="Q56" s="165"/>
      <c r="R56" s="166"/>
      <c r="S56" s="161"/>
      <c r="T56" s="167"/>
      <c r="U56" s="167"/>
      <c r="V56" s="167"/>
      <c r="W56" s="161"/>
      <c r="X56" s="161"/>
      <c r="Y56" s="161"/>
      <c r="Z56" s="161"/>
      <c r="AA56" s="161"/>
      <c r="AB56" s="161"/>
      <c r="AC56" s="168"/>
      <c r="AD56" s="168"/>
      <c r="AE56" s="168"/>
      <c r="AF56" s="169"/>
      <c r="AG56" s="170"/>
      <c r="AH56" s="170"/>
      <c r="AI56" s="168"/>
      <c r="AJ56" s="168"/>
      <c r="AK56" s="173" t="s">
        <v>644</v>
      </c>
      <c r="AL56" s="173"/>
      <c r="AM56" s="173"/>
      <c r="AN56" s="173"/>
      <c r="AO56" s="173"/>
      <c r="AP56" s="173" t="s">
        <v>642</v>
      </c>
      <c r="AQ56" s="173"/>
      <c r="AR56" s="173" t="s">
        <v>644</v>
      </c>
      <c r="AS56" s="173"/>
      <c r="AT56" s="173"/>
      <c r="AU56" s="173"/>
      <c r="AV56" s="173"/>
      <c r="AW56" s="173"/>
      <c r="AX56" s="173"/>
      <c r="AY56" s="173"/>
      <c r="AZ56" s="173"/>
      <c r="BA56" s="173"/>
      <c r="BB56" s="173"/>
      <c r="BC56" s="173" t="s">
        <v>642</v>
      </c>
      <c r="BD56" s="79" t="s">
        <v>678</v>
      </c>
      <c r="BE56" s="79" t="s">
        <v>678</v>
      </c>
      <c r="BF56" s="79" t="s">
        <v>1184</v>
      </c>
    </row>
    <row r="57" spans="1:58" ht="28.8">
      <c r="A57" s="38">
        <f>MAX($A$41:A56)+1</f>
        <v>27</v>
      </c>
      <c r="B57" s="247" t="s">
        <v>1043</v>
      </c>
      <c r="C57" s="248" t="s">
        <v>1322</v>
      </c>
      <c r="D57" s="248" t="s">
        <v>750</v>
      </c>
      <c r="E57" s="249"/>
      <c r="F57" s="249"/>
      <c r="G57" s="249">
        <v>36</v>
      </c>
      <c r="H57" s="249"/>
      <c r="I57" s="250"/>
      <c r="J57" s="249"/>
      <c r="K57" s="251"/>
      <c r="L57" s="250"/>
      <c r="M57" s="250" t="s">
        <v>38</v>
      </c>
      <c r="N57" s="250" t="s">
        <v>38</v>
      </c>
      <c r="O57" s="252" t="s">
        <v>840</v>
      </c>
      <c r="P57" s="253"/>
      <c r="Q57" s="254"/>
      <c r="R57" s="255"/>
      <c r="S57" s="250"/>
      <c r="T57" s="256"/>
      <c r="U57" s="256"/>
      <c r="V57" s="256"/>
      <c r="W57" s="250"/>
      <c r="X57" s="250"/>
      <c r="Y57" s="250"/>
      <c r="Z57" s="250"/>
      <c r="AA57" s="250"/>
      <c r="AB57" s="250"/>
      <c r="AC57" s="267"/>
      <c r="AD57" s="267"/>
      <c r="AE57" s="267"/>
      <c r="AF57" s="258"/>
      <c r="AG57" s="259"/>
      <c r="AH57" s="259"/>
      <c r="AI57" s="267"/>
      <c r="AJ57" s="267"/>
      <c r="AK57" s="268" t="s">
        <v>644</v>
      </c>
      <c r="AL57" s="267"/>
      <c r="AM57" s="267"/>
      <c r="AN57" s="267"/>
      <c r="AO57" s="267"/>
      <c r="AP57" s="268" t="s">
        <v>644</v>
      </c>
      <c r="AQ57" s="267"/>
      <c r="AR57" s="267" t="s">
        <v>644</v>
      </c>
      <c r="AS57" s="173"/>
      <c r="AT57" s="173"/>
      <c r="AU57" s="173"/>
      <c r="AV57" s="173"/>
      <c r="AW57" s="173"/>
      <c r="AX57" s="267"/>
      <c r="AY57" s="267"/>
      <c r="AZ57" s="267"/>
      <c r="BA57" s="267"/>
      <c r="BB57" s="171"/>
      <c r="BC57" s="264" t="s">
        <v>644</v>
      </c>
      <c r="BD57" s="79" t="s">
        <v>678</v>
      </c>
      <c r="BE57" s="79" t="s">
        <v>678</v>
      </c>
      <c r="BF57" s="79" t="s">
        <v>1044</v>
      </c>
    </row>
    <row r="58" spans="1:58">
      <c r="A58" s="46" t="s">
        <v>62</v>
      </c>
      <c r="B58" s="47"/>
      <c r="C58" s="47"/>
      <c r="D58" s="47"/>
      <c r="E58" s="47"/>
      <c r="F58" s="47"/>
      <c r="G58" s="47"/>
      <c r="H58" s="47"/>
      <c r="I58" s="47"/>
      <c r="J58" s="47"/>
      <c r="K58" s="47"/>
      <c r="L58" s="47"/>
      <c r="M58" s="47"/>
      <c r="N58" s="47"/>
      <c r="O58" s="47"/>
      <c r="P58" s="47"/>
      <c r="Q58" s="47"/>
      <c r="R58" s="47"/>
      <c r="S58" s="47"/>
      <c r="T58" s="47"/>
      <c r="U58" s="47"/>
      <c r="V58" s="47"/>
      <c r="W58" s="47"/>
      <c r="X58" s="47"/>
      <c r="Y58" s="47"/>
      <c r="Z58" s="47"/>
      <c r="AA58" s="47"/>
      <c r="AB58" s="47"/>
      <c r="AC58" s="47"/>
      <c r="AD58" s="47"/>
      <c r="AE58" s="47"/>
      <c r="AF58" s="47"/>
      <c r="AG58" s="47"/>
      <c r="AH58" s="47"/>
      <c r="AI58" s="47"/>
      <c r="AJ58" s="47"/>
      <c r="AK58" s="47"/>
      <c r="AL58" s="47"/>
      <c r="AM58" s="47"/>
      <c r="AN58" s="47"/>
      <c r="AO58" s="47"/>
      <c r="AP58" s="47"/>
      <c r="AQ58" s="47"/>
      <c r="AR58" s="47"/>
      <c r="AS58" s="47"/>
      <c r="AT58" s="48"/>
      <c r="AU58" s="48"/>
      <c r="AV58" s="48"/>
      <c r="AW58" s="48"/>
      <c r="AX58" s="48"/>
      <c r="AY58" s="48"/>
      <c r="AZ58" s="48"/>
      <c r="BA58" s="48"/>
      <c r="BB58" s="48"/>
      <c r="BC58" s="48"/>
      <c r="BD58" s="48"/>
      <c r="BE58" s="48"/>
      <c r="BF58" s="48"/>
    </row>
    <row r="63" spans="1:58">
      <c r="D63" s="54"/>
      <c r="E63" s="54"/>
      <c r="F63" s="54"/>
    </row>
    <row r="159" spans="12:14">
      <c r="L159" s="143"/>
      <c r="N159" s="143"/>
    </row>
    <row r="160" spans="12:14">
      <c r="L160" s="143"/>
      <c r="N160" s="143"/>
    </row>
    <row r="161" spans="12:14">
      <c r="L161" s="143"/>
      <c r="N161" s="143"/>
    </row>
    <row r="162" spans="12:14">
      <c r="L162" s="143"/>
      <c r="N162" s="143"/>
    </row>
    <row r="163" spans="12:14">
      <c r="L163" s="143"/>
      <c r="N163" s="143"/>
    </row>
    <row r="164" spans="12:14">
      <c r="L164" s="143"/>
      <c r="N164" s="143"/>
    </row>
    <row r="165" spans="12:14">
      <c r="L165" s="143"/>
      <c r="N165" s="143"/>
    </row>
    <row r="166" spans="12:14">
      <c r="L166" s="143"/>
      <c r="N166" s="143"/>
    </row>
    <row r="167" spans="12:14">
      <c r="L167" s="143"/>
      <c r="N167" s="143"/>
    </row>
    <row r="168" spans="12:14">
      <c r="L168" s="143"/>
      <c r="N168" s="143"/>
    </row>
    <row r="169" spans="12:14">
      <c r="L169" s="143"/>
      <c r="N169" s="143"/>
    </row>
    <row r="170" spans="12:14">
      <c r="L170" s="143"/>
      <c r="N170" s="143"/>
    </row>
    <row r="171" spans="12:14">
      <c r="L171" s="143"/>
      <c r="N171" s="143"/>
    </row>
    <row r="172" spans="12:14">
      <c r="L172" s="143"/>
      <c r="N172" s="143"/>
    </row>
    <row r="173" spans="12:14">
      <c r="L173" s="143"/>
      <c r="N173" s="143"/>
    </row>
    <row r="174" spans="12:14">
      <c r="L174" s="143"/>
      <c r="N174" s="143"/>
    </row>
    <row r="175" spans="12:14">
      <c r="L175" s="143"/>
      <c r="N175" s="143"/>
    </row>
    <row r="176" spans="12:14">
      <c r="L176" s="143"/>
      <c r="N176" s="143"/>
    </row>
    <row r="177" spans="12:14">
      <c r="L177" s="143"/>
      <c r="N177" s="143"/>
    </row>
    <row r="178" spans="12:14">
      <c r="L178" s="143"/>
      <c r="N178" s="143"/>
    </row>
    <row r="179" spans="12:14">
      <c r="L179" s="143"/>
      <c r="N179" s="143"/>
    </row>
    <row r="180" spans="12:14">
      <c r="L180" s="143"/>
      <c r="N180" s="143"/>
    </row>
    <row r="181" spans="12:14">
      <c r="L181" s="143"/>
      <c r="N181" s="143"/>
    </row>
    <row r="182" spans="12:14">
      <c r="L182" s="143"/>
      <c r="N182" s="143"/>
    </row>
    <row r="183" spans="12:14">
      <c r="L183" s="143"/>
      <c r="N183" s="143"/>
    </row>
  </sheetData>
  <dataConsolidate/>
  <mergeCells count="55">
    <mergeCell ref="AI26:BB26"/>
    <mergeCell ref="BA23:BB23"/>
    <mergeCell ref="AJ24:AL24"/>
    <mergeCell ref="AM24:AN24"/>
    <mergeCell ref="AO24:AR24"/>
    <mergeCell ref="AS24:AT24"/>
    <mergeCell ref="AU24:AV24"/>
    <mergeCell ref="AW24:AX24"/>
    <mergeCell ref="BA24:BB24"/>
    <mergeCell ref="AJ23:AL23"/>
    <mergeCell ref="AM23:AN23"/>
    <mergeCell ref="AO23:AR23"/>
    <mergeCell ref="AS23:AT23"/>
    <mergeCell ref="AU23:AV23"/>
    <mergeCell ref="AW23:AX23"/>
    <mergeCell ref="AI20:BB20"/>
    <mergeCell ref="AI21:BB21"/>
    <mergeCell ref="AI22:AM22"/>
    <mergeCell ref="AO22:AT22"/>
    <mergeCell ref="AU22:AV22"/>
    <mergeCell ref="AW22:AZ22"/>
    <mergeCell ref="BA22:BB22"/>
    <mergeCell ref="A1:N1"/>
    <mergeCell ref="A29:A30"/>
    <mergeCell ref="B29:B30"/>
    <mergeCell ref="C29:C30"/>
    <mergeCell ref="D29:D30"/>
    <mergeCell ref="E29:E30"/>
    <mergeCell ref="F29:F30"/>
    <mergeCell ref="G29:G30"/>
    <mergeCell ref="H29:H30"/>
    <mergeCell ref="I29:I30"/>
    <mergeCell ref="J29:J30"/>
    <mergeCell ref="K29:K30"/>
    <mergeCell ref="L29:L30"/>
    <mergeCell ref="M29:M30"/>
    <mergeCell ref="N29:N30"/>
    <mergeCell ref="O29:O30"/>
    <mergeCell ref="P29:P30"/>
    <mergeCell ref="Q29:Q30"/>
    <mergeCell ref="X29:AB29"/>
    <mergeCell ref="AG29:AH29"/>
    <mergeCell ref="AF29:AF30"/>
    <mergeCell ref="R29:R30"/>
    <mergeCell ref="S29:S30"/>
    <mergeCell ref="T29:T30"/>
    <mergeCell ref="AI29:BB29"/>
    <mergeCell ref="BC29:BC30"/>
    <mergeCell ref="BD29:BF29"/>
    <mergeCell ref="U29:U30"/>
    <mergeCell ref="V29:V30"/>
    <mergeCell ref="W29:W30"/>
    <mergeCell ref="AC29:AC30"/>
    <mergeCell ref="AD29:AD30"/>
    <mergeCell ref="AE29:AE30"/>
  </mergeCells>
  <phoneticPr fontId="2"/>
  <conditionalFormatting sqref="I43:I47 I49:I50">
    <cfRule type="expression" dxfId="4379" priority="327" stopIfTrue="1">
      <formula>AND(NOT(D43="選択リスト"),NOT(D43="選択リスト（複数選択）"))</formula>
    </cfRule>
  </conditionalFormatting>
  <conditionalFormatting sqref="Q43:Q47 Q49:Q50">
    <cfRule type="expression" dxfId="4378" priority="333" stopIfTrue="1">
      <formula>AND(NOT(D43="数式（通貨）"),NOT(D43="数式（数値）"),NOT(D43="数式（パーセント）"),NOT(D43="数式（日付）"),NOT(D43="数式（日付/時間）"),NOT(D43="数式（テキスト）"),NOT(D43="数式（チェックボックス）"))</formula>
    </cfRule>
  </conditionalFormatting>
  <conditionalFormatting sqref="V39 V43:V47 V49:V50">
    <cfRule type="expression" dxfId="4377" priority="337" stopIfTrue="1">
      <formula>NOT(D39="主従関係")</formula>
    </cfRule>
  </conditionalFormatting>
  <conditionalFormatting sqref="O43:O47 O49:O50">
    <cfRule type="expression" dxfId="4376" priority="318" stopIfTrue="1">
      <formula>AND(N43="○",D43="テキスト")</formula>
    </cfRule>
  </conditionalFormatting>
  <conditionalFormatting sqref="R43:R47 R49:R50">
    <cfRule type="expression" dxfId="4375" priority="320" stopIfTrue="1">
      <formula>AND(D43="チェックボックス")</formula>
    </cfRule>
    <cfRule type="expression" dxfId="4374" priority="324" stopIfTrue="1">
      <formula>OR(D43="テキスト",D43="数値",D43="日付/時間",D43="URL",D43="テキストエリア",D43="パーセント",D43="ロングテキストエリア",D43="通貨",D43="電子メール",D43="電話",D43="日付")</formula>
    </cfRule>
  </conditionalFormatting>
  <conditionalFormatting sqref="S39 S43:S47 S49:S50">
    <cfRule type="expression" dxfId="4373" priority="321" stopIfTrue="1">
      <formula>OR(D39="参照関係",D39="主従関係")</formula>
    </cfRule>
    <cfRule type="expression" dxfId="4372" priority="334" stopIfTrue="1">
      <formula>AND(NOT(D39="参照関係"),NOT(D39="主従関係"))</formula>
    </cfRule>
  </conditionalFormatting>
  <conditionalFormatting sqref="P43:P47 P49:P50">
    <cfRule type="expression" dxfId="4371" priority="319" stopIfTrue="1">
      <formula>OR(D43="数式（通貨）",D43="数式（数値）",D43="数式（パーセント）",D43="数式（日付）",D43="数式（日付/時間）",D43="数式（テキスト）",D43="数式（チェックボックス）",D43="自動採番")</formula>
    </cfRule>
    <cfRule type="expression" dxfId="4370" priority="332" stopIfTrue="1">
      <formula>AND(NOT(D43="数式（通貨）"),NOT(D43="数式（数値）"),NOT(D43="数式（パーセント）"),NOT(D43="数式（日付）"),NOT(D43="数式（日付/時間）"),NOT(D43="数式（テキスト）"),NOT(D43="自動採番"))</formula>
    </cfRule>
  </conditionalFormatting>
  <conditionalFormatting sqref="H39 H43:H44 H46:H47 H49:H50">
    <cfRule type="expression" dxfId="4369" priority="316" stopIfTrue="1">
      <formula>OR(D39="選択リスト",D39="選択リスト（複数選択）")</formula>
    </cfRule>
    <cfRule type="expression" dxfId="4368" priority="326" stopIfTrue="1">
      <formula>AND(NOT(D39="選択リスト"),NOT(D39="選択リスト（複数選択）"))</formula>
    </cfRule>
  </conditionalFormatting>
  <conditionalFormatting sqref="J43:J47 J49:J50">
    <cfRule type="expression" dxfId="4367" priority="317" stopIfTrue="1">
      <formula>OR(D43="選択リスト（複数選択）",D43="ロングテキストエリア",D43="テキストエリア (リッチ)")</formula>
    </cfRule>
    <cfRule type="expression" dxfId="4366" priority="328" stopIfTrue="1">
      <formula>AND(NOT(D43="選択リスト（複数選択）"),NOT(D43="ロングテキストエリア"),NOT(D43="テキストエリア (リッチ)"))</formula>
    </cfRule>
  </conditionalFormatting>
  <conditionalFormatting sqref="G39 G44:G47 G49:G50">
    <cfRule type="expression" dxfId="4365" priority="315" stopIfTrue="1">
      <formula>OR(D39="テキスト",D39="ロングテキストエリア",D39="テキストエリア (リッチ)")</formula>
    </cfRule>
    <cfRule type="expression" dxfId="4364" priority="325" stopIfTrue="1">
      <formula>AND(NOT(D39="テキスト"),NOT(D39="ロングテキストエリア"),NOT(D39="テキストエリア (リッチ)"))</formula>
    </cfRule>
  </conditionalFormatting>
  <conditionalFormatting sqref="U39 U43:U47 U49:U50">
    <cfRule type="expression" dxfId="4363" priority="323" stopIfTrue="1">
      <formula>OR(D39="パーセント",D39="数値",D39="通貨",D39="数式（パーセント）",D39="数式（数値）",D39="数式（通貨）")</formula>
    </cfRule>
    <cfRule type="expression" dxfId="4362" priority="336" stopIfTrue="1">
      <formula>AND(NOT(D39="数値"),NOT(D39="パーセント"),NOT(D39="通貨"),NOT(D39="数式（通貨）"),NOT(D39="数式（数値）"),NOT(D39="数式（パーセント）"))</formula>
    </cfRule>
  </conditionalFormatting>
  <conditionalFormatting sqref="Q41">
    <cfRule type="expression" dxfId="4361" priority="310" stopIfTrue="1">
      <formula>AND(NOT(D41="数式（通貨）"),NOT(D41="数式（数値）"),NOT(D41="数式（パーセント）"),NOT(D41="数式（日付）"),NOT(D41="数式（日付/時間）"),NOT(D41="数式（テキスト）"),NOT(D41="数式（チェックボックス）"))</formula>
    </cfRule>
  </conditionalFormatting>
  <conditionalFormatting sqref="V41">
    <cfRule type="expression" dxfId="4360" priority="313" stopIfTrue="1">
      <formula>NOT(D41="主従関係")</formula>
    </cfRule>
  </conditionalFormatting>
  <conditionalFormatting sqref="R41">
    <cfRule type="expression" dxfId="4359" priority="306" stopIfTrue="1">
      <formula>AND(D41="チェックボックス")</formula>
    </cfRule>
    <cfRule type="expression" dxfId="4358" priority="309" stopIfTrue="1">
      <formula>OR(D41="テキスト",D41="数値",D41="日付/時間",D41="URL",D41="テキストエリア",D41="パーセント",D41="ロングテキストエリア",D41="通貨",D41="電子メール",D41="電話",D41="日付")</formula>
    </cfRule>
  </conditionalFormatting>
  <conditionalFormatting sqref="U41">
    <cfRule type="expression" dxfId="4357" priority="308" stopIfTrue="1">
      <formula>OR(D41="パーセント",D41="数値",D41="通貨",D41="数式（パーセント）",D41="数式（数値）",D41="数式（通貨）")</formula>
    </cfRule>
    <cfRule type="expression" dxfId="4356" priority="312" stopIfTrue="1">
      <formula>AND(NOT(D41="数値"),NOT(D41="パーセント"),NOT(D41="通貨"),NOT(D41="数式（通貨）"),NOT(D41="数式（数値）"),NOT(D41="数式（パーセント）"))</formula>
    </cfRule>
  </conditionalFormatting>
  <conditionalFormatting sqref="S41">
    <cfRule type="expression" dxfId="4355" priority="304" stopIfTrue="1">
      <formula>OR(D41="参照関係",D41="主従関係")</formula>
    </cfRule>
    <cfRule type="expression" dxfId="4354" priority="305" stopIfTrue="1">
      <formula>AND(NOT(D41="参照関係"),NOT(D41="主従関係"))</formula>
    </cfRule>
  </conditionalFormatting>
  <conditionalFormatting sqref="I40">
    <cfRule type="expression" dxfId="4353" priority="293" stopIfTrue="1">
      <formula>AND(NOT(D40="選択リスト"),NOT(D40="選択リスト（複数選択）"))</formula>
    </cfRule>
  </conditionalFormatting>
  <conditionalFormatting sqref="Q40">
    <cfRule type="expression" dxfId="4352" priority="299" stopIfTrue="1">
      <formula>AND(NOT(D40="数式（通貨）"),NOT(D40="数式（数値）"),NOT(D40="数式（パーセント）"),NOT(D40="数式（日付）"),NOT(D40="数式（日付/時間）"),NOT(D40="数式（テキスト）"),NOT(D40="数式（チェックボックス）"))</formula>
    </cfRule>
  </conditionalFormatting>
  <conditionalFormatting sqref="V40">
    <cfRule type="expression" dxfId="4351" priority="303" stopIfTrue="1">
      <formula>NOT(D40="主従関係")</formula>
    </cfRule>
  </conditionalFormatting>
  <conditionalFormatting sqref="O40">
    <cfRule type="expression" dxfId="4350" priority="284" stopIfTrue="1">
      <formula>AND(N40="○",D40="テキスト")</formula>
    </cfRule>
  </conditionalFormatting>
  <conditionalFormatting sqref="R40">
    <cfRule type="expression" dxfId="4349" priority="286" stopIfTrue="1">
      <formula>AND(D40="チェックボックス")</formula>
    </cfRule>
    <cfRule type="expression" dxfId="4348" priority="290" stopIfTrue="1">
      <formula>OR(D40="テキスト",D40="数値",D40="日付/時間",D40="URL",D40="テキストエリア",D40="パーセント",D40="ロングテキストエリア",D40="通貨",D40="電子メール",D40="電話",D40="日付")</formula>
    </cfRule>
  </conditionalFormatting>
  <conditionalFormatting sqref="S40">
    <cfRule type="expression" dxfId="4347" priority="287" stopIfTrue="1">
      <formula>OR(D40="参照関係",D40="主従関係")</formula>
    </cfRule>
    <cfRule type="expression" dxfId="4346" priority="300" stopIfTrue="1">
      <formula>AND(NOT(D40="参照関係"),NOT(D40="主従関係"))</formula>
    </cfRule>
  </conditionalFormatting>
  <conditionalFormatting sqref="P40">
    <cfRule type="expression" dxfId="4345" priority="285" stopIfTrue="1">
      <formula>OR(D40="数式（通貨）",D40="数式（数値）",D40="数式（パーセント）",D40="数式（日付）",D40="数式（日付/時間）",D40="数式（テキスト）",D40="数式（チェックボックス）",D40="自動採番")</formula>
    </cfRule>
    <cfRule type="expression" dxfId="4344" priority="298" stopIfTrue="1">
      <formula>AND(NOT(D40="数式（通貨）"),NOT(D40="数式（数値）"),NOT(D40="数式（パーセント）"),NOT(D40="数式（日付）"),NOT(D40="数式（日付/時間）"),NOT(D40="数式（テキスト）"),NOT(D40="自動採番"))</formula>
    </cfRule>
  </conditionalFormatting>
  <conditionalFormatting sqref="H40">
    <cfRule type="expression" dxfId="4343" priority="282" stopIfTrue="1">
      <formula>OR(D40="選択リスト",D40="選択リスト（複数選択）")</formula>
    </cfRule>
    <cfRule type="expression" dxfId="4342" priority="292" stopIfTrue="1">
      <formula>AND(NOT(D40="選択リスト"),NOT(D40="選択リスト（複数選択）"))</formula>
    </cfRule>
  </conditionalFormatting>
  <conditionalFormatting sqref="J40">
    <cfRule type="expression" dxfId="4341" priority="283" stopIfTrue="1">
      <formula>OR(D40="選択リスト（複数選択）",D40="ロングテキストエリア",D40="テキストエリア (リッチ)")</formula>
    </cfRule>
    <cfRule type="expression" dxfId="4340" priority="294" stopIfTrue="1">
      <formula>AND(NOT(D40="選択リスト（複数選択）"),NOT(D40="ロングテキストエリア"),NOT(D40="テキストエリア (リッチ)"))</formula>
    </cfRule>
  </conditionalFormatting>
  <conditionalFormatting sqref="G40">
    <cfRule type="expression" dxfId="4339" priority="281" stopIfTrue="1">
      <formula>OR(D40="テキスト",D40="ロングテキストエリア",D40="テキストエリア (リッチ)")</formula>
    </cfRule>
    <cfRule type="expression" dxfId="4338" priority="291" stopIfTrue="1">
      <formula>AND(NOT(D40="テキスト"),NOT(D40="ロングテキストエリア"),NOT(D40="テキストエリア (リッチ)"))</formula>
    </cfRule>
  </conditionalFormatting>
  <conditionalFormatting sqref="U40">
    <cfRule type="expression" dxfId="4337" priority="289" stopIfTrue="1">
      <formula>OR(D40="パーセント",D40="数値",D40="通貨",D40="数式（パーセント）",D40="数式（数値）",D40="数式（通貨）")</formula>
    </cfRule>
    <cfRule type="expression" dxfId="4336" priority="302" stopIfTrue="1">
      <formula>AND(NOT(D40="数値"),NOT(D40="パーセント"),NOT(D40="通貨"),NOT(D40="数式（通貨）"),NOT(D40="数式（数値）"),NOT(D40="数式（パーセント）"))</formula>
    </cfRule>
  </conditionalFormatting>
  <conditionalFormatting sqref="H45">
    <cfRule type="expression" dxfId="4335" priority="256" stopIfTrue="1">
      <formula>OR(D45="選択リスト",D45="選択リスト（複数選択）")</formula>
    </cfRule>
    <cfRule type="expression" dxfId="4334" priority="257" stopIfTrue="1">
      <formula>AND(NOT(D45="選択リスト"),NOT(D45="選択リスト（複数選択）"))</formula>
    </cfRule>
  </conditionalFormatting>
  <conditionalFormatting sqref="I51">
    <cfRule type="expression" dxfId="4333" priority="245" stopIfTrue="1">
      <formula>AND(NOT(D51="選択リスト"),NOT(D51="選択リスト（複数選択）"))</formula>
    </cfRule>
  </conditionalFormatting>
  <conditionalFormatting sqref="Q51">
    <cfRule type="expression" dxfId="4332" priority="251" stopIfTrue="1">
      <formula>AND(NOT(D51="数式（通貨）"),NOT(D51="数式（数値）"),NOT(D51="数式（パーセント）"),NOT(D51="数式（日付）"),NOT(D51="数式（日付/時間）"),NOT(D51="数式（テキスト）"),NOT(D51="数式（チェックボックス）"))</formula>
    </cfRule>
  </conditionalFormatting>
  <conditionalFormatting sqref="V51">
    <cfRule type="expression" dxfId="4331" priority="255" stopIfTrue="1">
      <formula>NOT(D51="主従関係")</formula>
    </cfRule>
  </conditionalFormatting>
  <conditionalFormatting sqref="O51">
    <cfRule type="expression" dxfId="4330" priority="236" stopIfTrue="1">
      <formula>AND(N51="○",D51="テキスト")</formula>
    </cfRule>
  </conditionalFormatting>
  <conditionalFormatting sqref="R51">
    <cfRule type="expression" dxfId="4329" priority="238" stopIfTrue="1">
      <formula>AND(D51="チェックボックス")</formula>
    </cfRule>
    <cfRule type="expression" dxfId="4328" priority="242" stopIfTrue="1">
      <formula>OR(D51="テキスト",D51="数値",D51="日付/時間",D51="URL",D51="テキストエリア",D51="パーセント",D51="ロングテキストエリア",D51="通貨",D51="電子メール",D51="電話",D51="日付")</formula>
    </cfRule>
  </conditionalFormatting>
  <conditionalFormatting sqref="S51">
    <cfRule type="expression" dxfId="4327" priority="239" stopIfTrue="1">
      <formula>OR(D51="参照関係",D51="主従関係")</formula>
    </cfRule>
    <cfRule type="expression" dxfId="4326" priority="252" stopIfTrue="1">
      <formula>AND(NOT(D51="参照関係"),NOT(D51="主従関係"))</formula>
    </cfRule>
  </conditionalFormatting>
  <conditionalFormatting sqref="P51">
    <cfRule type="expression" dxfId="4325" priority="237" stopIfTrue="1">
      <formula>OR(D51="数式（通貨）",D51="数式（数値）",D51="数式（パーセント）",D51="数式（日付）",D51="数式（日付/時間）",D51="数式（テキスト）",D51="数式（チェックボックス）",D51="自動採番")</formula>
    </cfRule>
    <cfRule type="expression" dxfId="4324" priority="250" stopIfTrue="1">
      <formula>AND(NOT(D51="数式（通貨）"),NOT(D51="数式（数値）"),NOT(D51="数式（パーセント）"),NOT(D51="数式（日付）"),NOT(D51="数式（日付/時間）"),NOT(D51="数式（テキスト）"),NOT(D51="自動採番"))</formula>
    </cfRule>
  </conditionalFormatting>
  <conditionalFormatting sqref="H51">
    <cfRule type="expression" dxfId="4323" priority="234" stopIfTrue="1">
      <formula>OR(D51="選択リスト",D51="選択リスト（複数選択）")</formula>
    </cfRule>
    <cfRule type="expression" dxfId="4322" priority="244" stopIfTrue="1">
      <formula>AND(NOT(D51="選択リスト"),NOT(D51="選択リスト（複数選択）"))</formula>
    </cfRule>
  </conditionalFormatting>
  <conditionalFormatting sqref="J51">
    <cfRule type="expression" dxfId="4321" priority="235" stopIfTrue="1">
      <formula>OR(D51="選択リスト（複数選択）",D51="ロングテキストエリア",D51="テキストエリア (リッチ)")</formula>
    </cfRule>
    <cfRule type="expression" dxfId="4320" priority="246" stopIfTrue="1">
      <formula>AND(NOT(D51="選択リスト（複数選択）"),NOT(D51="ロングテキストエリア"),NOT(D51="テキストエリア (リッチ)"))</formula>
    </cfRule>
  </conditionalFormatting>
  <conditionalFormatting sqref="G51">
    <cfRule type="expression" dxfId="4319" priority="233" stopIfTrue="1">
      <formula>OR(D51="テキスト",D51="ロングテキストエリア",D51="テキストエリア (リッチ)")</formula>
    </cfRule>
    <cfRule type="expression" dxfId="4318" priority="243" stopIfTrue="1">
      <formula>AND(NOT(D51="テキスト"),NOT(D51="ロングテキストエリア"),NOT(D51="テキストエリア (リッチ)"))</formula>
    </cfRule>
  </conditionalFormatting>
  <conditionalFormatting sqref="U51">
    <cfRule type="expression" dxfId="4317" priority="241" stopIfTrue="1">
      <formula>OR(D51="パーセント",D51="数値",D51="通貨",D51="数式（パーセント）",D51="数式（数値）",D51="数式（通貨）")</formula>
    </cfRule>
    <cfRule type="expression" dxfId="4316" priority="254" stopIfTrue="1">
      <formula>AND(NOT(D51="数値"),NOT(D51="パーセント"),NOT(D51="通貨"),NOT(D51="数式（通貨）"),NOT(D51="数式（数値）"),NOT(D51="数式（パーセント）"))</formula>
    </cfRule>
  </conditionalFormatting>
  <conditionalFormatting sqref="I52">
    <cfRule type="expression" dxfId="4315" priority="222" stopIfTrue="1">
      <formula>AND(NOT(D52="選択リスト"),NOT(D52="選択リスト（複数選択）"))</formula>
    </cfRule>
  </conditionalFormatting>
  <conditionalFormatting sqref="Q52">
    <cfRule type="expression" dxfId="4314" priority="228" stopIfTrue="1">
      <formula>AND(NOT(D52="数式（通貨）"),NOT(D52="数式（数値）"),NOT(D52="数式（パーセント）"),NOT(D52="数式（日付）"),NOT(D52="数式（日付/時間）"),NOT(D52="数式（テキスト）"),NOT(D52="数式（チェックボックス）"))</formula>
    </cfRule>
  </conditionalFormatting>
  <conditionalFormatting sqref="V52">
    <cfRule type="expression" dxfId="4313" priority="232" stopIfTrue="1">
      <formula>NOT(D52="主従関係")</formula>
    </cfRule>
  </conditionalFormatting>
  <conditionalFormatting sqref="O52">
    <cfRule type="expression" dxfId="4312" priority="213" stopIfTrue="1">
      <formula>AND(N52="○",D52="テキスト")</formula>
    </cfRule>
  </conditionalFormatting>
  <conditionalFormatting sqref="R52">
    <cfRule type="expression" dxfId="4311" priority="215" stopIfTrue="1">
      <formula>AND(D52="チェックボックス")</formula>
    </cfRule>
    <cfRule type="expression" dxfId="4310" priority="219" stopIfTrue="1">
      <formula>OR(D52="テキスト",D52="数値",D52="日付/時間",D52="URL",D52="テキストエリア",D52="パーセント",D52="ロングテキストエリア",D52="通貨",D52="電子メール",D52="電話",D52="日付")</formula>
    </cfRule>
  </conditionalFormatting>
  <conditionalFormatting sqref="S52">
    <cfRule type="expression" dxfId="4309" priority="216" stopIfTrue="1">
      <formula>OR(D52="参照関係",D52="主従関係")</formula>
    </cfRule>
    <cfRule type="expression" dxfId="4308" priority="229" stopIfTrue="1">
      <formula>AND(NOT(D52="参照関係"),NOT(D52="主従関係"))</formula>
    </cfRule>
  </conditionalFormatting>
  <conditionalFormatting sqref="P52">
    <cfRule type="expression" dxfId="4307" priority="214" stopIfTrue="1">
      <formula>OR(D52="数式（通貨）",D52="数式（数値）",D52="数式（パーセント）",D52="数式（日付）",D52="数式（日付/時間）",D52="数式（テキスト）",D52="数式（チェックボックス）",D52="自動採番")</formula>
    </cfRule>
    <cfRule type="expression" dxfId="4306" priority="227" stopIfTrue="1">
      <formula>AND(NOT(D52="数式（通貨）"),NOT(D52="数式（数値）"),NOT(D52="数式（パーセント）"),NOT(D52="数式（日付）"),NOT(D52="数式（日付/時間）"),NOT(D52="数式（テキスト）"),NOT(D52="自動採番"))</formula>
    </cfRule>
  </conditionalFormatting>
  <conditionalFormatting sqref="H52">
    <cfRule type="expression" dxfId="4305" priority="211" stopIfTrue="1">
      <formula>OR(D52="選択リスト",D52="選択リスト（複数選択）")</formula>
    </cfRule>
    <cfRule type="expression" dxfId="4304" priority="221" stopIfTrue="1">
      <formula>AND(NOT(D52="選択リスト"),NOT(D52="選択リスト（複数選択）"))</formula>
    </cfRule>
  </conditionalFormatting>
  <conditionalFormatting sqref="J52">
    <cfRule type="expression" dxfId="4303" priority="212" stopIfTrue="1">
      <formula>OR(D52="選択リスト（複数選択）",D52="ロングテキストエリア",D52="テキストエリア (リッチ)")</formula>
    </cfRule>
    <cfRule type="expression" dxfId="4302" priority="223" stopIfTrue="1">
      <formula>AND(NOT(D52="選択リスト（複数選択）"),NOT(D52="ロングテキストエリア"),NOT(D52="テキストエリア (リッチ)"))</formula>
    </cfRule>
  </conditionalFormatting>
  <conditionalFormatting sqref="G52">
    <cfRule type="expression" dxfId="4301" priority="210" stopIfTrue="1">
      <formula>OR(D52="テキスト",D52="ロングテキストエリア",D52="テキストエリア (リッチ)")</formula>
    </cfRule>
    <cfRule type="expression" dxfId="4300" priority="220" stopIfTrue="1">
      <formula>AND(NOT(D52="テキスト"),NOT(D52="ロングテキストエリア"),NOT(D52="テキストエリア (リッチ)"))</formula>
    </cfRule>
  </conditionalFormatting>
  <conditionalFormatting sqref="U52">
    <cfRule type="expression" dxfId="4299" priority="218" stopIfTrue="1">
      <formula>OR(D52="パーセント",D52="数値",D52="通貨",D52="数式（パーセント）",D52="数式（数値）",D52="数式（通貨）")</formula>
    </cfRule>
    <cfRule type="expression" dxfId="4298" priority="231" stopIfTrue="1">
      <formula>AND(NOT(D52="数値"),NOT(D52="パーセント"),NOT(D52="通貨"),NOT(D52="数式（通貨）"),NOT(D52="数式（数値）"),NOT(D52="数式（パーセント）"))</formula>
    </cfRule>
  </conditionalFormatting>
  <conditionalFormatting sqref="I53">
    <cfRule type="expression" dxfId="4297" priority="199" stopIfTrue="1">
      <formula>AND(NOT(D53="選択リスト"),NOT(D53="選択リスト（複数選択）"))</formula>
    </cfRule>
  </conditionalFormatting>
  <conditionalFormatting sqref="Q53">
    <cfRule type="expression" dxfId="4296" priority="205" stopIfTrue="1">
      <formula>AND(NOT(D53="数式（通貨）"),NOT(D53="数式（数値）"),NOT(D53="数式（パーセント）"),NOT(D53="数式（日付）"),NOT(D53="数式（日付/時間）"),NOT(D53="数式（テキスト）"),NOT(D53="数式（チェックボックス）"))</formula>
    </cfRule>
  </conditionalFormatting>
  <conditionalFormatting sqref="V53">
    <cfRule type="expression" dxfId="4295" priority="209" stopIfTrue="1">
      <formula>NOT(D53="主従関係")</formula>
    </cfRule>
  </conditionalFormatting>
  <conditionalFormatting sqref="O53">
    <cfRule type="expression" dxfId="4294" priority="190" stopIfTrue="1">
      <formula>AND(N53="○",D53="テキスト")</formula>
    </cfRule>
  </conditionalFormatting>
  <conditionalFormatting sqref="R53">
    <cfRule type="expression" dxfId="4293" priority="192" stopIfTrue="1">
      <formula>AND(D53="チェックボックス")</formula>
    </cfRule>
    <cfRule type="expression" dxfId="4292" priority="196" stopIfTrue="1">
      <formula>OR(D53="テキスト",D53="数値",D53="日付/時間",D53="URL",D53="テキストエリア",D53="パーセント",D53="ロングテキストエリア",D53="通貨",D53="電子メール",D53="電話",D53="日付")</formula>
    </cfRule>
  </conditionalFormatting>
  <conditionalFormatting sqref="S53">
    <cfRule type="expression" dxfId="4291" priority="193" stopIfTrue="1">
      <formula>OR(D53="参照関係",D53="主従関係")</formula>
    </cfRule>
    <cfRule type="expression" dxfId="4290" priority="206" stopIfTrue="1">
      <formula>AND(NOT(D53="参照関係"),NOT(D53="主従関係"))</formula>
    </cfRule>
  </conditionalFormatting>
  <conditionalFormatting sqref="P53">
    <cfRule type="expression" dxfId="4289" priority="191" stopIfTrue="1">
      <formula>OR(D53="数式（通貨）",D53="数式（数値）",D53="数式（パーセント）",D53="数式（日付）",D53="数式（日付/時間）",D53="数式（テキスト）",D53="数式（チェックボックス）",D53="自動採番")</formula>
    </cfRule>
    <cfRule type="expression" dxfId="4288" priority="204" stopIfTrue="1">
      <formula>AND(NOT(D53="数式（通貨）"),NOT(D53="数式（数値）"),NOT(D53="数式（パーセント）"),NOT(D53="数式（日付）"),NOT(D53="数式（日付/時間）"),NOT(D53="数式（テキスト）"),NOT(D53="自動採番"))</formula>
    </cfRule>
  </conditionalFormatting>
  <conditionalFormatting sqref="H53">
    <cfRule type="expression" dxfId="4287" priority="188" stopIfTrue="1">
      <formula>OR(D53="選択リスト",D53="選択リスト（複数選択）")</formula>
    </cfRule>
    <cfRule type="expression" dxfId="4286" priority="198" stopIfTrue="1">
      <formula>AND(NOT(D53="選択リスト"),NOT(D53="選択リスト（複数選択）"))</formula>
    </cfRule>
  </conditionalFormatting>
  <conditionalFormatting sqref="J53">
    <cfRule type="expression" dxfId="4285" priority="189" stopIfTrue="1">
      <formula>OR(D53="選択リスト（複数選択）",D53="ロングテキストエリア",D53="テキストエリア (リッチ)")</formula>
    </cfRule>
    <cfRule type="expression" dxfId="4284" priority="200" stopIfTrue="1">
      <formula>AND(NOT(D53="選択リスト（複数選択）"),NOT(D53="ロングテキストエリア"),NOT(D53="テキストエリア (リッチ)"))</formula>
    </cfRule>
  </conditionalFormatting>
  <conditionalFormatting sqref="G53">
    <cfRule type="expression" dxfId="4283" priority="187" stopIfTrue="1">
      <formula>OR(D53="テキスト",D53="ロングテキストエリア",D53="テキストエリア (リッチ)")</formula>
    </cfRule>
    <cfRule type="expression" dxfId="4282" priority="197" stopIfTrue="1">
      <formula>AND(NOT(D53="テキスト"),NOT(D53="ロングテキストエリア"),NOT(D53="テキストエリア (リッチ)"))</formula>
    </cfRule>
  </conditionalFormatting>
  <conditionalFormatting sqref="U53">
    <cfRule type="expression" dxfId="4281" priority="195" stopIfTrue="1">
      <formula>OR(D53="パーセント",D53="数値",D53="通貨",D53="数式（パーセント）",D53="数式（数値）",D53="数式（通貨）")</formula>
    </cfRule>
    <cfRule type="expression" dxfId="4280" priority="208" stopIfTrue="1">
      <formula>AND(NOT(D53="数値"),NOT(D53="パーセント"),NOT(D53="通貨"),NOT(D53="数式（通貨）"),NOT(D53="数式（数値）"),NOT(D53="数式（パーセント）"))</formula>
    </cfRule>
  </conditionalFormatting>
  <conditionalFormatting sqref="I42">
    <cfRule type="expression" dxfId="4279" priority="177" stopIfTrue="1">
      <formula>AND(NOT(D42="選択リスト"),NOT(D42="選択リスト（複数選択）"))</formula>
    </cfRule>
  </conditionalFormatting>
  <conditionalFormatting sqref="Q42">
    <cfRule type="expression" dxfId="4278" priority="183" stopIfTrue="1">
      <formula>AND(NOT(D42="数式（通貨）"),NOT(D42="数式（数値）"),NOT(D42="数式（パーセント）"),NOT(D42="数式（日付）"),NOT(D42="数式（日付/時間）"),NOT(D42="数式（テキスト）"),NOT(D42="数式（チェックボックス）"))</formula>
    </cfRule>
  </conditionalFormatting>
  <conditionalFormatting sqref="V42">
    <cfRule type="expression" dxfId="4277" priority="186" stopIfTrue="1">
      <formula>NOT(D42="主従関係")</formula>
    </cfRule>
  </conditionalFormatting>
  <conditionalFormatting sqref="O42">
    <cfRule type="expression" dxfId="4276" priority="169" stopIfTrue="1">
      <formula>AND(N42="○",D42="テキスト")</formula>
    </cfRule>
  </conditionalFormatting>
  <conditionalFormatting sqref="R42">
    <cfRule type="expression" dxfId="4275" priority="171" stopIfTrue="1">
      <formula>AND(D42="チェックボックス")</formula>
    </cfRule>
    <cfRule type="expression" dxfId="4274" priority="174" stopIfTrue="1">
      <formula>OR(D42="テキスト",D42="数値",D42="日付/時間",D42="URL",D42="テキストエリア",D42="パーセント",D42="ロングテキストエリア",D42="通貨",D42="電子メール",D42="電話",D42="日付")</formula>
    </cfRule>
  </conditionalFormatting>
  <conditionalFormatting sqref="P42">
    <cfRule type="expression" dxfId="4273" priority="170" stopIfTrue="1">
      <formula>OR(D42="数式（通貨）",D42="数式（数値）",D42="数式（パーセント）",D42="数式（日付）",D42="数式（日付/時間）",D42="数式（テキスト）",D42="数式（チェックボックス）",D42="自動採番")</formula>
    </cfRule>
    <cfRule type="expression" dxfId="4272" priority="182" stopIfTrue="1">
      <formula>AND(NOT(D42="数式（通貨）"),NOT(D42="数式（数値）"),NOT(D42="数式（パーセント）"),NOT(D42="数式（日付）"),NOT(D42="数式（日付/時間）"),NOT(D42="数式（テキスト）"),NOT(D42="自動採番"))</formula>
    </cfRule>
  </conditionalFormatting>
  <conditionalFormatting sqref="H42">
    <cfRule type="expression" dxfId="4271" priority="167" stopIfTrue="1">
      <formula>OR(D42="選択リスト",D42="選択リスト（複数選択）")</formula>
    </cfRule>
    <cfRule type="expression" dxfId="4270" priority="176" stopIfTrue="1">
      <formula>AND(NOT(D42="選択リスト"),NOT(D42="選択リスト（複数選択）"))</formula>
    </cfRule>
  </conditionalFormatting>
  <conditionalFormatting sqref="J42">
    <cfRule type="expression" dxfId="4269" priority="168" stopIfTrue="1">
      <formula>OR(D42="選択リスト（複数選択）",D42="ロングテキストエリア",D42="テキストエリア (リッチ)")</formula>
    </cfRule>
    <cfRule type="expression" dxfId="4268" priority="178" stopIfTrue="1">
      <formula>AND(NOT(D42="選択リスト（複数選択）"),NOT(D42="ロングテキストエリア"),NOT(D42="テキストエリア (リッチ)"))</formula>
    </cfRule>
  </conditionalFormatting>
  <conditionalFormatting sqref="G42:G43">
    <cfRule type="expression" dxfId="4267" priority="166" stopIfTrue="1">
      <formula>OR(D42="テキスト",D42="ロングテキストエリア",D42="テキストエリア (リッチ)")</formula>
    </cfRule>
    <cfRule type="expression" dxfId="4266" priority="175" stopIfTrue="1">
      <formula>AND(NOT(D42="テキスト"),NOT(D42="ロングテキストエリア"),NOT(D42="テキストエリア (リッチ)"))</formula>
    </cfRule>
  </conditionalFormatting>
  <conditionalFormatting sqref="U42">
    <cfRule type="expression" dxfId="4265" priority="173" stopIfTrue="1">
      <formula>OR(D42="パーセント",D42="数値",D42="通貨",D42="数式（パーセント）",D42="数式（数値）",D42="数式（通貨）")</formula>
    </cfRule>
    <cfRule type="expression" dxfId="4264" priority="185" stopIfTrue="1">
      <formula>AND(NOT(D42="数値"),NOT(D42="パーセント"),NOT(D42="通貨"),NOT(D42="数式（通貨）"),NOT(D42="数式（数値）"),NOT(D42="数式（パーセント）"))</formula>
    </cfRule>
  </conditionalFormatting>
  <conditionalFormatting sqref="S42">
    <cfRule type="expression" dxfId="4263" priority="164" stopIfTrue="1">
      <formula>AND(E42="チェックボックス")</formula>
    </cfRule>
    <cfRule type="expression" dxfId="4262" priority="165" stopIfTrue="1">
      <formula>OR(E42="テキスト",E42="数値",E42="日付/時間",E42="URL",E42="テキストエリア",E42="パーセント",E42="ロングテキストエリア",E42="通貨",E42="電子メール",E42="電話",E42="日付")</formula>
    </cfRule>
  </conditionalFormatting>
  <conditionalFormatting sqref="I54">
    <cfRule type="expression" dxfId="4261" priority="153" stopIfTrue="1">
      <formula>AND(NOT(D54="選択リスト"),NOT(D54="選択リスト（複数選択）"))</formula>
    </cfRule>
  </conditionalFormatting>
  <conditionalFormatting sqref="Q54">
    <cfRule type="expression" dxfId="4260" priority="159" stopIfTrue="1">
      <formula>AND(NOT(D54="数式（通貨）"),NOT(D54="数式（数値）"),NOT(D54="数式（パーセント）"),NOT(D54="数式（日付）"),NOT(D54="数式（日付/時間）"),NOT(D54="数式（テキスト）"),NOT(D54="数式（チェックボックス）"))</formula>
    </cfRule>
  </conditionalFormatting>
  <conditionalFormatting sqref="V54">
    <cfRule type="expression" dxfId="4259" priority="163" stopIfTrue="1">
      <formula>NOT(D54="主従関係")</formula>
    </cfRule>
  </conditionalFormatting>
  <conditionalFormatting sqref="O54">
    <cfRule type="expression" dxfId="4258" priority="144" stopIfTrue="1">
      <formula>AND(N54="○",D54="テキスト")</formula>
    </cfRule>
  </conditionalFormatting>
  <conditionalFormatting sqref="R54">
    <cfRule type="expression" dxfId="4257" priority="146" stopIfTrue="1">
      <formula>AND(D54="チェックボックス")</formula>
    </cfRule>
    <cfRule type="expression" dxfId="4256" priority="150" stopIfTrue="1">
      <formula>OR(D54="テキスト",D54="数値",D54="日付/時間",D54="URL",D54="テキストエリア",D54="パーセント",D54="ロングテキストエリア",D54="通貨",D54="電子メール",D54="電話",D54="日付")</formula>
    </cfRule>
  </conditionalFormatting>
  <conditionalFormatting sqref="S54">
    <cfRule type="expression" dxfId="4255" priority="147" stopIfTrue="1">
      <formula>OR(D54="参照関係",D54="主従関係")</formula>
    </cfRule>
    <cfRule type="expression" dxfId="4254" priority="160" stopIfTrue="1">
      <formula>AND(NOT(D54="参照関係"),NOT(D54="主従関係"))</formula>
    </cfRule>
  </conditionalFormatting>
  <conditionalFormatting sqref="P54">
    <cfRule type="expression" dxfId="4253" priority="145" stopIfTrue="1">
      <formula>OR(D54="数式（通貨）",D54="数式（数値）",D54="数式（パーセント）",D54="数式（日付）",D54="数式（日付/時間）",D54="数式（テキスト）",D54="数式（チェックボックス）",D54="自動採番")</formula>
    </cfRule>
    <cfRule type="expression" dxfId="4252" priority="158" stopIfTrue="1">
      <formula>AND(NOT(D54="数式（通貨）"),NOT(D54="数式（数値）"),NOT(D54="数式（パーセント）"),NOT(D54="数式（日付）"),NOT(D54="数式（日付/時間）"),NOT(D54="数式（テキスト）"),NOT(D54="自動採番"))</formula>
    </cfRule>
  </conditionalFormatting>
  <conditionalFormatting sqref="H54">
    <cfRule type="expression" dxfId="4251" priority="142" stopIfTrue="1">
      <formula>OR(D54="選択リスト",D54="選択リスト（複数選択）")</formula>
    </cfRule>
    <cfRule type="expression" dxfId="4250" priority="152" stopIfTrue="1">
      <formula>AND(NOT(D54="選択リスト"),NOT(D54="選択リスト（複数選択）"))</formula>
    </cfRule>
  </conditionalFormatting>
  <conditionalFormatting sqref="J54">
    <cfRule type="expression" dxfId="4249" priority="143" stopIfTrue="1">
      <formula>OR(D54="選択リスト（複数選択）",D54="ロングテキストエリア",D54="テキストエリア (リッチ)")</formula>
    </cfRule>
    <cfRule type="expression" dxfId="4248" priority="154" stopIfTrue="1">
      <formula>AND(NOT(D54="選択リスト（複数選択）"),NOT(D54="ロングテキストエリア"),NOT(D54="テキストエリア (リッチ)"))</formula>
    </cfRule>
  </conditionalFormatting>
  <conditionalFormatting sqref="G54">
    <cfRule type="expression" dxfId="4247" priority="141" stopIfTrue="1">
      <formula>OR(D54="テキスト",D54="ロングテキストエリア",D54="テキストエリア (リッチ)")</formula>
    </cfRule>
    <cfRule type="expression" dxfId="4246" priority="151" stopIfTrue="1">
      <formula>AND(NOT(D54="テキスト"),NOT(D54="ロングテキストエリア"),NOT(D54="テキストエリア (リッチ)"))</formula>
    </cfRule>
  </conditionalFormatting>
  <conditionalFormatting sqref="U54">
    <cfRule type="expression" dxfId="4245" priority="149" stopIfTrue="1">
      <formula>OR(D54="パーセント",D54="数値",D54="通貨",D54="数式（パーセント）",D54="数式（数値）",D54="数式（通貨）")</formula>
    </cfRule>
    <cfRule type="expression" dxfId="4244" priority="162" stopIfTrue="1">
      <formula>AND(NOT(D54="数値"),NOT(D54="パーセント"),NOT(D54="通貨"),NOT(D54="数式（通貨）"),NOT(D54="数式（数値）"),NOT(D54="数式（パーセント）"))</formula>
    </cfRule>
  </conditionalFormatting>
  <conditionalFormatting sqref="I41">
    <cfRule type="expression" dxfId="4243" priority="135" stopIfTrue="1">
      <formula>AND(NOT(D41="選択リスト"),NOT(D41="選択リスト（複数選択）"))</formula>
    </cfRule>
  </conditionalFormatting>
  <conditionalFormatting sqref="O41">
    <cfRule type="expression" dxfId="4242" priority="132" stopIfTrue="1">
      <formula>AND(N41="○",D41="テキスト")</formula>
    </cfRule>
  </conditionalFormatting>
  <conditionalFormatting sqref="P41">
    <cfRule type="expression" dxfId="4241" priority="133" stopIfTrue="1">
      <formula>OR(D41="数式（通貨）",D41="数式（数値）",D41="数式（パーセント）",D41="数式（日付）",D41="数式（日付/時間）",D41="数式（テキスト）",D41="数式（チェックボックス）",D41="自動採番")</formula>
    </cfRule>
    <cfRule type="expression" dxfId="4240" priority="140" stopIfTrue="1">
      <formula>AND(NOT(D41="数式（通貨）"),NOT(D41="数式（数値）"),NOT(D41="数式（パーセント）"),NOT(D41="数式（日付）"),NOT(D41="数式（日付/時間）"),NOT(D41="数式（テキスト）"),NOT(D41="自動採番"))</formula>
    </cfRule>
  </conditionalFormatting>
  <conditionalFormatting sqref="J41">
    <cfRule type="expression" dxfId="4239" priority="131" stopIfTrue="1">
      <formula>OR(D41="選択リスト（複数選択）",D41="ロングテキストエリア",D41="テキストエリア (リッチ)")</formula>
    </cfRule>
    <cfRule type="expression" dxfId="4238" priority="136" stopIfTrue="1">
      <formula>AND(NOT(D41="選択リスト（複数選択）"),NOT(D41="ロングテキストエリア"),NOT(D41="テキストエリア (リッチ)"))</formula>
    </cfRule>
  </conditionalFormatting>
  <conditionalFormatting sqref="G41">
    <cfRule type="expression" dxfId="4237" priority="130" stopIfTrue="1">
      <formula>OR(D41="テキスト",D41="ロングテキストエリア",D41="テキストエリア (リッチ)")</formula>
    </cfRule>
    <cfRule type="expression" dxfId="4236" priority="134" stopIfTrue="1">
      <formula>AND(NOT(D41="テキスト"),NOT(D41="ロングテキストエリア"),NOT(D41="テキストエリア (リッチ)"))</formula>
    </cfRule>
  </conditionalFormatting>
  <conditionalFormatting sqref="H41">
    <cfRule type="expression" dxfId="4235" priority="128" stopIfTrue="1">
      <formula>OR(D41="選択リスト",D41="選択リスト（複数選択）")</formula>
    </cfRule>
    <cfRule type="expression" dxfId="4234" priority="129" stopIfTrue="1">
      <formula>AND(NOT(D41="選択リスト"),NOT(D41="選択リスト（複数選択）"))</formula>
    </cfRule>
  </conditionalFormatting>
  <conditionalFormatting sqref="Q55">
    <cfRule type="expression" dxfId="4233" priority="123" stopIfTrue="1">
      <formula>AND(NOT(D55="数式（通貨）"),NOT(D55="数式（数値）"),NOT(D55="数式（パーセント）"),NOT(D55="数式（日付）"),NOT(D55="数式（日付/時間）"),NOT(D55="数式（テキスト）"),NOT(D55="数式（チェックボックス）"))</formula>
    </cfRule>
  </conditionalFormatting>
  <conditionalFormatting sqref="V55">
    <cfRule type="expression" dxfId="4232" priority="127" stopIfTrue="1">
      <formula>NOT(D55="主従関係")</formula>
    </cfRule>
  </conditionalFormatting>
  <conditionalFormatting sqref="O55">
    <cfRule type="expression" dxfId="4231" priority="108" stopIfTrue="1">
      <formula>AND(N55="○",D55="テキスト")</formula>
    </cfRule>
  </conditionalFormatting>
  <conditionalFormatting sqref="R55">
    <cfRule type="expression" dxfId="4230" priority="110" stopIfTrue="1">
      <formula>AND(D55="チェックボックス")</formula>
    </cfRule>
    <cfRule type="expression" dxfId="4229" priority="114" stopIfTrue="1">
      <formula>OR(D55="テキスト",D55="数値",D55="日付/時間",D55="URL",D55="テキストエリア",D55="パーセント",D55="ロングテキストエリア",D55="通貨",D55="電子メール",D55="電話",D55="日付")</formula>
    </cfRule>
  </conditionalFormatting>
  <conditionalFormatting sqref="S55">
    <cfRule type="expression" dxfId="4228" priority="111" stopIfTrue="1">
      <formula>OR(D55="参照関係",D55="主従関係")</formula>
    </cfRule>
    <cfRule type="expression" dxfId="4227" priority="124" stopIfTrue="1">
      <formula>AND(NOT(D55="参照関係"),NOT(D55="主従関係"))</formula>
    </cfRule>
  </conditionalFormatting>
  <conditionalFormatting sqref="P55">
    <cfRule type="expression" dxfId="4226" priority="109" stopIfTrue="1">
      <formula>OR(D55="数式（通貨）",D55="数式（数値）",D55="数式（パーセント）",D55="数式（日付）",D55="数式（日付/時間）",D55="数式（テキスト）",D55="数式（チェックボックス）",D55="自動採番")</formula>
    </cfRule>
    <cfRule type="expression" dxfId="4225" priority="122" stopIfTrue="1">
      <formula>AND(NOT(D55="数式（通貨）"),NOT(D55="数式（数値）"),NOT(D55="数式（パーセント）"),NOT(D55="数式（日付）"),NOT(D55="数式（日付/時間）"),NOT(D55="数式（テキスト）"),NOT(D55="自動採番"))</formula>
    </cfRule>
  </conditionalFormatting>
  <conditionalFormatting sqref="U55">
    <cfRule type="expression" dxfId="4224" priority="113" stopIfTrue="1">
      <formula>OR(D55="パーセント",D55="数値",D55="通貨",D55="数式（パーセント）",D55="数式（数値）",D55="数式（通貨）")</formula>
    </cfRule>
    <cfRule type="expression" dxfId="4223" priority="126" stopIfTrue="1">
      <formula>AND(NOT(D55="数値"),NOT(D55="パーセント"),NOT(D55="通貨"),NOT(D55="数式（通貨）"),NOT(D55="数式（数値）"),NOT(D55="数式（パーセント）"))</formula>
    </cfRule>
  </conditionalFormatting>
  <conditionalFormatting sqref="I48">
    <cfRule type="expression" dxfId="4222" priority="94" stopIfTrue="1">
      <formula>AND(NOT(D48="選択リスト"),NOT(D48="選択リスト（複数選択）"))</formula>
    </cfRule>
  </conditionalFormatting>
  <conditionalFormatting sqref="Q48">
    <cfRule type="expression" dxfId="4221" priority="100" stopIfTrue="1">
      <formula>AND(NOT(D48="数式（通貨）"),NOT(D48="数式（数値）"),NOT(D48="数式（パーセント）"),NOT(D48="数式（日付）"),NOT(D48="数式（日付/時間）"),NOT(D48="数式（テキスト）"),NOT(D48="数式（チェックボックス）"))</formula>
    </cfRule>
  </conditionalFormatting>
  <conditionalFormatting sqref="V48">
    <cfRule type="expression" dxfId="4220" priority="104" stopIfTrue="1">
      <formula>NOT(D48="主従関係")</formula>
    </cfRule>
  </conditionalFormatting>
  <conditionalFormatting sqref="O48">
    <cfRule type="expression" dxfId="4219" priority="85" stopIfTrue="1">
      <formula>AND(N48="○",D48="テキスト")</formula>
    </cfRule>
  </conditionalFormatting>
  <conditionalFormatting sqref="R48">
    <cfRule type="expression" dxfId="4218" priority="87" stopIfTrue="1">
      <formula>AND(D48="チェックボックス")</formula>
    </cfRule>
    <cfRule type="expression" dxfId="4217" priority="91" stopIfTrue="1">
      <formula>OR(D48="テキスト",D48="数値",D48="日付/時間",D48="URL",D48="テキストエリア",D48="パーセント",D48="ロングテキストエリア",D48="通貨",D48="電子メール",D48="電話",D48="日付")</formula>
    </cfRule>
  </conditionalFormatting>
  <conditionalFormatting sqref="S48">
    <cfRule type="expression" dxfId="4216" priority="88" stopIfTrue="1">
      <formula>OR(D48="参照関係",D48="主従関係")</formula>
    </cfRule>
    <cfRule type="expression" dxfId="4215" priority="101" stopIfTrue="1">
      <formula>AND(NOT(D48="参照関係"),NOT(D48="主従関係"))</formula>
    </cfRule>
  </conditionalFormatting>
  <conditionalFormatting sqref="P48">
    <cfRule type="expression" dxfId="4214" priority="86" stopIfTrue="1">
      <formula>OR(D48="数式（通貨）",D48="数式（数値）",D48="数式（パーセント）",D48="数式（日付）",D48="数式（日付/時間）",D48="数式（テキスト）",D48="数式（チェックボックス）",D48="自動採番")</formula>
    </cfRule>
    <cfRule type="expression" dxfId="4213" priority="99" stopIfTrue="1">
      <formula>AND(NOT(D48="数式（通貨）"),NOT(D48="数式（数値）"),NOT(D48="数式（パーセント）"),NOT(D48="数式（日付）"),NOT(D48="数式（日付/時間）"),NOT(D48="数式（テキスト）"),NOT(D48="自動採番"))</formula>
    </cfRule>
  </conditionalFormatting>
  <conditionalFormatting sqref="H48">
    <cfRule type="expression" dxfId="4212" priority="83" stopIfTrue="1">
      <formula>OR(D48="選択リスト",D48="選択リスト（複数選択）")</formula>
    </cfRule>
    <cfRule type="expression" dxfId="4211" priority="93" stopIfTrue="1">
      <formula>AND(NOT(D48="選択リスト"),NOT(D48="選択リスト（複数選択）"))</formula>
    </cfRule>
  </conditionalFormatting>
  <conditionalFormatting sqref="J48">
    <cfRule type="expression" dxfId="4210" priority="84" stopIfTrue="1">
      <formula>OR(D48="選択リスト（複数選択）",D48="ロングテキストエリア",D48="テキストエリア (リッチ)")</formula>
    </cfRule>
    <cfRule type="expression" dxfId="4209" priority="95" stopIfTrue="1">
      <formula>AND(NOT(D48="選択リスト（複数選択）"),NOT(D48="ロングテキストエリア"),NOT(D48="テキストエリア (リッチ)"))</formula>
    </cfRule>
  </conditionalFormatting>
  <conditionalFormatting sqref="G48">
    <cfRule type="expression" dxfId="4208" priority="82" stopIfTrue="1">
      <formula>OR(D48="テキスト",D48="ロングテキストエリア",D48="テキストエリア (リッチ)")</formula>
    </cfRule>
    <cfRule type="expression" dxfId="4207" priority="92" stopIfTrue="1">
      <formula>AND(NOT(D48="テキスト"),NOT(D48="ロングテキストエリア"),NOT(D48="テキストエリア (リッチ)"))</formula>
    </cfRule>
  </conditionalFormatting>
  <conditionalFormatting sqref="U48">
    <cfRule type="expression" dxfId="4206" priority="90" stopIfTrue="1">
      <formula>OR(D48="パーセント",D48="数値",D48="通貨",D48="数式（パーセント）",D48="数式（数値）",D48="数式（通貨）")</formula>
    </cfRule>
    <cfRule type="expression" dxfId="4205" priority="103" stopIfTrue="1">
      <formula>AND(NOT(D48="数値"),NOT(D48="パーセント"),NOT(D48="通貨"),NOT(D48="数式（通貨）"),NOT(D48="数式（数値）"),NOT(D48="数式（パーセント）"))</formula>
    </cfRule>
  </conditionalFormatting>
  <conditionalFormatting sqref="N40:N55">
    <cfRule type="expression" dxfId="4204" priority="81" stopIfTrue="1">
      <formula>AND(NOT(D40="テキスト"),NOT(D40="数値"),NOT(D40="メール"))</formula>
    </cfRule>
  </conditionalFormatting>
  <conditionalFormatting sqref="M40:M55">
    <cfRule type="expression" dxfId="4203" priority="80" stopIfTrue="1">
      <formula>AND(NOT(D40="テキスト"),NOT(D40="数値"),NOT(D40="メール"),NOT(D40="自動採番"))</formula>
    </cfRule>
  </conditionalFormatting>
  <conditionalFormatting sqref="L40:L43 L46:L55">
    <cfRule type="expression" dxfId="4202" priority="78" stopIfTrue="1">
      <formula>AND(NOT(D40="テキスト"),NOT(D40="数値"),NOT(D40="選択リスト"),NOT(D40="参照関係"),NOT(D40="日付/時間"),NOT(D40="URL"),NOT(D40="テキストエリア"),NOT(D40="パーセント"),NOT(D40="通貨"),NOT(D40="メール"),NOT(D40="電話"),NOT(D40="日付"))</formula>
    </cfRule>
  </conditionalFormatting>
  <conditionalFormatting sqref="L44">
    <cfRule type="expression" dxfId="4201" priority="77" stopIfTrue="1">
      <formula>AND(NOT(D44="テキスト"),NOT(D44="数値"),NOT(D44="選択リスト"),NOT(D44="参照関係"),NOT(D44="日付/時間"),NOT(D44="URL"),NOT(D44="テキストエリア"),NOT(D44="パーセント"),NOT(D44="通貨"),NOT(D44="メール"),NOT(D44="電話"),NOT(D44="日付"))</formula>
    </cfRule>
  </conditionalFormatting>
  <conditionalFormatting sqref="I56">
    <cfRule type="expression" dxfId="4200" priority="68" stopIfTrue="1">
      <formula>AND(NOT(D56="選択リスト"),NOT(D56="選択リスト（複数選択）"))</formula>
    </cfRule>
  </conditionalFormatting>
  <conditionalFormatting sqref="Q56">
    <cfRule type="expression" dxfId="4199" priority="71" stopIfTrue="1">
      <formula>AND(NOT(D56="数式（通貨）"),NOT(D56="数式（数値）"),NOT(D56="数式（パーセント）"),NOT(D56="数式（日付）"),NOT(D56="数式（日付/時間）"),NOT(D56="数式（テキスト）"),NOT(D56="数式（チェックボックス）"))</formula>
    </cfRule>
  </conditionalFormatting>
  <conditionalFormatting sqref="V56">
    <cfRule type="expression" dxfId="4198" priority="75" stopIfTrue="1">
      <formula>NOT(D56="主従関係")</formula>
    </cfRule>
  </conditionalFormatting>
  <conditionalFormatting sqref="O56">
    <cfRule type="expression" dxfId="4197" priority="59" stopIfTrue="1">
      <formula>AND(N56="○",D56="テキスト")</formula>
    </cfRule>
  </conditionalFormatting>
  <conditionalFormatting sqref="R56">
    <cfRule type="expression" dxfId="4196" priority="61" stopIfTrue="1">
      <formula>AND(D56="チェックボックス")</formula>
    </cfRule>
    <cfRule type="expression" dxfId="4195" priority="65" stopIfTrue="1">
      <formula>OR(D56="テキスト",D56="数値",D56="日付/時間",D56="URL",D56="テキストエリア",D56="パーセント",D56="ロングテキストエリア",D56="通貨",D56="電子メール",D56="電話",D56="日付")</formula>
    </cfRule>
  </conditionalFormatting>
  <conditionalFormatting sqref="S56">
    <cfRule type="expression" dxfId="4194" priority="62" stopIfTrue="1">
      <formula>OR(D56="参照関係",D56="主従関係")</formula>
    </cfRule>
    <cfRule type="expression" dxfId="4193" priority="72" stopIfTrue="1">
      <formula>AND(NOT(D56="参照関係"),NOT(D56="主従関係"))</formula>
    </cfRule>
  </conditionalFormatting>
  <conditionalFormatting sqref="P56">
    <cfRule type="expression" dxfId="4192" priority="60" stopIfTrue="1">
      <formula>OR(D56="数式（通貨）",D56="数式（数値）",D56="数式（パーセント）",D56="数式（日付）",D56="数式（日付/時間）",D56="数式（テキスト）",D56="数式（チェックボックス）",D56="自動採番")</formula>
    </cfRule>
    <cfRule type="expression" dxfId="4191" priority="70" stopIfTrue="1">
      <formula>AND(NOT(D56="数式（通貨）"),NOT(D56="数式（数値）"),NOT(D56="数式（パーセント）"),NOT(D56="数式（日付）"),NOT(D56="数式（日付/時間）"),NOT(D56="数式（テキスト）"),NOT(D56="自動採番"))</formula>
    </cfRule>
  </conditionalFormatting>
  <conditionalFormatting sqref="H56">
    <cfRule type="expression" dxfId="4190" priority="57" stopIfTrue="1">
      <formula>OR(D56="選択リスト",D56="選択リスト（複数選択）")</formula>
    </cfRule>
    <cfRule type="expression" dxfId="4189" priority="67" stopIfTrue="1">
      <formula>AND(NOT(D56="選択リスト"),NOT(D56="選択リスト（複数選択）"))</formula>
    </cfRule>
  </conditionalFormatting>
  <conditionalFormatting sqref="J56">
    <cfRule type="expression" dxfId="4188" priority="58" stopIfTrue="1">
      <formula>OR(D56="選択リスト（複数選択）",D56="ロングテキストエリア",D56="テキストエリア (リッチ)")</formula>
    </cfRule>
    <cfRule type="expression" dxfId="4187" priority="69" stopIfTrue="1">
      <formula>AND(NOT(D56="選択リスト（複数選択）"),NOT(D56="ロングテキストエリア"),NOT(D56="テキストエリア (リッチ)"))</formula>
    </cfRule>
  </conditionalFormatting>
  <conditionalFormatting sqref="G56">
    <cfRule type="expression" dxfId="4186" priority="56" stopIfTrue="1">
      <formula>OR(D56="テキスト",D56="ロングテキストエリア",D56="テキストエリア (リッチ)")</formula>
    </cfRule>
    <cfRule type="expression" dxfId="4185" priority="66" stopIfTrue="1">
      <formula>AND(NOT(D56="テキスト"),NOT(D56="ロングテキストエリア"),NOT(D56="テキストエリア (リッチ)"))</formula>
    </cfRule>
  </conditionalFormatting>
  <conditionalFormatting sqref="U56">
    <cfRule type="expression" dxfId="4184" priority="64" stopIfTrue="1">
      <formula>OR(D56="パーセント",D56="数値",D56="通貨",D56="数式（パーセント）",D56="数式（数値）",D56="数式（通貨）")</formula>
    </cfRule>
    <cfRule type="expression" dxfId="4183" priority="74" stopIfTrue="1">
      <formula>AND(NOT(D56="数値"),NOT(D56="パーセント"),NOT(D56="通貨"),NOT(D56="数式（通貨）"),NOT(D56="数式（数値）"),NOT(D56="数式（パーセント）"))</formula>
    </cfRule>
  </conditionalFormatting>
  <conditionalFormatting sqref="N56">
    <cfRule type="expression" dxfId="4182" priority="55" stopIfTrue="1">
      <formula>AND(NOT(D56="テキスト"),NOT(D56="数値"),NOT(D56="メール"))</formula>
    </cfRule>
  </conditionalFormatting>
  <conditionalFormatting sqref="M56">
    <cfRule type="expression" dxfId="4181" priority="54" stopIfTrue="1">
      <formula>AND(NOT(D56="テキスト"),NOT(D56="数値"),NOT(D56="メール"),NOT(D56="自動採番"))</formula>
    </cfRule>
  </conditionalFormatting>
  <conditionalFormatting sqref="L56">
    <cfRule type="expression" dxfId="4180" priority="53" stopIfTrue="1">
      <formula>AND(NOT(D56="テキスト"),NOT(D56="数値"),NOT(D56="選択リスト"),NOT(D56="参照関係"),NOT(D56="日付/時間"),NOT(D56="URL"),NOT(D56="テキストエリア"),NOT(D56="パーセント"),NOT(D56="通貨"),NOT(D56="メール"),NOT(D56="電話"),NOT(D56="日付"))</formula>
    </cfRule>
  </conditionalFormatting>
  <conditionalFormatting sqref="L45">
    <cfRule type="expression" dxfId="4179" priority="52" stopIfTrue="1">
      <formula>AND(NOT(D45="テキスト"),NOT(D45="数値"),NOT(D45="選択リスト"),NOT(D45="参照関係"),NOT(D45="日付/時間"),NOT(D45="URL"),NOT(D45="テキストエリア"),NOT(D45="パーセント"),NOT(D45="通貨"),NOT(D45="メール"),NOT(D45="電話"),NOT(D45="日付"))</formula>
    </cfRule>
  </conditionalFormatting>
  <conditionalFormatting sqref="C13">
    <cfRule type="expression" dxfId="4178" priority="51" stopIfTrue="1">
      <formula>$C$12 = "テキスト"</formula>
    </cfRule>
  </conditionalFormatting>
  <conditionalFormatting sqref="N39:N56">
    <cfRule type="expression" dxfId="4177" priority="48" stopIfTrue="1">
      <formula>AND(NOT(D39="テキスト"),NOT(D39="数値"),NOT(D39="メール"))</formula>
    </cfRule>
  </conditionalFormatting>
  <conditionalFormatting sqref="L39:L56">
    <cfRule type="expression" dxfId="4176" priority="46" stopIfTrue="1">
      <formula>AND(NOT(D39="テキスト"),NOT(D39="数値"),NOT(D39="選択リスト"),NOT(D39="参照関係"),NOT(D39="日付/時間"),NOT(D39="URL"),NOT(D39="テキストエリア"),NOT(D39="パーセント"),NOT(D39="通貨"),NOT(D39="メール"),NOT(D39="電話"),NOT(D39="日付"))</formula>
    </cfRule>
  </conditionalFormatting>
  <conditionalFormatting sqref="I39:I54 I56">
    <cfRule type="expression" dxfId="4175" priority="44" stopIfTrue="1">
      <formula>AND(NOT(D39="無効"),NOT(D39="無効"))</formula>
    </cfRule>
  </conditionalFormatting>
  <conditionalFormatting sqref="Q39:Q56">
    <cfRule type="expression" dxfId="4174" priority="50" stopIfTrue="1">
      <formula>AND(NOT(D39="数式（通貨）"),NOT(D39="数式（数値）"),NOT(D39="数式（パーセント）"),NOT(D39="数式（日付）"),NOT(D39="数式（日付/時間）"),NOT(D39="数式（テキスト）"),NOT(D39="数式（チェックボックス）"))</formula>
    </cfRule>
  </conditionalFormatting>
  <conditionalFormatting sqref="M39:M56">
    <cfRule type="expression" dxfId="4173" priority="47" stopIfTrue="1">
      <formula>AND(NOT(D39="テキスト"),NOT(D39="数値"),NOT(D39="メール"),NOT(D39="自動採番"))</formula>
    </cfRule>
  </conditionalFormatting>
  <conditionalFormatting sqref="O39:O56">
    <cfRule type="expression" dxfId="4172" priority="40" stopIfTrue="1">
      <formula>AND(N39="○",D39="テキスト")</formula>
    </cfRule>
  </conditionalFormatting>
  <conditionalFormatting sqref="R39:R56">
    <cfRule type="expression" dxfId="4171" priority="42" stopIfTrue="1">
      <formula>AND(D39="チェックボックス")</formula>
    </cfRule>
    <cfRule type="expression" dxfId="4170" priority="43" stopIfTrue="1">
      <formula>OR(D39="テキスト",D39="数値",D39="日付/時間",D39="URL",D39="テキストエリア",D39="パーセント",D39="ロングテキストエリア",D39="通貨",D39="電子メール",D39="電話",D39="日付",D39="選択リスト")</formula>
    </cfRule>
  </conditionalFormatting>
  <conditionalFormatting sqref="P39:P56">
    <cfRule type="expression" dxfId="4169" priority="41" stopIfTrue="1">
      <formula>OR(D39="数式（通貨）",D39="数式（数値）",D39="数式（パーセント）",D39="数式（日付）",D39="数式（日付/時間）",D39="数式（テキスト）",D39="数式（チェックボックス）",D39="自動採番")</formula>
    </cfRule>
    <cfRule type="expression" dxfId="4168" priority="49" stopIfTrue="1">
      <formula>AND(NOT(D39="数式（通貨）"),NOT(D39="数式（数値）"),NOT(D39="数式（パーセント）"),NOT(D39="数式（日付）"),NOT(D39="数式（日付/時間）"),NOT(D39="数式（テキスト）"),NOT(D39="自動採番"))</formula>
    </cfRule>
  </conditionalFormatting>
  <conditionalFormatting sqref="J39:J54 J56">
    <cfRule type="expression" dxfId="4167" priority="39" stopIfTrue="1">
      <formula>OR(D39="選択リスト（複数選択）",D39="ロングテキストエリア",D39="テキストエリア (リッチ)")</formula>
    </cfRule>
    <cfRule type="expression" dxfId="4166" priority="45" stopIfTrue="1">
      <formula>AND(NOT(D39="選択リスト（複数選択）"),NOT(D39="ロングテキストエリア"),NOT(D39="テキストエリア (リッチ)"))</formula>
    </cfRule>
  </conditionalFormatting>
  <conditionalFormatting sqref="T39:T56">
    <cfRule type="expression" dxfId="4165" priority="37" stopIfTrue="1">
      <formula>OR(D39="パーセント",D39="数値",D39="通貨",D39="数式（パーセント）")</formula>
    </cfRule>
    <cfRule type="expression" dxfId="4164" priority="38" stopIfTrue="1">
      <formula>AND(NOT(D39="数値"),NOT(D39="パーセント"),NOT(D39="通貨"),NOT(D39="数式（パーセント）"))</formula>
    </cfRule>
  </conditionalFormatting>
  <conditionalFormatting sqref="I55">
    <cfRule type="expression" dxfId="4163" priority="35" stopIfTrue="1">
      <formula>AND(NOT(D55="選択リスト"),NOT(D55="選択リスト（複数選択）"))</formula>
    </cfRule>
  </conditionalFormatting>
  <conditionalFormatting sqref="H55">
    <cfRule type="expression" dxfId="4162" priority="31" stopIfTrue="1">
      <formula>OR(D55="選択リスト",D55="選択リスト（複数選択）")</formula>
    </cfRule>
    <cfRule type="expression" dxfId="4161" priority="34" stopIfTrue="1">
      <formula>AND(NOT(D55="選択リスト"),NOT(D55="選択リスト（複数選択）"))</formula>
    </cfRule>
  </conditionalFormatting>
  <conditionalFormatting sqref="J55">
    <cfRule type="expression" dxfId="4160" priority="32" stopIfTrue="1">
      <formula>OR(D55="選択リスト（複数選択）",D55="ロングテキストエリア",D55="テキストエリア (リッチ)")</formula>
    </cfRule>
    <cfRule type="expression" dxfId="4159" priority="36" stopIfTrue="1">
      <formula>AND(NOT(D55="選択リスト（複数選択）"),NOT(D55="ロングテキストエリア"),NOT(D55="テキストエリア (リッチ)"))</formula>
    </cfRule>
  </conditionalFormatting>
  <conditionalFormatting sqref="G55">
    <cfRule type="expression" dxfId="4158" priority="30" stopIfTrue="1">
      <formula>OR(D55="テキスト",D55="ロングテキストエリア",D55="テキストエリア (リッチ)")</formula>
    </cfRule>
    <cfRule type="expression" dxfId="4157" priority="33" stopIfTrue="1">
      <formula>AND(NOT(D55="テキスト"),NOT(D55="ロングテキストエリア"),NOT(D55="テキストエリア (リッチ)"))</formula>
    </cfRule>
  </conditionalFormatting>
  <conditionalFormatting sqref="I55">
    <cfRule type="expression" dxfId="4156" priority="28" stopIfTrue="1">
      <formula>AND(NOT(D55="無効"),NOT(D55="無効"))</formula>
    </cfRule>
  </conditionalFormatting>
  <conditionalFormatting sqref="J55">
    <cfRule type="expression" dxfId="4155" priority="27" stopIfTrue="1">
      <formula>OR(D55="選択リスト（複数選択）",D55="ロングテキストエリア",D55="テキストエリア (リッチ)")</formula>
    </cfRule>
    <cfRule type="expression" dxfId="4154" priority="29" stopIfTrue="1">
      <formula>AND(NOT(D55="選択リスト（複数選択）"),NOT(D55="ロングテキストエリア"),NOT(D55="テキストエリア (リッチ)"))</formula>
    </cfRule>
  </conditionalFormatting>
  <conditionalFormatting sqref="L43">
    <cfRule type="expression" dxfId="4153" priority="26" stopIfTrue="1">
      <formula>AND(NOT(D43="テキスト"),NOT(D43="数値"),NOT(D43="選択リスト"),NOT(D43="参照関係"),NOT(D43="日付/時間"),NOT(D43="URL"),NOT(D43="テキストエリア"),NOT(D43="パーセント"),NOT(D43="通貨"),NOT(D43="メール"),NOT(D43="電話"),NOT(D43="日付"))</formula>
    </cfRule>
  </conditionalFormatting>
  <conditionalFormatting sqref="Q57">
    <cfRule type="expression" dxfId="4152" priority="22" stopIfTrue="1">
      <formula>AND(NOT(D57="数式（通貨）"),NOT(D57="数式（数値）"),NOT(D57="数式（パーセント）"),NOT(D57="数式（日付）"),NOT(D57="数式（日付/時間）"),NOT(D57="数式（テキスト）"),NOT(D57="数式（チェックボックス）"))</formula>
    </cfRule>
  </conditionalFormatting>
  <conditionalFormatting sqref="V57">
    <cfRule type="expression" dxfId="4151" priority="25" stopIfTrue="1">
      <formula>NOT(D57="主従関係")</formula>
    </cfRule>
  </conditionalFormatting>
  <conditionalFormatting sqref="O57">
    <cfRule type="expression" dxfId="4150" priority="13" stopIfTrue="1">
      <formula>AND(N57="○",D57="テキスト")</formula>
    </cfRule>
  </conditionalFormatting>
  <conditionalFormatting sqref="R57">
    <cfRule type="expression" dxfId="4149" priority="15" stopIfTrue="1">
      <formula>AND(D57="チェックボックス")</formula>
    </cfRule>
    <cfRule type="expression" dxfId="4148" priority="18" stopIfTrue="1">
      <formula>OR(D57="テキスト",D57="数値",D57="日付/時間",D57="URL",D57="テキストエリア",D57="パーセント",D57="ロングテキストエリア",D57="通貨",D57="電子メール",D57="電話",D57="日付")</formula>
    </cfRule>
  </conditionalFormatting>
  <conditionalFormatting sqref="S57">
    <cfRule type="expression" dxfId="4147" priority="16" stopIfTrue="1">
      <formula>OR(D57="参照関係",D57="主従関係")</formula>
    </cfRule>
    <cfRule type="expression" dxfId="4146" priority="23" stopIfTrue="1">
      <formula>AND(NOT(D57="参照関係"),NOT(D57="主従関係"))</formula>
    </cfRule>
  </conditionalFormatting>
  <conditionalFormatting sqref="P57">
    <cfRule type="expression" dxfId="4145" priority="14" stopIfTrue="1">
      <formula>OR(D57="数式（通貨）",D57="数式（数値）",D57="数式（パーセント）",D57="数式（日付）",D57="数式（日付/時間）",D57="数式（テキスト）",D57="数式（チェックボックス）",D57="自動採番")</formula>
    </cfRule>
    <cfRule type="expression" dxfId="4144" priority="21" stopIfTrue="1">
      <formula>AND(NOT(D57="数式（通貨）"),NOT(D57="数式（数値）"),NOT(D57="数式（パーセント）"),NOT(D57="数式（日付）"),NOT(D57="数式（日付/時間）"),NOT(D57="数式（テキスト）"),NOT(D57="自動採番"))</formula>
    </cfRule>
  </conditionalFormatting>
  <conditionalFormatting sqref="H57">
    <cfRule type="expression" dxfId="4143" priority="11" stopIfTrue="1">
      <formula>OR(D57="選択リスト",D57="選択リスト（複数選択）")</formula>
    </cfRule>
    <cfRule type="expression" dxfId="4142" priority="19" stopIfTrue="1">
      <formula>AND(NOT(D57="選択リスト"),NOT(D57="選択リスト（複数選択）"))</formula>
    </cfRule>
  </conditionalFormatting>
  <conditionalFormatting sqref="J57">
    <cfRule type="expression" dxfId="4141" priority="12" stopIfTrue="1">
      <formula>OR(D57="選択リスト（複数選択）",D57="ロングテキストエリア",D57="テキストエリア (リッチ)")</formula>
    </cfRule>
    <cfRule type="expression" dxfId="4140" priority="20" stopIfTrue="1">
      <formula>AND(NOT(D57="選択リスト（複数選択）"),NOT(D57="ロングテキストエリア"),NOT(D57="テキストエリア (リッチ)"))</formula>
    </cfRule>
  </conditionalFormatting>
  <conditionalFormatting sqref="U57">
    <cfRule type="expression" dxfId="4139" priority="17" stopIfTrue="1">
      <formula>OR(D57="パーセント",D57="数値",D57="通貨",D57="数式（パーセント）",D57="数式（数値）",D57="数式（通貨）")</formula>
    </cfRule>
    <cfRule type="expression" dxfId="4138" priority="24" stopIfTrue="1">
      <formula>AND(NOT(D57="数値"),NOT(D57="パーセント"),NOT(D57="通貨"),NOT(D57="数式（通貨）"),NOT(D57="数式（数値）"),NOT(D57="数式（パーセント）"))</formula>
    </cfRule>
  </conditionalFormatting>
  <conditionalFormatting sqref="G57">
    <cfRule type="expression" dxfId="4137" priority="9" stopIfTrue="1">
      <formula>OR(D57="テキスト",D57="ロングテキストエリア",D57="テキストエリア (リッチ)")</formula>
    </cfRule>
    <cfRule type="expression" dxfId="4136" priority="10" stopIfTrue="1">
      <formula>AND(NOT(D57="テキスト"),NOT(D57="ロングテキストエリア"),NOT(D57="テキストエリア (リッチ)"))</formula>
    </cfRule>
  </conditionalFormatting>
  <conditionalFormatting sqref="N57">
    <cfRule type="expression" dxfId="4135" priority="8" stopIfTrue="1">
      <formula>AND(NOT(D57="テキスト"),NOT(D57="数値"),NOT(D57="メール"))</formula>
    </cfRule>
  </conditionalFormatting>
  <conditionalFormatting sqref="M57">
    <cfRule type="expression" dxfId="4134" priority="7" stopIfTrue="1">
      <formula>AND(NOT(D57="テキスト"),NOT(D57="数値"),NOT(D57="メール"),NOT(D57="自動採番"))</formula>
    </cfRule>
  </conditionalFormatting>
  <conditionalFormatting sqref="L57">
    <cfRule type="expression" dxfId="4133" priority="6" stopIfTrue="1">
      <formula>AND(NOT(D57="テキスト"),NOT(D57="数値"),NOT(D57="選択リスト"),NOT(D57="参照関係"),NOT(D57="日付/時間"),NOT(D57="URL"),NOT(D57="テキストエリア"),NOT(D57="パーセント"),NOT(D57="通貨"),NOT(D57="メール"),NOT(D57="電話"),NOT(D57="日付"))</formula>
    </cfRule>
  </conditionalFormatting>
  <conditionalFormatting sqref="R57">
    <cfRule type="expression" dxfId="4132" priority="4" stopIfTrue="1">
      <formula>AND(D57="チェックボックス")</formula>
    </cfRule>
    <cfRule type="expression" dxfId="4131" priority="5" stopIfTrue="1">
      <formula>OR(D57="テキスト",D57="数値",D57="日付/時間",D57="URL",D57="テキストエリア",D57="パーセント",D57="ロングテキストエリア",D57="通貨",D57="電子メール",D57="電話",D57="日付",D57="選択リスト")</formula>
    </cfRule>
  </conditionalFormatting>
  <conditionalFormatting sqref="I57">
    <cfRule type="expression" dxfId="4130" priority="3" stopIfTrue="1">
      <formula>AND(NOT(D57="無効"),NOT(D57="無効"))</formula>
    </cfRule>
  </conditionalFormatting>
  <conditionalFormatting sqref="T57">
    <cfRule type="expression" dxfId="4129" priority="1" stopIfTrue="1">
      <formula>OR(D57="パーセント",D57="数値",D57="通貨",D57="数式（パーセント）")</formula>
    </cfRule>
    <cfRule type="expression" dxfId="4128" priority="2" stopIfTrue="1">
      <formula>AND(NOT(D57="数値"),NOT(D57="パーセント"),NOT(D57="通貨"),NOT(D57="数式（パーセント）"))</formula>
    </cfRule>
  </conditionalFormatting>
  <dataValidations count="12">
    <dataValidation type="list" allowBlank="1" showInputMessage="1" showErrorMessage="1" sqref="Y41:Y43 Y39 Y45:Y48 Y50:Y57">
      <formula1>"必須,省略可能"</formula1>
    </dataValidation>
    <dataValidation type="list" allowBlank="1" showInputMessage="1" showErrorMessage="1" sqref="L46:L56 M39:M56 L44 L39:L42 I39:I57 L57:M57">
      <formula1>"○"</formula1>
    </dataValidation>
    <dataValidation type="list" allowBlank="1" showInputMessage="1" showErrorMessage="1" sqref="N31 N39:N57 AB41:AB43 AB39 C16:C23 AB45:AB48 AB50:AB57">
      <formula1>"○,×"</formula1>
    </dataValidation>
    <dataValidation type="list" allowBlank="1" showInputMessage="1" showErrorMessage="1" sqref="L31">
      <formula1>"　,○"</formula1>
    </dataValidation>
    <dataValidation type="list" allowBlank="1" showInputMessage="1" showErrorMessage="1" sqref="C24">
      <formula1>"開発中,リリース済み"</formula1>
    </dataValidation>
    <dataValidation type="list" allowBlank="1" showInputMessage="1" showErrorMessage="1" sqref="C12">
      <formula1>"テキスト,自動採番"</formula1>
    </dataValidation>
    <dataValidation type="list" allowBlank="1" showInputMessage="1" showErrorMessage="1" sqref="L45 L43">
      <formula1>"◎,〇"</formula1>
    </dataValidation>
    <dataValidation type="list" allowBlank="1" showInputMessage="1" showErrorMessage="1" sqref="O39:O57">
      <formula1>"「ABC」と「abc」を値の重複として扱う,「ABC」と「abc」を別の値として扱う"</formula1>
    </dataValidation>
    <dataValidation type="list" allowBlank="1" showInputMessage="1" showErrorMessage="1" sqref="Q39:Q57">
      <formula1>"BlankAsZero"</formula1>
    </dataValidation>
    <dataValidation type="list" allowBlank="1" showInputMessage="1" showErrorMessage="1" sqref="V39:V57">
      <formula1>"参照のみ,参照・更新"</formula1>
    </dataValidation>
    <dataValidation type="list" allowBlank="1" showInputMessage="1" showErrorMessage="1" sqref="D39:D57">
      <formula1>DataType</formula1>
    </dataValidation>
    <dataValidation type="list" allowBlank="1" showInputMessage="1" showErrorMessage="1" sqref="AG39:AH57">
      <formula1>"○,△,×"</formula1>
    </dataValidation>
  </dataValidations>
  <pageMargins left="0.78700000000000003" right="0.78700000000000003" top="0.98399999999999999" bottom="0.98399999999999999" header="0.51200000000000001" footer="0.51200000000000001"/>
  <pageSetup paperSize="8" scale="29" fitToHeight="0" orientation="landscape" r:id="rId1"/>
  <headerFooter alignWithMargins="0">
    <oddHeader>&amp;R&amp;D</oddHeader>
  </headerFooter>
  <drawing r:id="rId2"/>
  <legacyDrawing r:id="rId3"/>
  <controls>
    <mc:AlternateContent xmlns:mc="http://schemas.openxmlformats.org/markup-compatibility/2006">
      <mc:Choice Requires="x14">
        <control shapeId="108545" r:id="rId4" name="MakeXML">
          <controlPr defaultSize="0" autoLine="0" autoPict="0" r:id="rId5">
            <anchor moveWithCells="1">
              <from>
                <xdr:col>11</xdr:col>
                <xdr:colOff>22860</xdr:colOff>
                <xdr:row>61</xdr:row>
                <xdr:rowOff>30480</xdr:rowOff>
              </from>
              <to>
                <xdr:col>14</xdr:col>
                <xdr:colOff>594360</xdr:colOff>
                <xdr:row>63</xdr:row>
                <xdr:rowOff>15240</xdr:rowOff>
              </to>
            </anchor>
          </controlPr>
        </control>
      </mc:Choice>
      <mc:Fallback>
        <control shapeId="108545" r:id="rId4" name="MakeXML"/>
      </mc:Fallback>
    </mc:AlternateContent>
  </control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4">
    <pageSetUpPr fitToPage="1"/>
  </sheetPr>
  <dimension ref="A1:BF169"/>
  <sheetViews>
    <sheetView showGridLines="0" view="pageBreakPreview" zoomScale="85" zoomScaleNormal="85" zoomScaleSheetLayoutView="85" workbookViewId="0">
      <pane xSplit="2" ySplit="1" topLeftCell="C2" activePane="bottomRight" state="frozen"/>
      <selection activeCell="T43" sqref="T43"/>
      <selection pane="topRight" activeCell="T43" sqref="T43"/>
      <selection pane="bottomLeft" activeCell="T43" sqref="T43"/>
      <selection pane="bottomRight" activeCell="C2" sqref="C2"/>
    </sheetView>
  </sheetViews>
  <sheetFormatPr defaultRowHeight="15"/>
  <cols>
    <col min="1" max="1" width="4.33203125" style="4" bestFit="1" customWidth="1"/>
    <col min="2" max="2" width="27.21875" style="4" customWidth="1"/>
    <col min="3" max="3" width="39.21875" style="4" customWidth="1"/>
    <col min="4" max="4" width="19.6640625" style="4" customWidth="1"/>
    <col min="5" max="5" width="14.77734375" style="4" customWidth="1"/>
    <col min="6" max="6" width="13.44140625" style="4" customWidth="1"/>
    <col min="7" max="7" width="12.88671875" style="4" customWidth="1"/>
    <col min="8" max="8" width="41.6640625" style="4" customWidth="1"/>
    <col min="9" max="9" width="7.88671875" style="4" customWidth="1"/>
    <col min="10" max="10" width="12.21875" style="4" customWidth="1"/>
    <col min="11" max="11" width="12.21875" style="4" hidden="1" customWidth="1"/>
    <col min="12" max="12" width="5" style="4" bestFit="1" customWidth="1"/>
    <col min="13" max="13" width="5" style="4" customWidth="1"/>
    <col min="14" max="14" width="8.33203125" style="4" customWidth="1"/>
    <col min="15" max="15" width="20.6640625" style="4" customWidth="1"/>
    <col min="16" max="16" width="24.44140625" style="4" customWidth="1"/>
    <col min="17" max="18" width="19.77734375" style="4" customWidth="1"/>
    <col min="19" max="21" width="10.88671875" style="4" customWidth="1"/>
    <col min="22" max="22" width="10.88671875" style="4" hidden="1" customWidth="1"/>
    <col min="23" max="27" width="10.88671875" style="4" customWidth="1"/>
    <col min="28" max="28" width="19" style="4" customWidth="1"/>
    <col min="29" max="29" width="14.6640625" style="4" bestFit="1" customWidth="1"/>
    <col min="30" max="31" width="10.109375" style="4" bestFit="1" customWidth="1"/>
    <col min="32" max="32" width="38.77734375" style="4" customWidth="1"/>
    <col min="33" max="34" width="12.33203125" style="4" hidden="1" customWidth="1"/>
    <col min="35" max="54" width="9" style="4" customWidth="1"/>
    <col min="55" max="55" width="9.88671875" style="96" customWidth="1"/>
    <col min="56" max="56" width="29" style="4" hidden="1" customWidth="1"/>
    <col min="57" max="57" width="11.21875" style="4" hidden="1" customWidth="1"/>
    <col min="58" max="58" width="24.88671875" style="53" hidden="1" customWidth="1"/>
    <col min="59" max="16384" width="8.88671875" style="4"/>
  </cols>
  <sheetData>
    <row r="1" spans="1:55" ht="22.8">
      <c r="A1" s="308" t="s">
        <v>680</v>
      </c>
      <c r="B1" s="308"/>
      <c r="C1" s="308"/>
      <c r="D1" s="308"/>
      <c r="E1" s="308"/>
      <c r="F1" s="308"/>
      <c r="G1" s="308"/>
      <c r="H1" s="308"/>
      <c r="I1" s="308"/>
      <c r="J1" s="308"/>
      <c r="K1" s="308"/>
      <c r="L1" s="308"/>
      <c r="M1" s="308"/>
      <c r="N1" s="308"/>
      <c r="O1" s="7"/>
      <c r="P1" s="7"/>
      <c r="Q1" s="7"/>
      <c r="R1" s="7"/>
      <c r="S1" s="7"/>
      <c r="T1" s="7"/>
      <c r="U1" s="7"/>
      <c r="V1" s="7"/>
      <c r="W1" s="7"/>
      <c r="X1" s="7"/>
      <c r="Y1" s="7"/>
      <c r="Z1" s="7"/>
      <c r="AA1" s="7"/>
      <c r="AB1" s="7"/>
      <c r="AC1" s="7"/>
      <c r="AD1" s="7"/>
      <c r="AE1" s="7"/>
      <c r="AF1" s="7"/>
      <c r="AH1" s="7"/>
      <c r="AI1" s="7"/>
      <c r="AJ1" s="7"/>
      <c r="AK1" s="7"/>
      <c r="AL1" s="7"/>
      <c r="AM1" s="7"/>
      <c r="AN1" s="7"/>
      <c r="AO1" s="7"/>
      <c r="AP1" s="7"/>
      <c r="AQ1" s="7"/>
      <c r="AR1" s="7"/>
      <c r="AS1" s="7"/>
      <c r="AT1" s="7"/>
      <c r="AU1" s="7"/>
      <c r="AV1" s="7"/>
      <c r="AW1" s="7"/>
      <c r="AX1" s="7"/>
      <c r="AY1" s="7"/>
      <c r="AZ1" s="7"/>
      <c r="BA1" s="7"/>
      <c r="BB1" s="7"/>
      <c r="BC1" s="95"/>
    </row>
    <row r="2" spans="1:55" ht="22.8">
      <c r="A2" s="8"/>
      <c r="B2" s="8"/>
      <c r="C2" s="8"/>
      <c r="D2" s="8"/>
      <c r="E2" s="8"/>
      <c r="F2" s="8"/>
      <c r="G2" s="8"/>
      <c r="H2" s="8"/>
      <c r="I2" s="8"/>
      <c r="J2" s="8"/>
      <c r="K2" s="8"/>
      <c r="L2" s="8"/>
      <c r="M2" s="8"/>
      <c r="N2" s="8"/>
      <c r="O2" s="7"/>
      <c r="P2" s="7"/>
      <c r="Q2" s="7"/>
      <c r="R2" s="7"/>
      <c r="S2" s="7"/>
      <c r="T2" s="7"/>
      <c r="U2" s="7"/>
      <c r="V2" s="7"/>
      <c r="W2" s="7"/>
      <c r="X2" s="7"/>
      <c r="Y2" s="7"/>
      <c r="Z2" s="7"/>
      <c r="AA2" s="7"/>
      <c r="AB2" s="7"/>
      <c r="AC2" s="7"/>
      <c r="AD2" s="7"/>
      <c r="AE2" s="7"/>
      <c r="AF2" s="7"/>
      <c r="AH2" s="7"/>
      <c r="AI2" s="7"/>
      <c r="AJ2" s="7"/>
      <c r="AK2" s="7"/>
      <c r="AL2" s="7"/>
      <c r="AM2" s="7"/>
      <c r="AN2" s="7"/>
      <c r="AO2" s="7"/>
      <c r="AP2" s="7"/>
      <c r="AQ2" s="7"/>
      <c r="AR2" s="7"/>
      <c r="AS2" s="7"/>
      <c r="AT2" s="7"/>
      <c r="AU2" s="7"/>
      <c r="AV2" s="7"/>
      <c r="AW2" s="7"/>
      <c r="AX2" s="7"/>
      <c r="AY2" s="7"/>
      <c r="AZ2" s="7"/>
      <c r="BA2" s="7"/>
      <c r="BB2" s="7"/>
      <c r="BC2" s="95"/>
    </row>
    <row r="3" spans="1:55" ht="22.8">
      <c r="A3" s="8" t="s">
        <v>933</v>
      </c>
      <c r="B3" s="8"/>
      <c r="C3" s="8"/>
      <c r="D3" s="8"/>
      <c r="E3" s="8"/>
      <c r="F3" s="8"/>
      <c r="G3" s="8"/>
      <c r="H3" s="8"/>
      <c r="I3" s="8"/>
      <c r="J3" s="8"/>
      <c r="K3" s="8"/>
      <c r="L3" s="8"/>
      <c r="M3" s="8"/>
      <c r="N3" s="8"/>
      <c r="O3" s="7"/>
      <c r="P3" s="7"/>
      <c r="Q3" s="7"/>
      <c r="R3" s="7"/>
      <c r="S3" s="7"/>
      <c r="T3" s="7"/>
      <c r="U3" s="7"/>
      <c r="V3" s="7"/>
      <c r="W3" s="7"/>
      <c r="X3" s="7"/>
      <c r="Y3" s="7"/>
      <c r="Z3" s="7"/>
      <c r="AA3" s="7"/>
      <c r="AB3" s="7"/>
      <c r="AC3" s="7"/>
      <c r="AD3" s="7"/>
      <c r="AE3" s="7"/>
      <c r="AF3" s="7"/>
      <c r="AH3" s="7"/>
      <c r="AI3" s="7"/>
      <c r="AJ3" s="7"/>
      <c r="AK3" s="7"/>
      <c r="AL3" s="7"/>
      <c r="AM3" s="7"/>
      <c r="AN3" s="7"/>
      <c r="AO3" s="7"/>
      <c r="AP3" s="7"/>
      <c r="AQ3" s="7"/>
      <c r="AR3" s="7"/>
      <c r="AS3" s="7"/>
      <c r="AT3" s="7"/>
      <c r="AU3" s="7"/>
      <c r="AV3" s="7"/>
      <c r="AW3" s="7"/>
      <c r="AX3" s="7"/>
      <c r="AY3" s="7"/>
      <c r="AZ3" s="7"/>
      <c r="BA3" s="7"/>
      <c r="BB3" s="7"/>
      <c r="BC3" s="95"/>
    </row>
    <row r="4" spans="1:55" ht="23.4" thickBot="1">
      <c r="A4" s="8"/>
      <c r="B4" s="9" t="s">
        <v>93</v>
      </c>
      <c r="C4" s="9"/>
      <c r="D4" s="8"/>
      <c r="E4" s="8"/>
      <c r="F4" s="8"/>
      <c r="G4" s="8"/>
      <c r="H4" s="8"/>
      <c r="I4" s="8"/>
      <c r="J4" s="8"/>
      <c r="K4" s="8"/>
      <c r="L4" s="8"/>
      <c r="M4" s="8"/>
      <c r="N4" s="8"/>
      <c r="O4" s="7"/>
      <c r="P4" s="7"/>
      <c r="Q4" s="7"/>
      <c r="R4" s="7"/>
      <c r="S4" s="7"/>
      <c r="T4" s="7"/>
      <c r="U4" s="7"/>
      <c r="V4" s="7"/>
      <c r="W4" s="7"/>
      <c r="X4" s="7"/>
      <c r="Y4" s="7"/>
      <c r="Z4" s="7"/>
      <c r="AA4" s="7"/>
      <c r="AB4" s="7"/>
      <c r="AC4" s="7"/>
      <c r="AD4" s="7"/>
      <c r="AE4" s="7"/>
      <c r="AF4" s="7"/>
      <c r="AH4" s="7"/>
      <c r="AI4" s="7"/>
      <c r="AJ4" s="7"/>
      <c r="AK4" s="7"/>
      <c r="AL4" s="7"/>
      <c r="AM4" s="7"/>
      <c r="AN4" s="7"/>
      <c r="AO4" s="7"/>
      <c r="AP4" s="7"/>
      <c r="AQ4" s="7"/>
      <c r="AR4" s="7"/>
      <c r="AS4" s="7"/>
      <c r="AT4" s="7"/>
      <c r="AU4" s="7"/>
      <c r="AV4" s="7"/>
      <c r="AW4" s="7"/>
      <c r="AX4" s="7"/>
      <c r="AY4" s="7"/>
      <c r="AZ4" s="7"/>
      <c r="BA4" s="7"/>
      <c r="BB4" s="7"/>
      <c r="BC4" s="95"/>
    </row>
    <row r="5" spans="1:55">
      <c r="A5" s="10"/>
      <c r="B5" s="11" t="s">
        <v>934</v>
      </c>
      <c r="C5" s="12" t="s">
        <v>71</v>
      </c>
      <c r="D5" s="7"/>
      <c r="E5" s="7"/>
      <c r="F5" s="7"/>
      <c r="G5" s="7"/>
      <c r="H5" s="7"/>
      <c r="I5" s="7"/>
      <c r="J5" s="7"/>
      <c r="K5" s="7"/>
      <c r="L5" s="7"/>
      <c r="M5" s="7"/>
      <c r="N5" s="7"/>
      <c r="O5" s="7"/>
      <c r="P5" s="7"/>
      <c r="Q5" s="7"/>
      <c r="R5" s="7"/>
      <c r="S5" s="7"/>
      <c r="T5" s="7"/>
      <c r="U5" s="7"/>
      <c r="V5" s="7"/>
      <c r="W5" s="7"/>
      <c r="X5" s="7"/>
      <c r="Y5" s="7"/>
      <c r="Z5" s="7"/>
      <c r="AA5" s="7"/>
      <c r="AB5" s="7"/>
      <c r="AC5" s="7"/>
      <c r="AD5" s="7"/>
      <c r="AE5" s="7"/>
      <c r="AF5" s="7"/>
      <c r="AH5" s="7"/>
      <c r="AI5" s="7"/>
      <c r="AJ5" s="7"/>
      <c r="AK5" s="7"/>
      <c r="AL5" s="7"/>
      <c r="AM5" s="7"/>
      <c r="AN5" s="7"/>
      <c r="AO5" s="7"/>
      <c r="AP5" s="7"/>
      <c r="AQ5" s="7"/>
      <c r="AR5" s="7"/>
      <c r="AS5" s="7"/>
      <c r="AT5" s="7"/>
      <c r="AU5" s="7"/>
      <c r="AV5" s="7"/>
      <c r="AW5" s="7"/>
      <c r="AX5" s="7"/>
      <c r="AY5" s="7"/>
      <c r="AZ5" s="7"/>
      <c r="BA5" s="7"/>
      <c r="BB5" s="7"/>
      <c r="BC5" s="95"/>
    </row>
    <row r="6" spans="1:55">
      <c r="A6" s="10"/>
      <c r="B6" s="13" t="s">
        <v>66</v>
      </c>
      <c r="C6" s="14" t="e">
        <f ca="1">RIGHT(CELL("filename",A1),LEN(CELL("filename",A1))-FIND("]",CELL("filename",A1)))</f>
        <v>#VALUE!</v>
      </c>
      <c r="D6" s="7"/>
      <c r="E6" s="7"/>
      <c r="F6" s="7"/>
      <c r="G6" s="7"/>
      <c r="H6" s="7"/>
      <c r="I6" s="7"/>
      <c r="J6" s="7"/>
      <c r="K6" s="7"/>
      <c r="L6" s="7"/>
      <c r="M6" s="7"/>
      <c r="N6" s="7"/>
      <c r="O6" s="7"/>
      <c r="P6" s="7"/>
      <c r="Q6" s="7"/>
      <c r="R6" s="7"/>
      <c r="S6" s="7"/>
      <c r="T6" s="7"/>
      <c r="U6" s="7"/>
      <c r="V6" s="7"/>
      <c r="W6" s="7"/>
      <c r="X6" s="7"/>
      <c r="Y6" s="7"/>
      <c r="Z6" s="7"/>
      <c r="AA6" s="7"/>
      <c r="AB6" s="7"/>
      <c r="AC6" s="7"/>
      <c r="AD6" s="7"/>
      <c r="AE6" s="7"/>
      <c r="AF6" s="7"/>
      <c r="AH6" s="7"/>
      <c r="AI6" s="7"/>
      <c r="AJ6" s="7"/>
      <c r="AK6" s="7"/>
      <c r="AL6" s="7"/>
      <c r="AM6" s="7"/>
      <c r="AN6" s="7"/>
      <c r="AO6" s="7"/>
      <c r="AP6" s="7"/>
      <c r="AQ6" s="7"/>
      <c r="AR6" s="7"/>
      <c r="AS6" s="7"/>
      <c r="AT6" s="7"/>
      <c r="AU6" s="7"/>
      <c r="AV6" s="7"/>
      <c r="AW6" s="7"/>
      <c r="AX6" s="7"/>
      <c r="AY6" s="7"/>
      <c r="AZ6" s="7"/>
      <c r="BA6" s="7"/>
      <c r="BB6" s="7"/>
      <c r="BC6" s="95"/>
    </row>
    <row r="7" spans="1:55">
      <c r="A7" s="10"/>
      <c r="B7" s="13" t="s">
        <v>681</v>
      </c>
      <c r="C7" s="14" t="s">
        <v>1456</v>
      </c>
      <c r="D7" s="7"/>
      <c r="E7" s="7"/>
      <c r="F7" s="7"/>
      <c r="G7" s="7"/>
      <c r="H7" s="7"/>
      <c r="I7" s="7"/>
      <c r="J7" s="7"/>
      <c r="K7" s="7"/>
      <c r="L7" s="7"/>
      <c r="M7" s="7"/>
      <c r="N7" s="7"/>
      <c r="O7" s="7"/>
      <c r="P7" s="7"/>
      <c r="Q7" s="7"/>
      <c r="R7" s="7"/>
      <c r="S7" s="7"/>
      <c r="T7" s="7"/>
      <c r="U7" s="7"/>
      <c r="V7" s="7"/>
      <c r="W7" s="7"/>
      <c r="X7" s="7"/>
      <c r="Y7" s="7"/>
      <c r="Z7" s="7"/>
      <c r="AA7" s="7"/>
      <c r="AB7" s="7"/>
      <c r="AC7" s="7"/>
      <c r="AD7" s="7"/>
      <c r="AE7" s="7"/>
      <c r="AF7" s="7"/>
      <c r="AH7" s="7"/>
      <c r="AI7" s="7"/>
      <c r="AJ7" s="7"/>
      <c r="AK7" s="7"/>
      <c r="AL7" s="7"/>
      <c r="AM7" s="7"/>
      <c r="AN7" s="7"/>
      <c r="AO7" s="7"/>
      <c r="AP7" s="7"/>
      <c r="AQ7" s="7"/>
      <c r="AR7" s="7"/>
      <c r="AS7" s="7"/>
      <c r="AT7" s="7"/>
      <c r="AU7" s="7"/>
      <c r="AV7" s="7"/>
      <c r="AW7" s="7"/>
      <c r="AX7" s="7"/>
      <c r="AY7" s="7"/>
      <c r="AZ7" s="7"/>
      <c r="BA7" s="7"/>
      <c r="BB7" s="7"/>
      <c r="BC7" s="95"/>
    </row>
    <row r="8" spans="1:55">
      <c r="A8" s="10"/>
      <c r="B8" s="13" t="s">
        <v>74</v>
      </c>
      <c r="C8" s="131" t="s">
        <v>997</v>
      </c>
      <c r="D8" s="7"/>
      <c r="E8" s="7"/>
      <c r="F8" s="7"/>
      <c r="G8" s="7"/>
      <c r="H8" s="7"/>
      <c r="I8" s="7"/>
      <c r="J8" s="7"/>
      <c r="K8" s="7"/>
      <c r="L8" s="7"/>
      <c r="M8" s="7"/>
      <c r="N8" s="7"/>
      <c r="O8" s="7"/>
      <c r="P8" s="7"/>
      <c r="Q8" s="7"/>
      <c r="R8" s="7"/>
      <c r="S8" s="7"/>
      <c r="T8" s="7"/>
      <c r="U8" s="7"/>
      <c r="V8" s="7"/>
      <c r="W8" s="7"/>
      <c r="X8" s="7"/>
      <c r="Y8" s="7"/>
      <c r="Z8" s="7"/>
      <c r="AA8" s="7"/>
      <c r="AB8" s="7"/>
      <c r="AC8" s="7"/>
      <c r="AD8" s="7"/>
      <c r="AE8" s="7"/>
      <c r="AF8" s="7"/>
      <c r="AH8" s="7"/>
      <c r="AI8" s="7"/>
      <c r="AJ8" s="7"/>
      <c r="AK8" s="7"/>
      <c r="AL8" s="7"/>
      <c r="AM8" s="7"/>
      <c r="AN8" s="7"/>
      <c r="AO8" s="7"/>
      <c r="AP8" s="7"/>
      <c r="AQ8" s="7"/>
      <c r="AR8" s="7"/>
      <c r="AS8" s="7"/>
      <c r="AT8" s="7"/>
      <c r="AU8" s="7"/>
      <c r="AV8" s="7"/>
      <c r="AW8" s="7"/>
      <c r="AX8" s="7"/>
      <c r="AY8" s="7"/>
      <c r="AZ8" s="7"/>
      <c r="BA8" s="7"/>
      <c r="BB8" s="7"/>
      <c r="BC8" s="95"/>
    </row>
    <row r="9" spans="1:55">
      <c r="A9" s="10"/>
      <c r="B9" s="15"/>
      <c r="C9" s="16"/>
      <c r="D9" s="7"/>
      <c r="E9" s="7"/>
      <c r="F9" s="7"/>
      <c r="G9" s="7"/>
      <c r="H9" s="7"/>
      <c r="I9" s="7"/>
      <c r="J9" s="7"/>
      <c r="K9" s="7"/>
      <c r="L9" s="7"/>
      <c r="M9" s="7"/>
      <c r="N9" s="7"/>
      <c r="O9" s="7"/>
      <c r="P9" s="7"/>
      <c r="Q9" s="7"/>
      <c r="R9" s="7"/>
      <c r="S9" s="7"/>
      <c r="T9" s="7"/>
      <c r="U9" s="7"/>
      <c r="V9" s="7"/>
      <c r="W9" s="7"/>
      <c r="X9" s="7"/>
      <c r="Y9" s="7"/>
      <c r="Z9" s="7"/>
      <c r="AA9" s="7"/>
      <c r="AB9" s="7"/>
      <c r="AC9" s="7"/>
      <c r="AD9" s="7"/>
      <c r="AE9" s="7"/>
      <c r="AF9" s="7"/>
      <c r="AH9" s="7"/>
      <c r="AI9" s="7"/>
      <c r="AJ9" s="7"/>
      <c r="AK9" s="7"/>
      <c r="AL9" s="7"/>
      <c r="AM9" s="7"/>
      <c r="AN9" s="7"/>
      <c r="AO9" s="7"/>
      <c r="AP9" s="7"/>
      <c r="AQ9" s="7"/>
      <c r="AR9" s="7"/>
      <c r="AS9" s="7"/>
      <c r="AT9" s="7"/>
      <c r="AU9" s="7"/>
      <c r="AV9" s="7"/>
      <c r="AW9" s="7"/>
      <c r="AX9" s="7"/>
      <c r="AY9" s="7"/>
      <c r="AZ9" s="7"/>
      <c r="BA9" s="7"/>
      <c r="BB9" s="7"/>
      <c r="BC9" s="95"/>
    </row>
    <row r="10" spans="1:55">
      <c r="A10" s="10"/>
      <c r="B10" s="17" t="s">
        <v>67</v>
      </c>
      <c r="C10" s="18" t="s">
        <v>71</v>
      </c>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H10" s="7"/>
      <c r="AI10" s="7"/>
      <c r="AJ10" s="7"/>
      <c r="AK10" s="7"/>
      <c r="AL10" s="7"/>
      <c r="AM10" s="7"/>
      <c r="AN10" s="7"/>
      <c r="AO10" s="7"/>
      <c r="AP10" s="7"/>
      <c r="AQ10" s="7"/>
      <c r="AR10" s="7"/>
      <c r="AS10" s="7"/>
      <c r="AT10" s="7"/>
      <c r="AU10" s="7"/>
      <c r="AV10" s="7"/>
      <c r="AW10" s="7"/>
      <c r="AX10" s="7"/>
      <c r="AY10" s="7"/>
      <c r="AZ10" s="7"/>
      <c r="BA10" s="7"/>
      <c r="BB10" s="7"/>
      <c r="BC10" s="95"/>
    </row>
    <row r="11" spans="1:55">
      <c r="A11" s="10"/>
      <c r="B11" s="13" t="s">
        <v>68</v>
      </c>
      <c r="C11" s="14" t="s">
        <v>959</v>
      </c>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H11" s="7"/>
      <c r="AI11" s="7"/>
      <c r="AJ11" s="7"/>
      <c r="AK11" s="7"/>
      <c r="AL11" s="7"/>
      <c r="AM11" s="7"/>
      <c r="AN11" s="7"/>
      <c r="AO11" s="7"/>
      <c r="AP11" s="7"/>
      <c r="AQ11" s="7"/>
      <c r="AR11" s="7"/>
      <c r="AS11" s="7"/>
      <c r="AT11" s="7"/>
      <c r="AU11" s="7"/>
      <c r="AV11" s="7"/>
      <c r="AW11" s="7"/>
      <c r="AX11" s="7"/>
      <c r="AY11" s="7"/>
      <c r="AZ11" s="7"/>
      <c r="BA11" s="7"/>
      <c r="BB11" s="7"/>
      <c r="BC11" s="95"/>
    </row>
    <row r="12" spans="1:55">
      <c r="A12" s="10"/>
      <c r="B12" s="13" t="s">
        <v>69</v>
      </c>
      <c r="C12" s="14" t="s">
        <v>85</v>
      </c>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H12" s="7"/>
      <c r="AI12" s="7"/>
      <c r="AJ12" s="7"/>
      <c r="AK12" s="7"/>
      <c r="AL12" s="7"/>
      <c r="AM12" s="7"/>
      <c r="AN12" s="7"/>
      <c r="AO12" s="7"/>
      <c r="AP12" s="7"/>
      <c r="AQ12" s="7"/>
      <c r="AR12" s="7"/>
      <c r="AS12" s="7"/>
      <c r="AT12" s="7"/>
      <c r="AU12" s="7"/>
      <c r="AV12" s="7"/>
      <c r="AW12" s="7"/>
      <c r="AX12" s="7"/>
      <c r="AY12" s="7"/>
      <c r="AZ12" s="7"/>
      <c r="BA12" s="7"/>
      <c r="BB12" s="7"/>
      <c r="BC12" s="95"/>
    </row>
    <row r="13" spans="1:55">
      <c r="A13" s="10"/>
      <c r="B13" s="13" t="s">
        <v>70</v>
      </c>
      <c r="C13" s="14" t="s">
        <v>960</v>
      </c>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H13" s="7"/>
      <c r="AI13" s="7"/>
      <c r="AJ13" s="7"/>
      <c r="AK13" s="7"/>
      <c r="AL13" s="7"/>
      <c r="AM13" s="7"/>
      <c r="AN13" s="7"/>
      <c r="AO13" s="7"/>
      <c r="AP13" s="7"/>
      <c r="AQ13" s="7"/>
      <c r="AR13" s="7"/>
      <c r="AS13" s="7"/>
      <c r="AT13" s="7"/>
      <c r="AU13" s="7"/>
      <c r="AV13" s="7"/>
      <c r="AW13" s="7"/>
      <c r="AX13" s="7"/>
      <c r="AY13" s="7"/>
      <c r="AZ13" s="7"/>
      <c r="BA13" s="7"/>
      <c r="BB13" s="7"/>
      <c r="BC13" s="95"/>
    </row>
    <row r="14" spans="1:55">
      <c r="A14" s="10"/>
      <c r="B14" s="15"/>
      <c r="C14" s="19"/>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H14" s="7"/>
      <c r="AI14" s="7"/>
      <c r="AJ14" s="7"/>
      <c r="AK14" s="7"/>
      <c r="AL14" s="7"/>
      <c r="AM14" s="7"/>
      <c r="AN14" s="7"/>
      <c r="AO14" s="7"/>
      <c r="AP14" s="7"/>
      <c r="AQ14" s="7"/>
      <c r="AR14" s="7"/>
      <c r="AS14" s="7"/>
      <c r="AT14" s="7"/>
      <c r="AU14" s="7"/>
      <c r="AV14" s="7"/>
      <c r="AW14" s="7"/>
      <c r="AX14" s="7"/>
      <c r="AY14" s="7"/>
      <c r="AZ14" s="7"/>
      <c r="BA14" s="7"/>
      <c r="BB14" s="7"/>
      <c r="BC14" s="95"/>
    </row>
    <row r="15" spans="1:55">
      <c r="A15" s="10"/>
      <c r="B15" s="17" t="s">
        <v>935</v>
      </c>
      <c r="C15" s="18" t="s">
        <v>71</v>
      </c>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H15" s="7"/>
      <c r="AI15" s="7"/>
      <c r="AJ15" s="7"/>
      <c r="AK15" s="7"/>
      <c r="AL15" s="7"/>
      <c r="AM15" s="7"/>
      <c r="AN15" s="7"/>
      <c r="AO15" s="7"/>
      <c r="AP15" s="7"/>
      <c r="AQ15" s="7"/>
      <c r="AR15" s="7"/>
      <c r="AS15" s="7"/>
      <c r="AT15" s="7"/>
      <c r="AU15" s="7"/>
      <c r="AV15" s="7"/>
      <c r="AW15" s="7"/>
      <c r="AX15" s="7"/>
      <c r="AY15" s="7"/>
      <c r="AZ15" s="7"/>
      <c r="BA15" s="7"/>
      <c r="BB15" s="7"/>
      <c r="BC15" s="95"/>
    </row>
    <row r="16" spans="1:55">
      <c r="A16" s="10"/>
      <c r="B16" s="13" t="s">
        <v>348</v>
      </c>
      <c r="C16" s="14" t="s">
        <v>864</v>
      </c>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H16" s="7"/>
    </row>
    <row r="17" spans="1:58">
      <c r="A17" s="10"/>
      <c r="B17" s="13" t="s">
        <v>373</v>
      </c>
      <c r="C17" s="14" t="s">
        <v>807</v>
      </c>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H17" s="7"/>
    </row>
    <row r="18" spans="1:58">
      <c r="A18" s="10"/>
      <c r="B18" s="13" t="s">
        <v>349</v>
      </c>
      <c r="C18" s="14" t="s">
        <v>807</v>
      </c>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H18" s="7"/>
    </row>
    <row r="19" spans="1:58">
      <c r="A19" s="10"/>
      <c r="B19" s="13" t="s">
        <v>350</v>
      </c>
      <c r="C19" s="14" t="s">
        <v>38</v>
      </c>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H19" s="7"/>
    </row>
    <row r="20" spans="1:58">
      <c r="A20" s="10"/>
      <c r="B20" s="13" t="s">
        <v>374</v>
      </c>
      <c r="C20" s="14" t="s">
        <v>38</v>
      </c>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H20" s="7"/>
      <c r="AI20" s="309" t="s">
        <v>507</v>
      </c>
      <c r="AJ20" s="310"/>
      <c r="AK20" s="310"/>
      <c r="AL20" s="310"/>
      <c r="AM20" s="310"/>
      <c r="AN20" s="310"/>
      <c r="AO20" s="310"/>
      <c r="AP20" s="310"/>
      <c r="AQ20" s="310"/>
      <c r="AR20" s="310"/>
      <c r="AS20" s="310"/>
      <c r="AT20" s="310"/>
      <c r="AU20" s="310"/>
      <c r="AV20" s="310"/>
      <c r="AW20" s="310"/>
      <c r="AX20" s="310"/>
      <c r="AY20" s="310"/>
      <c r="AZ20" s="310"/>
      <c r="BA20" s="310"/>
      <c r="BB20" s="311"/>
    </row>
    <row r="21" spans="1:58">
      <c r="A21" s="10"/>
      <c r="B21" s="13" t="s">
        <v>375</v>
      </c>
      <c r="C21" s="14" t="s">
        <v>38</v>
      </c>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H21" s="7"/>
      <c r="AI21" s="291" t="s">
        <v>513</v>
      </c>
      <c r="AJ21" s="291"/>
      <c r="AK21" s="291"/>
      <c r="AL21" s="291"/>
      <c r="AM21" s="291"/>
      <c r="AN21" s="291"/>
      <c r="AO21" s="291"/>
      <c r="AP21" s="291"/>
      <c r="AQ21" s="291"/>
      <c r="AR21" s="291"/>
      <c r="AS21" s="291"/>
      <c r="AT21" s="291"/>
      <c r="AU21" s="291"/>
      <c r="AV21" s="291"/>
      <c r="AW21" s="291"/>
      <c r="AX21" s="291"/>
      <c r="AY21" s="291"/>
      <c r="AZ21" s="291"/>
      <c r="BA21" s="291"/>
      <c r="BB21" s="291"/>
    </row>
    <row r="22" spans="1:58">
      <c r="A22" s="10"/>
      <c r="B22" s="13" t="s">
        <v>376</v>
      </c>
      <c r="C22" s="14" t="s">
        <v>864</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H22" s="7"/>
      <c r="AI22" s="312" t="s">
        <v>538</v>
      </c>
      <c r="AJ22" s="313"/>
      <c r="AK22" s="313"/>
      <c r="AL22" s="313"/>
      <c r="AM22" s="313"/>
      <c r="AN22" s="229"/>
      <c r="AO22" s="312" t="s">
        <v>527</v>
      </c>
      <c r="AP22" s="313"/>
      <c r="AQ22" s="313"/>
      <c r="AR22" s="313"/>
      <c r="AS22" s="313"/>
      <c r="AT22" s="313"/>
      <c r="AU22" s="312" t="s">
        <v>536</v>
      </c>
      <c r="AV22" s="313"/>
      <c r="AW22" s="312" t="s">
        <v>539</v>
      </c>
      <c r="AX22" s="313"/>
      <c r="AY22" s="313"/>
      <c r="AZ22" s="313"/>
      <c r="BA22" s="291" t="s">
        <v>526</v>
      </c>
      <c r="BB22" s="291" t="s">
        <v>526</v>
      </c>
    </row>
    <row r="23" spans="1:58" ht="25.2">
      <c r="A23" s="10"/>
      <c r="B23" s="20"/>
      <c r="C23" s="21"/>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H23" s="7"/>
      <c r="AI23" s="228" t="s">
        <v>508</v>
      </c>
      <c r="AJ23" s="278" t="s">
        <v>533</v>
      </c>
      <c r="AK23" s="279"/>
      <c r="AL23" s="280"/>
      <c r="AM23" s="291" t="s">
        <v>544</v>
      </c>
      <c r="AN23" s="291"/>
      <c r="AO23" s="278" t="s">
        <v>529</v>
      </c>
      <c r="AP23" s="279"/>
      <c r="AQ23" s="279"/>
      <c r="AR23" s="280"/>
      <c r="AS23" s="291" t="s">
        <v>545</v>
      </c>
      <c r="AT23" s="291"/>
      <c r="AU23" s="291" t="s">
        <v>512</v>
      </c>
      <c r="AV23" s="291"/>
      <c r="AW23" s="291" t="s">
        <v>515</v>
      </c>
      <c r="AX23" s="291"/>
      <c r="AY23" s="228" t="s">
        <v>519</v>
      </c>
      <c r="AZ23" s="228" t="s">
        <v>521</v>
      </c>
      <c r="BA23" s="291" t="s">
        <v>937</v>
      </c>
      <c r="BB23" s="291" t="s">
        <v>525</v>
      </c>
      <c r="BC23" s="91"/>
    </row>
    <row r="24" spans="1:58" ht="25.8" thickBot="1">
      <c r="A24" s="10"/>
      <c r="B24" s="22" t="s">
        <v>65</v>
      </c>
      <c r="C24" s="23" t="s">
        <v>953</v>
      </c>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H24" s="7"/>
      <c r="AI24" s="225" t="s">
        <v>509</v>
      </c>
      <c r="AJ24" s="291" t="s">
        <v>510</v>
      </c>
      <c r="AK24" s="291"/>
      <c r="AL24" s="291"/>
      <c r="AM24" s="291" t="s">
        <v>511</v>
      </c>
      <c r="AN24" s="291"/>
      <c r="AO24" s="278" t="s">
        <v>510</v>
      </c>
      <c r="AP24" s="279"/>
      <c r="AQ24" s="279"/>
      <c r="AR24" s="280"/>
      <c r="AS24" s="291" t="s">
        <v>546</v>
      </c>
      <c r="AT24" s="291"/>
      <c r="AU24" s="291" t="s">
        <v>510</v>
      </c>
      <c r="AV24" s="291"/>
      <c r="AW24" s="291" t="s">
        <v>516</v>
      </c>
      <c r="AX24" s="291"/>
      <c r="AY24" s="225" t="s">
        <v>520</v>
      </c>
      <c r="AZ24" s="225" t="s">
        <v>522</v>
      </c>
      <c r="BA24" s="291" t="s">
        <v>540</v>
      </c>
      <c r="BB24" s="291" t="s">
        <v>526</v>
      </c>
      <c r="BC24" s="92"/>
    </row>
    <row r="25" spans="1:58" ht="37.799999999999997">
      <c r="A25" s="10"/>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H25" s="7"/>
      <c r="AI25" s="226"/>
      <c r="AJ25" s="226" t="s">
        <v>531</v>
      </c>
      <c r="AK25" s="226" t="s">
        <v>532</v>
      </c>
      <c r="AL25" s="226" t="s">
        <v>535</v>
      </c>
      <c r="AM25" s="226" t="s">
        <v>543</v>
      </c>
      <c r="AN25" s="226" t="s">
        <v>537</v>
      </c>
      <c r="AO25" s="226" t="s">
        <v>527</v>
      </c>
      <c r="AP25" s="226" t="s">
        <v>528</v>
      </c>
      <c r="AQ25" s="226" t="s">
        <v>658</v>
      </c>
      <c r="AR25" s="226" t="s">
        <v>659</v>
      </c>
      <c r="AS25" s="226" t="s">
        <v>543</v>
      </c>
      <c r="AT25" s="226" t="s">
        <v>537</v>
      </c>
      <c r="AU25" s="228" t="s">
        <v>536</v>
      </c>
      <c r="AV25" s="228" t="s">
        <v>535</v>
      </c>
      <c r="AW25" s="228" t="s">
        <v>517</v>
      </c>
      <c r="AX25" s="228" t="s">
        <v>518</v>
      </c>
      <c r="AY25" s="226"/>
      <c r="AZ25" s="226"/>
      <c r="BA25" s="228" t="s">
        <v>534</v>
      </c>
      <c r="BB25" s="228" t="s">
        <v>530</v>
      </c>
      <c r="BC25" s="92"/>
    </row>
    <row r="26" spans="1:58">
      <c r="A26" s="24"/>
      <c r="AI26" s="314" t="s">
        <v>1788</v>
      </c>
      <c r="AJ26" s="314"/>
      <c r="AK26" s="314"/>
      <c r="AL26" s="314"/>
      <c r="AM26" s="314"/>
      <c r="AN26" s="314"/>
      <c r="AO26" s="314"/>
      <c r="AP26" s="314"/>
      <c r="AQ26" s="314"/>
      <c r="AR26" s="314"/>
      <c r="AS26" s="314"/>
      <c r="AT26" s="314"/>
      <c r="AU26" s="314"/>
      <c r="AV26" s="314"/>
      <c r="AW26" s="314"/>
      <c r="AX26" s="314"/>
      <c r="AY26" s="314"/>
      <c r="AZ26" s="314"/>
      <c r="BA26" s="314"/>
      <c r="BB26" s="314"/>
      <c r="BC26" s="92"/>
    </row>
    <row r="27" spans="1:58" ht="37.799999999999997">
      <c r="A27" s="25" t="s">
        <v>91</v>
      </c>
      <c r="C27" s="26" t="s">
        <v>94</v>
      </c>
      <c r="AI27" s="220" t="s">
        <v>1789</v>
      </c>
      <c r="AJ27" s="220" t="s">
        <v>1789</v>
      </c>
      <c r="AK27" s="220" t="s">
        <v>1790</v>
      </c>
      <c r="AL27" s="220" t="s">
        <v>1791</v>
      </c>
      <c r="AM27" s="220" t="s">
        <v>1791</v>
      </c>
      <c r="AN27" s="220" t="s">
        <v>1791</v>
      </c>
      <c r="AO27" s="220" t="s">
        <v>1791</v>
      </c>
      <c r="AP27" s="220" t="s">
        <v>1791</v>
      </c>
      <c r="AQ27" s="220" t="s">
        <v>1791</v>
      </c>
      <c r="AR27" s="220" t="s">
        <v>1791</v>
      </c>
      <c r="AS27" s="220" t="s">
        <v>1791</v>
      </c>
      <c r="AT27" s="220" t="s">
        <v>1791</v>
      </c>
      <c r="AU27" s="227" t="s">
        <v>1791</v>
      </c>
      <c r="AV27" s="227" t="s">
        <v>1791</v>
      </c>
      <c r="AW27" s="227" t="s">
        <v>1792</v>
      </c>
      <c r="AX27" s="227" t="s">
        <v>1793</v>
      </c>
      <c r="AY27" s="227" t="s">
        <v>1794</v>
      </c>
      <c r="AZ27" s="220" t="s">
        <v>1795</v>
      </c>
      <c r="BA27" s="227" t="s">
        <v>1789</v>
      </c>
      <c r="BB27" s="227" t="s">
        <v>1796</v>
      </c>
      <c r="BC27" s="92"/>
    </row>
    <row r="28" spans="1:58" ht="88.2">
      <c r="A28" s="27"/>
      <c r="B28" s="28" t="s">
        <v>936</v>
      </c>
      <c r="C28" s="29"/>
      <c r="D28" s="29"/>
      <c r="E28" s="29"/>
      <c r="F28" s="29"/>
      <c r="G28" s="29"/>
      <c r="H28" s="29"/>
      <c r="I28" s="29"/>
      <c r="J28" s="29"/>
      <c r="K28" s="29"/>
      <c r="L28" s="29"/>
      <c r="M28" s="29"/>
      <c r="N28" s="29"/>
      <c r="AI28" s="220" t="s">
        <v>1797</v>
      </c>
      <c r="AJ28" s="220" t="s">
        <v>1797</v>
      </c>
      <c r="AK28" s="220" t="s">
        <v>1798</v>
      </c>
      <c r="AL28" s="220" t="s">
        <v>1799</v>
      </c>
      <c r="AM28" s="220" t="s">
        <v>1799</v>
      </c>
      <c r="AN28" s="220" t="s">
        <v>1799</v>
      </c>
      <c r="AO28" s="220" t="s">
        <v>1799</v>
      </c>
      <c r="AP28" s="220" t="s">
        <v>1799</v>
      </c>
      <c r="AQ28" s="220" t="s">
        <v>1799</v>
      </c>
      <c r="AR28" s="220" t="s">
        <v>1799</v>
      </c>
      <c r="AS28" s="220" t="s">
        <v>1799</v>
      </c>
      <c r="AT28" s="220" t="s">
        <v>1799</v>
      </c>
      <c r="AU28" s="227" t="s">
        <v>1799</v>
      </c>
      <c r="AV28" s="227" t="s">
        <v>1799</v>
      </c>
      <c r="AW28" s="227" t="s">
        <v>1800</v>
      </c>
      <c r="AX28" s="227" t="s">
        <v>1801</v>
      </c>
      <c r="AY28" s="227" t="s">
        <v>1802</v>
      </c>
      <c r="AZ28" s="220" t="s">
        <v>1803</v>
      </c>
      <c r="BA28" s="227" t="s">
        <v>1797</v>
      </c>
      <c r="BB28" s="227" t="s">
        <v>1804</v>
      </c>
      <c r="BC28" s="93"/>
    </row>
    <row r="29" spans="1:58" ht="24" customHeight="1">
      <c r="A29" s="307" t="s">
        <v>32</v>
      </c>
      <c r="B29" s="307" t="s">
        <v>383</v>
      </c>
      <c r="C29" s="307" t="s">
        <v>33</v>
      </c>
      <c r="D29" s="307" t="s">
        <v>34</v>
      </c>
      <c r="E29" s="282" t="s">
        <v>74</v>
      </c>
      <c r="F29" s="282" t="s">
        <v>384</v>
      </c>
      <c r="G29" s="307" t="s">
        <v>35</v>
      </c>
      <c r="H29" s="282" t="s">
        <v>73</v>
      </c>
      <c r="I29" s="282" t="s">
        <v>78</v>
      </c>
      <c r="J29" s="282" t="s">
        <v>75</v>
      </c>
      <c r="K29" s="297" t="s">
        <v>385</v>
      </c>
      <c r="L29" s="307" t="s">
        <v>76</v>
      </c>
      <c r="M29" s="307" t="s">
        <v>53</v>
      </c>
      <c r="N29" s="282" t="s">
        <v>386</v>
      </c>
      <c r="O29" s="282" t="s">
        <v>79</v>
      </c>
      <c r="P29" s="284" t="s">
        <v>92</v>
      </c>
      <c r="Q29" s="284" t="s">
        <v>56</v>
      </c>
      <c r="R29" s="284" t="s">
        <v>57</v>
      </c>
      <c r="S29" s="284" t="s">
        <v>682</v>
      </c>
      <c r="T29" s="284" t="s">
        <v>63</v>
      </c>
      <c r="U29" s="284" t="s">
        <v>64</v>
      </c>
      <c r="V29" s="285" t="s">
        <v>90</v>
      </c>
      <c r="W29" s="285" t="s">
        <v>387</v>
      </c>
      <c r="X29" s="284" t="s">
        <v>388</v>
      </c>
      <c r="Y29" s="284"/>
      <c r="Z29" s="284"/>
      <c r="AA29" s="284"/>
      <c r="AB29" s="284"/>
      <c r="AC29" s="302" t="s">
        <v>377</v>
      </c>
      <c r="AD29" s="301" t="s">
        <v>389</v>
      </c>
      <c r="AE29" s="301" t="s">
        <v>390</v>
      </c>
      <c r="AF29" s="292" t="s">
        <v>55</v>
      </c>
      <c r="AG29" s="289" t="s">
        <v>54</v>
      </c>
      <c r="AH29" s="290"/>
      <c r="AI29" s="287" t="s">
        <v>514</v>
      </c>
      <c r="AJ29" s="288"/>
      <c r="AK29" s="288"/>
      <c r="AL29" s="288"/>
      <c r="AM29" s="288"/>
      <c r="AN29" s="288"/>
      <c r="AO29" s="288"/>
      <c r="AP29" s="288"/>
      <c r="AQ29" s="288"/>
      <c r="AR29" s="288"/>
      <c r="AS29" s="288"/>
      <c r="AT29" s="288"/>
      <c r="AU29" s="288"/>
      <c r="AV29" s="288"/>
      <c r="AW29" s="288"/>
      <c r="AX29" s="288"/>
      <c r="AY29" s="288"/>
      <c r="AZ29" s="288"/>
      <c r="BA29" s="288"/>
      <c r="BB29" s="288"/>
      <c r="BC29" s="299" t="s">
        <v>768</v>
      </c>
      <c r="BD29" s="304" t="s">
        <v>541</v>
      </c>
      <c r="BE29" s="305"/>
      <c r="BF29" s="306"/>
    </row>
    <row r="30" spans="1:58" ht="57" customHeight="1">
      <c r="A30" s="307"/>
      <c r="B30" s="307"/>
      <c r="C30" s="307"/>
      <c r="D30" s="307"/>
      <c r="E30" s="283"/>
      <c r="F30" s="283"/>
      <c r="G30" s="307"/>
      <c r="H30" s="283"/>
      <c r="I30" s="283"/>
      <c r="J30" s="283"/>
      <c r="K30" s="298"/>
      <c r="L30" s="307"/>
      <c r="M30" s="307"/>
      <c r="N30" s="283"/>
      <c r="O30" s="283"/>
      <c r="P30" s="284"/>
      <c r="Q30" s="284"/>
      <c r="R30" s="284"/>
      <c r="S30" s="284"/>
      <c r="T30" s="284"/>
      <c r="U30" s="284"/>
      <c r="V30" s="286"/>
      <c r="W30" s="286"/>
      <c r="X30" s="30" t="s">
        <v>378</v>
      </c>
      <c r="Y30" s="30" t="s">
        <v>379</v>
      </c>
      <c r="Z30" s="30" t="s">
        <v>380</v>
      </c>
      <c r="AA30" s="30" t="s">
        <v>381</v>
      </c>
      <c r="AB30" s="30" t="s">
        <v>382</v>
      </c>
      <c r="AC30" s="303"/>
      <c r="AD30" s="301"/>
      <c r="AE30" s="301"/>
      <c r="AF30" s="292"/>
      <c r="AG30" s="31">
        <v>1</v>
      </c>
      <c r="AH30" s="31">
        <v>2</v>
      </c>
      <c r="AI30" s="61" t="s">
        <v>523</v>
      </c>
      <c r="AJ30" s="61" t="s">
        <v>523</v>
      </c>
      <c r="AK30" s="61" t="s">
        <v>523</v>
      </c>
      <c r="AL30" s="61" t="s">
        <v>523</v>
      </c>
      <c r="AM30" s="61" t="s">
        <v>523</v>
      </c>
      <c r="AN30" s="61" t="s">
        <v>523</v>
      </c>
      <c r="AO30" s="61" t="s">
        <v>523</v>
      </c>
      <c r="AP30" s="61" t="s">
        <v>523</v>
      </c>
      <c r="AQ30" s="61" t="s">
        <v>523</v>
      </c>
      <c r="AR30" s="88" t="s">
        <v>676</v>
      </c>
      <c r="AS30" s="61" t="s">
        <v>523</v>
      </c>
      <c r="AT30" s="61" t="s">
        <v>523</v>
      </c>
      <c r="AU30" s="61" t="s">
        <v>523</v>
      </c>
      <c r="AV30" s="61" t="s">
        <v>523</v>
      </c>
      <c r="AW30" s="62" t="s">
        <v>524</v>
      </c>
      <c r="AX30" s="62" t="s">
        <v>524</v>
      </c>
      <c r="AY30" s="62" t="s">
        <v>524</v>
      </c>
      <c r="AZ30" s="62" t="s">
        <v>524</v>
      </c>
      <c r="BA30" s="64" t="s">
        <v>523</v>
      </c>
      <c r="BB30" s="63" t="s">
        <v>523</v>
      </c>
      <c r="BC30" s="300"/>
      <c r="BD30" s="66" t="s">
        <v>413</v>
      </c>
      <c r="BE30" s="66" t="s">
        <v>414</v>
      </c>
      <c r="BF30" s="82" t="s">
        <v>542</v>
      </c>
    </row>
    <row r="31" spans="1:58">
      <c r="A31" s="32">
        <v>1</v>
      </c>
      <c r="B31" s="33" t="s">
        <v>506</v>
      </c>
      <c r="C31" s="33" t="s">
        <v>36</v>
      </c>
      <c r="D31" s="33" t="s">
        <v>37</v>
      </c>
      <c r="E31" s="33"/>
      <c r="F31" s="33"/>
      <c r="G31" s="33">
        <v>18</v>
      </c>
      <c r="H31" s="33"/>
      <c r="I31" s="33"/>
      <c r="J31" s="33"/>
      <c r="K31" s="33"/>
      <c r="L31" s="141"/>
      <c r="M31" s="34"/>
      <c r="N31" s="141"/>
      <c r="O31" s="34"/>
      <c r="P31" s="35"/>
      <c r="Q31" s="35"/>
      <c r="R31" s="35"/>
      <c r="S31" s="34"/>
      <c r="T31" s="34"/>
      <c r="U31" s="34"/>
      <c r="V31" s="34"/>
      <c r="W31" s="34"/>
      <c r="X31" s="34"/>
      <c r="Y31" s="34"/>
      <c r="Z31" s="34"/>
      <c r="AA31" s="34"/>
      <c r="AB31" s="34"/>
      <c r="AC31" s="35"/>
      <c r="AD31" s="35"/>
      <c r="AE31" s="35"/>
      <c r="AF31" s="35"/>
      <c r="AG31" s="35"/>
      <c r="AH31" s="35"/>
      <c r="AI31" s="43"/>
      <c r="AJ31" s="43"/>
      <c r="AK31" s="43"/>
      <c r="AL31" s="43"/>
      <c r="AM31" s="43"/>
      <c r="AN31" s="43"/>
      <c r="AO31" s="43"/>
      <c r="AP31" s="43"/>
      <c r="AQ31" s="43"/>
      <c r="AR31" s="43"/>
      <c r="AS31" s="43"/>
      <c r="AT31" s="43"/>
      <c r="AU31" s="43"/>
      <c r="AV31" s="43"/>
      <c r="AW31" s="74" t="s">
        <v>644</v>
      </c>
      <c r="AX31" s="43"/>
      <c r="AY31" s="43"/>
      <c r="AZ31" s="43"/>
      <c r="BA31" s="43"/>
      <c r="BB31" s="94"/>
      <c r="BC31" s="74" t="s">
        <v>644</v>
      </c>
      <c r="BD31" s="66"/>
      <c r="BE31" s="66"/>
      <c r="BF31" s="82"/>
    </row>
    <row r="32" spans="1:58">
      <c r="A32" s="32">
        <v>2</v>
      </c>
      <c r="B32" s="33" t="s">
        <v>42</v>
      </c>
      <c r="C32" s="33" t="s">
        <v>43</v>
      </c>
      <c r="D32" s="33" t="s">
        <v>44</v>
      </c>
      <c r="E32" s="33"/>
      <c r="F32" s="33"/>
      <c r="G32" s="33"/>
      <c r="H32" s="33"/>
      <c r="I32" s="33"/>
      <c r="J32" s="33"/>
      <c r="K32" s="33"/>
      <c r="L32" s="141"/>
      <c r="M32" s="34"/>
      <c r="N32" s="141"/>
      <c r="O32" s="34"/>
      <c r="P32" s="37"/>
      <c r="Q32" s="37"/>
      <c r="R32" s="37"/>
      <c r="S32" s="34"/>
      <c r="T32" s="34"/>
      <c r="U32" s="34"/>
      <c r="V32" s="34"/>
      <c r="W32" s="34"/>
      <c r="X32" s="34"/>
      <c r="Y32" s="34"/>
      <c r="Z32" s="34"/>
      <c r="AA32" s="34"/>
      <c r="AB32" s="34"/>
      <c r="AC32" s="35"/>
      <c r="AD32" s="35"/>
      <c r="AE32" s="35"/>
      <c r="AF32" s="35"/>
      <c r="AG32" s="35"/>
      <c r="AH32" s="35"/>
      <c r="AI32" s="43"/>
      <c r="AJ32" s="43"/>
      <c r="AK32" s="43"/>
      <c r="AL32" s="43"/>
      <c r="AM32" s="43"/>
      <c r="AN32" s="43"/>
      <c r="AO32" s="43"/>
      <c r="AP32" s="43"/>
      <c r="AQ32" s="43"/>
      <c r="AR32" s="43"/>
      <c r="AS32" s="43"/>
      <c r="AT32" s="43"/>
      <c r="AU32" s="43"/>
      <c r="AV32" s="43"/>
      <c r="AW32" s="74" t="s">
        <v>644</v>
      </c>
      <c r="AX32" s="43"/>
      <c r="AY32" s="43"/>
      <c r="AZ32" s="43"/>
      <c r="BA32" s="43"/>
      <c r="BB32" s="94"/>
      <c r="BC32" s="74" t="s">
        <v>644</v>
      </c>
      <c r="BD32" s="66"/>
      <c r="BE32" s="66"/>
      <c r="BF32" s="82"/>
    </row>
    <row r="33" spans="1:58">
      <c r="A33" s="32">
        <v>3</v>
      </c>
      <c r="B33" s="33" t="s">
        <v>45</v>
      </c>
      <c r="C33" s="33" t="s">
        <v>46</v>
      </c>
      <c r="D33" s="33" t="s">
        <v>61</v>
      </c>
      <c r="E33" s="33"/>
      <c r="F33" s="33"/>
      <c r="G33" s="33"/>
      <c r="H33" s="33"/>
      <c r="I33" s="33"/>
      <c r="J33" s="33"/>
      <c r="K33" s="33"/>
      <c r="L33" s="141"/>
      <c r="M33" s="34"/>
      <c r="N33" s="141"/>
      <c r="O33" s="34"/>
      <c r="P33" s="37"/>
      <c r="Q33" s="37"/>
      <c r="R33" s="37"/>
      <c r="S33" s="34"/>
      <c r="T33" s="34"/>
      <c r="U33" s="34"/>
      <c r="V33" s="34"/>
      <c r="W33" s="34"/>
      <c r="X33" s="34"/>
      <c r="Y33" s="34"/>
      <c r="Z33" s="34"/>
      <c r="AA33" s="34"/>
      <c r="AB33" s="34"/>
      <c r="AC33" s="35"/>
      <c r="AD33" s="35"/>
      <c r="AE33" s="35"/>
      <c r="AF33" s="35"/>
      <c r="AG33" s="35"/>
      <c r="AH33" s="35"/>
      <c r="AI33" s="43"/>
      <c r="AJ33" s="43"/>
      <c r="AK33" s="43"/>
      <c r="AL33" s="43"/>
      <c r="AM33" s="43"/>
      <c r="AN33" s="43"/>
      <c r="AO33" s="43"/>
      <c r="AP33" s="43"/>
      <c r="AQ33" s="43"/>
      <c r="AR33" s="43"/>
      <c r="AS33" s="43"/>
      <c r="AT33" s="43"/>
      <c r="AU33" s="43"/>
      <c r="AV33" s="43"/>
      <c r="AW33" s="74" t="s">
        <v>644</v>
      </c>
      <c r="AX33" s="43"/>
      <c r="AY33" s="43"/>
      <c r="AZ33" s="43"/>
      <c r="BA33" s="43"/>
      <c r="BB33" s="94"/>
      <c r="BC33" s="74" t="s">
        <v>738</v>
      </c>
      <c r="BD33" s="66"/>
      <c r="BE33" s="66"/>
      <c r="BF33" s="82"/>
    </row>
    <row r="34" spans="1:58">
      <c r="A34" s="32">
        <v>4</v>
      </c>
      <c r="B34" s="33" t="s">
        <v>440</v>
      </c>
      <c r="C34" s="33" t="s">
        <v>47</v>
      </c>
      <c r="D34" s="33" t="s">
        <v>48</v>
      </c>
      <c r="E34" s="33"/>
      <c r="F34" s="33"/>
      <c r="G34" s="33"/>
      <c r="H34" s="33"/>
      <c r="I34" s="33"/>
      <c r="J34" s="33"/>
      <c r="K34" s="33"/>
      <c r="L34" s="141"/>
      <c r="M34" s="34"/>
      <c r="N34" s="141"/>
      <c r="O34" s="34"/>
      <c r="P34" s="37"/>
      <c r="Q34" s="37"/>
      <c r="R34" s="37"/>
      <c r="S34" s="34"/>
      <c r="T34" s="34"/>
      <c r="U34" s="34"/>
      <c r="V34" s="34"/>
      <c r="W34" s="34"/>
      <c r="X34" s="34"/>
      <c r="Y34" s="34"/>
      <c r="Z34" s="34"/>
      <c r="AA34" s="34"/>
      <c r="AB34" s="34"/>
      <c r="AC34" s="35"/>
      <c r="AD34" s="35"/>
      <c r="AE34" s="35"/>
      <c r="AF34" s="35"/>
      <c r="AG34" s="35"/>
      <c r="AH34" s="35"/>
      <c r="AI34" s="43"/>
      <c r="AJ34" s="43"/>
      <c r="AK34" s="43"/>
      <c r="AL34" s="43"/>
      <c r="AM34" s="43"/>
      <c r="AN34" s="43"/>
      <c r="AO34" s="43"/>
      <c r="AP34" s="43"/>
      <c r="AQ34" s="43"/>
      <c r="AR34" s="43"/>
      <c r="AS34" s="43"/>
      <c r="AT34" s="43"/>
      <c r="AU34" s="43"/>
      <c r="AV34" s="43"/>
      <c r="AW34" s="74" t="s">
        <v>644</v>
      </c>
      <c r="AX34" s="43"/>
      <c r="AY34" s="43"/>
      <c r="AZ34" s="43"/>
      <c r="BA34" s="43"/>
      <c r="BB34" s="94"/>
      <c r="BC34" s="74" t="s">
        <v>738</v>
      </c>
      <c r="BD34" s="66"/>
      <c r="BE34" s="66"/>
      <c r="BF34" s="82"/>
    </row>
    <row r="35" spans="1:58">
      <c r="A35" s="32">
        <v>5</v>
      </c>
      <c r="B35" s="33" t="s">
        <v>49</v>
      </c>
      <c r="C35" s="33" t="s">
        <v>50</v>
      </c>
      <c r="D35" s="33" t="s">
        <v>61</v>
      </c>
      <c r="E35" s="33"/>
      <c r="F35" s="33"/>
      <c r="G35" s="33"/>
      <c r="H35" s="33"/>
      <c r="I35" s="33"/>
      <c r="J35" s="33"/>
      <c r="K35" s="33"/>
      <c r="L35" s="141"/>
      <c r="M35" s="34"/>
      <c r="N35" s="141"/>
      <c r="O35" s="34"/>
      <c r="P35" s="37"/>
      <c r="Q35" s="37"/>
      <c r="R35" s="37"/>
      <c r="S35" s="34"/>
      <c r="T35" s="34"/>
      <c r="U35" s="34"/>
      <c r="V35" s="34"/>
      <c r="W35" s="34"/>
      <c r="X35" s="34"/>
      <c r="Y35" s="34"/>
      <c r="Z35" s="34"/>
      <c r="AA35" s="34"/>
      <c r="AB35" s="34"/>
      <c r="AC35" s="35"/>
      <c r="AD35" s="35"/>
      <c r="AE35" s="35"/>
      <c r="AF35" s="35"/>
      <c r="AG35" s="35"/>
      <c r="AH35" s="35"/>
      <c r="AI35" s="43"/>
      <c r="AJ35" s="43"/>
      <c r="AK35" s="43"/>
      <c r="AL35" s="43"/>
      <c r="AM35" s="43"/>
      <c r="AN35" s="43"/>
      <c r="AO35" s="43"/>
      <c r="AP35" s="43"/>
      <c r="AQ35" s="43"/>
      <c r="AR35" s="43"/>
      <c r="AS35" s="43"/>
      <c r="AT35" s="43"/>
      <c r="AU35" s="43"/>
      <c r="AV35" s="43"/>
      <c r="AW35" s="74" t="s">
        <v>644</v>
      </c>
      <c r="AX35" s="43"/>
      <c r="AY35" s="43"/>
      <c r="AZ35" s="43"/>
      <c r="BA35" s="43"/>
      <c r="BB35" s="94"/>
      <c r="BC35" s="74" t="s">
        <v>738</v>
      </c>
      <c r="BD35" s="66"/>
      <c r="BE35" s="66"/>
      <c r="BF35" s="82"/>
    </row>
    <row r="36" spans="1:58">
      <c r="A36" s="32">
        <v>6</v>
      </c>
      <c r="B36" s="33" t="s">
        <v>978</v>
      </c>
      <c r="C36" s="33" t="s">
        <v>51</v>
      </c>
      <c r="D36" s="33" t="s">
        <v>48</v>
      </c>
      <c r="E36" s="33"/>
      <c r="F36" s="33"/>
      <c r="G36" s="33"/>
      <c r="H36" s="33"/>
      <c r="I36" s="33"/>
      <c r="J36" s="33"/>
      <c r="K36" s="33"/>
      <c r="L36" s="141"/>
      <c r="M36" s="34"/>
      <c r="N36" s="141"/>
      <c r="O36" s="34"/>
      <c r="P36" s="37"/>
      <c r="Q36" s="37"/>
      <c r="R36" s="37"/>
      <c r="S36" s="34"/>
      <c r="T36" s="34"/>
      <c r="U36" s="34"/>
      <c r="V36" s="34"/>
      <c r="W36" s="34"/>
      <c r="X36" s="34"/>
      <c r="Y36" s="34"/>
      <c r="Z36" s="34"/>
      <c r="AA36" s="34"/>
      <c r="AB36" s="34"/>
      <c r="AC36" s="35"/>
      <c r="AD36" s="35"/>
      <c r="AE36" s="35"/>
      <c r="AF36" s="35"/>
      <c r="AG36" s="35"/>
      <c r="AH36" s="35"/>
      <c r="AI36" s="43"/>
      <c r="AJ36" s="43"/>
      <c r="AK36" s="43"/>
      <c r="AL36" s="43"/>
      <c r="AM36" s="43"/>
      <c r="AN36" s="43"/>
      <c r="AO36" s="43"/>
      <c r="AP36" s="43"/>
      <c r="AQ36" s="43"/>
      <c r="AR36" s="43"/>
      <c r="AS36" s="43"/>
      <c r="AT36" s="43"/>
      <c r="AU36" s="43"/>
      <c r="AV36" s="43"/>
      <c r="AW36" s="74" t="s">
        <v>644</v>
      </c>
      <c r="AX36" s="43"/>
      <c r="AY36" s="43"/>
      <c r="AZ36" s="43"/>
      <c r="BA36" s="43"/>
      <c r="BB36" s="94"/>
      <c r="BC36" s="74" t="s">
        <v>738</v>
      </c>
      <c r="BD36" s="66"/>
      <c r="BE36" s="66"/>
      <c r="BF36" s="82"/>
    </row>
    <row r="37" spans="1:58">
      <c r="A37" s="32">
        <v>7</v>
      </c>
      <c r="B37" s="33" t="s">
        <v>752</v>
      </c>
      <c r="C37" s="33" t="s">
        <v>52</v>
      </c>
      <c r="D37" s="33" t="s">
        <v>61</v>
      </c>
      <c r="E37" s="33"/>
      <c r="F37" s="33"/>
      <c r="G37" s="33"/>
      <c r="H37" s="33"/>
      <c r="I37" s="33"/>
      <c r="J37" s="33"/>
      <c r="K37" s="33"/>
      <c r="L37" s="141"/>
      <c r="M37" s="34"/>
      <c r="N37" s="141"/>
      <c r="O37" s="34"/>
      <c r="P37" s="37"/>
      <c r="Q37" s="37"/>
      <c r="R37" s="37"/>
      <c r="S37" s="34"/>
      <c r="T37" s="34"/>
      <c r="U37" s="34"/>
      <c r="V37" s="34"/>
      <c r="W37" s="34"/>
      <c r="X37" s="34"/>
      <c r="Y37" s="34"/>
      <c r="Z37" s="34"/>
      <c r="AA37" s="34"/>
      <c r="AB37" s="34"/>
      <c r="AC37" s="35"/>
      <c r="AD37" s="35"/>
      <c r="AE37" s="35"/>
      <c r="AF37" s="35"/>
      <c r="AG37" s="35"/>
      <c r="AH37" s="35"/>
      <c r="AI37" s="43"/>
      <c r="AJ37" s="43"/>
      <c r="AK37" s="43"/>
      <c r="AL37" s="43"/>
      <c r="AM37" s="43"/>
      <c r="AN37" s="43"/>
      <c r="AO37" s="43"/>
      <c r="AP37" s="43"/>
      <c r="AQ37" s="43"/>
      <c r="AR37" s="43"/>
      <c r="AS37" s="43"/>
      <c r="AT37" s="43"/>
      <c r="AU37" s="43"/>
      <c r="AV37" s="43"/>
      <c r="AW37" s="74" t="s">
        <v>644</v>
      </c>
      <c r="AX37" s="43"/>
      <c r="AY37" s="43"/>
      <c r="AZ37" s="43"/>
      <c r="BA37" s="43"/>
      <c r="BB37" s="94"/>
      <c r="BC37" s="74" t="s">
        <v>644</v>
      </c>
      <c r="BD37" s="66"/>
      <c r="BE37" s="66"/>
      <c r="BF37" s="82"/>
    </row>
    <row r="38" spans="1:58">
      <c r="A38" s="32">
        <v>8</v>
      </c>
      <c r="B38" s="33" t="s">
        <v>990</v>
      </c>
      <c r="C38" s="33" t="s">
        <v>991</v>
      </c>
      <c r="D38" s="33" t="s">
        <v>990</v>
      </c>
      <c r="E38" s="33"/>
      <c r="F38" s="33"/>
      <c r="G38" s="33"/>
      <c r="H38" s="33"/>
      <c r="I38" s="33"/>
      <c r="J38" s="33"/>
      <c r="K38" s="33"/>
      <c r="L38" s="141"/>
      <c r="M38" s="34"/>
      <c r="N38" s="141"/>
      <c r="O38" s="34"/>
      <c r="P38" s="37"/>
      <c r="Q38" s="37"/>
      <c r="R38" s="37"/>
      <c r="S38" s="34"/>
      <c r="T38" s="34"/>
      <c r="U38" s="34"/>
      <c r="V38" s="34"/>
      <c r="W38" s="34"/>
      <c r="X38" s="34"/>
      <c r="Y38" s="34"/>
      <c r="Z38" s="34"/>
      <c r="AA38" s="34"/>
      <c r="AB38" s="34"/>
      <c r="AC38" s="35"/>
      <c r="AD38" s="35"/>
      <c r="AE38" s="35"/>
      <c r="AF38" s="35"/>
      <c r="AG38" s="35"/>
      <c r="AH38" s="35"/>
      <c r="AI38" s="43"/>
      <c r="AJ38" s="43"/>
      <c r="AK38" s="43"/>
      <c r="AL38" s="43"/>
      <c r="AM38" s="43"/>
      <c r="AN38" s="43"/>
      <c r="AO38" s="43"/>
      <c r="AP38" s="43"/>
      <c r="AQ38" s="43"/>
      <c r="AR38" s="43"/>
      <c r="AS38" s="43"/>
      <c r="AT38" s="43"/>
      <c r="AU38" s="43"/>
      <c r="AV38" s="43"/>
      <c r="AW38" s="74" t="s">
        <v>644</v>
      </c>
      <c r="AX38" s="43"/>
      <c r="AY38" s="43"/>
      <c r="AZ38" s="43"/>
      <c r="BA38" s="43"/>
      <c r="BB38" s="94"/>
      <c r="BC38" s="74" t="s">
        <v>644</v>
      </c>
      <c r="BD38" s="66"/>
      <c r="BE38" s="66"/>
      <c r="BF38" s="82"/>
    </row>
    <row r="39" spans="1:58">
      <c r="A39" s="38">
        <f>MAX($A$38:A38)+1</f>
        <v>9</v>
      </c>
      <c r="B39" s="138" t="s">
        <v>638</v>
      </c>
      <c r="C39" s="99" t="s">
        <v>493</v>
      </c>
      <c r="D39" s="99" t="s">
        <v>85</v>
      </c>
      <c r="E39" s="157"/>
      <c r="F39" s="157"/>
      <c r="G39" s="157"/>
      <c r="H39" s="157"/>
      <c r="I39" s="161"/>
      <c r="J39" s="157"/>
      <c r="K39" s="162"/>
      <c r="L39" s="161"/>
      <c r="M39" s="161"/>
      <c r="N39" s="161"/>
      <c r="O39" s="163"/>
      <c r="P39" s="164" t="s">
        <v>960</v>
      </c>
      <c r="Q39" s="165"/>
      <c r="R39" s="166"/>
      <c r="S39" s="161"/>
      <c r="T39" s="167"/>
      <c r="U39" s="167"/>
      <c r="V39" s="167"/>
      <c r="W39" s="161"/>
      <c r="X39" s="161"/>
      <c r="Y39" s="161"/>
      <c r="Z39" s="161"/>
      <c r="AA39" s="161"/>
      <c r="AB39" s="161"/>
      <c r="AC39" s="168"/>
      <c r="AD39" s="168"/>
      <c r="AE39" s="168"/>
      <c r="AF39" s="169"/>
      <c r="AG39" s="170" t="s">
        <v>38</v>
      </c>
      <c r="AH39" s="170" t="s">
        <v>38</v>
      </c>
      <c r="AI39" s="168"/>
      <c r="AJ39" s="168"/>
      <c r="AK39" s="168"/>
      <c r="AL39" s="168"/>
      <c r="AM39" s="168"/>
      <c r="AN39" s="168"/>
      <c r="AO39" s="168"/>
      <c r="AP39" s="168"/>
      <c r="AQ39" s="168"/>
      <c r="AR39" s="168"/>
      <c r="AS39" s="168"/>
      <c r="AT39" s="168"/>
      <c r="AU39" s="168"/>
      <c r="AV39" s="168"/>
      <c r="AW39" s="173" t="s">
        <v>644</v>
      </c>
      <c r="AX39" s="168"/>
      <c r="AY39" s="168"/>
      <c r="AZ39" s="168"/>
      <c r="BA39" s="168"/>
      <c r="BB39" s="171"/>
      <c r="BC39" s="173" t="s">
        <v>733</v>
      </c>
      <c r="BD39" s="66" t="s">
        <v>392</v>
      </c>
      <c r="BE39" s="66" t="s">
        <v>392</v>
      </c>
      <c r="BF39" s="82" t="s">
        <v>686</v>
      </c>
    </row>
    <row r="40" spans="1:58">
      <c r="A40" s="38">
        <f>MAX($A$38:A39)+1</f>
        <v>10</v>
      </c>
      <c r="B40" s="138" t="s">
        <v>1062</v>
      </c>
      <c r="C40" s="99" t="s">
        <v>1457</v>
      </c>
      <c r="D40" s="99" t="s">
        <v>790</v>
      </c>
      <c r="E40" s="157"/>
      <c r="F40" s="157"/>
      <c r="G40" s="157"/>
      <c r="H40" s="157"/>
      <c r="I40" s="161"/>
      <c r="J40" s="157"/>
      <c r="K40" s="162"/>
      <c r="L40" s="161"/>
      <c r="M40" s="161"/>
      <c r="N40" s="161"/>
      <c r="O40" s="163"/>
      <c r="P40" s="164"/>
      <c r="Q40" s="165"/>
      <c r="R40" s="166"/>
      <c r="S40" s="161" t="s">
        <v>797</v>
      </c>
      <c r="T40" s="167"/>
      <c r="U40" s="167"/>
      <c r="V40" s="167"/>
      <c r="W40" s="161"/>
      <c r="X40" s="161" t="s">
        <v>986</v>
      </c>
      <c r="Y40" s="161" t="s">
        <v>986</v>
      </c>
      <c r="Z40" s="161" t="s">
        <v>986</v>
      </c>
      <c r="AA40" s="161" t="s">
        <v>986</v>
      </c>
      <c r="AB40" s="161" t="s">
        <v>986</v>
      </c>
      <c r="AC40" s="168"/>
      <c r="AD40" s="168"/>
      <c r="AE40" s="168"/>
      <c r="AF40" s="169"/>
      <c r="AG40" s="170"/>
      <c r="AH40" s="170"/>
      <c r="AI40" s="168"/>
      <c r="AJ40" s="168"/>
      <c r="AK40" s="168"/>
      <c r="AL40" s="168"/>
      <c r="AM40" s="168"/>
      <c r="AN40" s="168"/>
      <c r="AO40" s="168"/>
      <c r="AP40" s="168"/>
      <c r="AQ40" s="168"/>
      <c r="AR40" s="168"/>
      <c r="AS40" s="168"/>
      <c r="AT40" s="168"/>
      <c r="AU40" s="168"/>
      <c r="AV40" s="168"/>
      <c r="AW40" s="173" t="s">
        <v>643</v>
      </c>
      <c r="AX40" s="168"/>
      <c r="AY40" s="168"/>
      <c r="AZ40" s="168"/>
      <c r="BA40" s="168"/>
      <c r="BB40" s="171"/>
      <c r="BC40" s="173" t="s">
        <v>643</v>
      </c>
      <c r="BD40" s="66" t="s">
        <v>392</v>
      </c>
      <c r="BE40" s="66" t="s">
        <v>392</v>
      </c>
      <c r="BF40" s="82" t="s">
        <v>687</v>
      </c>
    </row>
    <row r="41" spans="1:58" ht="75">
      <c r="A41" s="38">
        <f>MAX($A$38:A40)+1</f>
        <v>11</v>
      </c>
      <c r="B41" s="138" t="s">
        <v>395</v>
      </c>
      <c r="C41" s="99" t="s">
        <v>1310</v>
      </c>
      <c r="D41" s="99" t="s">
        <v>489</v>
      </c>
      <c r="E41" s="157" t="s">
        <v>742</v>
      </c>
      <c r="F41" s="157"/>
      <c r="G41" s="157"/>
      <c r="H41" s="157"/>
      <c r="I41" s="161"/>
      <c r="J41" s="157"/>
      <c r="K41" s="162"/>
      <c r="L41" s="161"/>
      <c r="M41" s="161"/>
      <c r="N41" s="161"/>
      <c r="O41" s="163"/>
      <c r="P41" s="253" t="s">
        <v>1807</v>
      </c>
      <c r="Q41" s="165"/>
      <c r="R41" s="166"/>
      <c r="S41" s="161"/>
      <c r="T41" s="167"/>
      <c r="U41" s="167"/>
      <c r="V41" s="167"/>
      <c r="W41" s="161"/>
      <c r="X41" s="161"/>
      <c r="Y41" s="161"/>
      <c r="Z41" s="161"/>
      <c r="AA41" s="161"/>
      <c r="AB41" s="161"/>
      <c r="AC41" s="168"/>
      <c r="AD41" s="168"/>
      <c r="AE41" s="168"/>
      <c r="AF41" s="169"/>
      <c r="AG41" s="170" t="s">
        <v>38</v>
      </c>
      <c r="AH41" s="170" t="s">
        <v>38</v>
      </c>
      <c r="AI41" s="168"/>
      <c r="AJ41" s="168"/>
      <c r="AK41" s="168"/>
      <c r="AL41" s="168"/>
      <c r="AM41" s="168"/>
      <c r="AN41" s="168"/>
      <c r="AO41" s="168"/>
      <c r="AP41" s="168"/>
      <c r="AQ41" s="168"/>
      <c r="AR41" s="168"/>
      <c r="AS41" s="168"/>
      <c r="AT41" s="168"/>
      <c r="AU41" s="168"/>
      <c r="AV41" s="168"/>
      <c r="AW41" s="173" t="s">
        <v>644</v>
      </c>
      <c r="AX41" s="168"/>
      <c r="AY41" s="168"/>
      <c r="AZ41" s="168"/>
      <c r="BA41" s="168"/>
      <c r="BB41" s="171"/>
      <c r="BC41" s="173" t="s">
        <v>733</v>
      </c>
      <c r="BD41" s="66" t="s">
        <v>446</v>
      </c>
      <c r="BE41" s="66">
        <v>6</v>
      </c>
      <c r="BF41" s="82" t="s">
        <v>673</v>
      </c>
    </row>
    <row r="42" spans="1:58">
      <c r="A42" s="38">
        <f>MAX($A$38:A41)+1</f>
        <v>12</v>
      </c>
      <c r="B42" s="138" t="s">
        <v>745</v>
      </c>
      <c r="C42" s="99" t="s">
        <v>1458</v>
      </c>
      <c r="D42" s="99" t="s">
        <v>72</v>
      </c>
      <c r="E42" s="157"/>
      <c r="F42" s="157"/>
      <c r="G42" s="157">
        <v>4</v>
      </c>
      <c r="H42" s="157"/>
      <c r="I42" s="161"/>
      <c r="J42" s="157"/>
      <c r="K42" s="162"/>
      <c r="L42" s="161"/>
      <c r="M42" s="161"/>
      <c r="N42" s="161"/>
      <c r="O42" s="163"/>
      <c r="P42" s="164"/>
      <c r="Q42" s="165"/>
      <c r="R42" s="166"/>
      <c r="S42" s="161"/>
      <c r="T42" s="167"/>
      <c r="U42" s="167"/>
      <c r="V42" s="167"/>
      <c r="W42" s="161"/>
      <c r="X42" s="161"/>
      <c r="Y42" s="161"/>
      <c r="Z42" s="161"/>
      <c r="AA42" s="161"/>
      <c r="AB42" s="161"/>
      <c r="AC42" s="168"/>
      <c r="AD42" s="168"/>
      <c r="AE42" s="168"/>
      <c r="AF42" s="169"/>
      <c r="AG42" s="170" t="s">
        <v>38</v>
      </c>
      <c r="AH42" s="170" t="s">
        <v>38</v>
      </c>
      <c r="AI42" s="168"/>
      <c r="AJ42" s="168"/>
      <c r="AK42" s="168"/>
      <c r="AL42" s="168"/>
      <c r="AM42" s="168"/>
      <c r="AN42" s="168"/>
      <c r="AO42" s="168"/>
      <c r="AP42" s="168"/>
      <c r="AQ42" s="168"/>
      <c r="AR42" s="168"/>
      <c r="AS42" s="168"/>
      <c r="AT42" s="168"/>
      <c r="AU42" s="168"/>
      <c r="AV42" s="168"/>
      <c r="AW42" s="173" t="s">
        <v>643</v>
      </c>
      <c r="AX42" s="168"/>
      <c r="AY42" s="168"/>
      <c r="AZ42" s="168"/>
      <c r="BA42" s="168"/>
      <c r="BB42" s="171"/>
      <c r="BC42" s="173" t="s">
        <v>733</v>
      </c>
      <c r="BD42" s="66" t="s">
        <v>446</v>
      </c>
      <c r="BE42" s="66">
        <v>7</v>
      </c>
      <c r="BF42" s="82" t="s">
        <v>747</v>
      </c>
    </row>
    <row r="43" spans="1:58">
      <c r="A43" s="38">
        <f>MAX($A$38:A42)+1</f>
        <v>13</v>
      </c>
      <c r="B43" s="138" t="s">
        <v>746</v>
      </c>
      <c r="C43" s="99" t="s">
        <v>1459</v>
      </c>
      <c r="D43" s="99" t="s">
        <v>72</v>
      </c>
      <c r="E43" s="157"/>
      <c r="F43" s="157"/>
      <c r="G43" s="157">
        <v>2</v>
      </c>
      <c r="H43" s="157"/>
      <c r="I43" s="161"/>
      <c r="J43" s="157"/>
      <c r="K43" s="162"/>
      <c r="L43" s="161"/>
      <c r="M43" s="161"/>
      <c r="N43" s="161"/>
      <c r="O43" s="163"/>
      <c r="P43" s="164"/>
      <c r="Q43" s="165"/>
      <c r="R43" s="166"/>
      <c r="S43" s="161"/>
      <c r="T43" s="167"/>
      <c r="U43" s="167"/>
      <c r="V43" s="167"/>
      <c r="W43" s="161"/>
      <c r="X43" s="161"/>
      <c r="Y43" s="161"/>
      <c r="Z43" s="161"/>
      <c r="AA43" s="161"/>
      <c r="AB43" s="161"/>
      <c r="AC43" s="168"/>
      <c r="AD43" s="168"/>
      <c r="AE43" s="168"/>
      <c r="AF43" s="169"/>
      <c r="AG43" s="170" t="s">
        <v>38</v>
      </c>
      <c r="AH43" s="170" t="s">
        <v>38</v>
      </c>
      <c r="AI43" s="168"/>
      <c r="AJ43" s="168"/>
      <c r="AK43" s="168"/>
      <c r="AL43" s="168"/>
      <c r="AM43" s="168"/>
      <c r="AN43" s="168"/>
      <c r="AO43" s="168"/>
      <c r="AP43" s="168"/>
      <c r="AQ43" s="168"/>
      <c r="AR43" s="168"/>
      <c r="AS43" s="168"/>
      <c r="AT43" s="168"/>
      <c r="AU43" s="168"/>
      <c r="AV43" s="168"/>
      <c r="AW43" s="173" t="s">
        <v>643</v>
      </c>
      <c r="AX43" s="168"/>
      <c r="AY43" s="168"/>
      <c r="AZ43" s="168"/>
      <c r="BA43" s="168"/>
      <c r="BB43" s="171"/>
      <c r="BC43" s="173" t="s">
        <v>733</v>
      </c>
      <c r="BD43" s="66" t="s">
        <v>446</v>
      </c>
      <c r="BE43" s="66">
        <v>7</v>
      </c>
      <c r="BF43" s="82" t="s">
        <v>747</v>
      </c>
    </row>
    <row r="44" spans="1:58">
      <c r="A44" s="38">
        <f>MAX($A$38:A43)+1</f>
        <v>14</v>
      </c>
      <c r="B44" s="138" t="s">
        <v>448</v>
      </c>
      <c r="C44" s="99" t="s">
        <v>1460</v>
      </c>
      <c r="D44" s="99" t="s">
        <v>451</v>
      </c>
      <c r="E44" s="157"/>
      <c r="F44" s="157"/>
      <c r="G44" s="157"/>
      <c r="H44" s="157"/>
      <c r="I44" s="161"/>
      <c r="J44" s="157"/>
      <c r="K44" s="162"/>
      <c r="L44" s="161"/>
      <c r="M44" s="161"/>
      <c r="N44" s="161"/>
      <c r="O44" s="163"/>
      <c r="P44" s="164"/>
      <c r="Q44" s="165"/>
      <c r="R44" s="166"/>
      <c r="S44" s="161"/>
      <c r="T44" s="167">
        <v>7</v>
      </c>
      <c r="U44" s="167">
        <v>0</v>
      </c>
      <c r="V44" s="167"/>
      <c r="W44" s="161" t="s">
        <v>864</v>
      </c>
      <c r="X44" s="161"/>
      <c r="Y44" s="161"/>
      <c r="Z44" s="161"/>
      <c r="AA44" s="161"/>
      <c r="AB44" s="161"/>
      <c r="AC44" s="168"/>
      <c r="AD44" s="168"/>
      <c r="AE44" s="168"/>
      <c r="AF44" s="175"/>
      <c r="AG44" s="170" t="s">
        <v>38</v>
      </c>
      <c r="AH44" s="170" t="s">
        <v>38</v>
      </c>
      <c r="AI44" s="180"/>
      <c r="AJ44" s="168"/>
      <c r="AK44" s="168"/>
      <c r="AL44" s="168"/>
      <c r="AM44" s="168"/>
      <c r="AN44" s="168"/>
      <c r="AO44" s="168"/>
      <c r="AP44" s="168"/>
      <c r="AQ44" s="168"/>
      <c r="AR44" s="168"/>
      <c r="AS44" s="168"/>
      <c r="AT44" s="168"/>
      <c r="AU44" s="168"/>
      <c r="AV44" s="168"/>
      <c r="AW44" s="173" t="s">
        <v>643</v>
      </c>
      <c r="AX44" s="168"/>
      <c r="AY44" s="168"/>
      <c r="AZ44" s="168"/>
      <c r="BA44" s="168"/>
      <c r="BB44" s="171"/>
      <c r="BC44" s="173" t="s">
        <v>733</v>
      </c>
      <c r="BD44" s="66" t="s">
        <v>447</v>
      </c>
      <c r="BE44" s="66">
        <v>9</v>
      </c>
      <c r="BF44" s="82"/>
    </row>
    <row r="45" spans="1:58">
      <c r="A45" s="38">
        <f>MAX($A$38:A44)+1</f>
        <v>15</v>
      </c>
      <c r="B45" s="138" t="s">
        <v>449</v>
      </c>
      <c r="C45" s="99" t="s">
        <v>1461</v>
      </c>
      <c r="D45" s="99" t="s">
        <v>451</v>
      </c>
      <c r="E45" s="157"/>
      <c r="F45" s="157"/>
      <c r="G45" s="157"/>
      <c r="H45" s="157"/>
      <c r="I45" s="161"/>
      <c r="J45" s="157"/>
      <c r="K45" s="162"/>
      <c r="L45" s="161"/>
      <c r="M45" s="161"/>
      <c r="N45" s="161"/>
      <c r="O45" s="163"/>
      <c r="P45" s="164"/>
      <c r="Q45" s="165"/>
      <c r="R45" s="166"/>
      <c r="S45" s="161"/>
      <c r="T45" s="167">
        <v>7</v>
      </c>
      <c r="U45" s="167">
        <v>0</v>
      </c>
      <c r="V45" s="167"/>
      <c r="W45" s="161" t="s">
        <v>864</v>
      </c>
      <c r="X45" s="161"/>
      <c r="Y45" s="161"/>
      <c r="Z45" s="161"/>
      <c r="AA45" s="161"/>
      <c r="AB45" s="161"/>
      <c r="AC45" s="168"/>
      <c r="AD45" s="168"/>
      <c r="AE45" s="168"/>
      <c r="AF45" s="169"/>
      <c r="AG45" s="170" t="s">
        <v>38</v>
      </c>
      <c r="AH45" s="170" t="s">
        <v>38</v>
      </c>
      <c r="AI45" s="168"/>
      <c r="AJ45" s="168"/>
      <c r="AK45" s="168"/>
      <c r="AL45" s="168"/>
      <c r="AM45" s="168"/>
      <c r="AN45" s="168"/>
      <c r="AO45" s="168"/>
      <c r="AP45" s="168"/>
      <c r="AQ45" s="168"/>
      <c r="AR45" s="168"/>
      <c r="AS45" s="168"/>
      <c r="AT45" s="168"/>
      <c r="AU45" s="168"/>
      <c r="AV45" s="168"/>
      <c r="AW45" s="173" t="s">
        <v>643</v>
      </c>
      <c r="AX45" s="168"/>
      <c r="AY45" s="168"/>
      <c r="AZ45" s="168"/>
      <c r="BA45" s="168"/>
      <c r="BB45" s="171"/>
      <c r="BC45" s="173" t="s">
        <v>733</v>
      </c>
      <c r="BD45" s="66" t="s">
        <v>447</v>
      </c>
      <c r="BE45" s="66">
        <v>10</v>
      </c>
      <c r="BF45" s="82"/>
    </row>
    <row r="46" spans="1:58">
      <c r="A46" s="38">
        <f>MAX($A$38:A45)+1</f>
        <v>16</v>
      </c>
      <c r="B46" s="138" t="s">
        <v>450</v>
      </c>
      <c r="C46" s="99" t="s">
        <v>1462</v>
      </c>
      <c r="D46" s="99" t="s">
        <v>451</v>
      </c>
      <c r="E46" s="157"/>
      <c r="F46" s="157"/>
      <c r="G46" s="157"/>
      <c r="H46" s="157"/>
      <c r="I46" s="161"/>
      <c r="J46" s="157"/>
      <c r="K46" s="162"/>
      <c r="L46" s="161"/>
      <c r="M46" s="161"/>
      <c r="N46" s="161"/>
      <c r="O46" s="163"/>
      <c r="P46" s="164"/>
      <c r="Q46" s="165"/>
      <c r="R46" s="166"/>
      <c r="S46" s="161"/>
      <c r="T46" s="167">
        <v>7</v>
      </c>
      <c r="U46" s="167">
        <v>0</v>
      </c>
      <c r="V46" s="167"/>
      <c r="W46" s="161" t="s">
        <v>864</v>
      </c>
      <c r="X46" s="161"/>
      <c r="Y46" s="161"/>
      <c r="Z46" s="161"/>
      <c r="AA46" s="161"/>
      <c r="AB46" s="161"/>
      <c r="AC46" s="168"/>
      <c r="AD46" s="168"/>
      <c r="AE46" s="168"/>
      <c r="AF46" s="169"/>
      <c r="AG46" s="170" t="s">
        <v>38</v>
      </c>
      <c r="AH46" s="170" t="s">
        <v>38</v>
      </c>
      <c r="AI46" s="168"/>
      <c r="AJ46" s="168"/>
      <c r="AK46" s="168"/>
      <c r="AL46" s="168"/>
      <c r="AM46" s="168"/>
      <c r="AN46" s="168"/>
      <c r="AO46" s="168"/>
      <c r="AP46" s="168"/>
      <c r="AQ46" s="168"/>
      <c r="AR46" s="168"/>
      <c r="AS46" s="168"/>
      <c r="AT46" s="168"/>
      <c r="AU46" s="168"/>
      <c r="AV46" s="168"/>
      <c r="AW46" s="173" t="s">
        <v>643</v>
      </c>
      <c r="AX46" s="168"/>
      <c r="AY46" s="168"/>
      <c r="AZ46" s="168"/>
      <c r="BA46" s="168"/>
      <c r="BB46" s="171"/>
      <c r="BC46" s="173" t="s">
        <v>733</v>
      </c>
      <c r="BD46" s="66" t="s">
        <v>447</v>
      </c>
      <c r="BE46" s="66">
        <v>11</v>
      </c>
      <c r="BF46" s="82"/>
    </row>
    <row r="47" spans="1:58">
      <c r="A47" s="38">
        <f>MAX($A$38:A46)+1</f>
        <v>17</v>
      </c>
      <c r="B47" s="138" t="s">
        <v>444</v>
      </c>
      <c r="C47" s="99" t="s">
        <v>1463</v>
      </c>
      <c r="D47" s="99" t="s">
        <v>451</v>
      </c>
      <c r="E47" s="157"/>
      <c r="F47" s="157"/>
      <c r="G47" s="157"/>
      <c r="H47" s="157"/>
      <c r="I47" s="161"/>
      <c r="J47" s="157"/>
      <c r="K47" s="162"/>
      <c r="L47" s="161"/>
      <c r="M47" s="161"/>
      <c r="N47" s="161"/>
      <c r="O47" s="163"/>
      <c r="P47" s="164"/>
      <c r="Q47" s="165"/>
      <c r="R47" s="166"/>
      <c r="S47" s="161"/>
      <c r="T47" s="167">
        <v>7</v>
      </c>
      <c r="U47" s="167">
        <v>0</v>
      </c>
      <c r="V47" s="167"/>
      <c r="W47" s="161" t="s">
        <v>864</v>
      </c>
      <c r="X47" s="161"/>
      <c r="Y47" s="161"/>
      <c r="Z47" s="161"/>
      <c r="AA47" s="161"/>
      <c r="AB47" s="161"/>
      <c r="AC47" s="168"/>
      <c r="AD47" s="168"/>
      <c r="AE47" s="168"/>
      <c r="AF47" s="169"/>
      <c r="AG47" s="170" t="s">
        <v>38</v>
      </c>
      <c r="AH47" s="170" t="s">
        <v>38</v>
      </c>
      <c r="AI47" s="168"/>
      <c r="AJ47" s="168"/>
      <c r="AK47" s="168"/>
      <c r="AL47" s="168"/>
      <c r="AM47" s="168"/>
      <c r="AN47" s="168"/>
      <c r="AO47" s="168"/>
      <c r="AP47" s="168"/>
      <c r="AQ47" s="168"/>
      <c r="AR47" s="168"/>
      <c r="AS47" s="168"/>
      <c r="AT47" s="168"/>
      <c r="AU47" s="168"/>
      <c r="AV47" s="168"/>
      <c r="AW47" s="173" t="s">
        <v>643</v>
      </c>
      <c r="AX47" s="168"/>
      <c r="AY47" s="168"/>
      <c r="AZ47" s="168"/>
      <c r="BA47" s="168"/>
      <c r="BB47" s="171"/>
      <c r="BC47" s="173" t="s">
        <v>733</v>
      </c>
      <c r="BD47" s="66" t="s">
        <v>443</v>
      </c>
      <c r="BE47" s="66">
        <v>9</v>
      </c>
      <c r="BF47" s="82"/>
    </row>
    <row r="48" spans="1:58">
      <c r="A48" s="38">
        <f>MAX($A$38:A47)+1</f>
        <v>18</v>
      </c>
      <c r="B48" s="138" t="s">
        <v>445</v>
      </c>
      <c r="C48" s="99" t="s">
        <v>1464</v>
      </c>
      <c r="D48" s="99" t="s">
        <v>451</v>
      </c>
      <c r="E48" s="157"/>
      <c r="F48" s="157"/>
      <c r="G48" s="157"/>
      <c r="H48" s="157"/>
      <c r="I48" s="161"/>
      <c r="J48" s="157"/>
      <c r="K48" s="162"/>
      <c r="L48" s="161"/>
      <c r="M48" s="161"/>
      <c r="N48" s="161"/>
      <c r="O48" s="163"/>
      <c r="P48" s="164"/>
      <c r="Q48" s="165"/>
      <c r="R48" s="166"/>
      <c r="S48" s="161"/>
      <c r="T48" s="167">
        <v>7</v>
      </c>
      <c r="U48" s="167">
        <v>0</v>
      </c>
      <c r="V48" s="167"/>
      <c r="W48" s="161" t="s">
        <v>864</v>
      </c>
      <c r="X48" s="161"/>
      <c r="Y48" s="161"/>
      <c r="Z48" s="161"/>
      <c r="AA48" s="161"/>
      <c r="AB48" s="161"/>
      <c r="AC48" s="168"/>
      <c r="AD48" s="168"/>
      <c r="AE48" s="168"/>
      <c r="AF48" s="169"/>
      <c r="AG48" s="170" t="s">
        <v>38</v>
      </c>
      <c r="AH48" s="170" t="s">
        <v>38</v>
      </c>
      <c r="AI48" s="168"/>
      <c r="AJ48" s="168"/>
      <c r="AK48" s="168"/>
      <c r="AL48" s="168"/>
      <c r="AM48" s="168"/>
      <c r="AN48" s="168"/>
      <c r="AO48" s="168"/>
      <c r="AP48" s="168"/>
      <c r="AQ48" s="168"/>
      <c r="AR48" s="168"/>
      <c r="AS48" s="168"/>
      <c r="AT48" s="168"/>
      <c r="AU48" s="168"/>
      <c r="AV48" s="168"/>
      <c r="AW48" s="173" t="s">
        <v>643</v>
      </c>
      <c r="AX48" s="168"/>
      <c r="AY48" s="168"/>
      <c r="AZ48" s="168"/>
      <c r="BA48" s="168"/>
      <c r="BB48" s="171"/>
      <c r="BC48" s="173" t="s">
        <v>733</v>
      </c>
      <c r="BD48" s="66" t="s">
        <v>443</v>
      </c>
      <c r="BE48" s="66">
        <v>10</v>
      </c>
      <c r="BF48" s="82"/>
    </row>
    <row r="49" spans="1:58" ht="28.8">
      <c r="A49" s="38">
        <f>MAX($A$38:A48)+1</f>
        <v>19</v>
      </c>
      <c r="B49" s="139" t="s">
        <v>815</v>
      </c>
      <c r="C49" s="99" t="s">
        <v>1302</v>
      </c>
      <c r="D49" s="99" t="s">
        <v>72</v>
      </c>
      <c r="E49" s="157"/>
      <c r="F49" s="157"/>
      <c r="G49" s="157">
        <v>2</v>
      </c>
      <c r="H49" s="157"/>
      <c r="I49" s="161"/>
      <c r="J49" s="157"/>
      <c r="K49" s="162"/>
      <c r="L49" s="161"/>
      <c r="M49" s="161"/>
      <c r="N49" s="161"/>
      <c r="O49" s="163"/>
      <c r="P49" s="164"/>
      <c r="Q49" s="165"/>
      <c r="R49" s="166" t="s">
        <v>816</v>
      </c>
      <c r="S49" s="161"/>
      <c r="T49" s="167"/>
      <c r="U49" s="167"/>
      <c r="V49" s="167"/>
      <c r="W49" s="161"/>
      <c r="X49" s="161"/>
      <c r="Y49" s="161"/>
      <c r="Z49" s="161"/>
      <c r="AA49" s="161"/>
      <c r="AB49" s="161"/>
      <c r="AC49" s="168"/>
      <c r="AD49" s="168"/>
      <c r="AE49" s="168"/>
      <c r="AF49" s="169"/>
      <c r="AG49" s="170"/>
      <c r="AH49" s="170"/>
      <c r="AI49" s="168"/>
      <c r="AJ49" s="168"/>
      <c r="AK49" s="168"/>
      <c r="AL49" s="168"/>
      <c r="AM49" s="168"/>
      <c r="AN49" s="168"/>
      <c r="AO49" s="168"/>
      <c r="AP49" s="168"/>
      <c r="AQ49" s="168"/>
      <c r="AR49" s="168"/>
      <c r="AS49" s="168"/>
      <c r="AT49" s="168"/>
      <c r="AU49" s="168"/>
      <c r="AV49" s="168"/>
      <c r="AW49" s="168" t="s">
        <v>642</v>
      </c>
      <c r="AX49" s="168"/>
      <c r="AY49" s="168"/>
      <c r="AZ49" s="168"/>
      <c r="BA49" s="168"/>
      <c r="BB49" s="168"/>
      <c r="BC49" s="168" t="s">
        <v>642</v>
      </c>
      <c r="BD49" s="79" t="s">
        <v>678</v>
      </c>
      <c r="BE49" s="79" t="s">
        <v>678</v>
      </c>
      <c r="BF49" s="79" t="s">
        <v>817</v>
      </c>
    </row>
    <row r="50" spans="1:58" ht="43.2">
      <c r="A50" s="38">
        <f>MAX($A$38:A49)+1</f>
        <v>20</v>
      </c>
      <c r="B50" s="139" t="s">
        <v>585</v>
      </c>
      <c r="C50" s="99" t="s">
        <v>1320</v>
      </c>
      <c r="D50" s="99" t="s">
        <v>489</v>
      </c>
      <c r="E50" s="157" t="s">
        <v>1078</v>
      </c>
      <c r="F50" s="157"/>
      <c r="G50" s="157"/>
      <c r="H50" s="157"/>
      <c r="I50" s="161"/>
      <c r="J50" s="157"/>
      <c r="K50" s="162"/>
      <c r="L50" s="161"/>
      <c r="M50" s="161"/>
      <c r="N50" s="161"/>
      <c r="O50" s="163"/>
      <c r="P50" s="164" t="s">
        <v>1077</v>
      </c>
      <c r="Q50" s="165"/>
      <c r="R50" s="166"/>
      <c r="S50" s="161"/>
      <c r="T50" s="167"/>
      <c r="U50" s="167"/>
      <c r="V50" s="167"/>
      <c r="W50" s="161"/>
      <c r="X50" s="161"/>
      <c r="Y50" s="161"/>
      <c r="Z50" s="161"/>
      <c r="AA50" s="161"/>
      <c r="AB50" s="161"/>
      <c r="AC50" s="168"/>
      <c r="AD50" s="168"/>
      <c r="AE50" s="168"/>
      <c r="AF50" s="169"/>
      <c r="AG50" s="170"/>
      <c r="AH50" s="170"/>
      <c r="AI50" s="168"/>
      <c r="AJ50" s="168"/>
      <c r="AK50" s="168"/>
      <c r="AL50" s="168"/>
      <c r="AM50" s="168"/>
      <c r="AN50" s="168"/>
      <c r="AO50" s="168"/>
      <c r="AP50" s="168"/>
      <c r="AQ50" s="168"/>
      <c r="AR50" s="168"/>
      <c r="AS50" s="168"/>
      <c r="AT50" s="168"/>
      <c r="AU50" s="168"/>
      <c r="AV50" s="168"/>
      <c r="AW50" s="168" t="s">
        <v>642</v>
      </c>
      <c r="AX50" s="168"/>
      <c r="AY50" s="168"/>
      <c r="AZ50" s="168"/>
      <c r="BA50" s="168"/>
      <c r="BB50" s="168"/>
      <c r="BC50" s="173" t="s">
        <v>733</v>
      </c>
      <c r="BD50" s="79" t="s">
        <v>678</v>
      </c>
      <c r="BE50" s="79" t="s">
        <v>678</v>
      </c>
      <c r="BF50" s="48" t="s">
        <v>1081</v>
      </c>
    </row>
    <row r="51" spans="1:58" ht="28.8">
      <c r="A51" s="38">
        <f>MAX($A$41:A50)+1</f>
        <v>21</v>
      </c>
      <c r="B51" s="247" t="s">
        <v>1843</v>
      </c>
      <c r="C51" s="248" t="s">
        <v>1844</v>
      </c>
      <c r="D51" s="248" t="s">
        <v>750</v>
      </c>
      <c r="E51" s="249"/>
      <c r="F51" s="249"/>
      <c r="G51" s="249">
        <v>25</v>
      </c>
      <c r="H51" s="249"/>
      <c r="I51" s="250"/>
      <c r="J51" s="249"/>
      <c r="K51" s="251"/>
      <c r="L51" s="250"/>
      <c r="M51" s="250" t="s">
        <v>38</v>
      </c>
      <c r="N51" s="250" t="s">
        <v>38</v>
      </c>
      <c r="O51" s="252" t="s">
        <v>840</v>
      </c>
      <c r="P51" s="253"/>
      <c r="Q51" s="254"/>
      <c r="R51" s="255"/>
      <c r="S51" s="250"/>
      <c r="T51" s="256"/>
      <c r="U51" s="256"/>
      <c r="V51" s="256"/>
      <c r="W51" s="250"/>
      <c r="X51" s="250"/>
      <c r="Y51" s="250"/>
      <c r="Z51" s="250"/>
      <c r="AA51" s="250"/>
      <c r="AB51" s="250"/>
      <c r="AC51" s="267"/>
      <c r="AD51" s="267"/>
      <c r="AE51" s="267"/>
      <c r="AF51" s="258"/>
      <c r="AG51" s="259"/>
      <c r="AH51" s="259"/>
      <c r="AI51" s="267"/>
      <c r="AJ51" s="267"/>
      <c r="AK51" s="267"/>
      <c r="AL51" s="267"/>
      <c r="AM51" s="267"/>
      <c r="AN51" s="267"/>
      <c r="AO51" s="267"/>
      <c r="AP51" s="267"/>
      <c r="AQ51" s="267"/>
      <c r="AR51" s="267"/>
      <c r="AS51" s="173"/>
      <c r="AT51" s="173"/>
      <c r="AU51" s="173"/>
      <c r="AV51" s="173"/>
      <c r="AW51" s="267" t="s">
        <v>641</v>
      </c>
      <c r="AX51" s="267"/>
      <c r="AY51" s="267"/>
      <c r="AZ51" s="267"/>
      <c r="BA51" s="267"/>
      <c r="BB51" s="171"/>
      <c r="BC51" s="264" t="s">
        <v>644</v>
      </c>
      <c r="BD51" s="79" t="s">
        <v>678</v>
      </c>
      <c r="BE51" s="79" t="s">
        <v>678</v>
      </c>
      <c r="BF51" s="79" t="s">
        <v>1044</v>
      </c>
    </row>
    <row r="52" spans="1:58">
      <c r="A52" s="46" t="s">
        <v>62</v>
      </c>
      <c r="B52" s="47"/>
      <c r="C52" s="47"/>
      <c r="D52" s="47"/>
      <c r="E52" s="47"/>
      <c r="F52" s="47"/>
      <c r="G52" s="47"/>
      <c r="H52" s="47"/>
      <c r="I52" s="47"/>
      <c r="J52" s="47"/>
      <c r="K52" s="47"/>
      <c r="L52" s="47"/>
      <c r="M52" s="47"/>
      <c r="N52" s="47"/>
      <c r="O52" s="47"/>
      <c r="P52" s="47"/>
      <c r="Q52" s="47"/>
      <c r="R52" s="47"/>
      <c r="S52" s="47"/>
      <c r="T52" s="47"/>
      <c r="U52" s="47"/>
      <c r="V52" s="47"/>
      <c r="W52" s="47"/>
      <c r="X52" s="47"/>
      <c r="Y52" s="47"/>
      <c r="Z52" s="47"/>
      <c r="AA52" s="47"/>
      <c r="AB52" s="47"/>
      <c r="AC52" s="47"/>
      <c r="AD52" s="47"/>
      <c r="AE52" s="47"/>
      <c r="AF52" s="47"/>
      <c r="AG52" s="47"/>
      <c r="AH52" s="47"/>
      <c r="AI52" s="47"/>
      <c r="AJ52" s="47"/>
      <c r="AK52" s="47"/>
      <c r="AL52" s="47"/>
      <c r="AM52" s="47"/>
      <c r="AN52" s="47"/>
      <c r="AO52" s="47"/>
      <c r="AP52" s="47"/>
      <c r="AQ52" s="47"/>
      <c r="AR52" s="48"/>
      <c r="AS52" s="48"/>
      <c r="AT52" s="48"/>
      <c r="AU52" s="48"/>
      <c r="AV52" s="48"/>
      <c r="AW52" s="48"/>
      <c r="AX52" s="48"/>
      <c r="AY52" s="48"/>
      <c r="AZ52" s="48"/>
      <c r="BA52" s="48"/>
      <c r="BB52" s="48"/>
      <c r="BC52" s="48"/>
      <c r="BD52" s="48"/>
      <c r="BE52" s="48"/>
      <c r="BF52" s="48"/>
    </row>
    <row r="53" spans="1:58">
      <c r="BD53" s="53"/>
      <c r="BF53" s="4"/>
    </row>
    <row r="54" spans="1:58">
      <c r="BD54" s="53"/>
      <c r="BF54" s="4"/>
    </row>
    <row r="55" spans="1:58">
      <c r="BD55" s="53"/>
      <c r="BF55" s="4"/>
    </row>
    <row r="56" spans="1:58">
      <c r="BD56" s="53"/>
      <c r="BF56" s="4"/>
    </row>
    <row r="57" spans="1:58">
      <c r="D57" s="54"/>
      <c r="E57" s="54"/>
      <c r="F57" s="54"/>
      <c r="BD57" s="53"/>
      <c r="BF57" s="4"/>
    </row>
    <row r="58" spans="1:58">
      <c r="BD58" s="53"/>
      <c r="BF58" s="4"/>
    </row>
    <row r="59" spans="1:58">
      <c r="BD59" s="53"/>
      <c r="BF59" s="4"/>
    </row>
    <row r="60" spans="1:58">
      <c r="BD60" s="53"/>
      <c r="BF60" s="4"/>
    </row>
    <row r="61" spans="1:58">
      <c r="BD61" s="53"/>
      <c r="BF61" s="4"/>
    </row>
    <row r="62" spans="1:58">
      <c r="BD62" s="53"/>
      <c r="BF62" s="4"/>
    </row>
    <row r="63" spans="1:58">
      <c r="BD63" s="53"/>
      <c r="BF63" s="4"/>
    </row>
    <row r="64" spans="1:58">
      <c r="BD64" s="53"/>
      <c r="BF64" s="4"/>
    </row>
    <row r="65" spans="56:58">
      <c r="BD65" s="53"/>
      <c r="BF65" s="4"/>
    </row>
    <row r="66" spans="56:58">
      <c r="BD66" s="53"/>
      <c r="BF66" s="4"/>
    </row>
    <row r="67" spans="56:58">
      <c r="BD67" s="53"/>
      <c r="BF67" s="4"/>
    </row>
    <row r="68" spans="56:58">
      <c r="BD68" s="53"/>
      <c r="BF68" s="4"/>
    </row>
    <row r="69" spans="56:58">
      <c r="BD69" s="53"/>
      <c r="BF69" s="4"/>
    </row>
    <row r="70" spans="56:58">
      <c r="BD70" s="53"/>
      <c r="BF70" s="4"/>
    </row>
    <row r="71" spans="56:58">
      <c r="BD71" s="53"/>
      <c r="BF71" s="4"/>
    </row>
    <row r="72" spans="56:58">
      <c r="BD72" s="53"/>
      <c r="BF72" s="4"/>
    </row>
    <row r="73" spans="56:58">
      <c r="BD73" s="53"/>
      <c r="BF73" s="4"/>
    </row>
    <row r="74" spans="56:58">
      <c r="BD74" s="53"/>
      <c r="BF74" s="4"/>
    </row>
    <row r="75" spans="56:58">
      <c r="BD75" s="53"/>
      <c r="BF75" s="4"/>
    </row>
    <row r="76" spans="56:58">
      <c r="BD76" s="53"/>
      <c r="BF76" s="4"/>
    </row>
    <row r="161" spans="12:14">
      <c r="L161" s="143"/>
      <c r="N161" s="143"/>
    </row>
    <row r="162" spans="12:14">
      <c r="L162" s="143"/>
      <c r="N162" s="143"/>
    </row>
    <row r="163" spans="12:14">
      <c r="L163" s="143"/>
      <c r="N163" s="143"/>
    </row>
    <row r="164" spans="12:14">
      <c r="L164" s="143"/>
      <c r="N164" s="143"/>
    </row>
    <row r="165" spans="12:14">
      <c r="L165" s="143"/>
      <c r="N165" s="143"/>
    </row>
    <row r="166" spans="12:14">
      <c r="L166" s="143"/>
      <c r="N166" s="143"/>
    </row>
    <row r="167" spans="12:14">
      <c r="L167" s="143"/>
      <c r="N167" s="143"/>
    </row>
    <row r="168" spans="12:14">
      <c r="L168" s="143"/>
      <c r="N168" s="143"/>
    </row>
    <row r="169" spans="12:14">
      <c r="L169" s="143"/>
      <c r="N169" s="143"/>
    </row>
  </sheetData>
  <dataConsolidate/>
  <mergeCells count="55">
    <mergeCell ref="BA24:BB24"/>
    <mergeCell ref="AJ23:AL23"/>
    <mergeCell ref="AM23:AN23"/>
    <mergeCell ref="AJ24:AL24"/>
    <mergeCell ref="AM24:AN24"/>
    <mergeCell ref="AO24:AR24"/>
    <mergeCell ref="AS24:AT24"/>
    <mergeCell ref="AU24:AV24"/>
    <mergeCell ref="AW24:AX24"/>
    <mergeCell ref="AI20:BB20"/>
    <mergeCell ref="AI21:BB21"/>
    <mergeCell ref="AI22:AM22"/>
    <mergeCell ref="AO22:AT22"/>
    <mergeCell ref="AU22:AV22"/>
    <mergeCell ref="AW22:AZ22"/>
    <mergeCell ref="BC29:BC30"/>
    <mergeCell ref="BD29:BF29"/>
    <mergeCell ref="A1:N1"/>
    <mergeCell ref="A29:A30"/>
    <mergeCell ref="M29:M30"/>
    <mergeCell ref="B29:B30"/>
    <mergeCell ref="C29:C30"/>
    <mergeCell ref="D29:D30"/>
    <mergeCell ref="E29:E30"/>
    <mergeCell ref="AO23:AR23"/>
    <mergeCell ref="V29:V30"/>
    <mergeCell ref="W29:W30"/>
    <mergeCell ref="H29:H30"/>
    <mergeCell ref="I29:I30"/>
    <mergeCell ref="J29:J30"/>
    <mergeCell ref="BA22:BB22"/>
    <mergeCell ref="AS23:AT23"/>
    <mergeCell ref="AU23:AV23"/>
    <mergeCell ref="AW23:AX23"/>
    <mergeCell ref="BA23:BB23"/>
    <mergeCell ref="K29:K30"/>
    <mergeCell ref="L29:L30"/>
    <mergeCell ref="F29:F30"/>
    <mergeCell ref="G29:G30"/>
    <mergeCell ref="AE29:AE30"/>
    <mergeCell ref="P29:P30"/>
    <mergeCell ref="Q29:Q30"/>
    <mergeCell ref="R29:R30"/>
    <mergeCell ref="S29:S30"/>
    <mergeCell ref="T29:T30"/>
    <mergeCell ref="AI26:BB26"/>
    <mergeCell ref="AI29:BB29"/>
    <mergeCell ref="N29:N30"/>
    <mergeCell ref="O29:O30"/>
    <mergeCell ref="AF29:AF30"/>
    <mergeCell ref="AG29:AH29"/>
    <mergeCell ref="AD29:AD30"/>
    <mergeCell ref="U29:U30"/>
    <mergeCell ref="X29:AB29"/>
    <mergeCell ref="AC29:AC30"/>
  </mergeCells>
  <phoneticPr fontId="2"/>
  <conditionalFormatting sqref="I41 I44:I48">
    <cfRule type="expression" dxfId="4127" priority="1263" stopIfTrue="1">
      <formula>AND(NOT(D41="選択リスト"),NOT(D41="選択リスト（複数選択）"))</formula>
    </cfRule>
  </conditionalFormatting>
  <conditionalFormatting sqref="Q41 Q44:Q48">
    <cfRule type="expression" dxfId="4126" priority="1269" stopIfTrue="1">
      <formula>AND(NOT(D41="数式（通貨）"),NOT(D41="数式（数値）"),NOT(D41="数式（パーセント）"),NOT(D41="数式（日付）"),NOT(D41="数式（日付/時間）"),NOT(D41="数式（テキスト）"),NOT(D41="数式（チェックボックス）"))</formula>
    </cfRule>
  </conditionalFormatting>
  <conditionalFormatting sqref="V41 V44:V48">
    <cfRule type="expression" dxfId="4125" priority="1273" stopIfTrue="1">
      <formula>NOT(D41="主従関係")</formula>
    </cfRule>
  </conditionalFormatting>
  <conditionalFormatting sqref="O41 O44:O48">
    <cfRule type="expression" dxfId="4124" priority="1254" stopIfTrue="1">
      <formula>AND(N41="○",D41="テキスト")</formula>
    </cfRule>
  </conditionalFormatting>
  <conditionalFormatting sqref="R41 R44:R48">
    <cfRule type="expression" dxfId="4123" priority="1256" stopIfTrue="1">
      <formula>AND(D41="チェックボックス")</formula>
    </cfRule>
    <cfRule type="expression" dxfId="4122" priority="1260" stopIfTrue="1">
      <formula>OR(D41="テキスト",D41="数値",D41="日付/時間",D41="URL",D41="テキストエリア",D41="パーセント",D41="ロングテキストエリア",D41="通貨",D41="電子メール",D41="電話",D41="日付")</formula>
    </cfRule>
  </conditionalFormatting>
  <conditionalFormatting sqref="S41 S44:S48">
    <cfRule type="expression" dxfId="4121" priority="1257" stopIfTrue="1">
      <formula>OR(D41="参照関係",D41="主従関係")</formula>
    </cfRule>
    <cfRule type="expression" dxfId="4120" priority="1270" stopIfTrue="1">
      <formula>AND(NOT(D41="参照関係"),NOT(D41="主従関係"))</formula>
    </cfRule>
  </conditionalFormatting>
  <conditionalFormatting sqref="P41 P44:P48">
    <cfRule type="expression" dxfId="4119" priority="1255" stopIfTrue="1">
      <formula>OR(D41="数式（通貨）",D41="数式（数値）",D41="数式（パーセント）",D41="数式（日付）",D41="数式（日付/時間）",D41="数式（テキスト）",D41="数式（チェックボックス）",D41="自動採番")</formula>
    </cfRule>
    <cfRule type="expression" dxfId="4118" priority="1268" stopIfTrue="1">
      <formula>AND(NOT(D41="数式（通貨）"),NOT(D41="数式（数値）"),NOT(D41="数式（パーセント）"),NOT(D41="数式（日付）"),NOT(D41="数式（日付/時間）"),NOT(D41="数式（テキスト）"),NOT(D41="自動採番"))</formula>
    </cfRule>
  </conditionalFormatting>
  <conditionalFormatting sqref="H41 H44:H48">
    <cfRule type="expression" dxfId="4117" priority="1252" stopIfTrue="1">
      <formula>OR(D41="選択リスト",D41="選択リスト（複数選択）")</formula>
    </cfRule>
    <cfRule type="expression" dxfId="4116" priority="1262" stopIfTrue="1">
      <formula>AND(NOT(D41="選択リスト"),NOT(D41="選択リスト（複数選択）"))</formula>
    </cfRule>
  </conditionalFormatting>
  <conditionalFormatting sqref="J41 J44:J48">
    <cfRule type="expression" dxfId="4115" priority="1253" stopIfTrue="1">
      <formula>OR(D41="選択リスト（複数選択）",D41="ロングテキストエリア",D41="テキストエリア (リッチ)")</formula>
    </cfRule>
    <cfRule type="expression" dxfId="4114" priority="1264" stopIfTrue="1">
      <formula>AND(NOT(D41="選択リスト（複数選択）"),NOT(D41="ロングテキストエリア"),NOT(D41="テキストエリア (リッチ)"))</formula>
    </cfRule>
  </conditionalFormatting>
  <conditionalFormatting sqref="G41 G44:G48">
    <cfRule type="expression" dxfId="4113" priority="1251" stopIfTrue="1">
      <formula>OR(D41="テキスト",D41="ロングテキストエリア",D41="テキストエリア (リッチ)")</formula>
    </cfRule>
    <cfRule type="expression" dxfId="4112" priority="1261" stopIfTrue="1">
      <formula>AND(NOT(D41="テキスト"),NOT(D41="ロングテキストエリア"),NOT(D41="テキストエリア (リッチ)"))</formula>
    </cfRule>
  </conditionalFormatting>
  <conditionalFormatting sqref="U41">
    <cfRule type="expression" dxfId="4111" priority="1259" stopIfTrue="1">
      <formula>OR(D41="パーセント",D41="数値",D41="通貨",D41="数式（パーセント）",D41="数式（数値）",D41="数式（通貨）")</formula>
    </cfRule>
    <cfRule type="expression" dxfId="4110" priority="1272" stopIfTrue="1">
      <formula>AND(NOT(D41="数値"),NOT(D41="パーセント"),NOT(D41="通貨"),NOT(D41="数式（通貨）"),NOT(D41="数式（数値）"),NOT(D41="数式（パーセント）"))</formula>
    </cfRule>
  </conditionalFormatting>
  <conditionalFormatting sqref="V39">
    <cfRule type="expression" dxfId="4109" priority="472" stopIfTrue="1">
      <formula>NOT(D39="主従関係")</formula>
    </cfRule>
  </conditionalFormatting>
  <conditionalFormatting sqref="S39">
    <cfRule type="expression" dxfId="4108" priority="456" stopIfTrue="1">
      <formula>OR(D39="参照関係",D39="主従関係")</formula>
    </cfRule>
    <cfRule type="expression" dxfId="4107" priority="469" stopIfTrue="1">
      <formula>AND(NOT(D39="参照関係"),NOT(D39="主従関係"))</formula>
    </cfRule>
  </conditionalFormatting>
  <conditionalFormatting sqref="H39">
    <cfRule type="expression" dxfId="4106" priority="451" stopIfTrue="1">
      <formula>OR(D39="選択リスト",D39="選択リスト（複数選択）")</formula>
    </cfRule>
    <cfRule type="expression" dxfId="4105" priority="461" stopIfTrue="1">
      <formula>AND(NOT(D39="選択リスト"),NOT(D39="選択リスト（複数選択）"))</formula>
    </cfRule>
  </conditionalFormatting>
  <conditionalFormatting sqref="G39">
    <cfRule type="expression" dxfId="4104" priority="450" stopIfTrue="1">
      <formula>OR(D39="テキスト",D39="ロングテキストエリア",D39="テキストエリア (リッチ)")</formula>
    </cfRule>
    <cfRule type="expression" dxfId="4103" priority="460" stopIfTrue="1">
      <formula>AND(NOT(D39="テキスト"),NOT(D39="ロングテキストエリア"),NOT(D39="テキストエリア (リッチ)"))</formula>
    </cfRule>
  </conditionalFormatting>
  <conditionalFormatting sqref="U39">
    <cfRule type="expression" dxfId="4102" priority="458" stopIfTrue="1">
      <formula>OR(D39="パーセント",D39="数値",D39="通貨",D39="数式（パーセント）",D39="数式（数値）",D39="数式（通貨）")</formula>
    </cfRule>
    <cfRule type="expression" dxfId="4101" priority="471" stopIfTrue="1">
      <formula>AND(NOT(D39="数値"),NOT(D39="パーセント"),NOT(D39="通貨"),NOT(D39="数式（通貨）"),NOT(D39="数式（数値）"),NOT(D39="数式（パーセント）"))</formula>
    </cfRule>
  </conditionalFormatting>
  <conditionalFormatting sqref="I40">
    <cfRule type="expression" dxfId="4100" priority="439" stopIfTrue="1">
      <formula>AND(NOT(D40="選択リスト"),NOT(D40="選択リスト（複数選択）"))</formula>
    </cfRule>
  </conditionalFormatting>
  <conditionalFormatting sqref="Q40">
    <cfRule type="expression" dxfId="4099" priority="445" stopIfTrue="1">
      <formula>AND(NOT(D40="数式（通貨）"),NOT(D40="数式（数値）"),NOT(D40="数式（パーセント）"),NOT(D40="数式（日付）"),NOT(D40="数式（日付/時間）"),NOT(D40="数式（テキスト）"),NOT(D40="数式（チェックボックス）"))</formula>
    </cfRule>
  </conditionalFormatting>
  <conditionalFormatting sqref="V40">
    <cfRule type="expression" dxfId="4098" priority="449" stopIfTrue="1">
      <formula>NOT(D40="主従関係")</formula>
    </cfRule>
  </conditionalFormatting>
  <conditionalFormatting sqref="O40">
    <cfRule type="expression" dxfId="4097" priority="430" stopIfTrue="1">
      <formula>AND(N40="○",D40="テキスト")</formula>
    </cfRule>
  </conditionalFormatting>
  <conditionalFormatting sqref="R40">
    <cfRule type="expression" dxfId="4096" priority="432" stopIfTrue="1">
      <formula>AND(D40="チェックボックス")</formula>
    </cfRule>
    <cfRule type="expression" dxfId="4095" priority="436" stopIfTrue="1">
      <formula>OR(D40="テキスト",D40="数値",D40="日付/時間",D40="URL",D40="テキストエリア",D40="パーセント",D40="ロングテキストエリア",D40="通貨",D40="電子メール",D40="電話",D40="日付")</formula>
    </cfRule>
  </conditionalFormatting>
  <conditionalFormatting sqref="S40">
    <cfRule type="expression" dxfId="4094" priority="433" stopIfTrue="1">
      <formula>OR(D40="参照関係",D40="主従関係")</formula>
    </cfRule>
    <cfRule type="expression" dxfId="4093" priority="446" stopIfTrue="1">
      <formula>AND(NOT(D40="参照関係"),NOT(D40="主従関係"))</formula>
    </cfRule>
  </conditionalFormatting>
  <conditionalFormatting sqref="P40">
    <cfRule type="expression" dxfId="4092" priority="431" stopIfTrue="1">
      <formula>OR(D40="数式（通貨）",D40="数式（数値）",D40="数式（パーセント）",D40="数式（日付）",D40="数式（日付/時間）",D40="数式（テキスト）",D40="数式（チェックボックス）",D40="自動採番")</formula>
    </cfRule>
    <cfRule type="expression" dxfId="4091" priority="444" stopIfTrue="1">
      <formula>AND(NOT(D40="数式（通貨）"),NOT(D40="数式（数値）"),NOT(D40="数式（パーセント）"),NOT(D40="数式（日付）"),NOT(D40="数式（日付/時間）"),NOT(D40="数式（テキスト）"),NOT(D40="自動採番"))</formula>
    </cfRule>
  </conditionalFormatting>
  <conditionalFormatting sqref="H40">
    <cfRule type="expression" dxfId="4090" priority="428" stopIfTrue="1">
      <formula>OR(D40="選択リスト",D40="選択リスト（複数選択）")</formula>
    </cfRule>
    <cfRule type="expression" dxfId="4089" priority="438" stopIfTrue="1">
      <formula>AND(NOT(D40="選択リスト"),NOT(D40="選択リスト（複数選択）"))</formula>
    </cfRule>
  </conditionalFormatting>
  <conditionalFormatting sqref="J40">
    <cfRule type="expression" dxfId="4088" priority="429" stopIfTrue="1">
      <formula>OR(D40="選択リスト（複数選択）",D40="ロングテキストエリア",D40="テキストエリア (リッチ)")</formula>
    </cfRule>
    <cfRule type="expression" dxfId="4087" priority="440" stopIfTrue="1">
      <formula>AND(NOT(D40="選択リスト（複数選択）"),NOT(D40="ロングテキストエリア"),NOT(D40="テキストエリア (リッチ)"))</formula>
    </cfRule>
  </conditionalFormatting>
  <conditionalFormatting sqref="G40">
    <cfRule type="expression" dxfId="4086" priority="427" stopIfTrue="1">
      <formula>OR(D40="テキスト",D40="ロングテキストエリア",D40="テキストエリア (リッチ)")</formula>
    </cfRule>
    <cfRule type="expression" dxfId="4085" priority="437" stopIfTrue="1">
      <formula>AND(NOT(D40="テキスト"),NOT(D40="ロングテキストエリア"),NOT(D40="テキストエリア (リッチ)"))</formula>
    </cfRule>
  </conditionalFormatting>
  <conditionalFormatting sqref="U40">
    <cfRule type="expression" dxfId="4084" priority="435" stopIfTrue="1">
      <formula>OR(D40="パーセント",D40="数値",D40="通貨",D40="数式（パーセント）",D40="数式（数値）",D40="数式（通貨）")</formula>
    </cfRule>
    <cfRule type="expression" dxfId="4083" priority="448" stopIfTrue="1">
      <formula>AND(NOT(D40="数値"),NOT(D40="パーセント"),NOT(D40="通貨"),NOT(D40="数式（通貨）"),NOT(D40="数式（数値）"),NOT(D40="数式（パーセント）"))</formula>
    </cfRule>
  </conditionalFormatting>
  <conditionalFormatting sqref="U44">
    <cfRule type="expression" dxfId="4082" priority="424" stopIfTrue="1">
      <formula>OR(D44="パーセント",D44="数値",D44="通貨",D44="数式（パーセント）",D44="数式（数値）",D44="数式（通貨）")</formula>
    </cfRule>
    <cfRule type="expression" dxfId="4081" priority="426" stopIfTrue="1">
      <formula>AND(NOT(D44="数値"),NOT(D44="パーセント"),NOT(D44="通貨"),NOT(D44="数式（通貨）"),NOT(D44="数式（数値）"),NOT(D44="数式（パーセント）"))</formula>
    </cfRule>
  </conditionalFormatting>
  <conditionalFormatting sqref="U45:U48">
    <cfRule type="expression" dxfId="4080" priority="417" stopIfTrue="1">
      <formula>OR(D45="パーセント",D45="数値",D45="通貨",D45="数式（パーセント）",D45="数式（数値）",D45="数式（通貨）")</formula>
    </cfRule>
    <cfRule type="expression" dxfId="4079" priority="418" stopIfTrue="1">
      <formula>AND(NOT(D45="数値"),NOT(D45="パーセント"),NOT(D45="通貨"),NOT(D45="数式（通貨）"),NOT(D45="数式（数値）"),NOT(D45="数式（パーセント）"))</formula>
    </cfRule>
  </conditionalFormatting>
  <conditionalFormatting sqref="S43">
    <cfRule type="expression" dxfId="4078" priority="394" stopIfTrue="1">
      <formula>OR(D43="参照関係",D43="主従関係")</formula>
    </cfRule>
    <cfRule type="expression" dxfId="4077" priority="395" stopIfTrue="1">
      <formula>AND(NOT(D43="参照関係"),NOT(D43="主従関係"))</formula>
    </cfRule>
  </conditionalFormatting>
  <conditionalFormatting sqref="I43">
    <cfRule type="expression" dxfId="4076" priority="407" stopIfTrue="1">
      <formula>AND(NOT(D43="選択リスト"),NOT(D43="選択リスト（複数選択）"))</formula>
    </cfRule>
  </conditionalFormatting>
  <conditionalFormatting sqref="Q43">
    <cfRule type="expression" dxfId="4075" priority="413" stopIfTrue="1">
      <formula>AND(NOT(D43="数式（通貨）"),NOT(D43="数式（数値）"),NOT(D43="数式（パーセント）"),NOT(D43="数式（日付）"),NOT(D43="数式（日付/時間）"),NOT(D43="数式（テキスト）"),NOT(D43="数式（チェックボックス）"))</formula>
    </cfRule>
  </conditionalFormatting>
  <conditionalFormatting sqref="V43">
    <cfRule type="expression" dxfId="4074" priority="416" stopIfTrue="1">
      <formula>NOT(D43="主従関係")</formula>
    </cfRule>
  </conditionalFormatting>
  <conditionalFormatting sqref="O43">
    <cfRule type="expression" dxfId="4073" priority="399" stopIfTrue="1">
      <formula>AND(N43="○",D43="テキスト")</formula>
    </cfRule>
  </conditionalFormatting>
  <conditionalFormatting sqref="R43">
    <cfRule type="expression" dxfId="4072" priority="401" stopIfTrue="1">
      <formula>AND(D43="チェックボックス")</formula>
    </cfRule>
    <cfRule type="expression" dxfId="4071" priority="404" stopIfTrue="1">
      <formula>OR(D43="テキスト",D43="数値",D43="日付/時間",D43="URL",D43="テキストエリア",D43="パーセント",D43="ロングテキストエリア",D43="通貨",D43="電子メール",D43="電話",D43="日付")</formula>
    </cfRule>
  </conditionalFormatting>
  <conditionalFormatting sqref="P43">
    <cfRule type="expression" dxfId="4070" priority="400" stopIfTrue="1">
      <formula>OR(D43="数式（通貨）",D43="数式（数値）",D43="数式（パーセント）",D43="数式（日付）",D43="数式（日付/時間）",D43="数式（テキスト）",D43="数式（チェックボックス）",D43="自動採番")</formula>
    </cfRule>
    <cfRule type="expression" dxfId="4069" priority="412" stopIfTrue="1">
      <formula>AND(NOT(D43="数式（通貨）"),NOT(D43="数式（数値）"),NOT(D43="数式（パーセント）"),NOT(D43="数式（日付）"),NOT(D43="数式（日付/時間）"),NOT(D43="数式（テキスト）"),NOT(D43="自動採番"))</formula>
    </cfRule>
  </conditionalFormatting>
  <conditionalFormatting sqref="H43">
    <cfRule type="expression" dxfId="4068" priority="397" stopIfTrue="1">
      <formula>OR(D43="選択リスト",D43="選択リスト（複数選択）")</formula>
    </cfRule>
    <cfRule type="expression" dxfId="4067" priority="406" stopIfTrue="1">
      <formula>AND(NOT(D43="選択リスト"),NOT(D43="選択リスト（複数選択）"))</formula>
    </cfRule>
  </conditionalFormatting>
  <conditionalFormatting sqref="J43">
    <cfRule type="expression" dxfId="4066" priority="398" stopIfTrue="1">
      <formula>OR(D43="選択リスト（複数選択）",D43="ロングテキストエリア",D43="テキストエリア (リッチ)")</formula>
    </cfRule>
    <cfRule type="expression" dxfId="4065" priority="408" stopIfTrue="1">
      <formula>AND(NOT(D43="選択リスト（複数選択）"),NOT(D43="ロングテキストエリア"),NOT(D43="テキストエリア (リッチ)"))</formula>
    </cfRule>
  </conditionalFormatting>
  <conditionalFormatting sqref="G43">
    <cfRule type="expression" dxfId="4064" priority="396" stopIfTrue="1">
      <formula>OR(D43="テキスト",D43="ロングテキストエリア",D43="テキストエリア (リッチ)")</formula>
    </cfRule>
    <cfRule type="expression" dxfId="4063" priority="405" stopIfTrue="1">
      <formula>AND(NOT(D43="テキスト"),NOT(D43="ロングテキストエリア"),NOT(D43="テキストエリア (リッチ)"))</formula>
    </cfRule>
  </conditionalFormatting>
  <conditionalFormatting sqref="U43">
    <cfRule type="expression" dxfId="4062" priority="403" stopIfTrue="1">
      <formula>OR(D43="パーセント",D43="数値",D43="通貨",D43="数式（パーセント）",D43="数式（数値）",D43="数式（通貨）")</formula>
    </cfRule>
    <cfRule type="expression" dxfId="4061" priority="415" stopIfTrue="1">
      <formula>AND(NOT(D43="数値"),NOT(D43="パーセント"),NOT(D43="通貨"),NOT(D43="数式（通貨）"),NOT(D43="数式（数値）"),NOT(D43="数式（パーセント）"))</formula>
    </cfRule>
  </conditionalFormatting>
  <conditionalFormatting sqref="S42">
    <cfRule type="expression" dxfId="4060" priority="348" stopIfTrue="1">
      <formula>OR(D42="参照関係",D42="主従関係")</formula>
    </cfRule>
    <cfRule type="expression" dxfId="4059" priority="349" stopIfTrue="1">
      <formula>AND(NOT(D42="参照関係"),NOT(D42="主従関係"))</formula>
    </cfRule>
  </conditionalFormatting>
  <conditionalFormatting sqref="I42">
    <cfRule type="expression" dxfId="4058" priority="361" stopIfTrue="1">
      <formula>AND(NOT(D42="選択リスト"),NOT(D42="選択リスト（複数選択）"))</formula>
    </cfRule>
  </conditionalFormatting>
  <conditionalFormatting sqref="Q42">
    <cfRule type="expression" dxfId="4057" priority="367" stopIfTrue="1">
      <formula>AND(NOT(D42="数式（通貨）"),NOT(D42="数式（数値）"),NOT(D42="数式（パーセント）"),NOT(D42="数式（日付）"),NOT(D42="数式（日付/時間）"),NOT(D42="数式（テキスト）"),NOT(D42="数式（チェックボックス）"))</formula>
    </cfRule>
  </conditionalFormatting>
  <conditionalFormatting sqref="V42">
    <cfRule type="expression" dxfId="4056" priority="370" stopIfTrue="1">
      <formula>NOT(D42="主従関係")</formula>
    </cfRule>
  </conditionalFormatting>
  <conditionalFormatting sqref="O42">
    <cfRule type="expression" dxfId="4055" priority="353" stopIfTrue="1">
      <formula>AND(N42="○",D42="テキスト")</formula>
    </cfRule>
  </conditionalFormatting>
  <conditionalFormatting sqref="R42">
    <cfRule type="expression" dxfId="4054" priority="355" stopIfTrue="1">
      <formula>AND(D42="チェックボックス")</formula>
    </cfRule>
    <cfRule type="expression" dxfId="4053" priority="358" stopIfTrue="1">
      <formula>OR(D42="テキスト",D42="数値",D42="日付/時間",D42="URL",D42="テキストエリア",D42="パーセント",D42="ロングテキストエリア",D42="通貨",D42="電子メール",D42="電話",D42="日付")</formula>
    </cfRule>
  </conditionalFormatting>
  <conditionalFormatting sqref="P42">
    <cfRule type="expression" dxfId="4052" priority="354" stopIfTrue="1">
      <formula>OR(D42="数式（通貨）",D42="数式（数値）",D42="数式（パーセント）",D42="数式（日付）",D42="数式（日付/時間）",D42="数式（テキスト）",D42="数式（チェックボックス）",D42="自動採番")</formula>
    </cfRule>
    <cfRule type="expression" dxfId="4051" priority="366" stopIfTrue="1">
      <formula>AND(NOT(D42="数式（通貨）"),NOT(D42="数式（数値）"),NOT(D42="数式（パーセント）"),NOT(D42="数式（日付）"),NOT(D42="数式（日付/時間）"),NOT(D42="数式（テキスト）"),NOT(D42="自動採番"))</formula>
    </cfRule>
  </conditionalFormatting>
  <conditionalFormatting sqref="H42">
    <cfRule type="expression" dxfId="4050" priority="351" stopIfTrue="1">
      <formula>OR(D42="選択リスト",D42="選択リスト（複数選択）")</formula>
    </cfRule>
    <cfRule type="expression" dxfId="4049" priority="360" stopIfTrue="1">
      <formula>AND(NOT(D42="選択リスト"),NOT(D42="選択リスト（複数選択）"))</formula>
    </cfRule>
  </conditionalFormatting>
  <conditionalFormatting sqref="J42">
    <cfRule type="expression" dxfId="4048" priority="352" stopIfTrue="1">
      <formula>OR(D42="選択リスト（複数選択）",D42="ロングテキストエリア",D42="テキストエリア (リッチ)")</formula>
    </cfRule>
    <cfRule type="expression" dxfId="4047" priority="362" stopIfTrue="1">
      <formula>AND(NOT(D42="選択リスト（複数選択）"),NOT(D42="ロングテキストエリア"),NOT(D42="テキストエリア (リッチ)"))</formula>
    </cfRule>
  </conditionalFormatting>
  <conditionalFormatting sqref="G42">
    <cfRule type="expression" dxfId="4046" priority="350" stopIfTrue="1">
      <formula>OR(D42="テキスト",D42="ロングテキストエリア",D42="テキストエリア (リッチ)")</formula>
    </cfRule>
    <cfRule type="expression" dxfId="4045" priority="359" stopIfTrue="1">
      <formula>AND(NOT(D42="テキスト"),NOT(D42="ロングテキストエリア"),NOT(D42="テキストエリア (リッチ)"))</formula>
    </cfRule>
  </conditionalFormatting>
  <conditionalFormatting sqref="U42">
    <cfRule type="expression" dxfId="4044" priority="357" stopIfTrue="1">
      <formula>OR(D42="パーセント",D42="数値",D42="通貨",D42="数式（パーセント）",D42="数式（数値）",D42="数式（通貨）")</formula>
    </cfRule>
    <cfRule type="expression" dxfId="4043" priority="369" stopIfTrue="1">
      <formula>AND(NOT(D42="数値"),NOT(D42="パーセント"),NOT(D42="通貨"),NOT(D42="数式（通貨）"),NOT(D42="数式（数値）"),NOT(D42="数式（パーセント）"))</formula>
    </cfRule>
  </conditionalFormatting>
  <conditionalFormatting sqref="I49">
    <cfRule type="expression" dxfId="4042" priority="84" stopIfTrue="1">
      <formula>AND(NOT(D49="選択リスト"),NOT(D49="選択リスト（複数選択）"))</formula>
    </cfRule>
  </conditionalFormatting>
  <conditionalFormatting sqref="Q49">
    <cfRule type="expression" dxfId="4041" priority="90" stopIfTrue="1">
      <formula>AND(NOT(D49="数式（通貨）"),NOT(D49="数式（数値）"),NOT(D49="数式（パーセント）"),NOT(D49="数式（日付）"),NOT(D49="数式（日付/時間）"),NOT(D49="数式（テキスト）"),NOT(D49="数式（チェックボックス）"))</formula>
    </cfRule>
  </conditionalFormatting>
  <conditionalFormatting sqref="V49">
    <cfRule type="expression" dxfId="4040" priority="94" stopIfTrue="1">
      <formula>NOT(D49="主従関係")</formula>
    </cfRule>
  </conditionalFormatting>
  <conditionalFormatting sqref="O49">
    <cfRule type="expression" dxfId="4039" priority="75" stopIfTrue="1">
      <formula>AND(N49="○",D49="テキスト")</formula>
    </cfRule>
  </conditionalFormatting>
  <conditionalFormatting sqref="R49">
    <cfRule type="expression" dxfId="4038" priority="77" stopIfTrue="1">
      <formula>AND(D49="チェックボックス")</formula>
    </cfRule>
    <cfRule type="expression" dxfId="4037" priority="81" stopIfTrue="1">
      <formula>OR(D49="テキスト",D49="数値",D49="日付/時間",D49="URL",D49="テキストエリア",D49="パーセント",D49="ロングテキストエリア",D49="通貨",D49="電子メール",D49="電話",D49="日付")</formula>
    </cfRule>
  </conditionalFormatting>
  <conditionalFormatting sqref="S49">
    <cfRule type="expression" dxfId="4036" priority="78" stopIfTrue="1">
      <formula>OR(D49="参照関係",D49="主従関係")</formula>
    </cfRule>
    <cfRule type="expression" dxfId="4035" priority="91" stopIfTrue="1">
      <formula>AND(NOT(D49="参照関係"),NOT(D49="主従関係"))</formula>
    </cfRule>
  </conditionalFormatting>
  <conditionalFormatting sqref="P49">
    <cfRule type="expression" dxfId="4034" priority="76" stopIfTrue="1">
      <formula>OR(D49="数式（通貨）",D49="数式（数値）",D49="数式（パーセント）",D49="数式（日付）",D49="数式（日付/時間）",D49="数式（テキスト）",D49="数式（チェックボックス）",D49="自動採番")</formula>
    </cfRule>
    <cfRule type="expression" dxfId="4033" priority="89" stopIfTrue="1">
      <formula>AND(NOT(D49="数式（通貨）"),NOT(D49="数式（数値）"),NOT(D49="数式（パーセント）"),NOT(D49="数式（日付）"),NOT(D49="数式（日付/時間）"),NOT(D49="数式（テキスト）"),NOT(D49="自動採番"))</formula>
    </cfRule>
  </conditionalFormatting>
  <conditionalFormatting sqref="H49">
    <cfRule type="expression" dxfId="4032" priority="73" stopIfTrue="1">
      <formula>OR(D49="選択リスト",D49="選択リスト（複数選択）")</formula>
    </cfRule>
    <cfRule type="expression" dxfId="4031" priority="83" stopIfTrue="1">
      <formula>AND(NOT(D49="選択リスト"),NOT(D49="選択リスト（複数選択）"))</formula>
    </cfRule>
  </conditionalFormatting>
  <conditionalFormatting sqref="J49">
    <cfRule type="expression" dxfId="4030" priority="74" stopIfTrue="1">
      <formula>OR(D49="選択リスト（複数選択）",D49="ロングテキストエリア",D49="テキストエリア (リッチ)")</formula>
    </cfRule>
    <cfRule type="expression" dxfId="4029" priority="85" stopIfTrue="1">
      <formula>AND(NOT(D49="選択リスト（複数選択）"),NOT(D49="ロングテキストエリア"),NOT(D49="テキストエリア (リッチ)"))</formula>
    </cfRule>
  </conditionalFormatting>
  <conditionalFormatting sqref="G49">
    <cfRule type="expression" dxfId="4028" priority="72" stopIfTrue="1">
      <formula>OR(D49="テキスト",D49="ロングテキストエリア",D49="テキストエリア (リッチ)")</formula>
    </cfRule>
    <cfRule type="expression" dxfId="4027" priority="82" stopIfTrue="1">
      <formula>AND(NOT(D49="テキスト"),NOT(D49="ロングテキストエリア"),NOT(D49="テキストエリア (リッチ)"))</formula>
    </cfRule>
  </conditionalFormatting>
  <conditionalFormatting sqref="U49">
    <cfRule type="expression" dxfId="4026" priority="80" stopIfTrue="1">
      <formula>OR(D49="パーセント",D49="数値",D49="通貨",D49="数式（パーセント）",D49="数式（数値）",D49="数式（通貨）")</formula>
    </cfRule>
    <cfRule type="expression" dxfId="4025" priority="93" stopIfTrue="1">
      <formula>AND(NOT(D49="数値"),NOT(D49="パーセント"),NOT(D49="通貨"),NOT(D49="数式（通貨）"),NOT(D49="数式（数値）"),NOT(D49="数式（パーセント）"))</formula>
    </cfRule>
  </conditionalFormatting>
  <conditionalFormatting sqref="I50">
    <cfRule type="expression" dxfId="4024" priority="61" stopIfTrue="1">
      <formula>AND(NOT(D50="選択リスト"),NOT(D50="選択リスト（複数選択）"))</formula>
    </cfRule>
  </conditionalFormatting>
  <conditionalFormatting sqref="Q50">
    <cfRule type="expression" dxfId="4023" priority="67" stopIfTrue="1">
      <formula>AND(NOT(D50="数式（通貨）"),NOT(D50="数式（数値）"),NOT(D50="数式（パーセント）"),NOT(D50="数式（日付）"),NOT(D50="数式（日付/時間）"),NOT(D50="数式（テキスト）"),NOT(D50="数式（チェックボックス）"))</formula>
    </cfRule>
  </conditionalFormatting>
  <conditionalFormatting sqref="V50">
    <cfRule type="expression" dxfId="4022" priority="71" stopIfTrue="1">
      <formula>NOT(D50="主従関係")</formula>
    </cfRule>
  </conditionalFormatting>
  <conditionalFormatting sqref="O50">
    <cfRule type="expression" dxfId="4021" priority="52" stopIfTrue="1">
      <formula>AND(N50="○",D50="テキスト")</formula>
    </cfRule>
  </conditionalFormatting>
  <conditionalFormatting sqref="R50">
    <cfRule type="expression" dxfId="4020" priority="54" stopIfTrue="1">
      <formula>AND(D50="チェックボックス")</formula>
    </cfRule>
    <cfRule type="expression" dxfId="4019" priority="58" stopIfTrue="1">
      <formula>OR(D50="テキスト",D50="数値",D50="日付/時間",D50="URL",D50="テキストエリア",D50="パーセント",D50="ロングテキストエリア",D50="通貨",D50="電子メール",D50="電話",D50="日付")</formula>
    </cfRule>
  </conditionalFormatting>
  <conditionalFormatting sqref="S50">
    <cfRule type="expression" dxfId="4018" priority="55" stopIfTrue="1">
      <formula>OR(D50="参照関係",D50="主従関係")</formula>
    </cfRule>
    <cfRule type="expression" dxfId="4017" priority="68" stopIfTrue="1">
      <formula>AND(NOT(D50="参照関係"),NOT(D50="主従関係"))</formula>
    </cfRule>
  </conditionalFormatting>
  <conditionalFormatting sqref="P50">
    <cfRule type="expression" dxfId="4016" priority="53" stopIfTrue="1">
      <formula>OR(D50="数式（通貨）",D50="数式（数値）",D50="数式（パーセント）",D50="数式（日付）",D50="数式（日付/時間）",D50="数式（テキスト）",D50="数式（チェックボックス）",D50="自動採番")</formula>
    </cfRule>
    <cfRule type="expression" dxfId="4015" priority="66" stopIfTrue="1">
      <formula>AND(NOT(D50="数式（通貨）"),NOT(D50="数式（数値）"),NOT(D50="数式（パーセント）"),NOT(D50="数式（日付）"),NOT(D50="数式（日付/時間）"),NOT(D50="数式（テキスト）"),NOT(D50="自動採番"))</formula>
    </cfRule>
  </conditionalFormatting>
  <conditionalFormatting sqref="H50">
    <cfRule type="expression" dxfId="4014" priority="50" stopIfTrue="1">
      <formula>OR(D50="選択リスト",D50="選択リスト（複数選択）")</formula>
    </cfRule>
    <cfRule type="expression" dxfId="4013" priority="60" stopIfTrue="1">
      <formula>AND(NOT(D50="選択リスト"),NOT(D50="選択リスト（複数選択）"))</formula>
    </cfRule>
  </conditionalFormatting>
  <conditionalFormatting sqref="J50">
    <cfRule type="expression" dxfId="4012" priority="51" stopIfTrue="1">
      <formula>OR(D50="選択リスト（複数選択）",D50="ロングテキストエリア",D50="テキストエリア (リッチ)")</formula>
    </cfRule>
    <cfRule type="expression" dxfId="4011" priority="62" stopIfTrue="1">
      <formula>AND(NOT(D50="選択リスト（複数選択）"),NOT(D50="ロングテキストエリア"),NOT(D50="テキストエリア (リッチ)"))</formula>
    </cfRule>
  </conditionalFormatting>
  <conditionalFormatting sqref="G50">
    <cfRule type="expression" dxfId="4010" priority="49" stopIfTrue="1">
      <formula>OR(D50="テキスト",D50="ロングテキストエリア",D50="テキストエリア (リッチ)")</formula>
    </cfRule>
    <cfRule type="expression" dxfId="4009" priority="59" stopIfTrue="1">
      <formula>AND(NOT(D50="テキスト"),NOT(D50="ロングテキストエリア"),NOT(D50="テキストエリア (リッチ)"))</formula>
    </cfRule>
  </conditionalFormatting>
  <conditionalFormatting sqref="U50">
    <cfRule type="expression" dxfId="4008" priority="57" stopIfTrue="1">
      <formula>OR(D50="パーセント",D50="数値",D50="通貨",D50="数式（パーセント）",D50="数式（数値）",D50="数式（通貨）")</formula>
    </cfRule>
    <cfRule type="expression" dxfId="4007" priority="70" stopIfTrue="1">
      <formula>AND(NOT(D50="数値"),NOT(D50="パーセント"),NOT(D50="通貨"),NOT(D50="数式（通貨）"),NOT(D50="数式（数値）"),NOT(D50="数式（パーセント）"))</formula>
    </cfRule>
  </conditionalFormatting>
  <conditionalFormatting sqref="N40:N50">
    <cfRule type="expression" dxfId="4006" priority="48" stopIfTrue="1">
      <formula>AND(NOT(D40="テキスト"),NOT(D40="数値"),NOT(D40="メール"))</formula>
    </cfRule>
  </conditionalFormatting>
  <conditionalFormatting sqref="M40:M50">
    <cfRule type="expression" dxfId="4005" priority="47" stopIfTrue="1">
      <formula>AND(NOT(D40="テキスト"),NOT(D40="数値"),NOT(D40="メール"),NOT(D40="自動採番"))</formula>
    </cfRule>
  </conditionalFormatting>
  <conditionalFormatting sqref="L40:L50">
    <cfRule type="expression" dxfId="4004" priority="45" stopIfTrue="1">
      <formula>AND(NOT(D40="テキスト"),NOT(D40="数値"),NOT(D40="選択リスト"),NOT(D40="参照関係"),NOT(D40="日付/時間"),NOT(D40="URL"),NOT(D40="テキストエリア"),NOT(D40="パーセント"),NOT(D40="通貨"),NOT(D40="メール"),NOT(D40="電話"),NOT(D40="日付"))</formula>
    </cfRule>
  </conditionalFormatting>
  <conditionalFormatting sqref="C13">
    <cfRule type="expression" dxfId="4003" priority="44" stopIfTrue="1">
      <formula>$C$12 = "テキスト"</formula>
    </cfRule>
  </conditionalFormatting>
  <conditionalFormatting sqref="N39:N50">
    <cfRule type="expression" dxfId="4002" priority="41" stopIfTrue="1">
      <formula>AND(NOT(D39="テキスト"),NOT(D39="数値"),NOT(D39="メール"))</formula>
    </cfRule>
  </conditionalFormatting>
  <conditionalFormatting sqref="L39:L50">
    <cfRule type="expression" dxfId="4001" priority="39" stopIfTrue="1">
      <formula>AND(NOT(D39="テキスト"),NOT(D39="数値"),NOT(D39="選択リスト"),NOT(D39="参照関係"),NOT(D39="日付/時間"),NOT(D39="URL"),NOT(D39="テキストエリア"),NOT(D39="パーセント"),NOT(D39="通貨"),NOT(D39="メール"),NOT(D39="電話"),NOT(D39="日付"))</formula>
    </cfRule>
  </conditionalFormatting>
  <conditionalFormatting sqref="I39:I50">
    <cfRule type="expression" dxfId="4000" priority="37" stopIfTrue="1">
      <formula>AND(NOT(D39="無効"),NOT(D39="無効"))</formula>
    </cfRule>
  </conditionalFormatting>
  <conditionalFormatting sqref="Q39:Q50">
    <cfRule type="expression" dxfId="3999" priority="43" stopIfTrue="1">
      <formula>AND(NOT(D39="数式（通貨）"),NOT(D39="数式（数値）"),NOT(D39="数式（パーセント）"),NOT(D39="数式（日付）"),NOT(D39="数式（日付/時間）"),NOT(D39="数式（テキスト）"),NOT(D39="数式（チェックボックス）"))</formula>
    </cfRule>
  </conditionalFormatting>
  <conditionalFormatting sqref="M39:M50">
    <cfRule type="expression" dxfId="3998" priority="40" stopIfTrue="1">
      <formula>AND(NOT(D39="テキスト"),NOT(D39="数値"),NOT(D39="メール"),NOT(D39="自動採番"))</formula>
    </cfRule>
  </conditionalFormatting>
  <conditionalFormatting sqref="O39:O50">
    <cfRule type="expression" dxfId="3997" priority="33" stopIfTrue="1">
      <formula>AND(N39="○",D39="テキスト")</formula>
    </cfRule>
  </conditionalFormatting>
  <conditionalFormatting sqref="R39:R50">
    <cfRule type="expression" dxfId="3996" priority="35" stopIfTrue="1">
      <formula>AND(D39="チェックボックス")</formula>
    </cfRule>
    <cfRule type="expression" dxfId="3995" priority="36" stopIfTrue="1">
      <formula>OR(D39="テキスト",D39="数値",D39="日付/時間",D39="URL",D39="テキストエリア",D39="パーセント",D39="ロングテキストエリア",D39="通貨",D39="電子メール",D39="電話",D39="日付",D39="選択リスト")</formula>
    </cfRule>
  </conditionalFormatting>
  <conditionalFormatting sqref="P39:P50">
    <cfRule type="expression" dxfId="3994" priority="34" stopIfTrue="1">
      <formula>OR(D39="数式（通貨）",D39="数式（数値）",D39="数式（パーセント）",D39="数式（日付）",D39="数式（日付/時間）",D39="数式（テキスト）",D39="数式（チェックボックス）",D39="自動採番")</formula>
    </cfRule>
    <cfRule type="expression" dxfId="3993" priority="42" stopIfTrue="1">
      <formula>AND(NOT(D39="数式（通貨）"),NOT(D39="数式（数値）"),NOT(D39="数式（パーセント）"),NOT(D39="数式（日付）"),NOT(D39="数式（日付/時間）"),NOT(D39="数式（テキスト）"),NOT(D39="自動採番"))</formula>
    </cfRule>
  </conditionalFormatting>
  <conditionalFormatting sqref="J39:J50">
    <cfRule type="expression" dxfId="3992" priority="32" stopIfTrue="1">
      <formula>OR(D39="選択リスト（複数選択）",D39="ロングテキストエリア",D39="テキストエリア (リッチ)")</formula>
    </cfRule>
    <cfRule type="expression" dxfId="3991" priority="38" stopIfTrue="1">
      <formula>AND(NOT(D39="選択リスト（複数選択）"),NOT(D39="ロングテキストエリア"),NOT(D39="テキストエリア (リッチ)"))</formula>
    </cfRule>
  </conditionalFormatting>
  <conditionalFormatting sqref="T39:T41">
    <cfRule type="expression" dxfId="3990" priority="30" stopIfTrue="1">
      <formula>OR(D39="パーセント",D39="数値",D39="通貨",D39="数式（パーセント）")</formula>
    </cfRule>
    <cfRule type="expression" dxfId="3989" priority="31" stopIfTrue="1">
      <formula>AND(NOT(D39="数値"),NOT(D39="パーセント"),NOT(D39="通貨"),NOT(D39="数式（パーセント）"))</formula>
    </cfRule>
  </conditionalFormatting>
  <conditionalFormatting sqref="T42:T50">
    <cfRule type="expression" dxfId="3988" priority="26" stopIfTrue="1">
      <formula>OR(D42="パーセント",D42="数値",D42="通貨",D42="数式（パーセント）")</formula>
    </cfRule>
    <cfRule type="expression" dxfId="3987" priority="27" stopIfTrue="1">
      <formula>AND(NOT(D42="数値"),NOT(D42="パーセント"),NOT(D42="通貨"),NOT(D42="数式（パーセント）"))</formula>
    </cfRule>
  </conditionalFormatting>
  <conditionalFormatting sqref="Q51">
    <cfRule type="expression" dxfId="3986" priority="22" stopIfTrue="1">
      <formula>AND(NOT(D51="数式（通貨）"),NOT(D51="数式（数値）"),NOT(D51="数式（パーセント）"),NOT(D51="数式（日付）"),NOT(D51="数式（日付/時間）"),NOT(D51="数式（テキスト）"),NOT(D51="数式（チェックボックス）"))</formula>
    </cfRule>
  </conditionalFormatting>
  <conditionalFormatting sqref="V51">
    <cfRule type="expression" dxfId="3985" priority="25" stopIfTrue="1">
      <formula>NOT(D51="主従関係")</formula>
    </cfRule>
  </conditionalFormatting>
  <conditionalFormatting sqref="O51">
    <cfRule type="expression" dxfId="3984" priority="13" stopIfTrue="1">
      <formula>AND(N51="○",D51="テキスト")</formula>
    </cfRule>
  </conditionalFormatting>
  <conditionalFormatting sqref="R51">
    <cfRule type="expression" dxfId="3983" priority="15" stopIfTrue="1">
      <formula>AND(D51="チェックボックス")</formula>
    </cfRule>
    <cfRule type="expression" dxfId="3982" priority="18" stopIfTrue="1">
      <formula>OR(D51="テキスト",D51="数値",D51="日付/時間",D51="URL",D51="テキストエリア",D51="パーセント",D51="ロングテキストエリア",D51="通貨",D51="電子メール",D51="電話",D51="日付")</formula>
    </cfRule>
  </conditionalFormatting>
  <conditionalFormatting sqref="S51">
    <cfRule type="expression" dxfId="3981" priority="16" stopIfTrue="1">
      <formula>OR(D51="参照関係",D51="主従関係")</formula>
    </cfRule>
    <cfRule type="expression" dxfId="3980" priority="23" stopIfTrue="1">
      <formula>AND(NOT(D51="参照関係"),NOT(D51="主従関係"))</formula>
    </cfRule>
  </conditionalFormatting>
  <conditionalFormatting sqref="P51">
    <cfRule type="expression" dxfId="3979" priority="14" stopIfTrue="1">
      <formula>OR(D51="数式（通貨）",D51="数式（数値）",D51="数式（パーセント）",D51="数式（日付）",D51="数式（日付/時間）",D51="数式（テキスト）",D51="数式（チェックボックス）",D51="自動採番")</formula>
    </cfRule>
    <cfRule type="expression" dxfId="3978" priority="21" stopIfTrue="1">
      <formula>AND(NOT(D51="数式（通貨）"),NOT(D51="数式（数値）"),NOT(D51="数式（パーセント）"),NOT(D51="数式（日付）"),NOT(D51="数式（日付/時間）"),NOT(D51="数式（テキスト）"),NOT(D51="自動採番"))</formula>
    </cfRule>
  </conditionalFormatting>
  <conditionalFormatting sqref="H51">
    <cfRule type="expression" dxfId="3977" priority="11" stopIfTrue="1">
      <formula>OR(D51="選択リスト",D51="選択リスト（複数選択）")</formula>
    </cfRule>
    <cfRule type="expression" dxfId="3976" priority="19" stopIfTrue="1">
      <formula>AND(NOT(D51="選択リスト"),NOT(D51="選択リスト（複数選択）"))</formula>
    </cfRule>
  </conditionalFormatting>
  <conditionalFormatting sqref="J51">
    <cfRule type="expression" dxfId="3975" priority="12" stopIfTrue="1">
      <formula>OR(D51="選択リスト（複数選択）",D51="ロングテキストエリア",D51="テキストエリア (リッチ)")</formula>
    </cfRule>
    <cfRule type="expression" dxfId="3974" priority="20" stopIfTrue="1">
      <formula>AND(NOT(D51="選択リスト（複数選択）"),NOT(D51="ロングテキストエリア"),NOT(D51="テキストエリア (リッチ)"))</formula>
    </cfRule>
  </conditionalFormatting>
  <conditionalFormatting sqref="U51">
    <cfRule type="expression" dxfId="3973" priority="17" stopIfTrue="1">
      <formula>OR(D51="パーセント",D51="数値",D51="通貨",D51="数式（パーセント）",D51="数式（数値）",D51="数式（通貨）")</formula>
    </cfRule>
    <cfRule type="expression" dxfId="3972" priority="24" stopIfTrue="1">
      <formula>AND(NOT(D51="数値"),NOT(D51="パーセント"),NOT(D51="通貨"),NOT(D51="数式（通貨）"),NOT(D51="数式（数値）"),NOT(D51="数式（パーセント）"))</formula>
    </cfRule>
  </conditionalFormatting>
  <conditionalFormatting sqref="G51">
    <cfRule type="expression" dxfId="3971" priority="9" stopIfTrue="1">
      <formula>OR(D51="テキスト",D51="ロングテキストエリア",D51="テキストエリア (リッチ)")</formula>
    </cfRule>
    <cfRule type="expression" dxfId="3970" priority="10" stopIfTrue="1">
      <formula>AND(NOT(D51="テキスト"),NOT(D51="ロングテキストエリア"),NOT(D51="テキストエリア (リッチ)"))</formula>
    </cfRule>
  </conditionalFormatting>
  <conditionalFormatting sqref="N51">
    <cfRule type="expression" dxfId="3969" priority="8" stopIfTrue="1">
      <formula>AND(NOT(D51="テキスト"),NOT(D51="数値"),NOT(D51="メール"))</formula>
    </cfRule>
  </conditionalFormatting>
  <conditionalFormatting sqref="M51">
    <cfRule type="expression" dxfId="3968" priority="7" stopIfTrue="1">
      <formula>AND(NOT(D51="テキスト"),NOT(D51="数値"),NOT(D51="メール"),NOT(D51="自動採番"))</formula>
    </cfRule>
  </conditionalFormatting>
  <conditionalFormatting sqref="L51">
    <cfRule type="expression" dxfId="3967" priority="6" stopIfTrue="1">
      <formula>AND(NOT(D51="テキスト"),NOT(D51="数値"),NOT(D51="選択リスト"),NOT(D51="参照関係"),NOT(D51="日付/時間"),NOT(D51="URL"),NOT(D51="テキストエリア"),NOT(D51="パーセント"),NOT(D51="通貨"),NOT(D51="メール"),NOT(D51="電話"),NOT(D51="日付"))</formula>
    </cfRule>
  </conditionalFormatting>
  <conditionalFormatting sqref="R51">
    <cfRule type="expression" dxfId="3966" priority="4" stopIfTrue="1">
      <formula>AND(D51="チェックボックス")</formula>
    </cfRule>
    <cfRule type="expression" dxfId="3965" priority="5" stopIfTrue="1">
      <formula>OR(D51="テキスト",D51="数値",D51="日付/時間",D51="URL",D51="テキストエリア",D51="パーセント",D51="ロングテキストエリア",D51="通貨",D51="電子メール",D51="電話",D51="日付",D51="選択リスト")</formula>
    </cfRule>
  </conditionalFormatting>
  <conditionalFormatting sqref="I51">
    <cfRule type="expression" dxfId="3964" priority="3" stopIfTrue="1">
      <formula>AND(NOT(D51="無効"),NOT(D51="無効"))</formula>
    </cfRule>
  </conditionalFormatting>
  <conditionalFormatting sqref="T51">
    <cfRule type="expression" dxfId="3963" priority="1" stopIfTrue="1">
      <formula>OR(D51="パーセント",D51="数値",D51="通貨",D51="数式（パーセント）")</formula>
    </cfRule>
    <cfRule type="expression" dxfId="3962" priority="2" stopIfTrue="1">
      <formula>AND(NOT(D51="数値"),NOT(D51="パーセント"),NOT(D51="通貨"),NOT(D51="数式（パーセント）"))</formula>
    </cfRule>
  </conditionalFormatting>
  <dataValidations count="11">
    <dataValidation type="list" allowBlank="1" showInputMessage="1" showErrorMessage="1" sqref="N31 AB39 AB41:AB51 C16:C23 N39:N51">
      <formula1>"○,×"</formula1>
    </dataValidation>
    <dataValidation type="list" allowBlank="1" showInputMessage="1" showErrorMessage="1" sqref="L31">
      <formula1>"　,○"</formula1>
    </dataValidation>
    <dataValidation type="list" allowBlank="1" showInputMessage="1" showErrorMessage="1" sqref="C24">
      <formula1>"開発中,リリース済み"</formula1>
    </dataValidation>
    <dataValidation type="list" allowBlank="1" showInputMessage="1" showErrorMessage="1" sqref="C12">
      <formula1>"テキスト,自動採番"</formula1>
    </dataValidation>
    <dataValidation type="list" allowBlank="1" showInputMessage="1" showErrorMessage="1" sqref="Y39 Y41:Y51">
      <formula1>"必須,省略可能"</formula1>
    </dataValidation>
    <dataValidation type="list" allowBlank="1" showInputMessage="1" showErrorMessage="1" sqref="O39:O51">
      <formula1>"「ABC」と「abc」を値の重複として扱う,「ABC」と「abc」を別の値として扱う"</formula1>
    </dataValidation>
    <dataValidation type="list" allowBlank="1" showInputMessage="1" showErrorMessage="1" sqref="I39:I51 L39:M51">
      <formula1>"○"</formula1>
    </dataValidation>
    <dataValidation type="list" allowBlank="1" showInputMessage="1" showErrorMessage="1" sqref="Q39:Q51">
      <formula1>"BlankAsZero"</formula1>
    </dataValidation>
    <dataValidation type="list" allowBlank="1" showInputMessage="1" showErrorMessage="1" sqref="V39:V51">
      <formula1>"参照のみ,参照・更新"</formula1>
    </dataValidation>
    <dataValidation type="list" allowBlank="1" showInputMessage="1" showErrorMessage="1" sqref="D39:D51">
      <formula1>DataType</formula1>
    </dataValidation>
    <dataValidation type="list" allowBlank="1" showInputMessage="1" showErrorMessage="1" sqref="AG39:AH51">
      <formula1>"○,△,×"</formula1>
    </dataValidation>
  </dataValidations>
  <pageMargins left="0.78700000000000003" right="0.78700000000000003" top="0.98399999999999999" bottom="0.98399999999999999" header="0.51200000000000001" footer="0.51200000000000001"/>
  <pageSetup paperSize="8" scale="29" fitToHeight="0" orientation="landscape" r:id="rId1"/>
  <headerFooter alignWithMargins="0">
    <oddHeader>&amp;R&amp;D</oddHeader>
  </headerFooter>
  <drawing r:id="rId2"/>
  <legacyDrawing r:id="rId3"/>
  <controls>
    <mc:AlternateContent xmlns:mc="http://schemas.openxmlformats.org/markup-compatibility/2006">
      <mc:Choice Requires="x14">
        <control shapeId="86017" r:id="rId4" name="MakeXML">
          <controlPr defaultSize="0" autoLine="0" r:id="rId5">
            <anchor moveWithCells="1">
              <from>
                <xdr:col>11</xdr:col>
                <xdr:colOff>22860</xdr:colOff>
                <xdr:row>55</xdr:row>
                <xdr:rowOff>30480</xdr:rowOff>
              </from>
              <to>
                <xdr:col>14</xdr:col>
                <xdr:colOff>289560</xdr:colOff>
                <xdr:row>56</xdr:row>
                <xdr:rowOff>137160</xdr:rowOff>
              </to>
            </anchor>
          </controlPr>
        </control>
      </mc:Choice>
      <mc:Fallback>
        <control shapeId="86017" r:id="rId4" name="MakeXML"/>
      </mc:Fallback>
    </mc:AlternateContent>
  </control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5DE37CC1760F7C4DA6DF074489381B9B" ma:contentTypeVersion="8" ma:contentTypeDescription="新しいドキュメントを作成します。" ma:contentTypeScope="" ma:versionID="92604e3f1b2dfc5394ce29425d8a4710">
  <xsd:schema xmlns:xsd="http://www.w3.org/2001/XMLSchema" xmlns:xs="http://www.w3.org/2001/XMLSchema" xmlns:p="http://schemas.microsoft.com/office/2006/metadata/properties" xmlns:ns2="bf4b5319-770f-469f-9817-c76f21f439c4" xmlns:ns3="c5befb28-4349-4024-97e0-4d5c19185ebb" targetNamespace="http://schemas.microsoft.com/office/2006/metadata/properties" ma:root="true" ma:fieldsID="08da16751425b16e49597d9ca60b558e" ns2:_="" ns3:_="">
    <xsd:import namespace="bf4b5319-770f-469f-9817-c76f21f439c4"/>
    <xsd:import namespace="c5befb28-4349-4024-97e0-4d5c19185ebb"/>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DateTake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4b5319-770f-469f-9817-c76f21f439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5befb28-4349-4024-97e0-4d5c19185ebb"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B717468-8D40-4898-90BD-8B2B8B31D035}">
  <ds:schemaRefs>
    <ds:schemaRef ds:uri="http://schemas.microsoft.com/sharepoint/v3/contenttype/forms"/>
  </ds:schemaRefs>
</ds:datastoreItem>
</file>

<file path=customXml/itemProps2.xml><?xml version="1.0" encoding="utf-8"?>
<ds:datastoreItem xmlns:ds="http://schemas.openxmlformats.org/officeDocument/2006/customXml" ds:itemID="{8C120050-D9F2-46BC-9284-DE21594C3E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4b5319-770f-469f-9817-c76f21f439c4"/>
    <ds:schemaRef ds:uri="c5befb28-4349-4024-97e0-4d5c19185eb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28</vt:i4>
      </vt:variant>
      <vt:variant>
        <vt:lpstr>名前付き一覧</vt:lpstr>
      </vt:variant>
      <vt:variant>
        <vt:i4>39</vt:i4>
      </vt:variant>
    </vt:vector>
  </HeadingPairs>
  <TitlesOfParts>
    <vt:vector size="67" baseType="lpstr">
      <vt:lpstr>表紙</vt:lpstr>
      <vt:lpstr>オブジェクト一覧</vt:lpstr>
      <vt:lpstr>取引先</vt:lpstr>
      <vt:lpstr>取引先責任者</vt:lpstr>
      <vt:lpstr>契約（API）</vt:lpstr>
      <vt:lpstr>基本契約</vt:lpstr>
      <vt:lpstr>アクセスキー（API）管理</vt:lpstr>
      <vt:lpstr>アクセスキー（API）</vt:lpstr>
      <vt:lpstr>API利用数</vt:lpstr>
      <vt:lpstr>請求</vt:lpstr>
      <vt:lpstr>請求明細</vt:lpstr>
      <vt:lpstr>接続ユーザ（ユーザID）</vt:lpstr>
      <vt:lpstr>約款</vt:lpstr>
      <vt:lpstr>従量料金</vt:lpstr>
      <vt:lpstr>商品（API）</vt:lpstr>
      <vt:lpstr>コンテンツ</vt:lpstr>
      <vt:lpstr>収納種類コード</vt:lpstr>
      <vt:lpstr>お知らせ</vt:lpstr>
      <vt:lpstr>ユーザ </vt:lpstr>
      <vt:lpstr>月額料金  </vt:lpstr>
      <vt:lpstr>コンテンツバージョン</vt:lpstr>
      <vt:lpstr>別紙 申請ステータス（契約者ポータル）</vt:lpstr>
      <vt:lpstr>別紙.国（統計用）リスト値</vt:lpstr>
      <vt:lpstr>補足 オブジェクトの定義項目について</vt:lpstr>
      <vt:lpstr>ER図</vt:lpstr>
      <vt:lpstr>単語</vt:lpstr>
      <vt:lpstr>50音対応表</vt:lpstr>
      <vt:lpstr>Sheet1</vt:lpstr>
      <vt:lpstr>DataType</vt:lpstr>
      <vt:lpstr>API利用数!Print_Area</vt:lpstr>
      <vt:lpstr>'アクセスキー（API）'!Print_Area</vt:lpstr>
      <vt:lpstr>'アクセスキー（API）管理'!Print_Area</vt:lpstr>
      <vt:lpstr>お知らせ!Print_Area</vt:lpstr>
      <vt:lpstr>コンテンツ!Print_Area</vt:lpstr>
      <vt:lpstr>コンテンツバージョン!Print_Area</vt:lpstr>
      <vt:lpstr>'ユーザ '!Print_Area</vt:lpstr>
      <vt:lpstr>基本契約!Print_Area</vt:lpstr>
      <vt:lpstr>'契約（API）'!Print_Area</vt:lpstr>
      <vt:lpstr>'月額料金  '!Print_Area</vt:lpstr>
      <vt:lpstr>取引先!Print_Area</vt:lpstr>
      <vt:lpstr>取引先責任者!Print_Area</vt:lpstr>
      <vt:lpstr>収納種類コード!Print_Area</vt:lpstr>
      <vt:lpstr>従量料金!Print_Area</vt:lpstr>
      <vt:lpstr>'商品（API）'!Print_Area</vt:lpstr>
      <vt:lpstr>請求!Print_Area</vt:lpstr>
      <vt:lpstr>請求明細!Print_Area</vt:lpstr>
      <vt:lpstr>表紙!Print_Area</vt:lpstr>
      <vt:lpstr>約款!Print_Area</vt:lpstr>
      <vt:lpstr>API利用数!Print_Titles</vt:lpstr>
      <vt:lpstr>'アクセスキー（API）'!Print_Titles</vt:lpstr>
      <vt:lpstr>'アクセスキー（API）管理'!Print_Titles</vt:lpstr>
      <vt:lpstr>お知らせ!Print_Titles</vt:lpstr>
      <vt:lpstr>コンテンツ!Print_Titles</vt:lpstr>
      <vt:lpstr>コンテンツバージョン!Print_Titles</vt:lpstr>
      <vt:lpstr>'ユーザ '!Print_Titles</vt:lpstr>
      <vt:lpstr>基本契約!Print_Titles</vt:lpstr>
      <vt:lpstr>'契約（API）'!Print_Titles</vt:lpstr>
      <vt:lpstr>'月額料金  '!Print_Titles</vt:lpstr>
      <vt:lpstr>取引先!Print_Titles</vt:lpstr>
      <vt:lpstr>取引先責任者!Print_Titles</vt:lpstr>
      <vt:lpstr>収納種類コード!Print_Titles</vt:lpstr>
      <vt:lpstr>従量料金!Print_Titles</vt:lpstr>
      <vt:lpstr>'商品（API）'!Print_Titles</vt:lpstr>
      <vt:lpstr>請求!Print_Titles</vt:lpstr>
      <vt:lpstr>請求明細!Print_Titles</vt:lpstr>
      <vt:lpstr>'接続ユーザ（ユーザID）'!Print_Titles</vt:lpstr>
      <vt:lpstr>約款!Print_Titles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胡</dc:creator>
  <cp:lastModifiedBy>胡</cp:lastModifiedBy>
  <cp:lastPrinted>2019-11-06T09:15:32Z</cp:lastPrinted>
  <dcterms:created xsi:type="dcterms:W3CDTF">2009-01-22T09:33:24Z</dcterms:created>
  <dcterms:modified xsi:type="dcterms:W3CDTF">2020-03-13T02:37:53Z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0x0101005DE37CC1760F7C4DA6DF074489381B9B</vt:lpwstr>
  </property>
  <property fmtid="{D5CDD505-2E9C-101B-9397-08002B2CF9AE}" pid="3" name="AuthorIds_UIVersion_1024">
    <vt:lpwstr>34</vt:lpwstr>
  </property>
</Properties>
</file>