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<sst xmlns="http://schemas.openxmlformats.org/spreadsheetml/2006/main" count="582" uniqueCount="10">
  <si>
    <t>locX</t>
  </si>
  <si>
    <t>locY</t>
  </si>
  <si>
    <t>male</t>
  </si>
  <si>
    <t>beard</t>
  </si>
  <si>
    <t>stubble</t>
  </si>
  <si>
    <t>eyewear</t>
  </si>
  <si>
    <t>mouthOpen</t>
  </si>
  <si>
    <t>extra</t>
  </si>
  <si>
    <t>},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</si>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</sst>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6" max="1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tr">
        <f>CONCATENATE("{",A1,": ")</f>
        <v>{locX: </v>
      </c>
      <c r="K1" s="2" t="str">
        <f t="shared" ref="K1:Q1" si="1">CONCATENATE(",",B1,": ")</f>
        <v>,locY: </v>
      </c>
      <c r="L1" s="2" t="str">
        <f t="shared" si="1"/>
        <v>,male: </v>
      </c>
      <c r="M1" s="2" t="str">
        <f t="shared" si="1"/>
        <v>,beard: </v>
      </c>
      <c r="N1" s="2" t="str">
        <f t="shared" si="1"/>
        <v>,stubble: </v>
      </c>
      <c r="O1" s="2" t="str">
        <f t="shared" si="1"/>
        <v>,eyewear: </v>
      </c>
      <c r="P1" s="2" t="str">
        <f t="shared" si="1"/>
        <v>,mouthOpen: </v>
      </c>
      <c r="Q1" s="2" t="str">
        <f t="shared" si="1"/>
        <v>,extra: </v>
      </c>
      <c r="R1" s="1" t="s">
        <v>8</v>
      </c>
    </row>
    <row r="2">
      <c r="A2" s="1">
        <v>1.0</v>
      </c>
      <c r="B2" s="1">
        <v>1.0</v>
      </c>
      <c r="G2" s="1" t="s">
        <v>9</v>
      </c>
      <c r="J2" s="2" t="str">
        <f t="shared" ref="J2:K2" si="2">CONCATENATE(J$1,A2)</f>
        <v>{locX: 1</v>
      </c>
      <c r="K2" s="2" t="str">
        <f t="shared" si="2"/>
        <v>,locY: 1</v>
      </c>
      <c r="L2" s="2" t="str">
        <f t="shared" ref="L2:Q2" si="3">CONCATENATE(L$1,IF(C2 = "x", "true", "false"))</f>
        <v>,male: false</v>
      </c>
      <c r="M2" s="2" t="str">
        <f t="shared" si="3"/>
        <v>,beard: false</v>
      </c>
      <c r="N2" s="2" t="str">
        <f t="shared" si="3"/>
        <v>,stubble: false</v>
      </c>
      <c r="O2" s="2" t="str">
        <f t="shared" si="3"/>
        <v>,eyewear: false</v>
      </c>
      <c r="P2" s="2" t="str">
        <f t="shared" si="3"/>
        <v>,mouthOpen: true</v>
      </c>
      <c r="Q2" s="2" t="str">
        <f t="shared" si="3"/>
        <v>,extra: false</v>
      </c>
      <c r="R2" s="2" t="str">
        <f t="shared" ref="R2:R321" si="6">R$1</f>
        <v>},</v>
      </c>
    </row>
    <row r="3">
      <c r="A3" s="1">
        <v>1.0</v>
      </c>
      <c r="B3" s="2">
        <f t="shared" ref="B3:B17" si="7">B2+1</f>
        <v>2</v>
      </c>
      <c r="J3" s="2" t="str">
        <f t="shared" ref="J3:K3" si="4">CONCATENATE(J$1,A3)</f>
        <v>{locX: 1</v>
      </c>
      <c r="K3" s="2" t="str">
        <f t="shared" si="4"/>
        <v>,locY: 2</v>
      </c>
      <c r="L3" s="2" t="str">
        <f t="shared" ref="L3:Q3" si="5">CONCATENATE(L$1,IF(C3 = "x", "true", "false"))</f>
        <v>,male: false</v>
      </c>
      <c r="M3" s="2" t="str">
        <f t="shared" si="5"/>
        <v>,beard: false</v>
      </c>
      <c r="N3" s="2" t="str">
        <f t="shared" si="5"/>
        <v>,stubble: false</v>
      </c>
      <c r="O3" s="2" t="str">
        <f t="shared" si="5"/>
        <v>,eyewear: false</v>
      </c>
      <c r="P3" s="2" t="str">
        <f t="shared" si="5"/>
        <v>,mouthOpen: false</v>
      </c>
      <c r="Q3" s="2" t="str">
        <f t="shared" si="5"/>
        <v>,extra: false</v>
      </c>
      <c r="R3" s="2" t="str">
        <f t="shared" si="6"/>
        <v>},</v>
      </c>
    </row>
    <row r="4">
      <c r="A4" s="1">
        <v>1.0</v>
      </c>
      <c r="B4" s="2">
        <f t="shared" si="7"/>
        <v>3</v>
      </c>
      <c r="C4" s="1" t="s">
        <v>9</v>
      </c>
      <c r="F4" s="1" t="s">
        <v>9</v>
      </c>
      <c r="G4" s="1" t="s">
        <v>9</v>
      </c>
      <c r="J4" s="2" t="str">
        <f t="shared" ref="J4:K4" si="8">CONCATENATE(J$1,A4)</f>
        <v>{locX: 1</v>
      </c>
      <c r="K4" s="2" t="str">
        <f t="shared" si="8"/>
        <v>,locY: 3</v>
      </c>
      <c r="L4" s="2" t="str">
        <f t="shared" ref="L4:Q4" si="9">CONCATENATE(L$1,IF(C4 = "x", "true", "false"))</f>
        <v>,male: true</v>
      </c>
      <c r="M4" s="2" t="str">
        <f t="shared" si="9"/>
        <v>,beard: false</v>
      </c>
      <c r="N4" s="2" t="str">
        <f t="shared" si="9"/>
        <v>,stubble: false</v>
      </c>
      <c r="O4" s="2" t="str">
        <f t="shared" si="9"/>
        <v>,eyewear: true</v>
      </c>
      <c r="P4" s="2" t="str">
        <f t="shared" si="9"/>
        <v>,mouthOpen: true</v>
      </c>
      <c r="Q4" s="2" t="str">
        <f t="shared" si="9"/>
        <v>,extra: false</v>
      </c>
      <c r="R4" s="2" t="str">
        <f t="shared" si="6"/>
        <v>},</v>
      </c>
    </row>
    <row r="5">
      <c r="A5" s="1">
        <v>1.0</v>
      </c>
      <c r="B5" s="2">
        <f t="shared" si="7"/>
        <v>4</v>
      </c>
      <c r="C5" s="1" t="s">
        <v>9</v>
      </c>
      <c r="D5" s="1" t="s">
        <v>9</v>
      </c>
      <c r="G5" s="1" t="s">
        <v>9</v>
      </c>
      <c r="J5" s="2" t="str">
        <f t="shared" ref="J5:K5" si="10">CONCATENATE(J$1,A5)</f>
        <v>{locX: 1</v>
      </c>
      <c r="K5" s="2" t="str">
        <f t="shared" si="10"/>
        <v>,locY: 4</v>
      </c>
      <c r="L5" s="2" t="str">
        <f t="shared" ref="L5:Q5" si="11">CONCATENATE(L$1,IF(C5 = "x", "true", "false"))</f>
        <v>,male: true</v>
      </c>
      <c r="M5" s="2" t="str">
        <f t="shared" si="11"/>
        <v>,beard: true</v>
      </c>
      <c r="N5" s="2" t="str">
        <f t="shared" si="11"/>
        <v>,stubble: false</v>
      </c>
      <c r="O5" s="2" t="str">
        <f t="shared" si="11"/>
        <v>,eyewear: false</v>
      </c>
      <c r="P5" s="2" t="str">
        <f t="shared" si="11"/>
        <v>,mouthOpen: true</v>
      </c>
      <c r="Q5" s="2" t="str">
        <f t="shared" si="11"/>
        <v>,extra: false</v>
      </c>
      <c r="R5" s="2" t="str">
        <f t="shared" si="6"/>
        <v>},</v>
      </c>
    </row>
    <row r="6">
      <c r="A6" s="1">
        <v>1.0</v>
      </c>
      <c r="B6" s="2">
        <f t="shared" si="7"/>
        <v>5</v>
      </c>
      <c r="G6" s="1" t="s">
        <v>9</v>
      </c>
      <c r="J6" s="2" t="str">
        <f t="shared" ref="J6:K6" si="12">CONCATENATE(J$1,A6)</f>
        <v>{locX: 1</v>
      </c>
      <c r="K6" s="2" t="str">
        <f t="shared" si="12"/>
        <v>,locY: 5</v>
      </c>
      <c r="L6" s="2" t="str">
        <f t="shared" ref="L6:Q6" si="13">CONCATENATE(L$1,IF(C6 = "x", "true", "false"))</f>
        <v>,male: false</v>
      </c>
      <c r="M6" s="2" t="str">
        <f t="shared" si="13"/>
        <v>,beard: false</v>
      </c>
      <c r="N6" s="2" t="str">
        <f t="shared" si="13"/>
        <v>,stubble: false</v>
      </c>
      <c r="O6" s="2" t="str">
        <f t="shared" si="13"/>
        <v>,eyewear: false</v>
      </c>
      <c r="P6" s="2" t="str">
        <f t="shared" si="13"/>
        <v>,mouthOpen: true</v>
      </c>
      <c r="Q6" s="2" t="str">
        <f t="shared" si="13"/>
        <v>,extra: false</v>
      </c>
      <c r="R6" s="2" t="str">
        <f t="shared" si="6"/>
        <v>},</v>
      </c>
    </row>
    <row r="7">
      <c r="A7" s="1">
        <v>1.0</v>
      </c>
      <c r="B7" s="2">
        <f t="shared" si="7"/>
        <v>6</v>
      </c>
      <c r="C7" s="1" t="s">
        <v>9</v>
      </c>
      <c r="D7" s="1" t="s">
        <v>9</v>
      </c>
      <c r="E7" s="1" t="s">
        <v>9</v>
      </c>
      <c r="G7" s="1" t="s">
        <v>9</v>
      </c>
      <c r="J7" s="2" t="str">
        <f t="shared" ref="J7:K7" si="14">CONCATENATE(J$1,A7)</f>
        <v>{locX: 1</v>
      </c>
      <c r="K7" s="2" t="str">
        <f t="shared" si="14"/>
        <v>,locY: 6</v>
      </c>
      <c r="L7" s="2" t="str">
        <f t="shared" ref="L7:Q7" si="15">CONCATENATE(L$1,IF(C7 = "x", "true", "false"))</f>
        <v>,male: true</v>
      </c>
      <c r="M7" s="2" t="str">
        <f t="shared" si="15"/>
        <v>,beard: true</v>
      </c>
      <c r="N7" s="2" t="str">
        <f t="shared" si="15"/>
        <v>,stubble: true</v>
      </c>
      <c r="O7" s="2" t="str">
        <f t="shared" si="15"/>
        <v>,eyewear: false</v>
      </c>
      <c r="P7" s="2" t="str">
        <f t="shared" si="15"/>
        <v>,mouthOpen: true</v>
      </c>
      <c r="Q7" s="2" t="str">
        <f t="shared" si="15"/>
        <v>,extra: false</v>
      </c>
      <c r="R7" s="2" t="str">
        <f t="shared" si="6"/>
        <v>},</v>
      </c>
    </row>
    <row r="8">
      <c r="A8" s="1">
        <v>1.0</v>
      </c>
      <c r="B8" s="2">
        <f t="shared" si="7"/>
        <v>7</v>
      </c>
      <c r="C8" s="1" t="s">
        <v>9</v>
      </c>
      <c r="D8" s="1" t="s">
        <v>9</v>
      </c>
      <c r="F8" s="1" t="s">
        <v>9</v>
      </c>
      <c r="J8" s="2" t="str">
        <f t="shared" ref="J8:K8" si="16">CONCATENATE(J$1,A8)</f>
        <v>{locX: 1</v>
      </c>
      <c r="K8" s="2" t="str">
        <f t="shared" si="16"/>
        <v>,locY: 7</v>
      </c>
      <c r="L8" s="2" t="str">
        <f t="shared" ref="L8:Q8" si="17">CONCATENATE(L$1,IF(C8 = "x", "true", "false"))</f>
        <v>,male: true</v>
      </c>
      <c r="M8" s="2" t="str">
        <f t="shared" si="17"/>
        <v>,beard: true</v>
      </c>
      <c r="N8" s="2" t="str">
        <f t="shared" si="17"/>
        <v>,stubble: false</v>
      </c>
      <c r="O8" s="2" t="str">
        <f t="shared" si="17"/>
        <v>,eyewear: true</v>
      </c>
      <c r="P8" s="2" t="str">
        <f t="shared" si="17"/>
        <v>,mouthOpen: false</v>
      </c>
      <c r="Q8" s="2" t="str">
        <f t="shared" si="17"/>
        <v>,extra: false</v>
      </c>
      <c r="R8" s="2" t="str">
        <f t="shared" si="6"/>
        <v>},</v>
      </c>
    </row>
    <row r="9">
      <c r="A9" s="1">
        <v>1.0</v>
      </c>
      <c r="B9" s="2">
        <f t="shared" si="7"/>
        <v>8</v>
      </c>
      <c r="J9" s="2" t="str">
        <f t="shared" ref="J9:K9" si="18">CONCATENATE(J$1,A9)</f>
        <v>{locX: 1</v>
      </c>
      <c r="K9" s="2" t="str">
        <f t="shared" si="18"/>
        <v>,locY: 8</v>
      </c>
      <c r="L9" s="2" t="str">
        <f t="shared" ref="L9:Q9" si="19">CONCATENATE(L$1,IF(C9 = "x", "true", "false"))</f>
        <v>,male: false</v>
      </c>
      <c r="M9" s="2" t="str">
        <f t="shared" si="19"/>
        <v>,beard: false</v>
      </c>
      <c r="N9" s="2" t="str">
        <f t="shared" si="19"/>
        <v>,stubble: false</v>
      </c>
      <c r="O9" s="2" t="str">
        <f t="shared" si="19"/>
        <v>,eyewear: false</v>
      </c>
      <c r="P9" s="2" t="str">
        <f t="shared" si="19"/>
        <v>,mouthOpen: false</v>
      </c>
      <c r="Q9" s="2" t="str">
        <f t="shared" si="19"/>
        <v>,extra: false</v>
      </c>
      <c r="R9" s="2" t="str">
        <f t="shared" si="6"/>
        <v>},</v>
      </c>
    </row>
    <row r="10">
      <c r="A10" s="1">
        <v>1.0</v>
      </c>
      <c r="B10" s="2">
        <f t="shared" si="7"/>
        <v>9</v>
      </c>
      <c r="C10" s="1" t="s">
        <v>9</v>
      </c>
      <c r="D10" s="1" t="s">
        <v>9</v>
      </c>
      <c r="J10" s="2" t="str">
        <f t="shared" ref="J10:K10" si="20">CONCATENATE(J$1,A10)</f>
        <v>{locX: 1</v>
      </c>
      <c r="K10" s="2" t="str">
        <f t="shared" si="20"/>
        <v>,locY: 9</v>
      </c>
      <c r="L10" s="2" t="str">
        <f t="shared" ref="L10:Q10" si="21">CONCATENATE(L$1,IF(C10 = "x", "true", "false"))</f>
        <v>,male: true</v>
      </c>
      <c r="M10" s="2" t="str">
        <f t="shared" si="21"/>
        <v>,beard: true</v>
      </c>
      <c r="N10" s="2" t="str">
        <f t="shared" si="21"/>
        <v>,stubble: false</v>
      </c>
      <c r="O10" s="2" t="str">
        <f t="shared" si="21"/>
        <v>,eyewear: false</v>
      </c>
      <c r="P10" s="2" t="str">
        <f t="shared" si="21"/>
        <v>,mouthOpen: false</v>
      </c>
      <c r="Q10" s="2" t="str">
        <f t="shared" si="21"/>
        <v>,extra: false</v>
      </c>
      <c r="R10" s="2" t="str">
        <f t="shared" si="6"/>
        <v>},</v>
      </c>
    </row>
    <row r="11">
      <c r="A11" s="1">
        <v>1.0</v>
      </c>
      <c r="B11" s="2">
        <f t="shared" si="7"/>
        <v>10</v>
      </c>
      <c r="C11" s="1" t="s">
        <v>9</v>
      </c>
      <c r="F11" s="1" t="s">
        <v>9</v>
      </c>
      <c r="J11" s="2" t="str">
        <f t="shared" ref="J11:K11" si="22">CONCATENATE(J$1,A11)</f>
        <v>{locX: 1</v>
      </c>
      <c r="K11" s="2" t="str">
        <f t="shared" si="22"/>
        <v>,locY: 10</v>
      </c>
      <c r="L11" s="2" t="str">
        <f t="shared" ref="L11:Q11" si="23">CONCATENATE(L$1,IF(C11 = "x", "true", "false"))</f>
        <v>,male: true</v>
      </c>
      <c r="M11" s="2" t="str">
        <f t="shared" si="23"/>
        <v>,beard: false</v>
      </c>
      <c r="N11" s="2" t="str">
        <f t="shared" si="23"/>
        <v>,stubble: false</v>
      </c>
      <c r="O11" s="2" t="str">
        <f t="shared" si="23"/>
        <v>,eyewear: true</v>
      </c>
      <c r="P11" s="2" t="str">
        <f t="shared" si="23"/>
        <v>,mouthOpen: false</v>
      </c>
      <c r="Q11" s="2" t="str">
        <f t="shared" si="23"/>
        <v>,extra: false</v>
      </c>
      <c r="R11" s="2" t="str">
        <f t="shared" si="6"/>
        <v>},</v>
      </c>
    </row>
    <row r="12">
      <c r="A12" s="1">
        <v>1.0</v>
      </c>
      <c r="B12" s="2">
        <f t="shared" si="7"/>
        <v>11</v>
      </c>
      <c r="C12" s="1" t="s">
        <v>9</v>
      </c>
      <c r="G12" s="1" t="s">
        <v>9</v>
      </c>
      <c r="J12" s="2" t="str">
        <f t="shared" ref="J12:K12" si="24">CONCATENATE(J$1,A12)</f>
        <v>{locX: 1</v>
      </c>
      <c r="K12" s="2" t="str">
        <f t="shared" si="24"/>
        <v>,locY: 11</v>
      </c>
      <c r="L12" s="2" t="str">
        <f t="shared" ref="L12:Q12" si="25">CONCATENATE(L$1,IF(C12 = "x", "true", "false"))</f>
        <v>,male: true</v>
      </c>
      <c r="M12" s="2" t="str">
        <f t="shared" si="25"/>
        <v>,beard: false</v>
      </c>
      <c r="N12" s="2" t="str">
        <f t="shared" si="25"/>
        <v>,stubble: false</v>
      </c>
      <c r="O12" s="2" t="str">
        <f t="shared" si="25"/>
        <v>,eyewear: false</v>
      </c>
      <c r="P12" s="2" t="str">
        <f t="shared" si="25"/>
        <v>,mouthOpen: true</v>
      </c>
      <c r="Q12" s="2" t="str">
        <f t="shared" si="25"/>
        <v>,extra: false</v>
      </c>
      <c r="R12" s="2" t="str">
        <f t="shared" si="6"/>
        <v>},</v>
      </c>
    </row>
    <row r="13">
      <c r="A13" s="1">
        <v>1.0</v>
      </c>
      <c r="B13" s="2">
        <f t="shared" si="7"/>
        <v>12</v>
      </c>
      <c r="G13" s="1" t="s">
        <v>9</v>
      </c>
      <c r="J13" s="2" t="str">
        <f t="shared" ref="J13:K13" si="26">CONCATENATE(J$1,A13)</f>
        <v>{locX: 1</v>
      </c>
      <c r="K13" s="2" t="str">
        <f t="shared" si="26"/>
        <v>,locY: 12</v>
      </c>
      <c r="L13" s="2" t="str">
        <f t="shared" ref="L13:Q13" si="27">CONCATENATE(L$1,IF(C13 = "x", "true", "false"))</f>
        <v>,male: false</v>
      </c>
      <c r="M13" s="2" t="str">
        <f t="shared" si="27"/>
        <v>,beard: false</v>
      </c>
      <c r="N13" s="2" t="str">
        <f t="shared" si="27"/>
        <v>,stubble: false</v>
      </c>
      <c r="O13" s="2" t="str">
        <f t="shared" si="27"/>
        <v>,eyewear: false</v>
      </c>
      <c r="P13" s="2" t="str">
        <f t="shared" si="27"/>
        <v>,mouthOpen: true</v>
      </c>
      <c r="Q13" s="2" t="str">
        <f t="shared" si="27"/>
        <v>,extra: false</v>
      </c>
      <c r="R13" s="2" t="str">
        <f t="shared" si="6"/>
        <v>},</v>
      </c>
    </row>
    <row r="14">
      <c r="A14" s="1">
        <v>1.0</v>
      </c>
      <c r="B14" s="2">
        <f t="shared" si="7"/>
        <v>13</v>
      </c>
      <c r="C14" s="1" t="s">
        <v>9</v>
      </c>
      <c r="H14" s="1" t="s">
        <v>9</v>
      </c>
      <c r="J14" s="2" t="str">
        <f t="shared" ref="J14:K14" si="28">CONCATENATE(J$1,A14)</f>
        <v>{locX: 1</v>
      </c>
      <c r="K14" s="2" t="str">
        <f t="shared" si="28"/>
        <v>,locY: 13</v>
      </c>
      <c r="L14" s="2" t="str">
        <f t="shared" ref="L14:Q14" si="29">CONCATENATE(L$1,IF(C14 = "x", "true", "false"))</f>
        <v>,male: true</v>
      </c>
      <c r="M14" s="2" t="str">
        <f t="shared" si="29"/>
        <v>,beard: false</v>
      </c>
      <c r="N14" s="2" t="str">
        <f t="shared" si="29"/>
        <v>,stubble: false</v>
      </c>
      <c r="O14" s="2" t="str">
        <f t="shared" si="29"/>
        <v>,eyewear: false</v>
      </c>
      <c r="P14" s="2" t="str">
        <f t="shared" si="29"/>
        <v>,mouthOpen: false</v>
      </c>
      <c r="Q14" s="2" t="str">
        <f t="shared" si="29"/>
        <v>,extra: true</v>
      </c>
      <c r="R14" s="2" t="str">
        <f t="shared" si="6"/>
        <v>},</v>
      </c>
    </row>
    <row r="15">
      <c r="A15" s="1">
        <v>1.0</v>
      </c>
      <c r="B15" s="2">
        <f t="shared" si="7"/>
        <v>14</v>
      </c>
      <c r="C15" s="1" t="s">
        <v>9</v>
      </c>
      <c r="G15" s="1" t="s">
        <v>9</v>
      </c>
      <c r="J15" s="2" t="str">
        <f t="shared" ref="J15:K15" si="30">CONCATENATE(J$1,A15)</f>
        <v>{locX: 1</v>
      </c>
      <c r="K15" s="2" t="str">
        <f t="shared" si="30"/>
        <v>,locY: 14</v>
      </c>
      <c r="L15" s="2" t="str">
        <f t="shared" ref="L15:Q15" si="31">CONCATENATE(L$1,IF(C15 = "x", "true", "false"))</f>
        <v>,male: true</v>
      </c>
      <c r="M15" s="2" t="str">
        <f t="shared" si="31"/>
        <v>,beard: false</v>
      </c>
      <c r="N15" s="2" t="str">
        <f t="shared" si="31"/>
        <v>,stubble: false</v>
      </c>
      <c r="O15" s="2" t="str">
        <f t="shared" si="31"/>
        <v>,eyewear: false</v>
      </c>
      <c r="P15" s="2" t="str">
        <f t="shared" si="31"/>
        <v>,mouthOpen: true</v>
      </c>
      <c r="Q15" s="2" t="str">
        <f t="shared" si="31"/>
        <v>,extra: false</v>
      </c>
      <c r="R15" s="2" t="str">
        <f t="shared" si="6"/>
        <v>},</v>
      </c>
    </row>
    <row r="16">
      <c r="A16" s="1">
        <v>1.0</v>
      </c>
      <c r="B16" s="2">
        <f t="shared" si="7"/>
        <v>15</v>
      </c>
      <c r="J16" s="2" t="str">
        <f t="shared" ref="J16:K16" si="32">CONCATENATE(J$1,A16)</f>
        <v>{locX: 1</v>
      </c>
      <c r="K16" s="2" t="str">
        <f t="shared" si="32"/>
        <v>,locY: 15</v>
      </c>
      <c r="L16" s="2" t="str">
        <f t="shared" ref="L16:Q16" si="33">CONCATENATE(L$1,IF(C16 = "x", "true", "false"))</f>
        <v>,male: false</v>
      </c>
      <c r="M16" s="2" t="str">
        <f t="shared" si="33"/>
        <v>,beard: false</v>
      </c>
      <c r="N16" s="2" t="str">
        <f t="shared" si="33"/>
        <v>,stubble: false</v>
      </c>
      <c r="O16" s="2" t="str">
        <f t="shared" si="33"/>
        <v>,eyewear: false</v>
      </c>
      <c r="P16" s="2" t="str">
        <f t="shared" si="33"/>
        <v>,mouthOpen: false</v>
      </c>
      <c r="Q16" s="2" t="str">
        <f t="shared" si="33"/>
        <v>,extra: false</v>
      </c>
      <c r="R16" s="2" t="str">
        <f t="shared" si="6"/>
        <v>},</v>
      </c>
    </row>
    <row r="17">
      <c r="A17" s="1">
        <v>1.0</v>
      </c>
      <c r="B17" s="2">
        <f t="shared" si="7"/>
        <v>16</v>
      </c>
      <c r="C17" s="1" t="s">
        <v>9</v>
      </c>
      <c r="D17" s="1" t="s">
        <v>9</v>
      </c>
      <c r="G17" s="1" t="s">
        <v>9</v>
      </c>
      <c r="J17" s="2" t="str">
        <f t="shared" ref="J17:K17" si="34">CONCATENATE(J$1,A17)</f>
        <v>{locX: 1</v>
      </c>
      <c r="K17" s="2" t="str">
        <f t="shared" si="34"/>
        <v>,locY: 16</v>
      </c>
      <c r="L17" s="2" t="str">
        <f t="shared" ref="L17:Q17" si="35">CONCATENATE(L$1,IF(C17 = "x", "true", "false"))</f>
        <v>,male: true</v>
      </c>
      <c r="M17" s="2" t="str">
        <f t="shared" si="35"/>
        <v>,beard: true</v>
      </c>
      <c r="N17" s="2" t="str">
        <f t="shared" si="35"/>
        <v>,stubble: false</v>
      </c>
      <c r="O17" s="2" t="str">
        <f t="shared" si="35"/>
        <v>,eyewear: false</v>
      </c>
      <c r="P17" s="2" t="str">
        <f t="shared" si="35"/>
        <v>,mouthOpen: true</v>
      </c>
      <c r="Q17" s="2" t="str">
        <f t="shared" si="35"/>
        <v>,extra: false</v>
      </c>
      <c r="R17" s="2" t="str">
        <f t="shared" si="6"/>
        <v>},</v>
      </c>
    </row>
    <row r="18">
      <c r="A18" s="1">
        <v>2.0</v>
      </c>
      <c r="B18" s="1">
        <v>1.0</v>
      </c>
      <c r="C18" s="1" t="s">
        <v>9</v>
      </c>
      <c r="E18" s="1" t="s">
        <v>9</v>
      </c>
      <c r="F18" s="1" t="s">
        <v>9</v>
      </c>
      <c r="G18" s="1" t="s">
        <v>9</v>
      </c>
      <c r="J18" s="2" t="str">
        <f t="shared" ref="J18:K18" si="36">CONCATENATE(J$1,A18)</f>
        <v>{locX: 2</v>
      </c>
      <c r="K18" s="2" t="str">
        <f t="shared" si="36"/>
        <v>,locY: 1</v>
      </c>
      <c r="L18" s="2" t="str">
        <f t="shared" ref="L18:Q18" si="37">CONCATENATE(L$1,IF(C18 = "x", "true", "false"))</f>
        <v>,male: true</v>
      </c>
      <c r="M18" s="2" t="str">
        <f t="shared" si="37"/>
        <v>,beard: false</v>
      </c>
      <c r="N18" s="2" t="str">
        <f t="shared" si="37"/>
        <v>,stubble: true</v>
      </c>
      <c r="O18" s="2" t="str">
        <f t="shared" si="37"/>
        <v>,eyewear: true</v>
      </c>
      <c r="P18" s="2" t="str">
        <f t="shared" si="37"/>
        <v>,mouthOpen: true</v>
      </c>
      <c r="Q18" s="2" t="str">
        <f t="shared" si="37"/>
        <v>,extra: false</v>
      </c>
      <c r="R18" s="2" t="str">
        <f t="shared" si="6"/>
        <v>},</v>
      </c>
    </row>
    <row r="19">
      <c r="A19" s="1">
        <f t="shared" ref="A19:A33" si="40">A18</f>
        <v>2</v>
      </c>
      <c r="B19" s="2">
        <f t="shared" ref="B19:B33" si="41">B18+1</f>
        <v>2</v>
      </c>
      <c r="G19" s="1" t="s">
        <v>9</v>
      </c>
      <c r="J19" s="2" t="str">
        <f t="shared" ref="J19:K19" si="38">CONCATENATE(J$1,A19)</f>
        <v>{locX: 2</v>
      </c>
      <c r="K19" s="2" t="str">
        <f t="shared" si="38"/>
        <v>,locY: 2</v>
      </c>
      <c r="L19" s="2" t="str">
        <f t="shared" ref="L19:Q19" si="39">CONCATENATE(L$1,IF(C19 = "x", "true", "false"))</f>
        <v>,male: false</v>
      </c>
      <c r="M19" s="2" t="str">
        <f t="shared" si="39"/>
        <v>,beard: false</v>
      </c>
      <c r="N19" s="2" t="str">
        <f t="shared" si="39"/>
        <v>,stubble: false</v>
      </c>
      <c r="O19" s="2" t="str">
        <f t="shared" si="39"/>
        <v>,eyewear: false</v>
      </c>
      <c r="P19" s="2" t="str">
        <f t="shared" si="39"/>
        <v>,mouthOpen: true</v>
      </c>
      <c r="Q19" s="2" t="str">
        <f t="shared" si="39"/>
        <v>,extra: false</v>
      </c>
      <c r="R19" s="2" t="str">
        <f t="shared" si="6"/>
        <v>},</v>
      </c>
    </row>
    <row r="20">
      <c r="A20" s="1">
        <f t="shared" si="40"/>
        <v>2</v>
      </c>
      <c r="B20" s="2">
        <f t="shared" si="41"/>
        <v>3</v>
      </c>
      <c r="C20" s="1" t="s">
        <v>9</v>
      </c>
      <c r="E20" s="1" t="s">
        <v>9</v>
      </c>
      <c r="G20" s="1" t="s">
        <v>9</v>
      </c>
      <c r="J20" s="2" t="str">
        <f t="shared" ref="J20:K20" si="42">CONCATENATE(J$1,A20)</f>
        <v>{locX: 2</v>
      </c>
      <c r="K20" s="2" t="str">
        <f t="shared" si="42"/>
        <v>,locY: 3</v>
      </c>
      <c r="L20" s="2" t="str">
        <f t="shared" ref="L20:Q20" si="43">CONCATENATE(L$1,IF(C20 = "x", "true", "false"))</f>
        <v>,male: true</v>
      </c>
      <c r="M20" s="2" t="str">
        <f t="shared" si="43"/>
        <v>,beard: false</v>
      </c>
      <c r="N20" s="2" t="str">
        <f t="shared" si="43"/>
        <v>,stubble: true</v>
      </c>
      <c r="O20" s="2" t="str">
        <f t="shared" si="43"/>
        <v>,eyewear: false</v>
      </c>
      <c r="P20" s="2" t="str">
        <f t="shared" si="43"/>
        <v>,mouthOpen: true</v>
      </c>
      <c r="Q20" s="2" t="str">
        <f t="shared" si="43"/>
        <v>,extra: false</v>
      </c>
      <c r="R20" s="2" t="str">
        <f t="shared" si="6"/>
        <v>},</v>
      </c>
    </row>
    <row r="21">
      <c r="A21" s="1">
        <f t="shared" si="40"/>
        <v>2</v>
      </c>
      <c r="B21" s="2">
        <f t="shared" si="41"/>
        <v>4</v>
      </c>
      <c r="C21" s="1" t="s">
        <v>9</v>
      </c>
      <c r="D21" s="1" t="s">
        <v>9</v>
      </c>
      <c r="J21" s="2" t="str">
        <f t="shared" ref="J21:K21" si="44">CONCATENATE(J$1,A21)</f>
        <v>{locX: 2</v>
      </c>
      <c r="K21" s="2" t="str">
        <f t="shared" si="44"/>
        <v>,locY: 4</v>
      </c>
      <c r="L21" s="2" t="str">
        <f t="shared" ref="L21:Q21" si="45">CONCATENATE(L$1,IF(C21 = "x", "true", "false"))</f>
        <v>,male: true</v>
      </c>
      <c r="M21" s="2" t="str">
        <f t="shared" si="45"/>
        <v>,beard: true</v>
      </c>
      <c r="N21" s="2" t="str">
        <f t="shared" si="45"/>
        <v>,stubble: false</v>
      </c>
      <c r="O21" s="2" t="str">
        <f t="shared" si="45"/>
        <v>,eyewear: false</v>
      </c>
      <c r="P21" s="2" t="str">
        <f t="shared" si="45"/>
        <v>,mouthOpen: false</v>
      </c>
      <c r="Q21" s="2" t="str">
        <f t="shared" si="45"/>
        <v>,extra: false</v>
      </c>
      <c r="R21" s="2" t="str">
        <f t="shared" si="6"/>
        <v>},</v>
      </c>
    </row>
    <row r="22">
      <c r="A22" s="1">
        <f t="shared" si="40"/>
        <v>2</v>
      </c>
      <c r="B22" s="2">
        <f t="shared" si="41"/>
        <v>5</v>
      </c>
      <c r="C22" s="1" t="s">
        <v>9</v>
      </c>
      <c r="F22" s="1" t="s">
        <v>9</v>
      </c>
      <c r="J22" s="2" t="str">
        <f t="shared" ref="J22:K22" si="46">CONCATENATE(J$1,A22)</f>
        <v>{locX: 2</v>
      </c>
      <c r="K22" s="2" t="str">
        <f t="shared" si="46"/>
        <v>,locY: 5</v>
      </c>
      <c r="L22" s="2" t="str">
        <f t="shared" ref="L22:Q22" si="47">CONCATENATE(L$1,IF(C22 = "x", "true", "false"))</f>
        <v>,male: true</v>
      </c>
      <c r="M22" s="2" t="str">
        <f t="shared" si="47"/>
        <v>,beard: false</v>
      </c>
      <c r="N22" s="2" t="str">
        <f t="shared" si="47"/>
        <v>,stubble: false</v>
      </c>
      <c r="O22" s="2" t="str">
        <f t="shared" si="47"/>
        <v>,eyewear: true</v>
      </c>
      <c r="P22" s="2" t="str">
        <f t="shared" si="47"/>
        <v>,mouthOpen: false</v>
      </c>
      <c r="Q22" s="2" t="str">
        <f t="shared" si="47"/>
        <v>,extra: false</v>
      </c>
      <c r="R22" s="2" t="str">
        <f t="shared" si="6"/>
        <v>},</v>
      </c>
    </row>
    <row r="23">
      <c r="A23" s="1">
        <f t="shared" si="40"/>
        <v>2</v>
      </c>
      <c r="B23" s="2">
        <f t="shared" si="41"/>
        <v>6</v>
      </c>
      <c r="C23" s="1" t="s">
        <v>9</v>
      </c>
      <c r="D23" s="1" t="s">
        <v>9</v>
      </c>
      <c r="J23" s="2" t="str">
        <f t="shared" ref="J23:K23" si="48">CONCATENATE(J$1,A23)</f>
        <v>{locX: 2</v>
      </c>
      <c r="K23" s="2" t="str">
        <f t="shared" si="48"/>
        <v>,locY: 6</v>
      </c>
      <c r="L23" s="2" t="str">
        <f t="shared" ref="L23:Q23" si="49">CONCATENATE(L$1,IF(C23 = "x", "true", "false"))</f>
        <v>,male: true</v>
      </c>
      <c r="M23" s="2" t="str">
        <f t="shared" si="49"/>
        <v>,beard: true</v>
      </c>
      <c r="N23" s="2" t="str">
        <f t="shared" si="49"/>
        <v>,stubble: false</v>
      </c>
      <c r="O23" s="2" t="str">
        <f t="shared" si="49"/>
        <v>,eyewear: false</v>
      </c>
      <c r="P23" s="2" t="str">
        <f t="shared" si="49"/>
        <v>,mouthOpen: false</v>
      </c>
      <c r="Q23" s="2" t="str">
        <f t="shared" si="49"/>
        <v>,extra: false</v>
      </c>
      <c r="R23" s="2" t="str">
        <f t="shared" si="6"/>
        <v>},</v>
      </c>
    </row>
    <row r="24">
      <c r="A24" s="1">
        <f t="shared" si="40"/>
        <v>2</v>
      </c>
      <c r="B24" s="2">
        <f t="shared" si="41"/>
        <v>7</v>
      </c>
      <c r="G24" s="1" t="s">
        <v>9</v>
      </c>
      <c r="J24" s="2" t="str">
        <f t="shared" ref="J24:K24" si="50">CONCATENATE(J$1,A24)</f>
        <v>{locX: 2</v>
      </c>
      <c r="K24" s="2" t="str">
        <f t="shared" si="50"/>
        <v>,locY: 7</v>
      </c>
      <c r="L24" s="2" t="str">
        <f t="shared" ref="L24:Q24" si="51">CONCATENATE(L$1,IF(C24 = "x", "true", "false"))</f>
        <v>,male: false</v>
      </c>
      <c r="M24" s="2" t="str">
        <f t="shared" si="51"/>
        <v>,beard: false</v>
      </c>
      <c r="N24" s="2" t="str">
        <f t="shared" si="51"/>
        <v>,stubble: false</v>
      </c>
      <c r="O24" s="2" t="str">
        <f t="shared" si="51"/>
        <v>,eyewear: false</v>
      </c>
      <c r="P24" s="2" t="str">
        <f t="shared" si="51"/>
        <v>,mouthOpen: true</v>
      </c>
      <c r="Q24" s="2" t="str">
        <f t="shared" si="51"/>
        <v>,extra: false</v>
      </c>
      <c r="R24" s="2" t="str">
        <f t="shared" si="6"/>
        <v>},</v>
      </c>
    </row>
    <row r="25">
      <c r="A25" s="1">
        <f t="shared" si="40"/>
        <v>2</v>
      </c>
      <c r="B25" s="2">
        <f t="shared" si="41"/>
        <v>8</v>
      </c>
      <c r="F25" s="1" t="s">
        <v>9</v>
      </c>
      <c r="J25" s="2" t="str">
        <f t="shared" ref="J25:K25" si="52">CONCATENATE(J$1,A25)</f>
        <v>{locX: 2</v>
      </c>
      <c r="K25" s="2" t="str">
        <f t="shared" si="52"/>
        <v>,locY: 8</v>
      </c>
      <c r="L25" s="2" t="str">
        <f t="shared" ref="L25:Q25" si="53">CONCATENATE(L$1,IF(C25 = "x", "true", "false"))</f>
        <v>,male: false</v>
      </c>
      <c r="M25" s="2" t="str">
        <f t="shared" si="53"/>
        <v>,beard: false</v>
      </c>
      <c r="N25" s="2" t="str">
        <f t="shared" si="53"/>
        <v>,stubble: false</v>
      </c>
      <c r="O25" s="2" t="str">
        <f t="shared" si="53"/>
        <v>,eyewear: true</v>
      </c>
      <c r="P25" s="2" t="str">
        <f t="shared" si="53"/>
        <v>,mouthOpen: false</v>
      </c>
      <c r="Q25" s="2" t="str">
        <f t="shared" si="53"/>
        <v>,extra: false</v>
      </c>
      <c r="R25" s="2" t="str">
        <f t="shared" si="6"/>
        <v>},</v>
      </c>
    </row>
    <row r="26">
      <c r="A26" s="1">
        <f t="shared" si="40"/>
        <v>2</v>
      </c>
      <c r="B26" s="2">
        <f t="shared" si="41"/>
        <v>9</v>
      </c>
      <c r="C26" s="1" t="s">
        <v>9</v>
      </c>
      <c r="J26" s="2" t="str">
        <f t="shared" ref="J26:K26" si="54">CONCATENATE(J$1,A26)</f>
        <v>{locX: 2</v>
      </c>
      <c r="K26" s="2" t="str">
        <f t="shared" si="54"/>
        <v>,locY: 9</v>
      </c>
      <c r="L26" s="2" t="str">
        <f t="shared" ref="L26:Q26" si="55">CONCATENATE(L$1,IF(C26 = "x", "true", "false"))</f>
        <v>,male: true</v>
      </c>
      <c r="M26" s="2" t="str">
        <f t="shared" si="55"/>
        <v>,beard: false</v>
      </c>
      <c r="N26" s="2" t="str">
        <f t="shared" si="55"/>
        <v>,stubble: false</v>
      </c>
      <c r="O26" s="2" t="str">
        <f t="shared" si="55"/>
        <v>,eyewear: false</v>
      </c>
      <c r="P26" s="2" t="str">
        <f t="shared" si="55"/>
        <v>,mouthOpen: false</v>
      </c>
      <c r="Q26" s="2" t="str">
        <f t="shared" si="55"/>
        <v>,extra: false</v>
      </c>
      <c r="R26" s="2" t="str">
        <f t="shared" si="6"/>
        <v>},</v>
      </c>
    </row>
    <row r="27">
      <c r="A27" s="1">
        <f t="shared" si="40"/>
        <v>2</v>
      </c>
      <c r="B27" s="2">
        <f t="shared" si="41"/>
        <v>10</v>
      </c>
      <c r="C27" s="1" t="s">
        <v>9</v>
      </c>
      <c r="J27" s="2" t="str">
        <f t="shared" ref="J27:K27" si="56">CONCATENATE(J$1,A27)</f>
        <v>{locX: 2</v>
      </c>
      <c r="K27" s="2" t="str">
        <f t="shared" si="56"/>
        <v>,locY: 10</v>
      </c>
      <c r="L27" s="2" t="str">
        <f t="shared" ref="L27:Q27" si="57">CONCATENATE(L$1,IF(C27 = "x", "true", "false"))</f>
        <v>,male: true</v>
      </c>
      <c r="M27" s="2" t="str">
        <f t="shared" si="57"/>
        <v>,beard: false</v>
      </c>
      <c r="N27" s="2" t="str">
        <f t="shared" si="57"/>
        <v>,stubble: false</v>
      </c>
      <c r="O27" s="2" t="str">
        <f t="shared" si="57"/>
        <v>,eyewear: false</v>
      </c>
      <c r="P27" s="2" t="str">
        <f t="shared" si="57"/>
        <v>,mouthOpen: false</v>
      </c>
      <c r="Q27" s="2" t="str">
        <f t="shared" si="57"/>
        <v>,extra: false</v>
      </c>
      <c r="R27" s="2" t="str">
        <f t="shared" si="6"/>
        <v>},</v>
      </c>
    </row>
    <row r="28">
      <c r="A28" s="1">
        <f t="shared" si="40"/>
        <v>2</v>
      </c>
      <c r="B28" s="2">
        <f t="shared" si="41"/>
        <v>11</v>
      </c>
      <c r="C28" s="1" t="s">
        <v>9</v>
      </c>
      <c r="G28" s="1" t="s">
        <v>9</v>
      </c>
      <c r="J28" s="2" t="str">
        <f t="shared" ref="J28:K28" si="58">CONCATENATE(J$1,A28)</f>
        <v>{locX: 2</v>
      </c>
      <c r="K28" s="2" t="str">
        <f t="shared" si="58"/>
        <v>,locY: 11</v>
      </c>
      <c r="L28" s="2" t="str">
        <f t="shared" ref="L28:Q28" si="59">CONCATENATE(L$1,IF(C28 = "x", "true", "false"))</f>
        <v>,male: true</v>
      </c>
      <c r="M28" s="2" t="str">
        <f t="shared" si="59"/>
        <v>,beard: false</v>
      </c>
      <c r="N28" s="2" t="str">
        <f t="shared" si="59"/>
        <v>,stubble: false</v>
      </c>
      <c r="O28" s="2" t="str">
        <f t="shared" si="59"/>
        <v>,eyewear: false</v>
      </c>
      <c r="P28" s="2" t="str">
        <f t="shared" si="59"/>
        <v>,mouthOpen: true</v>
      </c>
      <c r="Q28" s="2" t="str">
        <f t="shared" si="59"/>
        <v>,extra: false</v>
      </c>
      <c r="R28" s="2" t="str">
        <f t="shared" si="6"/>
        <v>},</v>
      </c>
    </row>
    <row r="29">
      <c r="A29" s="1">
        <f t="shared" si="40"/>
        <v>2</v>
      </c>
      <c r="B29" s="2">
        <f t="shared" si="41"/>
        <v>12</v>
      </c>
      <c r="G29" s="1" t="s">
        <v>9</v>
      </c>
      <c r="J29" s="2" t="str">
        <f t="shared" ref="J29:K29" si="60">CONCATENATE(J$1,A29)</f>
        <v>{locX: 2</v>
      </c>
      <c r="K29" s="2" t="str">
        <f t="shared" si="60"/>
        <v>,locY: 12</v>
      </c>
      <c r="L29" s="2" t="str">
        <f t="shared" ref="L29:Q29" si="61">CONCATENATE(L$1,IF(C29 = "x", "true", "false"))</f>
        <v>,male: false</v>
      </c>
      <c r="M29" s="2" t="str">
        <f t="shared" si="61"/>
        <v>,beard: false</v>
      </c>
      <c r="N29" s="2" t="str">
        <f t="shared" si="61"/>
        <v>,stubble: false</v>
      </c>
      <c r="O29" s="2" t="str">
        <f t="shared" si="61"/>
        <v>,eyewear: false</v>
      </c>
      <c r="P29" s="2" t="str">
        <f t="shared" si="61"/>
        <v>,mouthOpen: true</v>
      </c>
      <c r="Q29" s="2" t="str">
        <f t="shared" si="61"/>
        <v>,extra: false</v>
      </c>
      <c r="R29" s="2" t="str">
        <f t="shared" si="6"/>
        <v>},</v>
      </c>
    </row>
    <row r="30">
      <c r="A30" s="1">
        <f t="shared" si="40"/>
        <v>2</v>
      </c>
      <c r="B30" s="2">
        <f t="shared" si="41"/>
        <v>13</v>
      </c>
      <c r="C30" s="1" t="s">
        <v>9</v>
      </c>
      <c r="G30" s="1" t="s">
        <v>9</v>
      </c>
      <c r="J30" s="2" t="str">
        <f t="shared" ref="J30:K30" si="62">CONCATENATE(J$1,A30)</f>
        <v>{locX: 2</v>
      </c>
      <c r="K30" s="2" t="str">
        <f t="shared" si="62"/>
        <v>,locY: 13</v>
      </c>
      <c r="L30" s="2" t="str">
        <f t="shared" ref="L30:Q30" si="63">CONCATENATE(L$1,IF(C30 = "x", "true", "false"))</f>
        <v>,male: true</v>
      </c>
      <c r="M30" s="2" t="str">
        <f t="shared" si="63"/>
        <v>,beard: false</v>
      </c>
      <c r="N30" s="2" t="str">
        <f t="shared" si="63"/>
        <v>,stubble: false</v>
      </c>
      <c r="O30" s="2" t="str">
        <f t="shared" si="63"/>
        <v>,eyewear: false</v>
      </c>
      <c r="P30" s="2" t="str">
        <f t="shared" si="63"/>
        <v>,mouthOpen: true</v>
      </c>
      <c r="Q30" s="2" t="str">
        <f t="shared" si="63"/>
        <v>,extra: false</v>
      </c>
      <c r="R30" s="2" t="str">
        <f t="shared" si="6"/>
        <v>},</v>
      </c>
    </row>
    <row r="31">
      <c r="A31" s="1">
        <f t="shared" si="40"/>
        <v>2</v>
      </c>
      <c r="B31" s="2">
        <f t="shared" si="41"/>
        <v>14</v>
      </c>
      <c r="C31" s="1" t="s">
        <v>9</v>
      </c>
      <c r="G31" s="1" t="s">
        <v>9</v>
      </c>
      <c r="J31" s="2" t="str">
        <f t="shared" ref="J31:K31" si="64">CONCATENATE(J$1,A31)</f>
        <v>{locX: 2</v>
      </c>
      <c r="K31" s="2" t="str">
        <f t="shared" si="64"/>
        <v>,locY: 14</v>
      </c>
      <c r="L31" s="2" t="str">
        <f t="shared" ref="L31:Q31" si="65">CONCATENATE(L$1,IF(C31 = "x", "true", "false"))</f>
        <v>,male: true</v>
      </c>
      <c r="M31" s="2" t="str">
        <f t="shared" si="65"/>
        <v>,beard: false</v>
      </c>
      <c r="N31" s="2" t="str">
        <f t="shared" si="65"/>
        <v>,stubble: false</v>
      </c>
      <c r="O31" s="2" t="str">
        <f t="shared" si="65"/>
        <v>,eyewear: false</v>
      </c>
      <c r="P31" s="2" t="str">
        <f t="shared" si="65"/>
        <v>,mouthOpen: true</v>
      </c>
      <c r="Q31" s="2" t="str">
        <f t="shared" si="65"/>
        <v>,extra: false</v>
      </c>
      <c r="R31" s="2" t="str">
        <f t="shared" si="6"/>
        <v>},</v>
      </c>
    </row>
    <row r="32">
      <c r="A32" s="1">
        <f t="shared" si="40"/>
        <v>2</v>
      </c>
      <c r="B32" s="2">
        <f t="shared" si="41"/>
        <v>15</v>
      </c>
      <c r="C32" s="1" t="s">
        <v>9</v>
      </c>
      <c r="D32" s="1" t="s">
        <v>9</v>
      </c>
      <c r="E32" s="1" t="s">
        <v>9</v>
      </c>
      <c r="J32" s="2" t="str">
        <f t="shared" ref="J32:K32" si="66">CONCATENATE(J$1,A32)</f>
        <v>{locX: 2</v>
      </c>
      <c r="K32" s="2" t="str">
        <f t="shared" si="66"/>
        <v>,locY: 15</v>
      </c>
      <c r="L32" s="2" t="str">
        <f t="shared" ref="L32:Q32" si="67">CONCATENATE(L$1,IF(C32 = "x", "true", "false"))</f>
        <v>,male: true</v>
      </c>
      <c r="M32" s="2" t="str">
        <f t="shared" si="67"/>
        <v>,beard: true</v>
      </c>
      <c r="N32" s="2" t="str">
        <f t="shared" si="67"/>
        <v>,stubble: true</v>
      </c>
      <c r="O32" s="2" t="str">
        <f t="shared" si="67"/>
        <v>,eyewear: false</v>
      </c>
      <c r="P32" s="2" t="str">
        <f t="shared" si="67"/>
        <v>,mouthOpen: false</v>
      </c>
      <c r="Q32" s="2" t="str">
        <f t="shared" si="67"/>
        <v>,extra: false</v>
      </c>
      <c r="R32" s="2" t="str">
        <f t="shared" si="6"/>
        <v>},</v>
      </c>
    </row>
    <row r="33">
      <c r="A33" s="1">
        <f t="shared" si="40"/>
        <v>2</v>
      </c>
      <c r="B33" s="2">
        <f t="shared" si="41"/>
        <v>16</v>
      </c>
      <c r="C33" s="1" t="s">
        <v>9</v>
      </c>
      <c r="F33" s="1" t="s">
        <v>9</v>
      </c>
      <c r="J33" s="2" t="str">
        <f t="shared" ref="J33:K33" si="68">CONCATENATE(J$1,A33)</f>
        <v>{locX: 2</v>
      </c>
      <c r="K33" s="2" t="str">
        <f t="shared" si="68"/>
        <v>,locY: 16</v>
      </c>
      <c r="L33" s="2" t="str">
        <f t="shared" ref="L33:Q33" si="69">CONCATENATE(L$1,IF(C33 = "x", "true", "false"))</f>
        <v>,male: true</v>
      </c>
      <c r="M33" s="2" t="str">
        <f t="shared" si="69"/>
        <v>,beard: false</v>
      </c>
      <c r="N33" s="2" t="str">
        <f t="shared" si="69"/>
        <v>,stubble: false</v>
      </c>
      <c r="O33" s="2" t="str">
        <f t="shared" si="69"/>
        <v>,eyewear: true</v>
      </c>
      <c r="P33" s="2" t="str">
        <f t="shared" si="69"/>
        <v>,mouthOpen: false</v>
      </c>
      <c r="Q33" s="2" t="str">
        <f t="shared" si="69"/>
        <v>,extra: false</v>
      </c>
      <c r="R33" s="2" t="str">
        <f t="shared" si="6"/>
        <v>},</v>
      </c>
    </row>
    <row r="34">
      <c r="A34" s="1">
        <v>3.0</v>
      </c>
      <c r="B34" s="1">
        <v>1.0</v>
      </c>
      <c r="F34" s="1" t="s">
        <v>9</v>
      </c>
      <c r="J34" s="2" t="str">
        <f t="shared" ref="J34:K34" si="70">CONCATENATE(J$1,A34)</f>
        <v>{locX: 3</v>
      </c>
      <c r="K34" s="2" t="str">
        <f t="shared" si="70"/>
        <v>,locY: 1</v>
      </c>
      <c r="L34" s="2" t="str">
        <f t="shared" ref="L34:Q34" si="71">CONCATENATE(L$1,IF(C34 = "x", "true", "false"))</f>
        <v>,male: false</v>
      </c>
      <c r="M34" s="2" t="str">
        <f t="shared" si="71"/>
        <v>,beard: false</v>
      </c>
      <c r="N34" s="2" t="str">
        <f t="shared" si="71"/>
        <v>,stubble: false</v>
      </c>
      <c r="O34" s="2" t="str">
        <f t="shared" si="71"/>
        <v>,eyewear: true</v>
      </c>
      <c r="P34" s="2" t="str">
        <f t="shared" si="71"/>
        <v>,mouthOpen: false</v>
      </c>
      <c r="Q34" s="2" t="str">
        <f t="shared" si="71"/>
        <v>,extra: false</v>
      </c>
      <c r="R34" s="2" t="str">
        <f t="shared" si="6"/>
        <v>},</v>
      </c>
    </row>
    <row r="35">
      <c r="A35" s="1">
        <f t="shared" ref="A35:A49" si="74">A34</f>
        <v>3</v>
      </c>
      <c r="B35" s="2">
        <f t="shared" ref="B35:B49" si="75">B34+1</f>
        <v>2</v>
      </c>
      <c r="C35" s="1" t="s">
        <v>9</v>
      </c>
      <c r="D35" s="1" t="s">
        <v>9</v>
      </c>
      <c r="J35" s="2" t="str">
        <f t="shared" ref="J35:K35" si="72">CONCATENATE(J$1,A35)</f>
        <v>{locX: 3</v>
      </c>
      <c r="K35" s="2" t="str">
        <f t="shared" si="72"/>
        <v>,locY: 2</v>
      </c>
      <c r="L35" s="2" t="str">
        <f t="shared" ref="L35:Q35" si="73">CONCATENATE(L$1,IF(C35 = "x", "true", "false"))</f>
        <v>,male: true</v>
      </c>
      <c r="M35" s="2" t="str">
        <f t="shared" si="73"/>
        <v>,beard: true</v>
      </c>
      <c r="N35" s="2" t="str">
        <f t="shared" si="73"/>
        <v>,stubble: false</v>
      </c>
      <c r="O35" s="2" t="str">
        <f t="shared" si="73"/>
        <v>,eyewear: false</v>
      </c>
      <c r="P35" s="2" t="str">
        <f t="shared" si="73"/>
        <v>,mouthOpen: false</v>
      </c>
      <c r="Q35" s="2" t="str">
        <f t="shared" si="73"/>
        <v>,extra: false</v>
      </c>
      <c r="R35" s="2" t="str">
        <f t="shared" si="6"/>
        <v>},</v>
      </c>
    </row>
    <row r="36">
      <c r="A36" s="1">
        <f t="shared" si="74"/>
        <v>3</v>
      </c>
      <c r="B36" s="2">
        <f t="shared" si="75"/>
        <v>3</v>
      </c>
      <c r="C36" s="1" t="s">
        <v>9</v>
      </c>
      <c r="G36" s="1" t="s">
        <v>9</v>
      </c>
      <c r="J36" s="2" t="str">
        <f t="shared" ref="J36:K36" si="76">CONCATENATE(J$1,A36)</f>
        <v>{locX: 3</v>
      </c>
      <c r="K36" s="2" t="str">
        <f t="shared" si="76"/>
        <v>,locY: 3</v>
      </c>
      <c r="L36" s="2" t="str">
        <f t="shared" ref="L36:Q36" si="77">CONCATENATE(L$1,IF(C36 = "x", "true", "false"))</f>
        <v>,male: true</v>
      </c>
      <c r="M36" s="2" t="str">
        <f t="shared" si="77"/>
        <v>,beard: false</v>
      </c>
      <c r="N36" s="2" t="str">
        <f t="shared" si="77"/>
        <v>,stubble: false</v>
      </c>
      <c r="O36" s="2" t="str">
        <f t="shared" si="77"/>
        <v>,eyewear: false</v>
      </c>
      <c r="P36" s="2" t="str">
        <f t="shared" si="77"/>
        <v>,mouthOpen: true</v>
      </c>
      <c r="Q36" s="2" t="str">
        <f t="shared" si="77"/>
        <v>,extra: false</v>
      </c>
      <c r="R36" s="2" t="str">
        <f t="shared" si="6"/>
        <v>},</v>
      </c>
    </row>
    <row r="37">
      <c r="A37" s="1">
        <f t="shared" si="74"/>
        <v>3</v>
      </c>
      <c r="B37" s="2">
        <f t="shared" si="75"/>
        <v>4</v>
      </c>
      <c r="C37" s="1" t="s">
        <v>9</v>
      </c>
      <c r="E37" s="1" t="s">
        <v>9</v>
      </c>
      <c r="G37" s="1" t="s">
        <v>9</v>
      </c>
      <c r="J37" s="2" t="str">
        <f t="shared" ref="J37:K37" si="78">CONCATENATE(J$1,A37)</f>
        <v>{locX: 3</v>
      </c>
      <c r="K37" s="2" t="str">
        <f t="shared" si="78"/>
        <v>,locY: 4</v>
      </c>
      <c r="L37" s="2" t="str">
        <f t="shared" ref="L37:Q37" si="79">CONCATENATE(L$1,IF(C37 = "x", "true", "false"))</f>
        <v>,male: true</v>
      </c>
      <c r="M37" s="2" t="str">
        <f t="shared" si="79"/>
        <v>,beard: false</v>
      </c>
      <c r="N37" s="2" t="str">
        <f t="shared" si="79"/>
        <v>,stubble: true</v>
      </c>
      <c r="O37" s="2" t="str">
        <f t="shared" si="79"/>
        <v>,eyewear: false</v>
      </c>
      <c r="P37" s="2" t="str">
        <f t="shared" si="79"/>
        <v>,mouthOpen: true</v>
      </c>
      <c r="Q37" s="2" t="str">
        <f t="shared" si="79"/>
        <v>,extra: false</v>
      </c>
      <c r="R37" s="2" t="str">
        <f t="shared" si="6"/>
        <v>},</v>
      </c>
    </row>
    <row r="38">
      <c r="A38" s="1">
        <f t="shared" si="74"/>
        <v>3</v>
      </c>
      <c r="B38" s="2">
        <f t="shared" si="75"/>
        <v>5</v>
      </c>
      <c r="J38" s="2" t="str">
        <f t="shared" ref="J38:K38" si="80">CONCATENATE(J$1,A38)</f>
        <v>{locX: 3</v>
      </c>
      <c r="K38" s="2" t="str">
        <f t="shared" si="80"/>
        <v>,locY: 5</v>
      </c>
      <c r="L38" s="2" t="str">
        <f t="shared" ref="L38:Q38" si="81">CONCATENATE(L$1,IF(C38 = "x", "true", "false"))</f>
        <v>,male: false</v>
      </c>
      <c r="M38" s="2" t="str">
        <f t="shared" si="81"/>
        <v>,beard: false</v>
      </c>
      <c r="N38" s="2" t="str">
        <f t="shared" si="81"/>
        <v>,stubble: false</v>
      </c>
      <c r="O38" s="2" t="str">
        <f t="shared" si="81"/>
        <v>,eyewear: false</v>
      </c>
      <c r="P38" s="2" t="str">
        <f t="shared" si="81"/>
        <v>,mouthOpen: false</v>
      </c>
      <c r="Q38" s="2" t="str">
        <f t="shared" si="81"/>
        <v>,extra: false</v>
      </c>
      <c r="R38" s="2" t="str">
        <f t="shared" si="6"/>
        <v>},</v>
      </c>
    </row>
    <row r="39">
      <c r="A39" s="1">
        <f t="shared" si="74"/>
        <v>3</v>
      </c>
      <c r="B39" s="2">
        <f t="shared" si="75"/>
        <v>6</v>
      </c>
      <c r="C39" s="1" t="s">
        <v>9</v>
      </c>
      <c r="J39" s="2" t="str">
        <f t="shared" ref="J39:K39" si="82">CONCATENATE(J$1,A39)</f>
        <v>{locX: 3</v>
      </c>
      <c r="K39" s="2" t="str">
        <f t="shared" si="82"/>
        <v>,locY: 6</v>
      </c>
      <c r="L39" s="2" t="str">
        <f t="shared" ref="L39:Q39" si="83">CONCATENATE(L$1,IF(C39 = "x", "true", "false"))</f>
        <v>,male: true</v>
      </c>
      <c r="M39" s="2" t="str">
        <f t="shared" si="83"/>
        <v>,beard: false</v>
      </c>
      <c r="N39" s="2" t="str">
        <f t="shared" si="83"/>
        <v>,stubble: false</v>
      </c>
      <c r="O39" s="2" t="str">
        <f t="shared" si="83"/>
        <v>,eyewear: false</v>
      </c>
      <c r="P39" s="2" t="str">
        <f t="shared" si="83"/>
        <v>,mouthOpen: false</v>
      </c>
      <c r="Q39" s="2" t="str">
        <f t="shared" si="83"/>
        <v>,extra: false</v>
      </c>
      <c r="R39" s="2" t="str">
        <f t="shared" si="6"/>
        <v>},</v>
      </c>
    </row>
    <row r="40">
      <c r="A40" s="1">
        <f t="shared" si="74"/>
        <v>3</v>
      </c>
      <c r="B40" s="2">
        <f t="shared" si="75"/>
        <v>7</v>
      </c>
      <c r="C40" s="1" t="s">
        <v>9</v>
      </c>
      <c r="G40" s="1" t="s">
        <v>9</v>
      </c>
      <c r="J40" s="2" t="str">
        <f t="shared" ref="J40:K40" si="84">CONCATENATE(J$1,A40)</f>
        <v>{locX: 3</v>
      </c>
      <c r="K40" s="2" t="str">
        <f t="shared" si="84"/>
        <v>,locY: 7</v>
      </c>
      <c r="L40" s="2" t="str">
        <f t="shared" ref="L40:Q40" si="85">CONCATENATE(L$1,IF(C40 = "x", "true", "false"))</f>
        <v>,male: true</v>
      </c>
      <c r="M40" s="2" t="str">
        <f t="shared" si="85"/>
        <v>,beard: false</v>
      </c>
      <c r="N40" s="2" t="str">
        <f t="shared" si="85"/>
        <v>,stubble: false</v>
      </c>
      <c r="O40" s="2" t="str">
        <f t="shared" si="85"/>
        <v>,eyewear: false</v>
      </c>
      <c r="P40" s="2" t="str">
        <f t="shared" si="85"/>
        <v>,mouthOpen: true</v>
      </c>
      <c r="Q40" s="2" t="str">
        <f t="shared" si="85"/>
        <v>,extra: false</v>
      </c>
      <c r="R40" s="2" t="str">
        <f t="shared" si="6"/>
        <v>},</v>
      </c>
    </row>
    <row r="41">
      <c r="A41" s="1">
        <f t="shared" si="74"/>
        <v>3</v>
      </c>
      <c r="B41" s="2">
        <f t="shared" si="75"/>
        <v>8</v>
      </c>
      <c r="C41" s="1" t="s">
        <v>9</v>
      </c>
      <c r="J41" s="2" t="str">
        <f t="shared" ref="J41:K41" si="86">CONCATENATE(J$1,A41)</f>
        <v>{locX: 3</v>
      </c>
      <c r="K41" s="2" t="str">
        <f t="shared" si="86"/>
        <v>,locY: 8</v>
      </c>
      <c r="L41" s="2" t="str">
        <f t="shared" ref="L41:Q41" si="87">CONCATENATE(L$1,IF(C41 = "x", "true", "false"))</f>
        <v>,male: true</v>
      </c>
      <c r="M41" s="2" t="str">
        <f t="shared" si="87"/>
        <v>,beard: false</v>
      </c>
      <c r="N41" s="2" t="str">
        <f t="shared" si="87"/>
        <v>,stubble: false</v>
      </c>
      <c r="O41" s="2" t="str">
        <f t="shared" si="87"/>
        <v>,eyewear: false</v>
      </c>
      <c r="P41" s="2" t="str">
        <f t="shared" si="87"/>
        <v>,mouthOpen: false</v>
      </c>
      <c r="Q41" s="2" t="str">
        <f t="shared" si="87"/>
        <v>,extra: false</v>
      </c>
      <c r="R41" s="2" t="str">
        <f t="shared" si="6"/>
        <v>},</v>
      </c>
    </row>
    <row r="42">
      <c r="A42" s="1">
        <f t="shared" si="74"/>
        <v>3</v>
      </c>
      <c r="B42" s="2">
        <f t="shared" si="75"/>
        <v>9</v>
      </c>
      <c r="C42" s="1" t="s">
        <v>9</v>
      </c>
      <c r="D42" s="1" t="s">
        <v>9</v>
      </c>
      <c r="G42" s="1" t="s">
        <v>9</v>
      </c>
      <c r="J42" s="2" t="str">
        <f t="shared" ref="J42:K42" si="88">CONCATENATE(J$1,A42)</f>
        <v>{locX: 3</v>
      </c>
      <c r="K42" s="2" t="str">
        <f t="shared" si="88"/>
        <v>,locY: 9</v>
      </c>
      <c r="L42" s="2" t="str">
        <f t="shared" ref="L42:Q42" si="89">CONCATENATE(L$1,IF(C42 = "x", "true", "false"))</f>
        <v>,male: true</v>
      </c>
      <c r="M42" s="2" t="str">
        <f t="shared" si="89"/>
        <v>,beard: true</v>
      </c>
      <c r="N42" s="2" t="str">
        <f t="shared" si="89"/>
        <v>,stubble: false</v>
      </c>
      <c r="O42" s="2" t="str">
        <f t="shared" si="89"/>
        <v>,eyewear: false</v>
      </c>
      <c r="P42" s="2" t="str">
        <f t="shared" si="89"/>
        <v>,mouthOpen: true</v>
      </c>
      <c r="Q42" s="2" t="str">
        <f t="shared" si="89"/>
        <v>,extra: false</v>
      </c>
      <c r="R42" s="2" t="str">
        <f t="shared" si="6"/>
        <v>},</v>
      </c>
    </row>
    <row r="43">
      <c r="A43" s="1">
        <f t="shared" si="74"/>
        <v>3</v>
      </c>
      <c r="B43" s="2">
        <f t="shared" si="75"/>
        <v>10</v>
      </c>
      <c r="C43" s="1" t="s">
        <v>9</v>
      </c>
      <c r="G43" s="1" t="s">
        <v>9</v>
      </c>
      <c r="J43" s="2" t="str">
        <f t="shared" ref="J43:K43" si="90">CONCATENATE(J$1,A43)</f>
        <v>{locX: 3</v>
      </c>
      <c r="K43" s="2" t="str">
        <f t="shared" si="90"/>
        <v>,locY: 10</v>
      </c>
      <c r="L43" s="2" t="str">
        <f t="shared" ref="L43:Q43" si="91">CONCATENATE(L$1,IF(C43 = "x", "true", "false"))</f>
        <v>,male: true</v>
      </c>
      <c r="M43" s="2" t="str">
        <f t="shared" si="91"/>
        <v>,beard: false</v>
      </c>
      <c r="N43" s="2" t="str">
        <f t="shared" si="91"/>
        <v>,stubble: false</v>
      </c>
      <c r="O43" s="2" t="str">
        <f t="shared" si="91"/>
        <v>,eyewear: false</v>
      </c>
      <c r="P43" s="2" t="str">
        <f t="shared" si="91"/>
        <v>,mouthOpen: true</v>
      </c>
      <c r="Q43" s="2" t="str">
        <f t="shared" si="91"/>
        <v>,extra: false</v>
      </c>
      <c r="R43" s="2" t="str">
        <f t="shared" si="6"/>
        <v>},</v>
      </c>
    </row>
    <row r="44">
      <c r="A44" s="1">
        <f t="shared" si="74"/>
        <v>3</v>
      </c>
      <c r="B44" s="2">
        <f t="shared" si="75"/>
        <v>11</v>
      </c>
      <c r="C44" s="1" t="s">
        <v>9</v>
      </c>
      <c r="J44" s="2" t="str">
        <f t="shared" ref="J44:K44" si="92">CONCATENATE(J$1,A44)</f>
        <v>{locX: 3</v>
      </c>
      <c r="K44" s="2" t="str">
        <f t="shared" si="92"/>
        <v>,locY: 11</v>
      </c>
      <c r="L44" s="2" t="str">
        <f t="shared" ref="L44:Q44" si="93">CONCATENATE(L$1,IF(C44 = "x", "true", "false"))</f>
        <v>,male: true</v>
      </c>
      <c r="M44" s="2" t="str">
        <f t="shared" si="93"/>
        <v>,beard: false</v>
      </c>
      <c r="N44" s="2" t="str">
        <f t="shared" si="93"/>
        <v>,stubble: false</v>
      </c>
      <c r="O44" s="2" t="str">
        <f t="shared" si="93"/>
        <v>,eyewear: false</v>
      </c>
      <c r="P44" s="2" t="str">
        <f t="shared" si="93"/>
        <v>,mouthOpen: false</v>
      </c>
      <c r="Q44" s="2" t="str">
        <f t="shared" si="93"/>
        <v>,extra: false</v>
      </c>
      <c r="R44" s="2" t="str">
        <f t="shared" si="6"/>
        <v>},</v>
      </c>
    </row>
    <row r="45">
      <c r="A45" s="1">
        <f t="shared" si="74"/>
        <v>3</v>
      </c>
      <c r="B45" s="2">
        <f t="shared" si="75"/>
        <v>12</v>
      </c>
      <c r="F45" s="1" t="s">
        <v>9</v>
      </c>
      <c r="J45" s="2" t="str">
        <f t="shared" ref="J45:K45" si="94">CONCATENATE(J$1,A45)</f>
        <v>{locX: 3</v>
      </c>
      <c r="K45" s="2" t="str">
        <f t="shared" si="94"/>
        <v>,locY: 12</v>
      </c>
      <c r="L45" s="2" t="str">
        <f t="shared" ref="L45:Q45" si="95">CONCATENATE(L$1,IF(C45 = "x", "true", "false"))</f>
        <v>,male: false</v>
      </c>
      <c r="M45" s="2" t="str">
        <f t="shared" si="95"/>
        <v>,beard: false</v>
      </c>
      <c r="N45" s="2" t="str">
        <f t="shared" si="95"/>
        <v>,stubble: false</v>
      </c>
      <c r="O45" s="2" t="str">
        <f t="shared" si="95"/>
        <v>,eyewear: true</v>
      </c>
      <c r="P45" s="2" t="str">
        <f t="shared" si="95"/>
        <v>,mouthOpen: false</v>
      </c>
      <c r="Q45" s="2" t="str">
        <f t="shared" si="95"/>
        <v>,extra: false</v>
      </c>
      <c r="R45" s="2" t="str">
        <f t="shared" si="6"/>
        <v>},</v>
      </c>
    </row>
    <row r="46">
      <c r="A46" s="1">
        <f t="shared" si="74"/>
        <v>3</v>
      </c>
      <c r="B46" s="2">
        <f t="shared" si="75"/>
        <v>13</v>
      </c>
      <c r="C46" s="1" t="s">
        <v>9</v>
      </c>
      <c r="G46" s="1" t="s">
        <v>9</v>
      </c>
      <c r="H46" s="1" t="s">
        <v>9</v>
      </c>
      <c r="J46" s="2" t="str">
        <f t="shared" ref="J46:K46" si="96">CONCATENATE(J$1,A46)</f>
        <v>{locX: 3</v>
      </c>
      <c r="K46" s="2" t="str">
        <f t="shared" si="96"/>
        <v>,locY: 13</v>
      </c>
      <c r="L46" s="2" t="str">
        <f t="shared" ref="L46:Q46" si="97">CONCATENATE(L$1,IF(C46 = "x", "true", "false"))</f>
        <v>,male: true</v>
      </c>
      <c r="M46" s="2" t="str">
        <f t="shared" si="97"/>
        <v>,beard: false</v>
      </c>
      <c r="N46" s="2" t="str">
        <f t="shared" si="97"/>
        <v>,stubble: false</v>
      </c>
      <c r="O46" s="2" t="str">
        <f t="shared" si="97"/>
        <v>,eyewear: false</v>
      </c>
      <c r="P46" s="2" t="str">
        <f t="shared" si="97"/>
        <v>,mouthOpen: true</v>
      </c>
      <c r="Q46" s="2" t="str">
        <f t="shared" si="97"/>
        <v>,extra: true</v>
      </c>
      <c r="R46" s="2" t="str">
        <f t="shared" si="6"/>
        <v>},</v>
      </c>
    </row>
    <row r="47">
      <c r="A47" s="1">
        <f t="shared" si="74"/>
        <v>3</v>
      </c>
      <c r="B47" s="2">
        <f t="shared" si="75"/>
        <v>14</v>
      </c>
      <c r="J47" s="2" t="str">
        <f t="shared" ref="J47:K47" si="98">CONCATENATE(J$1,A47)</f>
        <v>{locX: 3</v>
      </c>
      <c r="K47" s="2" t="str">
        <f t="shared" si="98"/>
        <v>,locY: 14</v>
      </c>
      <c r="L47" s="2" t="str">
        <f t="shared" ref="L47:Q47" si="99">CONCATENATE(L$1,IF(C47 = "x", "true", "false"))</f>
        <v>,male: false</v>
      </c>
      <c r="M47" s="2" t="str">
        <f t="shared" si="99"/>
        <v>,beard: false</v>
      </c>
      <c r="N47" s="2" t="str">
        <f t="shared" si="99"/>
        <v>,stubble: false</v>
      </c>
      <c r="O47" s="2" t="str">
        <f t="shared" si="99"/>
        <v>,eyewear: false</v>
      </c>
      <c r="P47" s="2" t="str">
        <f t="shared" si="99"/>
        <v>,mouthOpen: false</v>
      </c>
      <c r="Q47" s="2" t="str">
        <f t="shared" si="99"/>
        <v>,extra: false</v>
      </c>
      <c r="R47" s="2" t="str">
        <f t="shared" si="6"/>
        <v>},</v>
      </c>
    </row>
    <row r="48">
      <c r="A48" s="1">
        <f t="shared" si="74"/>
        <v>3</v>
      </c>
      <c r="B48" s="2">
        <f t="shared" si="75"/>
        <v>15</v>
      </c>
      <c r="F48" s="1" t="s">
        <v>9</v>
      </c>
      <c r="G48" s="1" t="s">
        <v>9</v>
      </c>
      <c r="J48" s="2" t="str">
        <f t="shared" ref="J48:K48" si="100">CONCATENATE(J$1,A48)</f>
        <v>{locX: 3</v>
      </c>
      <c r="K48" s="2" t="str">
        <f t="shared" si="100"/>
        <v>,locY: 15</v>
      </c>
      <c r="L48" s="2" t="str">
        <f t="shared" ref="L48:Q48" si="101">CONCATENATE(L$1,IF(C48 = "x", "true", "false"))</f>
        <v>,male: false</v>
      </c>
      <c r="M48" s="2" t="str">
        <f t="shared" si="101"/>
        <v>,beard: false</v>
      </c>
      <c r="N48" s="2" t="str">
        <f t="shared" si="101"/>
        <v>,stubble: false</v>
      </c>
      <c r="O48" s="2" t="str">
        <f t="shared" si="101"/>
        <v>,eyewear: true</v>
      </c>
      <c r="P48" s="2" t="str">
        <f t="shared" si="101"/>
        <v>,mouthOpen: true</v>
      </c>
      <c r="Q48" s="2" t="str">
        <f t="shared" si="101"/>
        <v>,extra: false</v>
      </c>
      <c r="R48" s="2" t="str">
        <f t="shared" si="6"/>
        <v>},</v>
      </c>
    </row>
    <row r="49">
      <c r="A49" s="1">
        <f t="shared" si="74"/>
        <v>3</v>
      </c>
      <c r="B49" s="2">
        <f t="shared" si="75"/>
        <v>16</v>
      </c>
      <c r="C49" s="1" t="s">
        <v>9</v>
      </c>
      <c r="D49" s="1" t="s">
        <v>9</v>
      </c>
      <c r="G49" s="1" t="s">
        <v>9</v>
      </c>
      <c r="J49" s="2" t="str">
        <f t="shared" ref="J49:K49" si="102">CONCATENATE(J$1,A49)</f>
        <v>{locX: 3</v>
      </c>
      <c r="K49" s="2" t="str">
        <f t="shared" si="102"/>
        <v>,locY: 16</v>
      </c>
      <c r="L49" s="2" t="str">
        <f t="shared" ref="L49:Q49" si="103">CONCATENATE(L$1,IF(C49 = "x", "true", "false"))</f>
        <v>,male: true</v>
      </c>
      <c r="M49" s="2" t="str">
        <f t="shared" si="103"/>
        <v>,beard: true</v>
      </c>
      <c r="N49" s="2" t="str">
        <f t="shared" si="103"/>
        <v>,stubble: false</v>
      </c>
      <c r="O49" s="2" t="str">
        <f t="shared" si="103"/>
        <v>,eyewear: false</v>
      </c>
      <c r="P49" s="2" t="str">
        <f t="shared" si="103"/>
        <v>,mouthOpen: true</v>
      </c>
      <c r="Q49" s="2" t="str">
        <f t="shared" si="103"/>
        <v>,extra: false</v>
      </c>
      <c r="R49" s="2" t="str">
        <f t="shared" si="6"/>
        <v>},</v>
      </c>
    </row>
    <row r="50">
      <c r="A50" s="1">
        <v>4.0</v>
      </c>
      <c r="B50" s="1">
        <v>1.0</v>
      </c>
      <c r="C50" s="1" t="s">
        <v>9</v>
      </c>
      <c r="D50" s="1" t="s">
        <v>9</v>
      </c>
      <c r="G50" s="1" t="s">
        <v>9</v>
      </c>
      <c r="J50" s="2" t="str">
        <f t="shared" ref="J50:K50" si="104">CONCATENATE(J$1,A50)</f>
        <v>{locX: 4</v>
      </c>
      <c r="K50" s="2" t="str">
        <f t="shared" si="104"/>
        <v>,locY: 1</v>
      </c>
      <c r="L50" s="2" t="str">
        <f t="shared" ref="L50:Q50" si="105">CONCATENATE(L$1,IF(C50 = "x", "true", "false"))</f>
        <v>,male: true</v>
      </c>
      <c r="M50" s="2" t="str">
        <f t="shared" si="105"/>
        <v>,beard: true</v>
      </c>
      <c r="N50" s="2" t="str">
        <f t="shared" si="105"/>
        <v>,stubble: false</v>
      </c>
      <c r="O50" s="2" t="str">
        <f t="shared" si="105"/>
        <v>,eyewear: false</v>
      </c>
      <c r="P50" s="2" t="str">
        <f t="shared" si="105"/>
        <v>,mouthOpen: true</v>
      </c>
      <c r="Q50" s="2" t="str">
        <f t="shared" si="105"/>
        <v>,extra: false</v>
      </c>
      <c r="R50" s="2" t="str">
        <f t="shared" si="6"/>
        <v>},</v>
      </c>
    </row>
    <row r="51">
      <c r="A51" s="1">
        <f t="shared" ref="A51:A65" si="108">A50</f>
        <v>4</v>
      </c>
      <c r="B51" s="2">
        <f t="shared" ref="B51:B65" si="109">B50+1</f>
        <v>2</v>
      </c>
      <c r="G51" s="1" t="s">
        <v>9</v>
      </c>
      <c r="H51" s="1" t="s">
        <v>9</v>
      </c>
      <c r="J51" s="2" t="str">
        <f t="shared" ref="J51:K51" si="106">CONCATENATE(J$1,A51)</f>
        <v>{locX: 4</v>
      </c>
      <c r="K51" s="2" t="str">
        <f t="shared" si="106"/>
        <v>,locY: 2</v>
      </c>
      <c r="L51" s="2" t="str">
        <f t="shared" ref="L51:Q51" si="107">CONCATENATE(L$1,IF(C51 = "x", "true", "false"))</f>
        <v>,male: false</v>
      </c>
      <c r="M51" s="2" t="str">
        <f t="shared" si="107"/>
        <v>,beard: false</v>
      </c>
      <c r="N51" s="2" t="str">
        <f t="shared" si="107"/>
        <v>,stubble: false</v>
      </c>
      <c r="O51" s="2" t="str">
        <f t="shared" si="107"/>
        <v>,eyewear: false</v>
      </c>
      <c r="P51" s="2" t="str">
        <f t="shared" si="107"/>
        <v>,mouthOpen: true</v>
      </c>
      <c r="Q51" s="2" t="str">
        <f t="shared" si="107"/>
        <v>,extra: true</v>
      </c>
      <c r="R51" s="2" t="str">
        <f t="shared" si="6"/>
        <v>},</v>
      </c>
    </row>
    <row r="52">
      <c r="A52" s="1">
        <f t="shared" si="108"/>
        <v>4</v>
      </c>
      <c r="B52" s="2">
        <f t="shared" si="109"/>
        <v>3</v>
      </c>
      <c r="F52" s="1" t="s">
        <v>9</v>
      </c>
      <c r="J52" s="2" t="str">
        <f t="shared" ref="J52:K52" si="110">CONCATENATE(J$1,A52)</f>
        <v>{locX: 4</v>
      </c>
      <c r="K52" s="2" t="str">
        <f t="shared" si="110"/>
        <v>,locY: 3</v>
      </c>
      <c r="L52" s="2" t="str">
        <f t="shared" ref="L52:Q52" si="111">CONCATENATE(L$1,IF(C52 = "x", "true", "false"))</f>
        <v>,male: false</v>
      </c>
      <c r="M52" s="2" t="str">
        <f t="shared" si="111"/>
        <v>,beard: false</v>
      </c>
      <c r="N52" s="2" t="str">
        <f t="shared" si="111"/>
        <v>,stubble: false</v>
      </c>
      <c r="O52" s="2" t="str">
        <f t="shared" si="111"/>
        <v>,eyewear: true</v>
      </c>
      <c r="P52" s="2" t="str">
        <f t="shared" si="111"/>
        <v>,mouthOpen: false</v>
      </c>
      <c r="Q52" s="2" t="str">
        <f t="shared" si="111"/>
        <v>,extra: false</v>
      </c>
      <c r="R52" s="2" t="str">
        <f t="shared" si="6"/>
        <v>},</v>
      </c>
    </row>
    <row r="53">
      <c r="A53" s="1">
        <f t="shared" si="108"/>
        <v>4</v>
      </c>
      <c r="B53" s="2">
        <f t="shared" si="109"/>
        <v>4</v>
      </c>
      <c r="C53" s="1" t="s">
        <v>9</v>
      </c>
      <c r="G53" s="1" t="s">
        <v>9</v>
      </c>
      <c r="J53" s="2" t="str">
        <f t="shared" ref="J53:K53" si="112">CONCATENATE(J$1,A53)</f>
        <v>{locX: 4</v>
      </c>
      <c r="K53" s="2" t="str">
        <f t="shared" si="112"/>
        <v>,locY: 4</v>
      </c>
      <c r="L53" s="2" t="str">
        <f t="shared" ref="L53:Q53" si="113">CONCATENATE(L$1,IF(C53 = "x", "true", "false"))</f>
        <v>,male: true</v>
      </c>
      <c r="M53" s="2" t="str">
        <f t="shared" si="113"/>
        <v>,beard: false</v>
      </c>
      <c r="N53" s="2" t="str">
        <f t="shared" si="113"/>
        <v>,stubble: false</v>
      </c>
      <c r="O53" s="2" t="str">
        <f t="shared" si="113"/>
        <v>,eyewear: false</v>
      </c>
      <c r="P53" s="2" t="str">
        <f t="shared" si="113"/>
        <v>,mouthOpen: true</v>
      </c>
      <c r="Q53" s="2" t="str">
        <f t="shared" si="113"/>
        <v>,extra: false</v>
      </c>
      <c r="R53" s="2" t="str">
        <f t="shared" si="6"/>
        <v>},</v>
      </c>
    </row>
    <row r="54">
      <c r="A54" s="1">
        <f t="shared" si="108"/>
        <v>4</v>
      </c>
      <c r="B54" s="2">
        <f t="shared" si="109"/>
        <v>5</v>
      </c>
      <c r="G54" s="1" t="s">
        <v>9</v>
      </c>
      <c r="J54" s="2" t="str">
        <f t="shared" ref="J54:K54" si="114">CONCATENATE(J$1,A54)</f>
        <v>{locX: 4</v>
      </c>
      <c r="K54" s="2" t="str">
        <f t="shared" si="114"/>
        <v>,locY: 5</v>
      </c>
      <c r="L54" s="2" t="str">
        <f t="shared" ref="L54:Q54" si="115">CONCATENATE(L$1,IF(C54 = "x", "true", "false"))</f>
        <v>,male: false</v>
      </c>
      <c r="M54" s="2" t="str">
        <f t="shared" si="115"/>
        <v>,beard: false</v>
      </c>
      <c r="N54" s="2" t="str">
        <f t="shared" si="115"/>
        <v>,stubble: false</v>
      </c>
      <c r="O54" s="2" t="str">
        <f t="shared" si="115"/>
        <v>,eyewear: false</v>
      </c>
      <c r="P54" s="2" t="str">
        <f t="shared" si="115"/>
        <v>,mouthOpen: true</v>
      </c>
      <c r="Q54" s="2" t="str">
        <f t="shared" si="115"/>
        <v>,extra: false</v>
      </c>
      <c r="R54" s="2" t="str">
        <f t="shared" si="6"/>
        <v>},</v>
      </c>
    </row>
    <row r="55">
      <c r="A55" s="1">
        <f t="shared" si="108"/>
        <v>4</v>
      </c>
      <c r="B55" s="2">
        <f t="shared" si="109"/>
        <v>6</v>
      </c>
      <c r="C55" s="1" t="s">
        <v>9</v>
      </c>
      <c r="D55" s="1" t="s">
        <v>9</v>
      </c>
      <c r="J55" s="2" t="str">
        <f t="shared" ref="J55:K55" si="116">CONCATENATE(J$1,A55)</f>
        <v>{locX: 4</v>
      </c>
      <c r="K55" s="2" t="str">
        <f t="shared" si="116"/>
        <v>,locY: 6</v>
      </c>
      <c r="L55" s="2" t="str">
        <f t="shared" ref="L55:Q55" si="117">CONCATENATE(L$1,IF(C55 = "x", "true", "false"))</f>
        <v>,male: true</v>
      </c>
      <c r="M55" s="2" t="str">
        <f t="shared" si="117"/>
        <v>,beard: true</v>
      </c>
      <c r="N55" s="2" t="str">
        <f t="shared" si="117"/>
        <v>,stubble: false</v>
      </c>
      <c r="O55" s="2" t="str">
        <f t="shared" si="117"/>
        <v>,eyewear: false</v>
      </c>
      <c r="P55" s="2" t="str">
        <f t="shared" si="117"/>
        <v>,mouthOpen: false</v>
      </c>
      <c r="Q55" s="2" t="str">
        <f t="shared" si="117"/>
        <v>,extra: false</v>
      </c>
      <c r="R55" s="2" t="str">
        <f t="shared" si="6"/>
        <v>},</v>
      </c>
    </row>
    <row r="56">
      <c r="A56" s="1">
        <f t="shared" si="108"/>
        <v>4</v>
      </c>
      <c r="B56" s="2">
        <f t="shared" si="109"/>
        <v>7</v>
      </c>
      <c r="J56" s="2" t="str">
        <f t="shared" ref="J56:K56" si="118">CONCATENATE(J$1,A56)</f>
        <v>{locX: 4</v>
      </c>
      <c r="K56" s="2" t="str">
        <f t="shared" si="118"/>
        <v>,locY: 7</v>
      </c>
      <c r="L56" s="2" t="str">
        <f t="shared" ref="L56:Q56" si="119">CONCATENATE(L$1,IF(C56 = "x", "true", "false"))</f>
        <v>,male: false</v>
      </c>
      <c r="M56" s="2" t="str">
        <f t="shared" si="119"/>
        <v>,beard: false</v>
      </c>
      <c r="N56" s="2" t="str">
        <f t="shared" si="119"/>
        <v>,stubble: false</v>
      </c>
      <c r="O56" s="2" t="str">
        <f t="shared" si="119"/>
        <v>,eyewear: false</v>
      </c>
      <c r="P56" s="2" t="str">
        <f t="shared" si="119"/>
        <v>,mouthOpen: false</v>
      </c>
      <c r="Q56" s="2" t="str">
        <f t="shared" si="119"/>
        <v>,extra: false</v>
      </c>
      <c r="R56" s="2" t="str">
        <f t="shared" si="6"/>
        <v>},</v>
      </c>
    </row>
    <row r="57">
      <c r="A57" s="1">
        <f t="shared" si="108"/>
        <v>4</v>
      </c>
      <c r="B57" s="2">
        <f t="shared" si="109"/>
        <v>8</v>
      </c>
      <c r="C57" s="1" t="s">
        <v>9</v>
      </c>
      <c r="D57" s="1" t="s">
        <v>9</v>
      </c>
      <c r="G57" s="1" t="s">
        <v>9</v>
      </c>
      <c r="J57" s="2" t="str">
        <f t="shared" ref="J57:K57" si="120">CONCATENATE(J$1,A57)</f>
        <v>{locX: 4</v>
      </c>
      <c r="K57" s="2" t="str">
        <f t="shared" si="120"/>
        <v>,locY: 8</v>
      </c>
      <c r="L57" s="2" t="str">
        <f t="shared" ref="L57:Q57" si="121">CONCATENATE(L$1,IF(C57 = "x", "true", "false"))</f>
        <v>,male: true</v>
      </c>
      <c r="M57" s="2" t="str">
        <f t="shared" si="121"/>
        <v>,beard: true</v>
      </c>
      <c r="N57" s="2" t="str">
        <f t="shared" si="121"/>
        <v>,stubble: false</v>
      </c>
      <c r="O57" s="2" t="str">
        <f t="shared" si="121"/>
        <v>,eyewear: false</v>
      </c>
      <c r="P57" s="2" t="str">
        <f t="shared" si="121"/>
        <v>,mouthOpen: true</v>
      </c>
      <c r="Q57" s="2" t="str">
        <f t="shared" si="121"/>
        <v>,extra: false</v>
      </c>
      <c r="R57" s="2" t="str">
        <f t="shared" si="6"/>
        <v>},</v>
      </c>
    </row>
    <row r="58">
      <c r="A58" s="1">
        <f t="shared" si="108"/>
        <v>4</v>
      </c>
      <c r="B58" s="2">
        <f t="shared" si="109"/>
        <v>9</v>
      </c>
      <c r="G58" s="1" t="s">
        <v>9</v>
      </c>
      <c r="J58" s="2" t="str">
        <f t="shared" ref="J58:K58" si="122">CONCATENATE(J$1,A58)</f>
        <v>{locX: 4</v>
      </c>
      <c r="K58" s="2" t="str">
        <f t="shared" si="122"/>
        <v>,locY: 9</v>
      </c>
      <c r="L58" s="2" t="str">
        <f t="shared" ref="L58:Q58" si="123">CONCATENATE(L$1,IF(C58 = "x", "true", "false"))</f>
        <v>,male: false</v>
      </c>
      <c r="M58" s="2" t="str">
        <f t="shared" si="123"/>
        <v>,beard: false</v>
      </c>
      <c r="N58" s="2" t="str">
        <f t="shared" si="123"/>
        <v>,stubble: false</v>
      </c>
      <c r="O58" s="2" t="str">
        <f t="shared" si="123"/>
        <v>,eyewear: false</v>
      </c>
      <c r="P58" s="2" t="str">
        <f t="shared" si="123"/>
        <v>,mouthOpen: true</v>
      </c>
      <c r="Q58" s="2" t="str">
        <f t="shared" si="123"/>
        <v>,extra: false</v>
      </c>
      <c r="R58" s="2" t="str">
        <f t="shared" si="6"/>
        <v>},</v>
      </c>
    </row>
    <row r="59">
      <c r="A59" s="1">
        <f t="shared" si="108"/>
        <v>4</v>
      </c>
      <c r="B59" s="2">
        <f t="shared" si="109"/>
        <v>10</v>
      </c>
      <c r="C59" s="1" t="s">
        <v>9</v>
      </c>
      <c r="D59" s="1" t="s">
        <v>9</v>
      </c>
      <c r="J59" s="2" t="str">
        <f t="shared" ref="J59:K59" si="124">CONCATENATE(J$1,A59)</f>
        <v>{locX: 4</v>
      </c>
      <c r="K59" s="2" t="str">
        <f t="shared" si="124"/>
        <v>,locY: 10</v>
      </c>
      <c r="L59" s="2" t="str">
        <f t="shared" ref="L59:Q59" si="125">CONCATENATE(L$1,IF(C59 = "x", "true", "false"))</f>
        <v>,male: true</v>
      </c>
      <c r="M59" s="2" t="str">
        <f t="shared" si="125"/>
        <v>,beard: true</v>
      </c>
      <c r="N59" s="2" t="str">
        <f t="shared" si="125"/>
        <v>,stubble: false</v>
      </c>
      <c r="O59" s="2" t="str">
        <f t="shared" si="125"/>
        <v>,eyewear: false</v>
      </c>
      <c r="P59" s="2" t="str">
        <f t="shared" si="125"/>
        <v>,mouthOpen: false</v>
      </c>
      <c r="Q59" s="2" t="str">
        <f t="shared" si="125"/>
        <v>,extra: false</v>
      </c>
      <c r="R59" s="2" t="str">
        <f t="shared" si="6"/>
        <v>},</v>
      </c>
    </row>
    <row r="60">
      <c r="A60" s="1">
        <f t="shared" si="108"/>
        <v>4</v>
      </c>
      <c r="B60" s="2">
        <f t="shared" si="109"/>
        <v>11</v>
      </c>
      <c r="J60" s="2" t="str">
        <f t="shared" ref="J60:K60" si="126">CONCATENATE(J$1,A60)</f>
        <v>{locX: 4</v>
      </c>
      <c r="K60" s="2" t="str">
        <f t="shared" si="126"/>
        <v>,locY: 11</v>
      </c>
      <c r="L60" s="2" t="str">
        <f t="shared" ref="L60:Q60" si="127">CONCATENATE(L$1,IF(C60 = "x", "true", "false"))</f>
        <v>,male: false</v>
      </c>
      <c r="M60" s="2" t="str">
        <f t="shared" si="127"/>
        <v>,beard: false</v>
      </c>
      <c r="N60" s="2" t="str">
        <f t="shared" si="127"/>
        <v>,stubble: false</v>
      </c>
      <c r="O60" s="2" t="str">
        <f t="shared" si="127"/>
        <v>,eyewear: false</v>
      </c>
      <c r="P60" s="2" t="str">
        <f t="shared" si="127"/>
        <v>,mouthOpen: false</v>
      </c>
      <c r="Q60" s="2" t="str">
        <f t="shared" si="127"/>
        <v>,extra: false</v>
      </c>
      <c r="R60" s="2" t="str">
        <f t="shared" si="6"/>
        <v>},</v>
      </c>
    </row>
    <row r="61">
      <c r="A61" s="1">
        <f t="shared" si="108"/>
        <v>4</v>
      </c>
      <c r="B61" s="2">
        <f t="shared" si="109"/>
        <v>12</v>
      </c>
      <c r="C61" s="1" t="s">
        <v>9</v>
      </c>
      <c r="G61" s="1" t="s">
        <v>9</v>
      </c>
      <c r="J61" s="2" t="str">
        <f t="shared" ref="J61:K61" si="128">CONCATENATE(J$1,A61)</f>
        <v>{locX: 4</v>
      </c>
      <c r="K61" s="2" t="str">
        <f t="shared" si="128"/>
        <v>,locY: 12</v>
      </c>
      <c r="L61" s="2" t="str">
        <f t="shared" ref="L61:Q61" si="129">CONCATENATE(L$1,IF(C61 = "x", "true", "false"))</f>
        <v>,male: true</v>
      </c>
      <c r="M61" s="2" t="str">
        <f t="shared" si="129"/>
        <v>,beard: false</v>
      </c>
      <c r="N61" s="2" t="str">
        <f t="shared" si="129"/>
        <v>,stubble: false</v>
      </c>
      <c r="O61" s="2" t="str">
        <f t="shared" si="129"/>
        <v>,eyewear: false</v>
      </c>
      <c r="P61" s="2" t="str">
        <f t="shared" si="129"/>
        <v>,mouthOpen: true</v>
      </c>
      <c r="Q61" s="2" t="str">
        <f t="shared" si="129"/>
        <v>,extra: false</v>
      </c>
      <c r="R61" s="2" t="str">
        <f t="shared" si="6"/>
        <v>},</v>
      </c>
    </row>
    <row r="62">
      <c r="A62" s="1">
        <f t="shared" si="108"/>
        <v>4</v>
      </c>
      <c r="B62" s="2">
        <f t="shared" si="109"/>
        <v>13</v>
      </c>
      <c r="C62" s="1" t="s">
        <v>9</v>
      </c>
      <c r="J62" s="2" t="str">
        <f t="shared" ref="J62:K62" si="130">CONCATENATE(J$1,A62)</f>
        <v>{locX: 4</v>
      </c>
      <c r="K62" s="2" t="str">
        <f t="shared" si="130"/>
        <v>,locY: 13</v>
      </c>
      <c r="L62" s="2" t="str">
        <f t="shared" ref="L62:Q62" si="131">CONCATENATE(L$1,IF(C62 = "x", "true", "false"))</f>
        <v>,male: true</v>
      </c>
      <c r="M62" s="2" t="str">
        <f t="shared" si="131"/>
        <v>,beard: false</v>
      </c>
      <c r="N62" s="2" t="str">
        <f t="shared" si="131"/>
        <v>,stubble: false</v>
      </c>
      <c r="O62" s="2" t="str">
        <f t="shared" si="131"/>
        <v>,eyewear: false</v>
      </c>
      <c r="P62" s="2" t="str">
        <f t="shared" si="131"/>
        <v>,mouthOpen: false</v>
      </c>
      <c r="Q62" s="2" t="str">
        <f t="shared" si="131"/>
        <v>,extra: false</v>
      </c>
      <c r="R62" s="2" t="str">
        <f t="shared" si="6"/>
        <v>},</v>
      </c>
    </row>
    <row r="63">
      <c r="A63" s="1">
        <f t="shared" si="108"/>
        <v>4</v>
      </c>
      <c r="B63" s="2">
        <f t="shared" si="109"/>
        <v>14</v>
      </c>
      <c r="C63" s="1" t="s">
        <v>9</v>
      </c>
      <c r="D63" s="1" t="s">
        <v>9</v>
      </c>
      <c r="G63" s="1" t="s">
        <v>9</v>
      </c>
      <c r="J63" s="2" t="str">
        <f t="shared" ref="J63:K63" si="132">CONCATENATE(J$1,A63)</f>
        <v>{locX: 4</v>
      </c>
      <c r="K63" s="2" t="str">
        <f t="shared" si="132"/>
        <v>,locY: 14</v>
      </c>
      <c r="L63" s="2" t="str">
        <f t="shared" ref="L63:Q63" si="133">CONCATENATE(L$1,IF(C63 = "x", "true", "false"))</f>
        <v>,male: true</v>
      </c>
      <c r="M63" s="2" t="str">
        <f t="shared" si="133"/>
        <v>,beard: true</v>
      </c>
      <c r="N63" s="2" t="str">
        <f t="shared" si="133"/>
        <v>,stubble: false</v>
      </c>
      <c r="O63" s="2" t="str">
        <f t="shared" si="133"/>
        <v>,eyewear: false</v>
      </c>
      <c r="P63" s="2" t="str">
        <f t="shared" si="133"/>
        <v>,mouthOpen: true</v>
      </c>
      <c r="Q63" s="2" t="str">
        <f t="shared" si="133"/>
        <v>,extra: false</v>
      </c>
      <c r="R63" s="2" t="str">
        <f t="shared" si="6"/>
        <v>},</v>
      </c>
    </row>
    <row r="64">
      <c r="A64" s="1">
        <f t="shared" si="108"/>
        <v>4</v>
      </c>
      <c r="B64" s="2">
        <f t="shared" si="109"/>
        <v>15</v>
      </c>
      <c r="G64" s="1" t="s">
        <v>9</v>
      </c>
      <c r="J64" s="2" t="str">
        <f t="shared" ref="J64:K64" si="134">CONCATENATE(J$1,A64)</f>
        <v>{locX: 4</v>
      </c>
      <c r="K64" s="2" t="str">
        <f t="shared" si="134"/>
        <v>,locY: 15</v>
      </c>
      <c r="L64" s="2" t="str">
        <f t="shared" ref="L64:Q64" si="135">CONCATENATE(L$1,IF(C64 = "x", "true", "false"))</f>
        <v>,male: false</v>
      </c>
      <c r="M64" s="2" t="str">
        <f t="shared" si="135"/>
        <v>,beard: false</v>
      </c>
      <c r="N64" s="2" t="str">
        <f t="shared" si="135"/>
        <v>,stubble: false</v>
      </c>
      <c r="O64" s="2" t="str">
        <f t="shared" si="135"/>
        <v>,eyewear: false</v>
      </c>
      <c r="P64" s="2" t="str">
        <f t="shared" si="135"/>
        <v>,mouthOpen: true</v>
      </c>
      <c r="Q64" s="2" t="str">
        <f t="shared" si="135"/>
        <v>,extra: false</v>
      </c>
      <c r="R64" s="2" t="str">
        <f t="shared" si="6"/>
        <v>},</v>
      </c>
    </row>
    <row r="65">
      <c r="A65" s="1">
        <f t="shared" si="108"/>
        <v>4</v>
      </c>
      <c r="B65" s="2">
        <f t="shared" si="109"/>
        <v>16</v>
      </c>
      <c r="G65" s="1" t="s">
        <v>9</v>
      </c>
      <c r="J65" s="2" t="str">
        <f t="shared" ref="J65:K65" si="136">CONCATENATE(J$1,A65)</f>
        <v>{locX: 4</v>
      </c>
      <c r="K65" s="2" t="str">
        <f t="shared" si="136"/>
        <v>,locY: 16</v>
      </c>
      <c r="L65" s="2" t="str">
        <f t="shared" ref="L65:Q65" si="137">CONCATENATE(L$1,IF(C65 = "x", "true", "false"))</f>
        <v>,male: false</v>
      </c>
      <c r="M65" s="2" t="str">
        <f t="shared" si="137"/>
        <v>,beard: false</v>
      </c>
      <c r="N65" s="2" t="str">
        <f t="shared" si="137"/>
        <v>,stubble: false</v>
      </c>
      <c r="O65" s="2" t="str">
        <f t="shared" si="137"/>
        <v>,eyewear: false</v>
      </c>
      <c r="P65" s="2" t="str">
        <f t="shared" si="137"/>
        <v>,mouthOpen: true</v>
      </c>
      <c r="Q65" s="2" t="str">
        <f t="shared" si="137"/>
        <v>,extra: false</v>
      </c>
      <c r="R65" s="2" t="str">
        <f t="shared" si="6"/>
        <v>},</v>
      </c>
    </row>
    <row r="66">
      <c r="A66" s="1">
        <v>5.0</v>
      </c>
      <c r="B66" s="1">
        <v>1.0</v>
      </c>
      <c r="J66" s="2" t="str">
        <f t="shared" ref="J66:K66" si="138">CONCATENATE(J$1,A66)</f>
        <v>{locX: 5</v>
      </c>
      <c r="K66" s="2" t="str">
        <f t="shared" si="138"/>
        <v>,locY: 1</v>
      </c>
      <c r="L66" s="2" t="str">
        <f t="shared" ref="L66:Q66" si="139">CONCATENATE(L$1,IF(C66 = "x", "true", "false"))</f>
        <v>,male: false</v>
      </c>
      <c r="M66" s="2" t="str">
        <f t="shared" si="139"/>
        <v>,beard: false</v>
      </c>
      <c r="N66" s="2" t="str">
        <f t="shared" si="139"/>
        <v>,stubble: false</v>
      </c>
      <c r="O66" s="2" t="str">
        <f t="shared" si="139"/>
        <v>,eyewear: false</v>
      </c>
      <c r="P66" s="2" t="str">
        <f t="shared" si="139"/>
        <v>,mouthOpen: false</v>
      </c>
      <c r="Q66" s="2" t="str">
        <f t="shared" si="139"/>
        <v>,extra: false</v>
      </c>
      <c r="R66" s="2" t="str">
        <f t="shared" si="6"/>
        <v>},</v>
      </c>
    </row>
    <row r="67">
      <c r="A67" s="1">
        <f t="shared" ref="A67:A81" si="142">A66</f>
        <v>5</v>
      </c>
      <c r="B67" s="2">
        <f t="shared" ref="B67:B81" si="143">B66+1</f>
        <v>2</v>
      </c>
      <c r="C67" s="1" t="s">
        <v>9</v>
      </c>
      <c r="F67" s="1" t="s">
        <v>9</v>
      </c>
      <c r="G67" s="1" t="s">
        <v>9</v>
      </c>
      <c r="J67" s="2" t="str">
        <f t="shared" ref="J67:K67" si="140">CONCATENATE(J$1,A67)</f>
        <v>{locX: 5</v>
      </c>
      <c r="K67" s="2" t="str">
        <f t="shared" si="140"/>
        <v>,locY: 2</v>
      </c>
      <c r="L67" s="2" t="str">
        <f t="shared" ref="L67:Q67" si="141">CONCATENATE(L$1,IF(C67 = "x", "true", "false"))</f>
        <v>,male: true</v>
      </c>
      <c r="M67" s="2" t="str">
        <f t="shared" si="141"/>
        <v>,beard: false</v>
      </c>
      <c r="N67" s="2" t="str">
        <f t="shared" si="141"/>
        <v>,stubble: false</v>
      </c>
      <c r="O67" s="2" t="str">
        <f t="shared" si="141"/>
        <v>,eyewear: true</v>
      </c>
      <c r="P67" s="2" t="str">
        <f t="shared" si="141"/>
        <v>,mouthOpen: true</v>
      </c>
      <c r="Q67" s="2" t="str">
        <f t="shared" si="141"/>
        <v>,extra: false</v>
      </c>
      <c r="R67" s="2" t="str">
        <f t="shared" si="6"/>
        <v>},</v>
      </c>
    </row>
    <row r="68">
      <c r="A68" s="1">
        <f t="shared" si="142"/>
        <v>5</v>
      </c>
      <c r="B68" s="2">
        <f t="shared" si="143"/>
        <v>3</v>
      </c>
      <c r="J68" s="2" t="str">
        <f t="shared" ref="J68:K68" si="144">CONCATENATE(J$1,A68)</f>
        <v>{locX: 5</v>
      </c>
      <c r="K68" s="2" t="str">
        <f t="shared" si="144"/>
        <v>,locY: 3</v>
      </c>
      <c r="L68" s="2" t="str">
        <f t="shared" ref="L68:Q68" si="145">CONCATENATE(L$1,IF(C68 = "x", "true", "false"))</f>
        <v>,male: false</v>
      </c>
      <c r="M68" s="2" t="str">
        <f t="shared" si="145"/>
        <v>,beard: false</v>
      </c>
      <c r="N68" s="2" t="str">
        <f t="shared" si="145"/>
        <v>,stubble: false</v>
      </c>
      <c r="O68" s="2" t="str">
        <f t="shared" si="145"/>
        <v>,eyewear: false</v>
      </c>
      <c r="P68" s="2" t="str">
        <f t="shared" si="145"/>
        <v>,mouthOpen: false</v>
      </c>
      <c r="Q68" s="2" t="str">
        <f t="shared" si="145"/>
        <v>,extra: false</v>
      </c>
      <c r="R68" s="2" t="str">
        <f t="shared" si="6"/>
        <v>},</v>
      </c>
    </row>
    <row r="69">
      <c r="A69" s="1">
        <f t="shared" si="142"/>
        <v>5</v>
      </c>
      <c r="B69" s="2">
        <f t="shared" si="143"/>
        <v>4</v>
      </c>
      <c r="H69" s="1" t="s">
        <v>9</v>
      </c>
      <c r="J69" s="2" t="str">
        <f t="shared" ref="J69:K69" si="146">CONCATENATE(J$1,A69)</f>
        <v>{locX: 5</v>
      </c>
      <c r="K69" s="2" t="str">
        <f t="shared" si="146"/>
        <v>,locY: 4</v>
      </c>
      <c r="L69" s="2" t="str">
        <f t="shared" ref="L69:Q69" si="147">CONCATENATE(L$1,IF(C69 = "x", "true", "false"))</f>
        <v>,male: false</v>
      </c>
      <c r="M69" s="2" t="str">
        <f t="shared" si="147"/>
        <v>,beard: false</v>
      </c>
      <c r="N69" s="2" t="str">
        <f t="shared" si="147"/>
        <v>,stubble: false</v>
      </c>
      <c r="O69" s="2" t="str">
        <f t="shared" si="147"/>
        <v>,eyewear: false</v>
      </c>
      <c r="P69" s="2" t="str">
        <f t="shared" si="147"/>
        <v>,mouthOpen: false</v>
      </c>
      <c r="Q69" s="2" t="str">
        <f t="shared" si="147"/>
        <v>,extra: true</v>
      </c>
      <c r="R69" s="2" t="str">
        <f t="shared" si="6"/>
        <v>},</v>
      </c>
    </row>
    <row r="70">
      <c r="A70" s="1">
        <f t="shared" si="142"/>
        <v>5</v>
      </c>
      <c r="B70" s="2">
        <f t="shared" si="143"/>
        <v>5</v>
      </c>
      <c r="C70" s="1" t="s">
        <v>9</v>
      </c>
      <c r="D70" s="1" t="s">
        <v>9</v>
      </c>
      <c r="G70" s="1" t="s">
        <v>9</v>
      </c>
      <c r="J70" s="2" t="str">
        <f t="shared" ref="J70:K70" si="148">CONCATENATE(J$1,A70)</f>
        <v>{locX: 5</v>
      </c>
      <c r="K70" s="2" t="str">
        <f t="shared" si="148"/>
        <v>,locY: 5</v>
      </c>
      <c r="L70" s="2" t="str">
        <f t="shared" ref="L70:Q70" si="149">CONCATENATE(L$1,IF(C70 = "x", "true", "false"))</f>
        <v>,male: true</v>
      </c>
      <c r="M70" s="2" t="str">
        <f t="shared" si="149"/>
        <v>,beard: true</v>
      </c>
      <c r="N70" s="2" t="str">
        <f t="shared" si="149"/>
        <v>,stubble: false</v>
      </c>
      <c r="O70" s="2" t="str">
        <f t="shared" si="149"/>
        <v>,eyewear: false</v>
      </c>
      <c r="P70" s="2" t="str">
        <f t="shared" si="149"/>
        <v>,mouthOpen: true</v>
      </c>
      <c r="Q70" s="2" t="str">
        <f t="shared" si="149"/>
        <v>,extra: false</v>
      </c>
      <c r="R70" s="2" t="str">
        <f t="shared" si="6"/>
        <v>},</v>
      </c>
    </row>
    <row r="71">
      <c r="A71" s="1">
        <f t="shared" si="142"/>
        <v>5</v>
      </c>
      <c r="B71" s="2">
        <f t="shared" si="143"/>
        <v>6</v>
      </c>
      <c r="C71" s="1" t="s">
        <v>9</v>
      </c>
      <c r="G71" s="1" t="s">
        <v>9</v>
      </c>
      <c r="J71" s="2" t="str">
        <f t="shared" ref="J71:K71" si="150">CONCATENATE(J$1,A71)</f>
        <v>{locX: 5</v>
      </c>
      <c r="K71" s="2" t="str">
        <f t="shared" si="150"/>
        <v>,locY: 6</v>
      </c>
      <c r="L71" s="2" t="str">
        <f t="shared" ref="L71:Q71" si="151">CONCATENATE(L$1,IF(C71 = "x", "true", "false"))</f>
        <v>,male: true</v>
      </c>
      <c r="M71" s="2" t="str">
        <f t="shared" si="151"/>
        <v>,beard: false</v>
      </c>
      <c r="N71" s="2" t="str">
        <f t="shared" si="151"/>
        <v>,stubble: false</v>
      </c>
      <c r="O71" s="2" t="str">
        <f t="shared" si="151"/>
        <v>,eyewear: false</v>
      </c>
      <c r="P71" s="2" t="str">
        <f t="shared" si="151"/>
        <v>,mouthOpen: true</v>
      </c>
      <c r="Q71" s="2" t="str">
        <f t="shared" si="151"/>
        <v>,extra: false</v>
      </c>
      <c r="R71" s="2" t="str">
        <f t="shared" si="6"/>
        <v>},</v>
      </c>
    </row>
    <row r="72">
      <c r="A72" s="1">
        <f t="shared" si="142"/>
        <v>5</v>
      </c>
      <c r="B72" s="2">
        <f t="shared" si="143"/>
        <v>7</v>
      </c>
      <c r="G72" s="1" t="s">
        <v>9</v>
      </c>
      <c r="J72" s="2" t="str">
        <f t="shared" ref="J72:K72" si="152">CONCATENATE(J$1,A72)</f>
        <v>{locX: 5</v>
      </c>
      <c r="K72" s="2" t="str">
        <f t="shared" si="152"/>
        <v>,locY: 7</v>
      </c>
      <c r="L72" s="2" t="str">
        <f t="shared" ref="L72:Q72" si="153">CONCATENATE(L$1,IF(C72 = "x", "true", "false"))</f>
        <v>,male: false</v>
      </c>
      <c r="M72" s="2" t="str">
        <f t="shared" si="153"/>
        <v>,beard: false</v>
      </c>
      <c r="N72" s="2" t="str">
        <f t="shared" si="153"/>
        <v>,stubble: false</v>
      </c>
      <c r="O72" s="2" t="str">
        <f t="shared" si="153"/>
        <v>,eyewear: false</v>
      </c>
      <c r="P72" s="2" t="str">
        <f t="shared" si="153"/>
        <v>,mouthOpen: true</v>
      </c>
      <c r="Q72" s="2" t="str">
        <f t="shared" si="153"/>
        <v>,extra: false</v>
      </c>
      <c r="R72" s="2" t="str">
        <f t="shared" si="6"/>
        <v>},</v>
      </c>
    </row>
    <row r="73">
      <c r="A73" s="1">
        <f t="shared" si="142"/>
        <v>5</v>
      </c>
      <c r="B73" s="2">
        <f t="shared" si="143"/>
        <v>8</v>
      </c>
      <c r="C73" s="1" t="s">
        <v>9</v>
      </c>
      <c r="D73" s="1" t="s">
        <v>9</v>
      </c>
      <c r="J73" s="2" t="str">
        <f t="shared" ref="J73:K73" si="154">CONCATENATE(J$1,A73)</f>
        <v>{locX: 5</v>
      </c>
      <c r="K73" s="2" t="str">
        <f t="shared" si="154"/>
        <v>,locY: 8</v>
      </c>
      <c r="L73" s="2" t="str">
        <f t="shared" ref="L73:Q73" si="155">CONCATENATE(L$1,IF(C73 = "x", "true", "false"))</f>
        <v>,male: true</v>
      </c>
      <c r="M73" s="2" t="str">
        <f t="shared" si="155"/>
        <v>,beard: true</v>
      </c>
      <c r="N73" s="2" t="str">
        <f t="shared" si="155"/>
        <v>,stubble: false</v>
      </c>
      <c r="O73" s="2" t="str">
        <f t="shared" si="155"/>
        <v>,eyewear: false</v>
      </c>
      <c r="P73" s="2" t="str">
        <f t="shared" si="155"/>
        <v>,mouthOpen: false</v>
      </c>
      <c r="Q73" s="2" t="str">
        <f t="shared" si="155"/>
        <v>,extra: false</v>
      </c>
      <c r="R73" s="2" t="str">
        <f t="shared" si="6"/>
        <v>},</v>
      </c>
    </row>
    <row r="74">
      <c r="A74" s="1">
        <f t="shared" si="142"/>
        <v>5</v>
      </c>
      <c r="B74" s="2">
        <f t="shared" si="143"/>
        <v>9</v>
      </c>
      <c r="G74" s="1" t="s">
        <v>9</v>
      </c>
      <c r="J74" s="2" t="str">
        <f t="shared" ref="J74:K74" si="156">CONCATENATE(J$1,A74)</f>
        <v>{locX: 5</v>
      </c>
      <c r="K74" s="2" t="str">
        <f t="shared" si="156"/>
        <v>,locY: 9</v>
      </c>
      <c r="L74" s="2" t="str">
        <f t="shared" ref="L74:Q74" si="157">CONCATENATE(L$1,IF(C74 = "x", "true", "false"))</f>
        <v>,male: false</v>
      </c>
      <c r="M74" s="2" t="str">
        <f t="shared" si="157"/>
        <v>,beard: false</v>
      </c>
      <c r="N74" s="2" t="str">
        <f t="shared" si="157"/>
        <v>,stubble: false</v>
      </c>
      <c r="O74" s="2" t="str">
        <f t="shared" si="157"/>
        <v>,eyewear: false</v>
      </c>
      <c r="P74" s="2" t="str">
        <f t="shared" si="157"/>
        <v>,mouthOpen: true</v>
      </c>
      <c r="Q74" s="2" t="str">
        <f t="shared" si="157"/>
        <v>,extra: false</v>
      </c>
      <c r="R74" s="2" t="str">
        <f t="shared" si="6"/>
        <v>},</v>
      </c>
    </row>
    <row r="75">
      <c r="A75" s="1">
        <f t="shared" si="142"/>
        <v>5</v>
      </c>
      <c r="B75" s="2">
        <f t="shared" si="143"/>
        <v>10</v>
      </c>
      <c r="C75" s="1" t="s">
        <v>9</v>
      </c>
      <c r="J75" s="2" t="str">
        <f t="shared" ref="J75:K75" si="158">CONCATENATE(J$1,A75)</f>
        <v>{locX: 5</v>
      </c>
      <c r="K75" s="2" t="str">
        <f t="shared" si="158"/>
        <v>,locY: 10</v>
      </c>
      <c r="L75" s="2" t="str">
        <f t="shared" ref="L75:Q75" si="159">CONCATENATE(L$1,IF(C75 = "x", "true", "false"))</f>
        <v>,male: true</v>
      </c>
      <c r="M75" s="2" t="str">
        <f t="shared" si="159"/>
        <v>,beard: false</v>
      </c>
      <c r="N75" s="2" t="str">
        <f t="shared" si="159"/>
        <v>,stubble: false</v>
      </c>
      <c r="O75" s="2" t="str">
        <f t="shared" si="159"/>
        <v>,eyewear: false</v>
      </c>
      <c r="P75" s="2" t="str">
        <f t="shared" si="159"/>
        <v>,mouthOpen: false</v>
      </c>
      <c r="Q75" s="2" t="str">
        <f t="shared" si="159"/>
        <v>,extra: false</v>
      </c>
      <c r="R75" s="2" t="str">
        <f t="shared" si="6"/>
        <v>},</v>
      </c>
    </row>
    <row r="76">
      <c r="A76" s="1">
        <f t="shared" si="142"/>
        <v>5</v>
      </c>
      <c r="B76" s="2">
        <f t="shared" si="143"/>
        <v>11</v>
      </c>
      <c r="C76" s="1" t="s">
        <v>9</v>
      </c>
      <c r="J76" s="2" t="str">
        <f t="shared" ref="J76:K76" si="160">CONCATENATE(J$1,A76)</f>
        <v>{locX: 5</v>
      </c>
      <c r="K76" s="2" t="str">
        <f t="shared" si="160"/>
        <v>,locY: 11</v>
      </c>
      <c r="L76" s="2" t="str">
        <f t="shared" ref="L76:Q76" si="161">CONCATENATE(L$1,IF(C76 = "x", "true", "false"))</f>
        <v>,male: true</v>
      </c>
      <c r="M76" s="2" t="str">
        <f t="shared" si="161"/>
        <v>,beard: false</v>
      </c>
      <c r="N76" s="2" t="str">
        <f t="shared" si="161"/>
        <v>,stubble: false</v>
      </c>
      <c r="O76" s="2" t="str">
        <f t="shared" si="161"/>
        <v>,eyewear: false</v>
      </c>
      <c r="P76" s="2" t="str">
        <f t="shared" si="161"/>
        <v>,mouthOpen: false</v>
      </c>
      <c r="Q76" s="2" t="str">
        <f t="shared" si="161"/>
        <v>,extra: false</v>
      </c>
      <c r="R76" s="2" t="str">
        <f t="shared" si="6"/>
        <v>},</v>
      </c>
    </row>
    <row r="77">
      <c r="A77" s="1">
        <f t="shared" si="142"/>
        <v>5</v>
      </c>
      <c r="B77" s="2">
        <f t="shared" si="143"/>
        <v>12</v>
      </c>
      <c r="C77" s="1" t="s">
        <v>9</v>
      </c>
      <c r="D77" s="1" t="s">
        <v>9</v>
      </c>
      <c r="G77" s="1" t="s">
        <v>9</v>
      </c>
      <c r="J77" s="2" t="str">
        <f t="shared" ref="J77:K77" si="162">CONCATENATE(J$1,A77)</f>
        <v>{locX: 5</v>
      </c>
      <c r="K77" s="2" t="str">
        <f t="shared" si="162"/>
        <v>,locY: 12</v>
      </c>
      <c r="L77" s="2" t="str">
        <f t="shared" ref="L77:Q77" si="163">CONCATENATE(L$1,IF(C77 = "x", "true", "false"))</f>
        <v>,male: true</v>
      </c>
      <c r="M77" s="2" t="str">
        <f t="shared" si="163"/>
        <v>,beard: true</v>
      </c>
      <c r="N77" s="2" t="str">
        <f t="shared" si="163"/>
        <v>,stubble: false</v>
      </c>
      <c r="O77" s="2" t="str">
        <f t="shared" si="163"/>
        <v>,eyewear: false</v>
      </c>
      <c r="P77" s="2" t="str">
        <f t="shared" si="163"/>
        <v>,mouthOpen: true</v>
      </c>
      <c r="Q77" s="2" t="str">
        <f t="shared" si="163"/>
        <v>,extra: false</v>
      </c>
      <c r="R77" s="2" t="str">
        <f t="shared" si="6"/>
        <v>},</v>
      </c>
    </row>
    <row r="78">
      <c r="A78" s="1">
        <f t="shared" si="142"/>
        <v>5</v>
      </c>
      <c r="B78" s="2">
        <f t="shared" si="143"/>
        <v>13</v>
      </c>
      <c r="F78" s="1" t="s">
        <v>9</v>
      </c>
      <c r="J78" s="2" t="str">
        <f t="shared" ref="J78:K78" si="164">CONCATENATE(J$1,A78)</f>
        <v>{locX: 5</v>
      </c>
      <c r="K78" s="2" t="str">
        <f t="shared" si="164"/>
        <v>,locY: 13</v>
      </c>
      <c r="L78" s="2" t="str">
        <f t="shared" ref="L78:Q78" si="165">CONCATENATE(L$1,IF(C78 = "x", "true", "false"))</f>
        <v>,male: false</v>
      </c>
      <c r="M78" s="2" t="str">
        <f t="shared" si="165"/>
        <v>,beard: false</v>
      </c>
      <c r="N78" s="2" t="str">
        <f t="shared" si="165"/>
        <v>,stubble: false</v>
      </c>
      <c r="O78" s="2" t="str">
        <f t="shared" si="165"/>
        <v>,eyewear: true</v>
      </c>
      <c r="P78" s="2" t="str">
        <f t="shared" si="165"/>
        <v>,mouthOpen: false</v>
      </c>
      <c r="Q78" s="2" t="str">
        <f t="shared" si="165"/>
        <v>,extra: false</v>
      </c>
      <c r="R78" s="2" t="str">
        <f t="shared" si="6"/>
        <v>},</v>
      </c>
    </row>
    <row r="79">
      <c r="A79" s="1">
        <f t="shared" si="142"/>
        <v>5</v>
      </c>
      <c r="B79" s="2">
        <f t="shared" si="143"/>
        <v>14</v>
      </c>
      <c r="J79" s="2" t="str">
        <f t="shared" ref="J79:K79" si="166">CONCATENATE(J$1,A79)</f>
        <v>{locX: 5</v>
      </c>
      <c r="K79" s="2" t="str">
        <f t="shared" si="166"/>
        <v>,locY: 14</v>
      </c>
      <c r="L79" s="2" t="str">
        <f t="shared" ref="L79:Q79" si="167">CONCATENATE(L$1,IF(C79 = "x", "true", "false"))</f>
        <v>,male: false</v>
      </c>
      <c r="M79" s="2" t="str">
        <f t="shared" si="167"/>
        <v>,beard: false</v>
      </c>
      <c r="N79" s="2" t="str">
        <f t="shared" si="167"/>
        <v>,stubble: false</v>
      </c>
      <c r="O79" s="2" t="str">
        <f t="shared" si="167"/>
        <v>,eyewear: false</v>
      </c>
      <c r="P79" s="2" t="str">
        <f t="shared" si="167"/>
        <v>,mouthOpen: false</v>
      </c>
      <c r="Q79" s="2" t="str">
        <f t="shared" si="167"/>
        <v>,extra: false</v>
      </c>
      <c r="R79" s="2" t="str">
        <f t="shared" si="6"/>
        <v>},</v>
      </c>
    </row>
    <row r="80">
      <c r="A80" s="1">
        <f t="shared" si="142"/>
        <v>5</v>
      </c>
      <c r="B80" s="2">
        <f t="shared" si="143"/>
        <v>15</v>
      </c>
      <c r="C80" s="1" t="s">
        <v>9</v>
      </c>
      <c r="J80" s="2" t="str">
        <f t="shared" ref="J80:K80" si="168">CONCATENATE(J$1,A80)</f>
        <v>{locX: 5</v>
      </c>
      <c r="K80" s="2" t="str">
        <f t="shared" si="168"/>
        <v>,locY: 15</v>
      </c>
      <c r="L80" s="2" t="str">
        <f t="shared" ref="L80:Q80" si="169">CONCATENATE(L$1,IF(C80 = "x", "true", "false"))</f>
        <v>,male: true</v>
      </c>
      <c r="M80" s="2" t="str">
        <f t="shared" si="169"/>
        <v>,beard: false</v>
      </c>
      <c r="N80" s="2" t="str">
        <f t="shared" si="169"/>
        <v>,stubble: false</v>
      </c>
      <c r="O80" s="2" t="str">
        <f t="shared" si="169"/>
        <v>,eyewear: false</v>
      </c>
      <c r="P80" s="2" t="str">
        <f t="shared" si="169"/>
        <v>,mouthOpen: false</v>
      </c>
      <c r="Q80" s="2" t="str">
        <f t="shared" si="169"/>
        <v>,extra: false</v>
      </c>
      <c r="R80" s="2" t="str">
        <f t="shared" si="6"/>
        <v>},</v>
      </c>
    </row>
    <row r="81">
      <c r="A81" s="1">
        <f t="shared" si="142"/>
        <v>5</v>
      </c>
      <c r="B81" s="2">
        <f t="shared" si="143"/>
        <v>16</v>
      </c>
      <c r="G81" s="1" t="s">
        <v>9</v>
      </c>
      <c r="J81" s="2" t="str">
        <f t="shared" ref="J81:K81" si="170">CONCATENATE(J$1,A81)</f>
        <v>{locX: 5</v>
      </c>
      <c r="K81" s="2" t="str">
        <f t="shared" si="170"/>
        <v>,locY: 16</v>
      </c>
      <c r="L81" s="2" t="str">
        <f t="shared" ref="L81:Q81" si="171">CONCATENATE(L$1,IF(C81 = "x", "true", "false"))</f>
        <v>,male: false</v>
      </c>
      <c r="M81" s="2" t="str">
        <f t="shared" si="171"/>
        <v>,beard: false</v>
      </c>
      <c r="N81" s="2" t="str">
        <f t="shared" si="171"/>
        <v>,stubble: false</v>
      </c>
      <c r="O81" s="2" t="str">
        <f t="shared" si="171"/>
        <v>,eyewear: false</v>
      </c>
      <c r="P81" s="2" t="str">
        <f t="shared" si="171"/>
        <v>,mouthOpen: true</v>
      </c>
      <c r="Q81" s="2" t="str">
        <f t="shared" si="171"/>
        <v>,extra: false</v>
      </c>
      <c r="R81" s="2" t="str">
        <f t="shared" si="6"/>
        <v>},</v>
      </c>
    </row>
    <row r="82">
      <c r="A82" s="1">
        <v>6.0</v>
      </c>
      <c r="B82" s="1">
        <v>1.0</v>
      </c>
      <c r="F82" s="1" t="s">
        <v>9</v>
      </c>
      <c r="G82" s="1" t="s">
        <v>9</v>
      </c>
      <c r="J82" s="2" t="str">
        <f t="shared" ref="J82:K82" si="172">CONCATENATE(J$1,A82)</f>
        <v>{locX: 6</v>
      </c>
      <c r="K82" s="2" t="str">
        <f t="shared" si="172"/>
        <v>,locY: 1</v>
      </c>
      <c r="L82" s="2" t="str">
        <f t="shared" ref="L82:Q82" si="173">CONCATENATE(L$1,IF(C82 = "x", "true", "false"))</f>
        <v>,male: false</v>
      </c>
      <c r="M82" s="2" t="str">
        <f t="shared" si="173"/>
        <v>,beard: false</v>
      </c>
      <c r="N82" s="2" t="str">
        <f t="shared" si="173"/>
        <v>,stubble: false</v>
      </c>
      <c r="O82" s="2" t="str">
        <f t="shared" si="173"/>
        <v>,eyewear: true</v>
      </c>
      <c r="P82" s="2" t="str">
        <f t="shared" si="173"/>
        <v>,mouthOpen: true</v>
      </c>
      <c r="Q82" s="2" t="str">
        <f t="shared" si="173"/>
        <v>,extra: false</v>
      </c>
      <c r="R82" s="2" t="str">
        <f t="shared" si="6"/>
        <v>},</v>
      </c>
    </row>
    <row r="83">
      <c r="A83" s="1">
        <f t="shared" ref="A83:A97" si="176">A82</f>
        <v>6</v>
      </c>
      <c r="B83" s="2">
        <f t="shared" ref="B83:B97" si="177">B82+1</f>
        <v>2</v>
      </c>
      <c r="C83" s="1" t="s">
        <v>9</v>
      </c>
      <c r="J83" s="2" t="str">
        <f t="shared" ref="J83:K83" si="174">CONCATENATE(J$1,A83)</f>
        <v>{locX: 6</v>
      </c>
      <c r="K83" s="2" t="str">
        <f t="shared" si="174"/>
        <v>,locY: 2</v>
      </c>
      <c r="L83" s="2" t="str">
        <f t="shared" ref="L83:Q83" si="175">CONCATENATE(L$1,IF(C83 = "x", "true", "false"))</f>
        <v>,male: true</v>
      </c>
      <c r="M83" s="2" t="str">
        <f t="shared" si="175"/>
        <v>,beard: false</v>
      </c>
      <c r="N83" s="2" t="str">
        <f t="shared" si="175"/>
        <v>,stubble: false</v>
      </c>
      <c r="O83" s="2" t="str">
        <f t="shared" si="175"/>
        <v>,eyewear: false</v>
      </c>
      <c r="P83" s="2" t="str">
        <f t="shared" si="175"/>
        <v>,mouthOpen: false</v>
      </c>
      <c r="Q83" s="2" t="str">
        <f t="shared" si="175"/>
        <v>,extra: false</v>
      </c>
      <c r="R83" s="2" t="str">
        <f t="shared" si="6"/>
        <v>},</v>
      </c>
    </row>
    <row r="84">
      <c r="A84" s="1">
        <f t="shared" si="176"/>
        <v>6</v>
      </c>
      <c r="B84" s="2">
        <f t="shared" si="177"/>
        <v>3</v>
      </c>
      <c r="C84" s="1" t="s">
        <v>9</v>
      </c>
      <c r="G84" s="1" t="s">
        <v>9</v>
      </c>
      <c r="J84" s="2" t="str">
        <f t="shared" ref="J84:K84" si="178">CONCATENATE(J$1,A84)</f>
        <v>{locX: 6</v>
      </c>
      <c r="K84" s="2" t="str">
        <f t="shared" si="178"/>
        <v>,locY: 3</v>
      </c>
      <c r="L84" s="2" t="str">
        <f t="shared" ref="L84:Q84" si="179">CONCATENATE(L$1,IF(C84 = "x", "true", "false"))</f>
        <v>,male: true</v>
      </c>
      <c r="M84" s="2" t="str">
        <f t="shared" si="179"/>
        <v>,beard: false</v>
      </c>
      <c r="N84" s="2" t="str">
        <f t="shared" si="179"/>
        <v>,stubble: false</v>
      </c>
      <c r="O84" s="2" t="str">
        <f t="shared" si="179"/>
        <v>,eyewear: false</v>
      </c>
      <c r="P84" s="2" t="str">
        <f t="shared" si="179"/>
        <v>,mouthOpen: true</v>
      </c>
      <c r="Q84" s="2" t="str">
        <f t="shared" si="179"/>
        <v>,extra: false</v>
      </c>
      <c r="R84" s="2" t="str">
        <f t="shared" si="6"/>
        <v>},</v>
      </c>
    </row>
    <row r="85">
      <c r="A85" s="1">
        <f t="shared" si="176"/>
        <v>6</v>
      </c>
      <c r="B85" s="2">
        <f t="shared" si="177"/>
        <v>4</v>
      </c>
      <c r="F85" s="1" t="s">
        <v>9</v>
      </c>
      <c r="J85" s="2" t="str">
        <f t="shared" ref="J85:K85" si="180">CONCATENATE(J$1,A85)</f>
        <v>{locX: 6</v>
      </c>
      <c r="K85" s="2" t="str">
        <f t="shared" si="180"/>
        <v>,locY: 4</v>
      </c>
      <c r="L85" s="2" t="str">
        <f t="shared" ref="L85:Q85" si="181">CONCATENATE(L$1,IF(C85 = "x", "true", "false"))</f>
        <v>,male: false</v>
      </c>
      <c r="M85" s="2" t="str">
        <f t="shared" si="181"/>
        <v>,beard: false</v>
      </c>
      <c r="N85" s="2" t="str">
        <f t="shared" si="181"/>
        <v>,stubble: false</v>
      </c>
      <c r="O85" s="2" t="str">
        <f t="shared" si="181"/>
        <v>,eyewear: true</v>
      </c>
      <c r="P85" s="2" t="str">
        <f t="shared" si="181"/>
        <v>,mouthOpen: false</v>
      </c>
      <c r="Q85" s="2" t="str">
        <f t="shared" si="181"/>
        <v>,extra: false</v>
      </c>
      <c r="R85" s="2" t="str">
        <f t="shared" si="6"/>
        <v>},</v>
      </c>
    </row>
    <row r="86">
      <c r="A86" s="1">
        <f t="shared" si="176"/>
        <v>6</v>
      </c>
      <c r="B86" s="2">
        <f t="shared" si="177"/>
        <v>5</v>
      </c>
      <c r="C86" s="1" t="s">
        <v>9</v>
      </c>
      <c r="D86" s="1" t="s">
        <v>9</v>
      </c>
      <c r="J86" s="2" t="str">
        <f t="shared" ref="J86:K86" si="182">CONCATENATE(J$1,A86)</f>
        <v>{locX: 6</v>
      </c>
      <c r="K86" s="2" t="str">
        <f t="shared" si="182"/>
        <v>,locY: 5</v>
      </c>
      <c r="L86" s="2" t="str">
        <f t="shared" ref="L86:Q86" si="183">CONCATENATE(L$1,IF(C86 = "x", "true", "false"))</f>
        <v>,male: true</v>
      </c>
      <c r="M86" s="2" t="str">
        <f t="shared" si="183"/>
        <v>,beard: true</v>
      </c>
      <c r="N86" s="2" t="str">
        <f t="shared" si="183"/>
        <v>,stubble: false</v>
      </c>
      <c r="O86" s="2" t="str">
        <f t="shared" si="183"/>
        <v>,eyewear: false</v>
      </c>
      <c r="P86" s="2" t="str">
        <f t="shared" si="183"/>
        <v>,mouthOpen: false</v>
      </c>
      <c r="Q86" s="2" t="str">
        <f t="shared" si="183"/>
        <v>,extra: false</v>
      </c>
      <c r="R86" s="2" t="str">
        <f t="shared" si="6"/>
        <v>},</v>
      </c>
    </row>
    <row r="87">
      <c r="A87" s="1">
        <f t="shared" si="176"/>
        <v>6</v>
      </c>
      <c r="B87" s="2">
        <f t="shared" si="177"/>
        <v>6</v>
      </c>
      <c r="C87" s="1" t="s">
        <v>9</v>
      </c>
      <c r="D87" s="1" t="s">
        <v>9</v>
      </c>
      <c r="E87" s="1" t="s">
        <v>9</v>
      </c>
      <c r="G87" s="1" t="s">
        <v>9</v>
      </c>
      <c r="J87" s="2" t="str">
        <f t="shared" ref="J87:K87" si="184">CONCATENATE(J$1,A87)</f>
        <v>{locX: 6</v>
      </c>
      <c r="K87" s="2" t="str">
        <f t="shared" si="184"/>
        <v>,locY: 6</v>
      </c>
      <c r="L87" s="2" t="str">
        <f t="shared" ref="L87:Q87" si="185">CONCATENATE(L$1,IF(C87 = "x", "true", "false"))</f>
        <v>,male: true</v>
      </c>
      <c r="M87" s="2" t="str">
        <f t="shared" si="185"/>
        <v>,beard: true</v>
      </c>
      <c r="N87" s="2" t="str">
        <f t="shared" si="185"/>
        <v>,stubble: true</v>
      </c>
      <c r="O87" s="2" t="str">
        <f t="shared" si="185"/>
        <v>,eyewear: false</v>
      </c>
      <c r="P87" s="2" t="str">
        <f t="shared" si="185"/>
        <v>,mouthOpen: true</v>
      </c>
      <c r="Q87" s="2" t="str">
        <f t="shared" si="185"/>
        <v>,extra: false</v>
      </c>
      <c r="R87" s="2" t="str">
        <f t="shared" si="6"/>
        <v>},</v>
      </c>
    </row>
    <row r="88">
      <c r="A88" s="1">
        <f t="shared" si="176"/>
        <v>6</v>
      </c>
      <c r="B88" s="2">
        <f t="shared" si="177"/>
        <v>7</v>
      </c>
      <c r="C88" s="1" t="s">
        <v>9</v>
      </c>
      <c r="G88" s="1" t="s">
        <v>9</v>
      </c>
      <c r="J88" s="2" t="str">
        <f t="shared" ref="J88:K88" si="186">CONCATENATE(J$1,A88)</f>
        <v>{locX: 6</v>
      </c>
      <c r="K88" s="2" t="str">
        <f t="shared" si="186"/>
        <v>,locY: 7</v>
      </c>
      <c r="L88" s="2" t="str">
        <f t="shared" ref="L88:Q88" si="187">CONCATENATE(L$1,IF(C88 = "x", "true", "false"))</f>
        <v>,male: true</v>
      </c>
      <c r="M88" s="2" t="str">
        <f t="shared" si="187"/>
        <v>,beard: false</v>
      </c>
      <c r="N88" s="2" t="str">
        <f t="shared" si="187"/>
        <v>,stubble: false</v>
      </c>
      <c r="O88" s="2" t="str">
        <f t="shared" si="187"/>
        <v>,eyewear: false</v>
      </c>
      <c r="P88" s="2" t="str">
        <f t="shared" si="187"/>
        <v>,mouthOpen: true</v>
      </c>
      <c r="Q88" s="2" t="str">
        <f t="shared" si="187"/>
        <v>,extra: false</v>
      </c>
      <c r="R88" s="2" t="str">
        <f t="shared" si="6"/>
        <v>},</v>
      </c>
    </row>
    <row r="89">
      <c r="A89" s="1">
        <f t="shared" si="176"/>
        <v>6</v>
      </c>
      <c r="B89" s="2">
        <f t="shared" si="177"/>
        <v>8</v>
      </c>
      <c r="C89" s="1" t="s">
        <v>9</v>
      </c>
      <c r="G89" s="1" t="s">
        <v>9</v>
      </c>
      <c r="J89" s="2" t="str">
        <f t="shared" ref="J89:K89" si="188">CONCATENATE(J$1,A89)</f>
        <v>{locX: 6</v>
      </c>
      <c r="K89" s="2" t="str">
        <f t="shared" si="188"/>
        <v>,locY: 8</v>
      </c>
      <c r="L89" s="2" t="str">
        <f t="shared" ref="L89:Q89" si="189">CONCATENATE(L$1,IF(C89 = "x", "true", "false"))</f>
        <v>,male: true</v>
      </c>
      <c r="M89" s="2" t="str">
        <f t="shared" si="189"/>
        <v>,beard: false</v>
      </c>
      <c r="N89" s="2" t="str">
        <f t="shared" si="189"/>
        <v>,stubble: false</v>
      </c>
      <c r="O89" s="2" t="str">
        <f t="shared" si="189"/>
        <v>,eyewear: false</v>
      </c>
      <c r="P89" s="2" t="str">
        <f t="shared" si="189"/>
        <v>,mouthOpen: true</v>
      </c>
      <c r="Q89" s="2" t="str">
        <f t="shared" si="189"/>
        <v>,extra: false</v>
      </c>
      <c r="R89" s="2" t="str">
        <f t="shared" si="6"/>
        <v>},</v>
      </c>
    </row>
    <row r="90">
      <c r="A90" s="1">
        <f t="shared" si="176"/>
        <v>6</v>
      </c>
      <c r="B90" s="2">
        <f t="shared" si="177"/>
        <v>9</v>
      </c>
      <c r="C90" s="1" t="s">
        <v>9</v>
      </c>
      <c r="J90" s="2" t="str">
        <f t="shared" ref="J90:K90" si="190">CONCATENATE(J$1,A90)</f>
        <v>{locX: 6</v>
      </c>
      <c r="K90" s="2" t="str">
        <f t="shared" si="190"/>
        <v>,locY: 9</v>
      </c>
      <c r="L90" s="2" t="str">
        <f t="shared" ref="L90:Q90" si="191">CONCATENATE(L$1,IF(C90 = "x", "true", "false"))</f>
        <v>,male: true</v>
      </c>
      <c r="M90" s="2" t="str">
        <f t="shared" si="191"/>
        <v>,beard: false</v>
      </c>
      <c r="N90" s="2" t="str">
        <f t="shared" si="191"/>
        <v>,stubble: false</v>
      </c>
      <c r="O90" s="2" t="str">
        <f t="shared" si="191"/>
        <v>,eyewear: false</v>
      </c>
      <c r="P90" s="2" t="str">
        <f t="shared" si="191"/>
        <v>,mouthOpen: false</v>
      </c>
      <c r="Q90" s="2" t="str">
        <f t="shared" si="191"/>
        <v>,extra: false</v>
      </c>
      <c r="R90" s="2" t="str">
        <f t="shared" si="6"/>
        <v>},</v>
      </c>
    </row>
    <row r="91">
      <c r="A91" s="1">
        <f t="shared" si="176"/>
        <v>6</v>
      </c>
      <c r="B91" s="2">
        <f t="shared" si="177"/>
        <v>10</v>
      </c>
      <c r="C91" s="1" t="s">
        <v>9</v>
      </c>
      <c r="J91" s="2" t="str">
        <f t="shared" ref="J91:K91" si="192">CONCATENATE(J$1,A91)</f>
        <v>{locX: 6</v>
      </c>
      <c r="K91" s="2" t="str">
        <f t="shared" si="192"/>
        <v>,locY: 10</v>
      </c>
      <c r="L91" s="2" t="str">
        <f t="shared" ref="L91:Q91" si="193">CONCATENATE(L$1,IF(C91 = "x", "true", "false"))</f>
        <v>,male: true</v>
      </c>
      <c r="M91" s="2" t="str">
        <f t="shared" si="193"/>
        <v>,beard: false</v>
      </c>
      <c r="N91" s="2" t="str">
        <f t="shared" si="193"/>
        <v>,stubble: false</v>
      </c>
      <c r="O91" s="2" t="str">
        <f t="shared" si="193"/>
        <v>,eyewear: false</v>
      </c>
      <c r="P91" s="2" t="str">
        <f t="shared" si="193"/>
        <v>,mouthOpen: false</v>
      </c>
      <c r="Q91" s="2" t="str">
        <f t="shared" si="193"/>
        <v>,extra: false</v>
      </c>
      <c r="R91" s="2" t="str">
        <f t="shared" si="6"/>
        <v>},</v>
      </c>
    </row>
    <row r="92">
      <c r="A92" s="1">
        <f t="shared" si="176"/>
        <v>6</v>
      </c>
      <c r="B92" s="2">
        <f t="shared" si="177"/>
        <v>11</v>
      </c>
      <c r="G92" s="1" t="s">
        <v>9</v>
      </c>
      <c r="H92" s="1" t="s">
        <v>9</v>
      </c>
      <c r="J92" s="2" t="str">
        <f t="shared" ref="J92:K92" si="194">CONCATENATE(J$1,A92)</f>
        <v>{locX: 6</v>
      </c>
      <c r="K92" s="2" t="str">
        <f t="shared" si="194"/>
        <v>,locY: 11</v>
      </c>
      <c r="L92" s="2" t="str">
        <f t="shared" ref="L92:Q92" si="195">CONCATENATE(L$1,IF(C92 = "x", "true", "false"))</f>
        <v>,male: false</v>
      </c>
      <c r="M92" s="2" t="str">
        <f t="shared" si="195"/>
        <v>,beard: false</v>
      </c>
      <c r="N92" s="2" t="str">
        <f t="shared" si="195"/>
        <v>,stubble: false</v>
      </c>
      <c r="O92" s="2" t="str">
        <f t="shared" si="195"/>
        <v>,eyewear: false</v>
      </c>
      <c r="P92" s="2" t="str">
        <f t="shared" si="195"/>
        <v>,mouthOpen: true</v>
      </c>
      <c r="Q92" s="2" t="str">
        <f t="shared" si="195"/>
        <v>,extra: true</v>
      </c>
      <c r="R92" s="2" t="str">
        <f t="shared" si="6"/>
        <v>},</v>
      </c>
    </row>
    <row r="93">
      <c r="A93" s="1">
        <f t="shared" si="176"/>
        <v>6</v>
      </c>
      <c r="B93" s="2">
        <f t="shared" si="177"/>
        <v>12</v>
      </c>
      <c r="C93" s="1" t="s">
        <v>9</v>
      </c>
      <c r="G93" s="1" t="s">
        <v>9</v>
      </c>
      <c r="J93" s="2" t="str">
        <f t="shared" ref="J93:K93" si="196">CONCATENATE(J$1,A93)</f>
        <v>{locX: 6</v>
      </c>
      <c r="K93" s="2" t="str">
        <f t="shared" si="196"/>
        <v>,locY: 12</v>
      </c>
      <c r="L93" s="2" t="str">
        <f t="shared" ref="L93:Q93" si="197">CONCATENATE(L$1,IF(C93 = "x", "true", "false"))</f>
        <v>,male: true</v>
      </c>
      <c r="M93" s="2" t="str">
        <f t="shared" si="197"/>
        <v>,beard: false</v>
      </c>
      <c r="N93" s="2" t="str">
        <f t="shared" si="197"/>
        <v>,stubble: false</v>
      </c>
      <c r="O93" s="2" t="str">
        <f t="shared" si="197"/>
        <v>,eyewear: false</v>
      </c>
      <c r="P93" s="2" t="str">
        <f t="shared" si="197"/>
        <v>,mouthOpen: true</v>
      </c>
      <c r="Q93" s="2" t="str">
        <f t="shared" si="197"/>
        <v>,extra: false</v>
      </c>
      <c r="R93" s="2" t="str">
        <f t="shared" si="6"/>
        <v>},</v>
      </c>
    </row>
    <row r="94">
      <c r="A94" s="1">
        <f t="shared" si="176"/>
        <v>6</v>
      </c>
      <c r="B94" s="2">
        <f t="shared" si="177"/>
        <v>13</v>
      </c>
      <c r="C94" s="1" t="s">
        <v>9</v>
      </c>
      <c r="D94" s="1" t="s">
        <v>9</v>
      </c>
      <c r="E94" s="1" t="s">
        <v>9</v>
      </c>
      <c r="J94" s="2" t="str">
        <f t="shared" ref="J94:K94" si="198">CONCATENATE(J$1,A94)</f>
        <v>{locX: 6</v>
      </c>
      <c r="K94" s="2" t="str">
        <f t="shared" si="198"/>
        <v>,locY: 13</v>
      </c>
      <c r="L94" s="2" t="str">
        <f t="shared" ref="L94:Q94" si="199">CONCATENATE(L$1,IF(C94 = "x", "true", "false"))</f>
        <v>,male: true</v>
      </c>
      <c r="M94" s="2" t="str">
        <f t="shared" si="199"/>
        <v>,beard: true</v>
      </c>
      <c r="N94" s="2" t="str">
        <f t="shared" si="199"/>
        <v>,stubble: true</v>
      </c>
      <c r="O94" s="2" t="str">
        <f t="shared" si="199"/>
        <v>,eyewear: false</v>
      </c>
      <c r="P94" s="2" t="str">
        <f t="shared" si="199"/>
        <v>,mouthOpen: false</v>
      </c>
      <c r="Q94" s="2" t="str">
        <f t="shared" si="199"/>
        <v>,extra: false</v>
      </c>
      <c r="R94" s="2" t="str">
        <f t="shared" si="6"/>
        <v>},</v>
      </c>
    </row>
    <row r="95">
      <c r="A95" s="1">
        <f t="shared" si="176"/>
        <v>6</v>
      </c>
      <c r="B95" s="2">
        <f t="shared" si="177"/>
        <v>14</v>
      </c>
      <c r="G95" s="1" t="s">
        <v>9</v>
      </c>
      <c r="J95" s="2" t="str">
        <f t="shared" ref="J95:K95" si="200">CONCATENATE(J$1,A95)</f>
        <v>{locX: 6</v>
      </c>
      <c r="K95" s="2" t="str">
        <f t="shared" si="200"/>
        <v>,locY: 14</v>
      </c>
      <c r="L95" s="2" t="str">
        <f t="shared" ref="L95:Q95" si="201">CONCATENATE(L$1,IF(C95 = "x", "true", "false"))</f>
        <v>,male: false</v>
      </c>
      <c r="M95" s="2" t="str">
        <f t="shared" si="201"/>
        <v>,beard: false</v>
      </c>
      <c r="N95" s="2" t="str">
        <f t="shared" si="201"/>
        <v>,stubble: false</v>
      </c>
      <c r="O95" s="2" t="str">
        <f t="shared" si="201"/>
        <v>,eyewear: false</v>
      </c>
      <c r="P95" s="2" t="str">
        <f t="shared" si="201"/>
        <v>,mouthOpen: true</v>
      </c>
      <c r="Q95" s="2" t="str">
        <f t="shared" si="201"/>
        <v>,extra: false</v>
      </c>
      <c r="R95" s="2" t="str">
        <f t="shared" si="6"/>
        <v>},</v>
      </c>
    </row>
    <row r="96">
      <c r="A96" s="1">
        <f t="shared" si="176"/>
        <v>6</v>
      </c>
      <c r="B96" s="2">
        <f t="shared" si="177"/>
        <v>15</v>
      </c>
      <c r="G96" s="1" t="s">
        <v>9</v>
      </c>
      <c r="J96" s="2" t="str">
        <f t="shared" ref="J96:K96" si="202">CONCATENATE(J$1,A96)</f>
        <v>{locX: 6</v>
      </c>
      <c r="K96" s="2" t="str">
        <f t="shared" si="202"/>
        <v>,locY: 15</v>
      </c>
      <c r="L96" s="2" t="str">
        <f t="shared" ref="L96:Q96" si="203">CONCATENATE(L$1,IF(C96 = "x", "true", "false"))</f>
        <v>,male: false</v>
      </c>
      <c r="M96" s="2" t="str">
        <f t="shared" si="203"/>
        <v>,beard: false</v>
      </c>
      <c r="N96" s="2" t="str">
        <f t="shared" si="203"/>
        <v>,stubble: false</v>
      </c>
      <c r="O96" s="2" t="str">
        <f t="shared" si="203"/>
        <v>,eyewear: false</v>
      </c>
      <c r="P96" s="2" t="str">
        <f t="shared" si="203"/>
        <v>,mouthOpen: true</v>
      </c>
      <c r="Q96" s="2" t="str">
        <f t="shared" si="203"/>
        <v>,extra: false</v>
      </c>
      <c r="R96" s="2" t="str">
        <f t="shared" si="6"/>
        <v>},</v>
      </c>
    </row>
    <row r="97">
      <c r="A97" s="1">
        <f t="shared" si="176"/>
        <v>6</v>
      </c>
      <c r="B97" s="2">
        <f t="shared" si="177"/>
        <v>16</v>
      </c>
      <c r="C97" s="1" t="s">
        <v>9</v>
      </c>
      <c r="D97" s="1" t="s">
        <v>9</v>
      </c>
      <c r="J97" s="2" t="str">
        <f t="shared" ref="J97:K97" si="204">CONCATENATE(J$1,A97)</f>
        <v>{locX: 6</v>
      </c>
      <c r="K97" s="2" t="str">
        <f t="shared" si="204"/>
        <v>,locY: 16</v>
      </c>
      <c r="L97" s="2" t="str">
        <f t="shared" ref="L97:Q97" si="205">CONCATENATE(L$1,IF(C97 = "x", "true", "false"))</f>
        <v>,male: true</v>
      </c>
      <c r="M97" s="2" t="str">
        <f t="shared" si="205"/>
        <v>,beard: true</v>
      </c>
      <c r="N97" s="2" t="str">
        <f t="shared" si="205"/>
        <v>,stubble: false</v>
      </c>
      <c r="O97" s="2" t="str">
        <f t="shared" si="205"/>
        <v>,eyewear: false</v>
      </c>
      <c r="P97" s="2" t="str">
        <f t="shared" si="205"/>
        <v>,mouthOpen: false</v>
      </c>
      <c r="Q97" s="2" t="str">
        <f t="shared" si="205"/>
        <v>,extra: false</v>
      </c>
      <c r="R97" s="2" t="str">
        <f t="shared" si="6"/>
        <v>},</v>
      </c>
    </row>
    <row r="98">
      <c r="A98" s="1">
        <v>7.0</v>
      </c>
      <c r="B98" s="1">
        <v>1.0</v>
      </c>
      <c r="C98" s="1" t="s">
        <v>9</v>
      </c>
      <c r="D98" s="1" t="s">
        <v>9</v>
      </c>
      <c r="G98" s="1" t="s">
        <v>9</v>
      </c>
      <c r="J98" s="2" t="str">
        <f t="shared" ref="J98:K98" si="206">CONCATENATE(J$1,A98)</f>
        <v>{locX: 7</v>
      </c>
      <c r="K98" s="2" t="str">
        <f t="shared" si="206"/>
        <v>,locY: 1</v>
      </c>
      <c r="L98" s="2" t="str">
        <f t="shared" ref="L98:Q98" si="207">CONCATENATE(L$1,IF(C98 = "x", "true", "false"))</f>
        <v>,male: true</v>
      </c>
      <c r="M98" s="2" t="str">
        <f t="shared" si="207"/>
        <v>,beard: true</v>
      </c>
      <c r="N98" s="2" t="str">
        <f t="shared" si="207"/>
        <v>,stubble: false</v>
      </c>
      <c r="O98" s="2" t="str">
        <f t="shared" si="207"/>
        <v>,eyewear: false</v>
      </c>
      <c r="P98" s="2" t="str">
        <f t="shared" si="207"/>
        <v>,mouthOpen: true</v>
      </c>
      <c r="Q98" s="2" t="str">
        <f t="shared" si="207"/>
        <v>,extra: false</v>
      </c>
      <c r="R98" s="2" t="str">
        <f t="shared" si="6"/>
        <v>},</v>
      </c>
    </row>
    <row r="99">
      <c r="A99" s="1">
        <f t="shared" ref="A99:A113" si="210">A98</f>
        <v>7</v>
      </c>
      <c r="B99" s="2">
        <f t="shared" ref="B99:B113" si="211">B98+1</f>
        <v>2</v>
      </c>
      <c r="C99" s="1" t="s">
        <v>9</v>
      </c>
      <c r="E99" s="1" t="s">
        <v>9</v>
      </c>
      <c r="G99" s="1" t="s">
        <v>9</v>
      </c>
      <c r="J99" s="2" t="str">
        <f t="shared" ref="J99:K99" si="208">CONCATENATE(J$1,A99)</f>
        <v>{locX: 7</v>
      </c>
      <c r="K99" s="2" t="str">
        <f t="shared" si="208"/>
        <v>,locY: 2</v>
      </c>
      <c r="L99" s="2" t="str">
        <f t="shared" ref="L99:Q99" si="209">CONCATENATE(L$1,IF(C99 = "x", "true", "false"))</f>
        <v>,male: true</v>
      </c>
      <c r="M99" s="2" t="str">
        <f t="shared" si="209"/>
        <v>,beard: false</v>
      </c>
      <c r="N99" s="2" t="str">
        <f t="shared" si="209"/>
        <v>,stubble: true</v>
      </c>
      <c r="O99" s="2" t="str">
        <f t="shared" si="209"/>
        <v>,eyewear: false</v>
      </c>
      <c r="P99" s="2" t="str">
        <f t="shared" si="209"/>
        <v>,mouthOpen: true</v>
      </c>
      <c r="Q99" s="2" t="str">
        <f t="shared" si="209"/>
        <v>,extra: false</v>
      </c>
      <c r="R99" s="2" t="str">
        <f t="shared" si="6"/>
        <v>},</v>
      </c>
    </row>
    <row r="100">
      <c r="A100" s="1">
        <f t="shared" si="210"/>
        <v>7</v>
      </c>
      <c r="B100" s="2">
        <f t="shared" si="211"/>
        <v>3</v>
      </c>
      <c r="F100" s="1" t="s">
        <v>9</v>
      </c>
      <c r="G100" s="1" t="s">
        <v>9</v>
      </c>
      <c r="J100" s="2" t="str">
        <f t="shared" ref="J100:K100" si="212">CONCATENATE(J$1,A100)</f>
        <v>{locX: 7</v>
      </c>
      <c r="K100" s="2" t="str">
        <f t="shared" si="212"/>
        <v>,locY: 3</v>
      </c>
      <c r="L100" s="2" t="str">
        <f t="shared" ref="L100:Q100" si="213">CONCATENATE(L$1,IF(C100 = "x", "true", "false"))</f>
        <v>,male: false</v>
      </c>
      <c r="M100" s="2" t="str">
        <f t="shared" si="213"/>
        <v>,beard: false</v>
      </c>
      <c r="N100" s="2" t="str">
        <f t="shared" si="213"/>
        <v>,stubble: false</v>
      </c>
      <c r="O100" s="2" t="str">
        <f t="shared" si="213"/>
        <v>,eyewear: true</v>
      </c>
      <c r="P100" s="2" t="str">
        <f t="shared" si="213"/>
        <v>,mouthOpen: true</v>
      </c>
      <c r="Q100" s="2" t="str">
        <f t="shared" si="213"/>
        <v>,extra: false</v>
      </c>
      <c r="R100" s="2" t="str">
        <f t="shared" si="6"/>
        <v>},</v>
      </c>
    </row>
    <row r="101">
      <c r="A101" s="1">
        <f t="shared" si="210"/>
        <v>7</v>
      </c>
      <c r="B101" s="2">
        <f t="shared" si="211"/>
        <v>4</v>
      </c>
      <c r="C101" s="1" t="s">
        <v>9</v>
      </c>
      <c r="J101" s="2" t="str">
        <f t="shared" ref="J101:K101" si="214">CONCATENATE(J$1,A101)</f>
        <v>{locX: 7</v>
      </c>
      <c r="K101" s="2" t="str">
        <f t="shared" si="214"/>
        <v>,locY: 4</v>
      </c>
      <c r="L101" s="2" t="str">
        <f t="shared" ref="L101:Q101" si="215">CONCATENATE(L$1,IF(C101 = "x", "true", "false"))</f>
        <v>,male: true</v>
      </c>
      <c r="M101" s="2" t="str">
        <f t="shared" si="215"/>
        <v>,beard: false</v>
      </c>
      <c r="N101" s="2" t="str">
        <f t="shared" si="215"/>
        <v>,stubble: false</v>
      </c>
      <c r="O101" s="2" t="str">
        <f t="shared" si="215"/>
        <v>,eyewear: false</v>
      </c>
      <c r="P101" s="2" t="str">
        <f t="shared" si="215"/>
        <v>,mouthOpen: false</v>
      </c>
      <c r="Q101" s="2" t="str">
        <f t="shared" si="215"/>
        <v>,extra: false</v>
      </c>
      <c r="R101" s="2" t="str">
        <f t="shared" si="6"/>
        <v>},</v>
      </c>
    </row>
    <row r="102">
      <c r="A102" s="1">
        <f t="shared" si="210"/>
        <v>7</v>
      </c>
      <c r="B102" s="2">
        <f t="shared" si="211"/>
        <v>5</v>
      </c>
      <c r="C102" s="1" t="s">
        <v>9</v>
      </c>
      <c r="G102" s="1" t="s">
        <v>9</v>
      </c>
      <c r="J102" s="2" t="str">
        <f t="shared" ref="J102:K102" si="216">CONCATENATE(J$1,A102)</f>
        <v>{locX: 7</v>
      </c>
      <c r="K102" s="2" t="str">
        <f t="shared" si="216"/>
        <v>,locY: 5</v>
      </c>
      <c r="L102" s="2" t="str">
        <f t="shared" ref="L102:Q102" si="217">CONCATENATE(L$1,IF(C102 = "x", "true", "false"))</f>
        <v>,male: true</v>
      </c>
      <c r="M102" s="2" t="str">
        <f t="shared" si="217"/>
        <v>,beard: false</v>
      </c>
      <c r="N102" s="2" t="str">
        <f t="shared" si="217"/>
        <v>,stubble: false</v>
      </c>
      <c r="O102" s="2" t="str">
        <f t="shared" si="217"/>
        <v>,eyewear: false</v>
      </c>
      <c r="P102" s="2" t="str">
        <f t="shared" si="217"/>
        <v>,mouthOpen: true</v>
      </c>
      <c r="Q102" s="2" t="str">
        <f t="shared" si="217"/>
        <v>,extra: false</v>
      </c>
      <c r="R102" s="2" t="str">
        <f t="shared" si="6"/>
        <v>},</v>
      </c>
    </row>
    <row r="103">
      <c r="A103" s="1">
        <f t="shared" si="210"/>
        <v>7</v>
      </c>
      <c r="B103" s="2">
        <f t="shared" si="211"/>
        <v>6</v>
      </c>
      <c r="F103" s="1" t="s">
        <v>9</v>
      </c>
      <c r="J103" s="2" t="str">
        <f t="shared" ref="J103:K103" si="218">CONCATENATE(J$1,A103)</f>
        <v>{locX: 7</v>
      </c>
      <c r="K103" s="2" t="str">
        <f t="shared" si="218"/>
        <v>,locY: 6</v>
      </c>
      <c r="L103" s="2" t="str">
        <f t="shared" ref="L103:Q103" si="219">CONCATENATE(L$1,IF(C103 = "x", "true", "false"))</f>
        <v>,male: false</v>
      </c>
      <c r="M103" s="2" t="str">
        <f t="shared" si="219"/>
        <v>,beard: false</v>
      </c>
      <c r="N103" s="2" t="str">
        <f t="shared" si="219"/>
        <v>,stubble: false</v>
      </c>
      <c r="O103" s="2" t="str">
        <f t="shared" si="219"/>
        <v>,eyewear: true</v>
      </c>
      <c r="P103" s="2" t="str">
        <f t="shared" si="219"/>
        <v>,mouthOpen: false</v>
      </c>
      <c r="Q103" s="2" t="str">
        <f t="shared" si="219"/>
        <v>,extra: false</v>
      </c>
      <c r="R103" s="2" t="str">
        <f t="shared" si="6"/>
        <v>},</v>
      </c>
    </row>
    <row r="104">
      <c r="A104" s="1">
        <f t="shared" si="210"/>
        <v>7</v>
      </c>
      <c r="B104" s="2">
        <f t="shared" si="211"/>
        <v>7</v>
      </c>
      <c r="C104" s="1" t="s">
        <v>9</v>
      </c>
      <c r="D104" s="1" t="s">
        <v>9</v>
      </c>
      <c r="G104" s="1" t="s">
        <v>9</v>
      </c>
      <c r="J104" s="2" t="str">
        <f t="shared" ref="J104:K104" si="220">CONCATENATE(J$1,A104)</f>
        <v>{locX: 7</v>
      </c>
      <c r="K104" s="2" t="str">
        <f t="shared" si="220"/>
        <v>,locY: 7</v>
      </c>
      <c r="L104" s="2" t="str">
        <f t="shared" ref="L104:Q104" si="221">CONCATENATE(L$1,IF(C104 = "x", "true", "false"))</f>
        <v>,male: true</v>
      </c>
      <c r="M104" s="2" t="str">
        <f t="shared" si="221"/>
        <v>,beard: true</v>
      </c>
      <c r="N104" s="2" t="str">
        <f t="shared" si="221"/>
        <v>,stubble: false</v>
      </c>
      <c r="O104" s="2" t="str">
        <f t="shared" si="221"/>
        <v>,eyewear: false</v>
      </c>
      <c r="P104" s="2" t="str">
        <f t="shared" si="221"/>
        <v>,mouthOpen: true</v>
      </c>
      <c r="Q104" s="2" t="str">
        <f t="shared" si="221"/>
        <v>,extra: false</v>
      </c>
      <c r="R104" s="2" t="str">
        <f t="shared" si="6"/>
        <v>},</v>
      </c>
    </row>
    <row r="105">
      <c r="A105" s="1">
        <f t="shared" si="210"/>
        <v>7</v>
      </c>
      <c r="B105" s="2">
        <f t="shared" si="211"/>
        <v>8</v>
      </c>
      <c r="G105" s="1" t="s">
        <v>9</v>
      </c>
      <c r="J105" s="2" t="str">
        <f t="shared" ref="J105:K105" si="222">CONCATENATE(J$1,A105)</f>
        <v>{locX: 7</v>
      </c>
      <c r="K105" s="2" t="str">
        <f t="shared" si="222"/>
        <v>,locY: 8</v>
      </c>
      <c r="L105" s="2" t="str">
        <f t="shared" ref="L105:Q105" si="223">CONCATENATE(L$1,IF(C105 = "x", "true", "false"))</f>
        <v>,male: false</v>
      </c>
      <c r="M105" s="2" t="str">
        <f t="shared" si="223"/>
        <v>,beard: false</v>
      </c>
      <c r="N105" s="2" t="str">
        <f t="shared" si="223"/>
        <v>,stubble: false</v>
      </c>
      <c r="O105" s="2" t="str">
        <f t="shared" si="223"/>
        <v>,eyewear: false</v>
      </c>
      <c r="P105" s="2" t="str">
        <f t="shared" si="223"/>
        <v>,mouthOpen: true</v>
      </c>
      <c r="Q105" s="2" t="str">
        <f t="shared" si="223"/>
        <v>,extra: false</v>
      </c>
      <c r="R105" s="2" t="str">
        <f t="shared" si="6"/>
        <v>},</v>
      </c>
    </row>
    <row r="106">
      <c r="A106" s="1">
        <f t="shared" si="210"/>
        <v>7</v>
      </c>
      <c r="B106" s="2">
        <f t="shared" si="211"/>
        <v>9</v>
      </c>
      <c r="C106" s="1" t="s">
        <v>9</v>
      </c>
      <c r="G106" s="1" t="s">
        <v>9</v>
      </c>
      <c r="J106" s="2" t="str">
        <f t="shared" ref="J106:K106" si="224">CONCATENATE(J$1,A106)</f>
        <v>{locX: 7</v>
      </c>
      <c r="K106" s="2" t="str">
        <f t="shared" si="224"/>
        <v>,locY: 9</v>
      </c>
      <c r="L106" s="2" t="str">
        <f t="shared" ref="L106:Q106" si="225">CONCATENATE(L$1,IF(C106 = "x", "true", "false"))</f>
        <v>,male: true</v>
      </c>
      <c r="M106" s="2" t="str">
        <f t="shared" si="225"/>
        <v>,beard: false</v>
      </c>
      <c r="N106" s="2" t="str">
        <f t="shared" si="225"/>
        <v>,stubble: false</v>
      </c>
      <c r="O106" s="2" t="str">
        <f t="shared" si="225"/>
        <v>,eyewear: false</v>
      </c>
      <c r="P106" s="2" t="str">
        <f t="shared" si="225"/>
        <v>,mouthOpen: true</v>
      </c>
      <c r="Q106" s="2" t="str">
        <f t="shared" si="225"/>
        <v>,extra: false</v>
      </c>
      <c r="R106" s="2" t="str">
        <f t="shared" si="6"/>
        <v>},</v>
      </c>
    </row>
    <row r="107">
      <c r="A107" s="1">
        <f t="shared" si="210"/>
        <v>7</v>
      </c>
      <c r="B107" s="2">
        <f t="shared" si="211"/>
        <v>10</v>
      </c>
      <c r="G107" s="1" t="s">
        <v>9</v>
      </c>
      <c r="J107" s="2" t="str">
        <f t="shared" ref="J107:K107" si="226">CONCATENATE(J$1,A107)</f>
        <v>{locX: 7</v>
      </c>
      <c r="K107" s="2" t="str">
        <f t="shared" si="226"/>
        <v>,locY: 10</v>
      </c>
      <c r="L107" s="2" t="str">
        <f t="shared" ref="L107:Q107" si="227">CONCATENATE(L$1,IF(C107 = "x", "true", "false"))</f>
        <v>,male: false</v>
      </c>
      <c r="M107" s="2" t="str">
        <f t="shared" si="227"/>
        <v>,beard: false</v>
      </c>
      <c r="N107" s="2" t="str">
        <f t="shared" si="227"/>
        <v>,stubble: false</v>
      </c>
      <c r="O107" s="2" t="str">
        <f t="shared" si="227"/>
        <v>,eyewear: false</v>
      </c>
      <c r="P107" s="2" t="str">
        <f t="shared" si="227"/>
        <v>,mouthOpen: true</v>
      </c>
      <c r="Q107" s="2" t="str">
        <f t="shared" si="227"/>
        <v>,extra: false</v>
      </c>
      <c r="R107" s="2" t="str">
        <f t="shared" si="6"/>
        <v>},</v>
      </c>
    </row>
    <row r="108">
      <c r="A108" s="1">
        <f t="shared" si="210"/>
        <v>7</v>
      </c>
      <c r="B108" s="2">
        <f t="shared" si="211"/>
        <v>11</v>
      </c>
      <c r="C108" s="1" t="s">
        <v>9</v>
      </c>
      <c r="G108" s="1" t="s">
        <v>9</v>
      </c>
      <c r="J108" s="2" t="str">
        <f t="shared" ref="J108:K108" si="228">CONCATENATE(J$1,A108)</f>
        <v>{locX: 7</v>
      </c>
      <c r="K108" s="2" t="str">
        <f t="shared" si="228"/>
        <v>,locY: 11</v>
      </c>
      <c r="L108" s="2" t="str">
        <f t="shared" ref="L108:Q108" si="229">CONCATENATE(L$1,IF(C108 = "x", "true", "false"))</f>
        <v>,male: true</v>
      </c>
      <c r="M108" s="2" t="str">
        <f t="shared" si="229"/>
        <v>,beard: false</v>
      </c>
      <c r="N108" s="2" t="str">
        <f t="shared" si="229"/>
        <v>,stubble: false</v>
      </c>
      <c r="O108" s="2" t="str">
        <f t="shared" si="229"/>
        <v>,eyewear: false</v>
      </c>
      <c r="P108" s="2" t="str">
        <f t="shared" si="229"/>
        <v>,mouthOpen: true</v>
      </c>
      <c r="Q108" s="2" t="str">
        <f t="shared" si="229"/>
        <v>,extra: false</v>
      </c>
      <c r="R108" s="2" t="str">
        <f t="shared" si="6"/>
        <v>},</v>
      </c>
    </row>
    <row r="109">
      <c r="A109" s="1">
        <f t="shared" si="210"/>
        <v>7</v>
      </c>
      <c r="B109" s="2">
        <f t="shared" si="211"/>
        <v>12</v>
      </c>
      <c r="C109" s="1" t="s">
        <v>9</v>
      </c>
      <c r="H109" s="1" t="s">
        <v>9</v>
      </c>
      <c r="J109" s="2" t="str">
        <f t="shared" ref="J109:K109" si="230">CONCATENATE(J$1,A109)</f>
        <v>{locX: 7</v>
      </c>
      <c r="K109" s="2" t="str">
        <f t="shared" si="230"/>
        <v>,locY: 12</v>
      </c>
      <c r="L109" s="2" t="str">
        <f t="shared" ref="L109:Q109" si="231">CONCATENATE(L$1,IF(C109 = "x", "true", "false"))</f>
        <v>,male: true</v>
      </c>
      <c r="M109" s="2" t="str">
        <f t="shared" si="231"/>
        <v>,beard: false</v>
      </c>
      <c r="N109" s="2" t="str">
        <f t="shared" si="231"/>
        <v>,stubble: false</v>
      </c>
      <c r="O109" s="2" t="str">
        <f t="shared" si="231"/>
        <v>,eyewear: false</v>
      </c>
      <c r="P109" s="2" t="str">
        <f t="shared" si="231"/>
        <v>,mouthOpen: false</v>
      </c>
      <c r="Q109" s="2" t="str">
        <f t="shared" si="231"/>
        <v>,extra: true</v>
      </c>
      <c r="R109" s="2" t="str">
        <f t="shared" si="6"/>
        <v>},</v>
      </c>
    </row>
    <row r="110">
      <c r="A110" s="1">
        <f t="shared" si="210"/>
        <v>7</v>
      </c>
      <c r="B110" s="2">
        <f t="shared" si="211"/>
        <v>13</v>
      </c>
      <c r="G110" s="1" t="s">
        <v>9</v>
      </c>
      <c r="H110" s="1" t="s">
        <v>9</v>
      </c>
      <c r="J110" s="2" t="str">
        <f t="shared" ref="J110:K110" si="232">CONCATENATE(J$1,A110)</f>
        <v>{locX: 7</v>
      </c>
      <c r="K110" s="2" t="str">
        <f t="shared" si="232"/>
        <v>,locY: 13</v>
      </c>
      <c r="L110" s="2" t="str">
        <f t="shared" ref="L110:Q110" si="233">CONCATENATE(L$1,IF(C110 = "x", "true", "false"))</f>
        <v>,male: false</v>
      </c>
      <c r="M110" s="2" t="str">
        <f t="shared" si="233"/>
        <v>,beard: false</v>
      </c>
      <c r="N110" s="2" t="str">
        <f t="shared" si="233"/>
        <v>,stubble: false</v>
      </c>
      <c r="O110" s="2" t="str">
        <f t="shared" si="233"/>
        <v>,eyewear: false</v>
      </c>
      <c r="P110" s="2" t="str">
        <f t="shared" si="233"/>
        <v>,mouthOpen: true</v>
      </c>
      <c r="Q110" s="2" t="str">
        <f t="shared" si="233"/>
        <v>,extra: true</v>
      </c>
      <c r="R110" s="2" t="str">
        <f t="shared" si="6"/>
        <v>},</v>
      </c>
    </row>
    <row r="111">
      <c r="A111" s="1">
        <f t="shared" si="210"/>
        <v>7</v>
      </c>
      <c r="B111" s="2">
        <f t="shared" si="211"/>
        <v>14</v>
      </c>
      <c r="C111" s="1" t="s">
        <v>9</v>
      </c>
      <c r="G111" s="1" t="s">
        <v>9</v>
      </c>
      <c r="J111" s="2" t="str">
        <f t="shared" ref="J111:K111" si="234">CONCATENATE(J$1,A111)</f>
        <v>{locX: 7</v>
      </c>
      <c r="K111" s="2" t="str">
        <f t="shared" si="234"/>
        <v>,locY: 14</v>
      </c>
      <c r="L111" s="2" t="str">
        <f t="shared" ref="L111:Q111" si="235">CONCATENATE(L$1,IF(C111 = "x", "true", "false"))</f>
        <v>,male: true</v>
      </c>
      <c r="M111" s="2" t="str">
        <f t="shared" si="235"/>
        <v>,beard: false</v>
      </c>
      <c r="N111" s="2" t="str">
        <f t="shared" si="235"/>
        <v>,stubble: false</v>
      </c>
      <c r="O111" s="2" t="str">
        <f t="shared" si="235"/>
        <v>,eyewear: false</v>
      </c>
      <c r="P111" s="2" t="str">
        <f t="shared" si="235"/>
        <v>,mouthOpen: true</v>
      </c>
      <c r="Q111" s="2" t="str">
        <f t="shared" si="235"/>
        <v>,extra: false</v>
      </c>
      <c r="R111" s="2" t="str">
        <f t="shared" si="6"/>
        <v>},</v>
      </c>
    </row>
    <row r="112">
      <c r="A112" s="1">
        <f t="shared" si="210"/>
        <v>7</v>
      </c>
      <c r="B112" s="2">
        <f t="shared" si="211"/>
        <v>15</v>
      </c>
      <c r="C112" s="1" t="s">
        <v>9</v>
      </c>
      <c r="G112" s="1" t="s">
        <v>9</v>
      </c>
      <c r="J112" s="2" t="str">
        <f t="shared" ref="J112:K112" si="236">CONCATENATE(J$1,A112)</f>
        <v>{locX: 7</v>
      </c>
      <c r="K112" s="2" t="str">
        <f t="shared" si="236"/>
        <v>,locY: 15</v>
      </c>
      <c r="L112" s="2" t="str">
        <f t="shared" ref="L112:Q112" si="237">CONCATENATE(L$1,IF(C112 = "x", "true", "false"))</f>
        <v>,male: true</v>
      </c>
      <c r="M112" s="2" t="str">
        <f t="shared" si="237"/>
        <v>,beard: false</v>
      </c>
      <c r="N112" s="2" t="str">
        <f t="shared" si="237"/>
        <v>,stubble: false</v>
      </c>
      <c r="O112" s="2" t="str">
        <f t="shared" si="237"/>
        <v>,eyewear: false</v>
      </c>
      <c r="P112" s="2" t="str">
        <f t="shared" si="237"/>
        <v>,mouthOpen: true</v>
      </c>
      <c r="Q112" s="2" t="str">
        <f t="shared" si="237"/>
        <v>,extra: false</v>
      </c>
      <c r="R112" s="2" t="str">
        <f t="shared" si="6"/>
        <v>},</v>
      </c>
    </row>
    <row r="113">
      <c r="A113" s="1">
        <f t="shared" si="210"/>
        <v>7</v>
      </c>
      <c r="B113" s="2">
        <f t="shared" si="211"/>
        <v>16</v>
      </c>
      <c r="G113" s="1" t="s">
        <v>9</v>
      </c>
      <c r="H113" s="1" t="s">
        <v>9</v>
      </c>
      <c r="J113" s="2" t="str">
        <f t="shared" ref="J113:K113" si="238">CONCATENATE(J$1,A113)</f>
        <v>{locX: 7</v>
      </c>
      <c r="K113" s="2" t="str">
        <f t="shared" si="238"/>
        <v>,locY: 16</v>
      </c>
      <c r="L113" s="2" t="str">
        <f t="shared" ref="L113:Q113" si="239">CONCATENATE(L$1,IF(C113 = "x", "true", "false"))</f>
        <v>,male: false</v>
      </c>
      <c r="M113" s="2" t="str">
        <f t="shared" si="239"/>
        <v>,beard: false</v>
      </c>
      <c r="N113" s="2" t="str">
        <f t="shared" si="239"/>
        <v>,stubble: false</v>
      </c>
      <c r="O113" s="2" t="str">
        <f t="shared" si="239"/>
        <v>,eyewear: false</v>
      </c>
      <c r="P113" s="2" t="str">
        <f t="shared" si="239"/>
        <v>,mouthOpen: true</v>
      </c>
      <c r="Q113" s="2" t="str">
        <f t="shared" si="239"/>
        <v>,extra: true</v>
      </c>
      <c r="R113" s="2" t="str">
        <f t="shared" si="6"/>
        <v>},</v>
      </c>
    </row>
    <row r="114">
      <c r="A114" s="1">
        <v>8.0</v>
      </c>
      <c r="B114" s="1">
        <v>1.0</v>
      </c>
      <c r="J114" s="2" t="str">
        <f t="shared" ref="J114:K114" si="240">CONCATENATE(J$1,A114)</f>
        <v>{locX: 8</v>
      </c>
      <c r="K114" s="2" t="str">
        <f t="shared" si="240"/>
        <v>,locY: 1</v>
      </c>
      <c r="L114" s="2" t="str">
        <f t="shared" ref="L114:Q114" si="241">CONCATENATE(L$1,IF(C114 = "x", "true", "false"))</f>
        <v>,male: false</v>
      </c>
      <c r="M114" s="2" t="str">
        <f t="shared" si="241"/>
        <v>,beard: false</v>
      </c>
      <c r="N114" s="2" t="str">
        <f t="shared" si="241"/>
        <v>,stubble: false</v>
      </c>
      <c r="O114" s="2" t="str">
        <f t="shared" si="241"/>
        <v>,eyewear: false</v>
      </c>
      <c r="P114" s="2" t="str">
        <f t="shared" si="241"/>
        <v>,mouthOpen: false</v>
      </c>
      <c r="Q114" s="2" t="str">
        <f t="shared" si="241"/>
        <v>,extra: false</v>
      </c>
      <c r="R114" s="2" t="str">
        <f t="shared" si="6"/>
        <v>},</v>
      </c>
    </row>
    <row r="115">
      <c r="A115" s="1">
        <f t="shared" ref="A115:A129" si="244">A114</f>
        <v>8</v>
      </c>
      <c r="B115" s="2">
        <f t="shared" ref="B115:B129" si="245">B114+1</f>
        <v>2</v>
      </c>
      <c r="C115" s="1" t="s">
        <v>9</v>
      </c>
      <c r="G115" s="1" t="s">
        <v>9</v>
      </c>
      <c r="H115" s="1" t="s">
        <v>9</v>
      </c>
      <c r="J115" s="2" t="str">
        <f t="shared" ref="J115:K115" si="242">CONCATENATE(J$1,A115)</f>
        <v>{locX: 8</v>
      </c>
      <c r="K115" s="2" t="str">
        <f t="shared" si="242"/>
        <v>,locY: 2</v>
      </c>
      <c r="L115" s="2" t="str">
        <f t="shared" ref="L115:Q115" si="243">CONCATENATE(L$1,IF(C115 = "x", "true", "false"))</f>
        <v>,male: true</v>
      </c>
      <c r="M115" s="2" t="str">
        <f t="shared" si="243"/>
        <v>,beard: false</v>
      </c>
      <c r="N115" s="2" t="str">
        <f t="shared" si="243"/>
        <v>,stubble: false</v>
      </c>
      <c r="O115" s="2" t="str">
        <f t="shared" si="243"/>
        <v>,eyewear: false</v>
      </c>
      <c r="P115" s="2" t="str">
        <f t="shared" si="243"/>
        <v>,mouthOpen: true</v>
      </c>
      <c r="Q115" s="2" t="str">
        <f t="shared" si="243"/>
        <v>,extra: true</v>
      </c>
      <c r="R115" s="2" t="str">
        <f t="shared" si="6"/>
        <v>},</v>
      </c>
    </row>
    <row r="116">
      <c r="A116" s="1">
        <f t="shared" si="244"/>
        <v>8</v>
      </c>
      <c r="B116" s="2">
        <f t="shared" si="245"/>
        <v>3</v>
      </c>
      <c r="F116" s="1" t="s">
        <v>9</v>
      </c>
      <c r="G116" s="1" t="s">
        <v>9</v>
      </c>
      <c r="J116" s="2" t="str">
        <f t="shared" ref="J116:K116" si="246">CONCATENATE(J$1,A116)</f>
        <v>{locX: 8</v>
      </c>
      <c r="K116" s="2" t="str">
        <f t="shared" si="246"/>
        <v>,locY: 3</v>
      </c>
      <c r="L116" s="2" t="str">
        <f t="shared" ref="L116:Q116" si="247">CONCATENATE(L$1,IF(C116 = "x", "true", "false"))</f>
        <v>,male: false</v>
      </c>
      <c r="M116" s="2" t="str">
        <f t="shared" si="247"/>
        <v>,beard: false</v>
      </c>
      <c r="N116" s="2" t="str">
        <f t="shared" si="247"/>
        <v>,stubble: false</v>
      </c>
      <c r="O116" s="2" t="str">
        <f t="shared" si="247"/>
        <v>,eyewear: true</v>
      </c>
      <c r="P116" s="2" t="str">
        <f t="shared" si="247"/>
        <v>,mouthOpen: true</v>
      </c>
      <c r="Q116" s="2" t="str">
        <f t="shared" si="247"/>
        <v>,extra: false</v>
      </c>
      <c r="R116" s="2" t="str">
        <f t="shared" si="6"/>
        <v>},</v>
      </c>
    </row>
    <row r="117">
      <c r="A117" s="1">
        <f t="shared" si="244"/>
        <v>8</v>
      </c>
      <c r="B117" s="2">
        <f t="shared" si="245"/>
        <v>4</v>
      </c>
      <c r="H117" s="1" t="s">
        <v>9</v>
      </c>
      <c r="J117" s="2" t="str">
        <f t="shared" ref="J117:K117" si="248">CONCATENATE(J$1,A117)</f>
        <v>{locX: 8</v>
      </c>
      <c r="K117" s="2" t="str">
        <f t="shared" si="248"/>
        <v>,locY: 4</v>
      </c>
      <c r="L117" s="2" t="str">
        <f t="shared" ref="L117:Q117" si="249">CONCATENATE(L$1,IF(C117 = "x", "true", "false"))</f>
        <v>,male: false</v>
      </c>
      <c r="M117" s="2" t="str">
        <f t="shared" si="249"/>
        <v>,beard: false</v>
      </c>
      <c r="N117" s="2" t="str">
        <f t="shared" si="249"/>
        <v>,stubble: false</v>
      </c>
      <c r="O117" s="2" t="str">
        <f t="shared" si="249"/>
        <v>,eyewear: false</v>
      </c>
      <c r="P117" s="2" t="str">
        <f t="shared" si="249"/>
        <v>,mouthOpen: false</v>
      </c>
      <c r="Q117" s="2" t="str">
        <f t="shared" si="249"/>
        <v>,extra: true</v>
      </c>
      <c r="R117" s="2" t="str">
        <f t="shared" si="6"/>
        <v>},</v>
      </c>
    </row>
    <row r="118">
      <c r="A118" s="1">
        <f t="shared" si="244"/>
        <v>8</v>
      </c>
      <c r="B118" s="2">
        <f t="shared" si="245"/>
        <v>5</v>
      </c>
      <c r="C118" s="1" t="s">
        <v>9</v>
      </c>
      <c r="G118" s="1" t="s">
        <v>9</v>
      </c>
      <c r="J118" s="2" t="str">
        <f t="shared" ref="J118:K118" si="250">CONCATENATE(J$1,A118)</f>
        <v>{locX: 8</v>
      </c>
      <c r="K118" s="2" t="str">
        <f t="shared" si="250"/>
        <v>,locY: 5</v>
      </c>
      <c r="L118" s="2" t="str">
        <f t="shared" ref="L118:Q118" si="251">CONCATENATE(L$1,IF(C118 = "x", "true", "false"))</f>
        <v>,male: true</v>
      </c>
      <c r="M118" s="2" t="str">
        <f t="shared" si="251"/>
        <v>,beard: false</v>
      </c>
      <c r="N118" s="2" t="str">
        <f t="shared" si="251"/>
        <v>,stubble: false</v>
      </c>
      <c r="O118" s="2" t="str">
        <f t="shared" si="251"/>
        <v>,eyewear: false</v>
      </c>
      <c r="P118" s="2" t="str">
        <f t="shared" si="251"/>
        <v>,mouthOpen: true</v>
      </c>
      <c r="Q118" s="2" t="str">
        <f t="shared" si="251"/>
        <v>,extra: false</v>
      </c>
      <c r="R118" s="2" t="str">
        <f t="shared" si="6"/>
        <v>},</v>
      </c>
    </row>
    <row r="119">
      <c r="A119" s="1">
        <f t="shared" si="244"/>
        <v>8</v>
      </c>
      <c r="B119" s="2">
        <f t="shared" si="245"/>
        <v>6</v>
      </c>
      <c r="C119" s="1" t="s">
        <v>9</v>
      </c>
      <c r="G119" s="1" t="s">
        <v>9</v>
      </c>
      <c r="J119" s="2" t="str">
        <f t="shared" ref="J119:K119" si="252">CONCATENATE(J$1,A119)</f>
        <v>{locX: 8</v>
      </c>
      <c r="K119" s="2" t="str">
        <f t="shared" si="252"/>
        <v>,locY: 6</v>
      </c>
      <c r="L119" s="2" t="str">
        <f t="shared" ref="L119:Q119" si="253">CONCATENATE(L$1,IF(C119 = "x", "true", "false"))</f>
        <v>,male: true</v>
      </c>
      <c r="M119" s="2" t="str">
        <f t="shared" si="253"/>
        <v>,beard: false</v>
      </c>
      <c r="N119" s="2" t="str">
        <f t="shared" si="253"/>
        <v>,stubble: false</v>
      </c>
      <c r="O119" s="2" t="str">
        <f t="shared" si="253"/>
        <v>,eyewear: false</v>
      </c>
      <c r="P119" s="2" t="str">
        <f t="shared" si="253"/>
        <v>,mouthOpen: true</v>
      </c>
      <c r="Q119" s="2" t="str">
        <f t="shared" si="253"/>
        <v>,extra: false</v>
      </c>
      <c r="R119" s="2" t="str">
        <f t="shared" si="6"/>
        <v>},</v>
      </c>
    </row>
    <row r="120">
      <c r="A120" s="1">
        <f t="shared" si="244"/>
        <v>8</v>
      </c>
      <c r="B120" s="2">
        <f t="shared" si="245"/>
        <v>7</v>
      </c>
      <c r="F120" s="1" t="s">
        <v>9</v>
      </c>
      <c r="J120" s="2" t="str">
        <f t="shared" ref="J120:K120" si="254">CONCATENATE(J$1,A120)</f>
        <v>{locX: 8</v>
      </c>
      <c r="K120" s="2" t="str">
        <f t="shared" si="254"/>
        <v>,locY: 7</v>
      </c>
      <c r="L120" s="2" t="str">
        <f t="shared" ref="L120:Q120" si="255">CONCATENATE(L$1,IF(C120 = "x", "true", "false"))</f>
        <v>,male: false</v>
      </c>
      <c r="M120" s="2" t="str">
        <f t="shared" si="255"/>
        <v>,beard: false</v>
      </c>
      <c r="N120" s="2" t="str">
        <f t="shared" si="255"/>
        <v>,stubble: false</v>
      </c>
      <c r="O120" s="2" t="str">
        <f t="shared" si="255"/>
        <v>,eyewear: true</v>
      </c>
      <c r="P120" s="2" t="str">
        <f t="shared" si="255"/>
        <v>,mouthOpen: false</v>
      </c>
      <c r="Q120" s="2" t="str">
        <f t="shared" si="255"/>
        <v>,extra: false</v>
      </c>
      <c r="R120" s="2" t="str">
        <f t="shared" si="6"/>
        <v>},</v>
      </c>
    </row>
    <row r="121">
      <c r="A121" s="1">
        <f t="shared" si="244"/>
        <v>8</v>
      </c>
      <c r="B121" s="2">
        <f t="shared" si="245"/>
        <v>8</v>
      </c>
      <c r="C121" s="1" t="s">
        <v>9</v>
      </c>
      <c r="E121" s="1" t="s">
        <v>9</v>
      </c>
      <c r="J121" s="2" t="str">
        <f t="shared" ref="J121:K121" si="256">CONCATENATE(J$1,A121)</f>
        <v>{locX: 8</v>
      </c>
      <c r="K121" s="2" t="str">
        <f t="shared" si="256"/>
        <v>,locY: 8</v>
      </c>
      <c r="L121" s="2" t="str">
        <f t="shared" ref="L121:Q121" si="257">CONCATENATE(L$1,IF(C121 = "x", "true", "false"))</f>
        <v>,male: true</v>
      </c>
      <c r="M121" s="2" t="str">
        <f t="shared" si="257"/>
        <v>,beard: false</v>
      </c>
      <c r="N121" s="2" t="str">
        <f t="shared" si="257"/>
        <v>,stubble: true</v>
      </c>
      <c r="O121" s="2" t="str">
        <f t="shared" si="257"/>
        <v>,eyewear: false</v>
      </c>
      <c r="P121" s="2" t="str">
        <f t="shared" si="257"/>
        <v>,mouthOpen: false</v>
      </c>
      <c r="Q121" s="2" t="str">
        <f t="shared" si="257"/>
        <v>,extra: false</v>
      </c>
      <c r="R121" s="2" t="str">
        <f t="shared" si="6"/>
        <v>},</v>
      </c>
    </row>
    <row r="122">
      <c r="A122" s="1">
        <f t="shared" si="244"/>
        <v>8</v>
      </c>
      <c r="B122" s="2">
        <f t="shared" si="245"/>
        <v>9</v>
      </c>
      <c r="C122" s="1" t="s">
        <v>9</v>
      </c>
      <c r="D122" s="1" t="s">
        <v>9</v>
      </c>
      <c r="G122" s="1" t="s">
        <v>9</v>
      </c>
      <c r="H122" s="1" t="s">
        <v>9</v>
      </c>
      <c r="J122" s="2" t="str">
        <f t="shared" ref="J122:K122" si="258">CONCATENATE(J$1,A122)</f>
        <v>{locX: 8</v>
      </c>
      <c r="K122" s="2" t="str">
        <f t="shared" si="258"/>
        <v>,locY: 9</v>
      </c>
      <c r="L122" s="2" t="str">
        <f t="shared" ref="L122:Q122" si="259">CONCATENATE(L$1,IF(C122 = "x", "true", "false"))</f>
        <v>,male: true</v>
      </c>
      <c r="M122" s="2" t="str">
        <f t="shared" si="259"/>
        <v>,beard: true</v>
      </c>
      <c r="N122" s="2" t="str">
        <f t="shared" si="259"/>
        <v>,stubble: false</v>
      </c>
      <c r="O122" s="2" t="str">
        <f t="shared" si="259"/>
        <v>,eyewear: false</v>
      </c>
      <c r="P122" s="2" t="str">
        <f t="shared" si="259"/>
        <v>,mouthOpen: true</v>
      </c>
      <c r="Q122" s="2" t="str">
        <f t="shared" si="259"/>
        <v>,extra: true</v>
      </c>
      <c r="R122" s="2" t="str">
        <f t="shared" si="6"/>
        <v>},</v>
      </c>
    </row>
    <row r="123">
      <c r="A123" s="1">
        <f t="shared" si="244"/>
        <v>8</v>
      </c>
      <c r="B123" s="2">
        <f t="shared" si="245"/>
        <v>10</v>
      </c>
      <c r="C123" s="1" t="s">
        <v>9</v>
      </c>
      <c r="D123" s="1" t="s">
        <v>9</v>
      </c>
      <c r="J123" s="2" t="str">
        <f t="shared" ref="J123:K123" si="260">CONCATENATE(J$1,A123)</f>
        <v>{locX: 8</v>
      </c>
      <c r="K123" s="2" t="str">
        <f t="shared" si="260"/>
        <v>,locY: 10</v>
      </c>
      <c r="L123" s="2" t="str">
        <f t="shared" ref="L123:Q123" si="261">CONCATENATE(L$1,IF(C123 = "x", "true", "false"))</f>
        <v>,male: true</v>
      </c>
      <c r="M123" s="2" t="str">
        <f t="shared" si="261"/>
        <v>,beard: true</v>
      </c>
      <c r="N123" s="2" t="str">
        <f t="shared" si="261"/>
        <v>,stubble: false</v>
      </c>
      <c r="O123" s="2" t="str">
        <f t="shared" si="261"/>
        <v>,eyewear: false</v>
      </c>
      <c r="P123" s="2" t="str">
        <f t="shared" si="261"/>
        <v>,mouthOpen: false</v>
      </c>
      <c r="Q123" s="2" t="str">
        <f t="shared" si="261"/>
        <v>,extra: false</v>
      </c>
      <c r="R123" s="2" t="str">
        <f t="shared" si="6"/>
        <v>},</v>
      </c>
    </row>
    <row r="124">
      <c r="A124" s="1">
        <f t="shared" si="244"/>
        <v>8</v>
      </c>
      <c r="B124" s="2">
        <f t="shared" si="245"/>
        <v>11</v>
      </c>
      <c r="C124" s="1" t="s">
        <v>9</v>
      </c>
      <c r="F124" s="1" t="s">
        <v>9</v>
      </c>
      <c r="G124" s="1" t="s">
        <v>9</v>
      </c>
      <c r="J124" s="2" t="str">
        <f t="shared" ref="J124:K124" si="262">CONCATENATE(J$1,A124)</f>
        <v>{locX: 8</v>
      </c>
      <c r="K124" s="2" t="str">
        <f t="shared" si="262"/>
        <v>,locY: 11</v>
      </c>
      <c r="L124" s="2" t="str">
        <f t="shared" ref="L124:Q124" si="263">CONCATENATE(L$1,IF(C124 = "x", "true", "false"))</f>
        <v>,male: true</v>
      </c>
      <c r="M124" s="2" t="str">
        <f t="shared" si="263"/>
        <v>,beard: false</v>
      </c>
      <c r="N124" s="2" t="str">
        <f t="shared" si="263"/>
        <v>,stubble: false</v>
      </c>
      <c r="O124" s="2" t="str">
        <f t="shared" si="263"/>
        <v>,eyewear: true</v>
      </c>
      <c r="P124" s="2" t="str">
        <f t="shared" si="263"/>
        <v>,mouthOpen: true</v>
      </c>
      <c r="Q124" s="2" t="str">
        <f t="shared" si="263"/>
        <v>,extra: false</v>
      </c>
      <c r="R124" s="2" t="str">
        <f t="shared" si="6"/>
        <v>},</v>
      </c>
    </row>
    <row r="125">
      <c r="A125" s="1">
        <f t="shared" si="244"/>
        <v>8</v>
      </c>
      <c r="B125" s="2">
        <f t="shared" si="245"/>
        <v>12</v>
      </c>
      <c r="C125" s="1" t="s">
        <v>9</v>
      </c>
      <c r="D125" s="1" t="s">
        <v>9</v>
      </c>
      <c r="G125" s="1" t="s">
        <v>9</v>
      </c>
      <c r="J125" s="2" t="str">
        <f t="shared" ref="J125:K125" si="264">CONCATENATE(J$1,A125)</f>
        <v>{locX: 8</v>
      </c>
      <c r="K125" s="2" t="str">
        <f t="shared" si="264"/>
        <v>,locY: 12</v>
      </c>
      <c r="L125" s="2" t="str">
        <f t="shared" ref="L125:Q125" si="265">CONCATENATE(L$1,IF(C125 = "x", "true", "false"))</f>
        <v>,male: true</v>
      </c>
      <c r="M125" s="2" t="str">
        <f t="shared" si="265"/>
        <v>,beard: true</v>
      </c>
      <c r="N125" s="2" t="str">
        <f t="shared" si="265"/>
        <v>,stubble: false</v>
      </c>
      <c r="O125" s="2" t="str">
        <f t="shared" si="265"/>
        <v>,eyewear: false</v>
      </c>
      <c r="P125" s="2" t="str">
        <f t="shared" si="265"/>
        <v>,mouthOpen: true</v>
      </c>
      <c r="Q125" s="2" t="str">
        <f t="shared" si="265"/>
        <v>,extra: false</v>
      </c>
      <c r="R125" s="2" t="str">
        <f t="shared" si="6"/>
        <v>},</v>
      </c>
    </row>
    <row r="126">
      <c r="A126" s="1">
        <f t="shared" si="244"/>
        <v>8</v>
      </c>
      <c r="B126" s="2">
        <f t="shared" si="245"/>
        <v>13</v>
      </c>
      <c r="C126" s="1" t="s">
        <v>9</v>
      </c>
      <c r="F126" s="1" t="s">
        <v>9</v>
      </c>
      <c r="J126" s="2" t="str">
        <f t="shared" ref="J126:K126" si="266">CONCATENATE(J$1,A126)</f>
        <v>{locX: 8</v>
      </c>
      <c r="K126" s="2" t="str">
        <f t="shared" si="266"/>
        <v>,locY: 13</v>
      </c>
      <c r="L126" s="2" t="str">
        <f t="shared" ref="L126:Q126" si="267">CONCATENATE(L$1,IF(C126 = "x", "true", "false"))</f>
        <v>,male: true</v>
      </c>
      <c r="M126" s="2" t="str">
        <f t="shared" si="267"/>
        <v>,beard: false</v>
      </c>
      <c r="N126" s="2" t="str">
        <f t="shared" si="267"/>
        <v>,stubble: false</v>
      </c>
      <c r="O126" s="2" t="str">
        <f t="shared" si="267"/>
        <v>,eyewear: true</v>
      </c>
      <c r="P126" s="2" t="str">
        <f t="shared" si="267"/>
        <v>,mouthOpen: false</v>
      </c>
      <c r="Q126" s="2" t="str">
        <f t="shared" si="267"/>
        <v>,extra: false</v>
      </c>
      <c r="R126" s="2" t="str">
        <f t="shared" si="6"/>
        <v>},</v>
      </c>
    </row>
    <row r="127">
      <c r="A127" s="1">
        <f t="shared" si="244"/>
        <v>8</v>
      </c>
      <c r="B127" s="2">
        <f t="shared" si="245"/>
        <v>14</v>
      </c>
      <c r="C127" s="1" t="s">
        <v>9</v>
      </c>
      <c r="J127" s="2" t="str">
        <f t="shared" ref="J127:K127" si="268">CONCATENATE(J$1,A127)</f>
        <v>{locX: 8</v>
      </c>
      <c r="K127" s="2" t="str">
        <f t="shared" si="268"/>
        <v>,locY: 14</v>
      </c>
      <c r="L127" s="2" t="str">
        <f t="shared" ref="L127:Q127" si="269">CONCATENATE(L$1,IF(C127 = "x", "true", "false"))</f>
        <v>,male: true</v>
      </c>
      <c r="M127" s="2" t="str">
        <f t="shared" si="269"/>
        <v>,beard: false</v>
      </c>
      <c r="N127" s="2" t="str">
        <f t="shared" si="269"/>
        <v>,stubble: false</v>
      </c>
      <c r="O127" s="2" t="str">
        <f t="shared" si="269"/>
        <v>,eyewear: false</v>
      </c>
      <c r="P127" s="2" t="str">
        <f t="shared" si="269"/>
        <v>,mouthOpen: false</v>
      </c>
      <c r="Q127" s="2" t="str">
        <f t="shared" si="269"/>
        <v>,extra: false</v>
      </c>
      <c r="R127" s="2" t="str">
        <f t="shared" si="6"/>
        <v>},</v>
      </c>
    </row>
    <row r="128">
      <c r="A128" s="1">
        <f t="shared" si="244"/>
        <v>8</v>
      </c>
      <c r="B128" s="2">
        <f t="shared" si="245"/>
        <v>15</v>
      </c>
      <c r="C128" s="1" t="s">
        <v>9</v>
      </c>
      <c r="D128" s="1" t="s">
        <v>9</v>
      </c>
      <c r="E128" s="1" t="s">
        <v>9</v>
      </c>
      <c r="G128" s="1" t="s">
        <v>9</v>
      </c>
      <c r="H128" s="1" t="s">
        <v>9</v>
      </c>
      <c r="J128" s="2" t="str">
        <f t="shared" ref="J128:K128" si="270">CONCATENATE(J$1,A128)</f>
        <v>{locX: 8</v>
      </c>
      <c r="K128" s="2" t="str">
        <f t="shared" si="270"/>
        <v>,locY: 15</v>
      </c>
      <c r="L128" s="2" t="str">
        <f t="shared" ref="L128:Q128" si="271">CONCATENATE(L$1,IF(C128 = "x", "true", "false"))</f>
        <v>,male: true</v>
      </c>
      <c r="M128" s="2" t="str">
        <f t="shared" si="271"/>
        <v>,beard: true</v>
      </c>
      <c r="N128" s="2" t="str">
        <f t="shared" si="271"/>
        <v>,stubble: true</v>
      </c>
      <c r="O128" s="2" t="str">
        <f t="shared" si="271"/>
        <v>,eyewear: false</v>
      </c>
      <c r="P128" s="2" t="str">
        <f t="shared" si="271"/>
        <v>,mouthOpen: true</v>
      </c>
      <c r="Q128" s="2" t="str">
        <f t="shared" si="271"/>
        <v>,extra: true</v>
      </c>
      <c r="R128" s="2" t="str">
        <f t="shared" si="6"/>
        <v>},</v>
      </c>
    </row>
    <row r="129">
      <c r="A129" s="1">
        <f t="shared" si="244"/>
        <v>8</v>
      </c>
      <c r="B129" s="2">
        <f t="shared" si="245"/>
        <v>16</v>
      </c>
      <c r="C129" s="1" t="s">
        <v>9</v>
      </c>
      <c r="D129" s="1" t="s">
        <v>9</v>
      </c>
      <c r="G129" s="1" t="s">
        <v>9</v>
      </c>
      <c r="J129" s="2" t="str">
        <f t="shared" ref="J129:K129" si="272">CONCATENATE(J$1,A129)</f>
        <v>{locX: 8</v>
      </c>
      <c r="K129" s="2" t="str">
        <f t="shared" si="272"/>
        <v>,locY: 16</v>
      </c>
      <c r="L129" s="2" t="str">
        <f t="shared" ref="L129:Q129" si="273">CONCATENATE(L$1,IF(C129 = "x", "true", "false"))</f>
        <v>,male: true</v>
      </c>
      <c r="M129" s="2" t="str">
        <f t="shared" si="273"/>
        <v>,beard: true</v>
      </c>
      <c r="N129" s="2" t="str">
        <f t="shared" si="273"/>
        <v>,stubble: false</v>
      </c>
      <c r="O129" s="2" t="str">
        <f t="shared" si="273"/>
        <v>,eyewear: false</v>
      </c>
      <c r="P129" s="2" t="str">
        <f t="shared" si="273"/>
        <v>,mouthOpen: true</v>
      </c>
      <c r="Q129" s="2" t="str">
        <f t="shared" si="273"/>
        <v>,extra: false</v>
      </c>
      <c r="R129" s="2" t="str">
        <f t="shared" si="6"/>
        <v>},</v>
      </c>
    </row>
    <row r="130">
      <c r="A130" s="1">
        <v>9.0</v>
      </c>
      <c r="B130" s="1">
        <v>1.0</v>
      </c>
      <c r="C130" s="1" t="s">
        <v>9</v>
      </c>
      <c r="D130" s="1" t="s">
        <v>9</v>
      </c>
      <c r="J130" s="2" t="str">
        <f t="shared" ref="J130:K130" si="274">CONCATENATE(J$1,A130)</f>
        <v>{locX: 9</v>
      </c>
      <c r="K130" s="2" t="str">
        <f t="shared" si="274"/>
        <v>,locY: 1</v>
      </c>
      <c r="L130" s="2" t="str">
        <f t="shared" ref="L130:Q130" si="275">CONCATENATE(L$1,IF(C130 = "x", "true", "false"))</f>
        <v>,male: true</v>
      </c>
      <c r="M130" s="2" t="str">
        <f t="shared" si="275"/>
        <v>,beard: true</v>
      </c>
      <c r="N130" s="2" t="str">
        <f t="shared" si="275"/>
        <v>,stubble: false</v>
      </c>
      <c r="O130" s="2" t="str">
        <f t="shared" si="275"/>
        <v>,eyewear: false</v>
      </c>
      <c r="P130" s="2" t="str">
        <f t="shared" si="275"/>
        <v>,mouthOpen: false</v>
      </c>
      <c r="Q130" s="2" t="str">
        <f t="shared" si="275"/>
        <v>,extra: false</v>
      </c>
      <c r="R130" s="2" t="str">
        <f t="shared" si="6"/>
        <v>},</v>
      </c>
    </row>
    <row r="131">
      <c r="A131" s="1">
        <f t="shared" ref="A131:A145" si="278">A130</f>
        <v>9</v>
      </c>
      <c r="B131" s="2">
        <f t="shared" ref="B131:B145" si="279">B130+1</f>
        <v>2</v>
      </c>
      <c r="C131" s="1" t="s">
        <v>9</v>
      </c>
      <c r="J131" s="2" t="str">
        <f t="shared" ref="J131:K131" si="276">CONCATENATE(J$1,A131)</f>
        <v>{locX: 9</v>
      </c>
      <c r="K131" s="2" t="str">
        <f t="shared" si="276"/>
        <v>,locY: 2</v>
      </c>
      <c r="L131" s="2" t="str">
        <f t="shared" ref="L131:Q131" si="277">CONCATENATE(L$1,IF(C131 = "x", "true", "false"))</f>
        <v>,male: true</v>
      </c>
      <c r="M131" s="2" t="str">
        <f t="shared" si="277"/>
        <v>,beard: false</v>
      </c>
      <c r="N131" s="2" t="str">
        <f t="shared" si="277"/>
        <v>,stubble: false</v>
      </c>
      <c r="O131" s="2" t="str">
        <f t="shared" si="277"/>
        <v>,eyewear: false</v>
      </c>
      <c r="P131" s="2" t="str">
        <f t="shared" si="277"/>
        <v>,mouthOpen: false</v>
      </c>
      <c r="Q131" s="2" t="str">
        <f t="shared" si="277"/>
        <v>,extra: false</v>
      </c>
      <c r="R131" s="2" t="str">
        <f t="shared" si="6"/>
        <v>},</v>
      </c>
    </row>
    <row r="132">
      <c r="A132" s="1">
        <f t="shared" si="278"/>
        <v>9</v>
      </c>
      <c r="B132" s="2">
        <f t="shared" si="279"/>
        <v>3</v>
      </c>
      <c r="F132" s="1" t="s">
        <v>9</v>
      </c>
      <c r="J132" s="2" t="str">
        <f t="shared" ref="J132:K132" si="280">CONCATENATE(J$1,A132)</f>
        <v>{locX: 9</v>
      </c>
      <c r="K132" s="2" t="str">
        <f t="shared" si="280"/>
        <v>,locY: 3</v>
      </c>
      <c r="L132" s="2" t="str">
        <f t="shared" ref="L132:Q132" si="281">CONCATENATE(L$1,IF(C132 = "x", "true", "false"))</f>
        <v>,male: false</v>
      </c>
      <c r="M132" s="2" t="str">
        <f t="shared" si="281"/>
        <v>,beard: false</v>
      </c>
      <c r="N132" s="2" t="str">
        <f t="shared" si="281"/>
        <v>,stubble: false</v>
      </c>
      <c r="O132" s="2" t="str">
        <f t="shared" si="281"/>
        <v>,eyewear: true</v>
      </c>
      <c r="P132" s="2" t="str">
        <f t="shared" si="281"/>
        <v>,mouthOpen: false</v>
      </c>
      <c r="Q132" s="2" t="str">
        <f t="shared" si="281"/>
        <v>,extra: false</v>
      </c>
      <c r="R132" s="2" t="str">
        <f t="shared" si="6"/>
        <v>},</v>
      </c>
    </row>
    <row r="133">
      <c r="A133" s="1">
        <f t="shared" si="278"/>
        <v>9</v>
      </c>
      <c r="B133" s="2">
        <f t="shared" si="279"/>
        <v>4</v>
      </c>
      <c r="C133" s="1" t="s">
        <v>9</v>
      </c>
      <c r="D133" s="1" t="s">
        <v>9</v>
      </c>
      <c r="E133" s="1" t="s">
        <v>9</v>
      </c>
      <c r="J133" s="2" t="str">
        <f t="shared" ref="J133:K133" si="282">CONCATENATE(J$1,A133)</f>
        <v>{locX: 9</v>
      </c>
      <c r="K133" s="2" t="str">
        <f t="shared" si="282"/>
        <v>,locY: 4</v>
      </c>
      <c r="L133" s="2" t="str">
        <f t="shared" ref="L133:Q133" si="283">CONCATENATE(L$1,IF(C133 = "x", "true", "false"))</f>
        <v>,male: true</v>
      </c>
      <c r="M133" s="2" t="str">
        <f t="shared" si="283"/>
        <v>,beard: true</v>
      </c>
      <c r="N133" s="2" t="str">
        <f t="shared" si="283"/>
        <v>,stubble: true</v>
      </c>
      <c r="O133" s="2" t="str">
        <f t="shared" si="283"/>
        <v>,eyewear: false</v>
      </c>
      <c r="P133" s="2" t="str">
        <f t="shared" si="283"/>
        <v>,mouthOpen: false</v>
      </c>
      <c r="Q133" s="2" t="str">
        <f t="shared" si="283"/>
        <v>,extra: false</v>
      </c>
      <c r="R133" s="2" t="str">
        <f t="shared" si="6"/>
        <v>},</v>
      </c>
    </row>
    <row r="134">
      <c r="A134" s="1">
        <f t="shared" si="278"/>
        <v>9</v>
      </c>
      <c r="B134" s="2">
        <f t="shared" si="279"/>
        <v>5</v>
      </c>
      <c r="C134" s="1" t="s">
        <v>9</v>
      </c>
      <c r="J134" s="2" t="str">
        <f t="shared" ref="J134:K134" si="284">CONCATENATE(J$1,A134)</f>
        <v>{locX: 9</v>
      </c>
      <c r="K134" s="2" t="str">
        <f t="shared" si="284"/>
        <v>,locY: 5</v>
      </c>
      <c r="L134" s="2" t="str">
        <f t="shared" ref="L134:Q134" si="285">CONCATENATE(L$1,IF(C134 = "x", "true", "false"))</f>
        <v>,male: true</v>
      </c>
      <c r="M134" s="2" t="str">
        <f t="shared" si="285"/>
        <v>,beard: false</v>
      </c>
      <c r="N134" s="2" t="str">
        <f t="shared" si="285"/>
        <v>,stubble: false</v>
      </c>
      <c r="O134" s="2" t="str">
        <f t="shared" si="285"/>
        <v>,eyewear: false</v>
      </c>
      <c r="P134" s="2" t="str">
        <f t="shared" si="285"/>
        <v>,mouthOpen: false</v>
      </c>
      <c r="Q134" s="2" t="str">
        <f t="shared" si="285"/>
        <v>,extra: false</v>
      </c>
      <c r="R134" s="2" t="str">
        <f t="shared" si="6"/>
        <v>},</v>
      </c>
    </row>
    <row r="135">
      <c r="A135" s="1">
        <f t="shared" si="278"/>
        <v>9</v>
      </c>
      <c r="B135" s="2">
        <f t="shared" si="279"/>
        <v>6</v>
      </c>
      <c r="C135" s="1" t="s">
        <v>9</v>
      </c>
      <c r="J135" s="2" t="str">
        <f t="shared" ref="J135:K135" si="286">CONCATENATE(J$1,A135)</f>
        <v>{locX: 9</v>
      </c>
      <c r="K135" s="2" t="str">
        <f t="shared" si="286"/>
        <v>,locY: 6</v>
      </c>
      <c r="L135" s="2" t="str">
        <f t="shared" ref="L135:Q135" si="287">CONCATENATE(L$1,IF(C135 = "x", "true", "false"))</f>
        <v>,male: true</v>
      </c>
      <c r="M135" s="2" t="str">
        <f t="shared" si="287"/>
        <v>,beard: false</v>
      </c>
      <c r="N135" s="2" t="str">
        <f t="shared" si="287"/>
        <v>,stubble: false</v>
      </c>
      <c r="O135" s="2" t="str">
        <f t="shared" si="287"/>
        <v>,eyewear: false</v>
      </c>
      <c r="P135" s="2" t="str">
        <f t="shared" si="287"/>
        <v>,mouthOpen: false</v>
      </c>
      <c r="Q135" s="2" t="str">
        <f t="shared" si="287"/>
        <v>,extra: false</v>
      </c>
      <c r="R135" s="2" t="str">
        <f t="shared" si="6"/>
        <v>},</v>
      </c>
    </row>
    <row r="136">
      <c r="A136" s="1">
        <f t="shared" si="278"/>
        <v>9</v>
      </c>
      <c r="B136" s="2">
        <f t="shared" si="279"/>
        <v>7</v>
      </c>
      <c r="C136" s="1" t="s">
        <v>9</v>
      </c>
      <c r="D136" s="1" t="s">
        <v>9</v>
      </c>
      <c r="F136" s="1" t="s">
        <v>9</v>
      </c>
      <c r="G136" s="1" t="s">
        <v>9</v>
      </c>
      <c r="J136" s="2" t="str">
        <f t="shared" ref="J136:K136" si="288">CONCATENATE(J$1,A136)</f>
        <v>{locX: 9</v>
      </c>
      <c r="K136" s="2" t="str">
        <f t="shared" si="288"/>
        <v>,locY: 7</v>
      </c>
      <c r="L136" s="2" t="str">
        <f t="shared" ref="L136:Q136" si="289">CONCATENATE(L$1,IF(C136 = "x", "true", "false"))</f>
        <v>,male: true</v>
      </c>
      <c r="M136" s="2" t="str">
        <f t="shared" si="289"/>
        <v>,beard: true</v>
      </c>
      <c r="N136" s="2" t="str">
        <f t="shared" si="289"/>
        <v>,stubble: false</v>
      </c>
      <c r="O136" s="2" t="str">
        <f t="shared" si="289"/>
        <v>,eyewear: true</v>
      </c>
      <c r="P136" s="2" t="str">
        <f t="shared" si="289"/>
        <v>,mouthOpen: true</v>
      </c>
      <c r="Q136" s="2" t="str">
        <f t="shared" si="289"/>
        <v>,extra: false</v>
      </c>
      <c r="R136" s="2" t="str">
        <f t="shared" si="6"/>
        <v>},</v>
      </c>
    </row>
    <row r="137">
      <c r="A137" s="1">
        <f t="shared" si="278"/>
        <v>9</v>
      </c>
      <c r="B137" s="2">
        <f t="shared" si="279"/>
        <v>8</v>
      </c>
      <c r="J137" s="2" t="str">
        <f t="shared" ref="J137:K137" si="290">CONCATENATE(J$1,A137)</f>
        <v>{locX: 9</v>
      </c>
      <c r="K137" s="2" t="str">
        <f t="shared" si="290"/>
        <v>,locY: 8</v>
      </c>
      <c r="L137" s="2" t="str">
        <f t="shared" ref="L137:Q137" si="291">CONCATENATE(L$1,IF(C137 = "x", "true", "false"))</f>
        <v>,male: false</v>
      </c>
      <c r="M137" s="2" t="str">
        <f t="shared" si="291"/>
        <v>,beard: false</v>
      </c>
      <c r="N137" s="2" t="str">
        <f t="shared" si="291"/>
        <v>,stubble: false</v>
      </c>
      <c r="O137" s="2" t="str">
        <f t="shared" si="291"/>
        <v>,eyewear: false</v>
      </c>
      <c r="P137" s="2" t="str">
        <f t="shared" si="291"/>
        <v>,mouthOpen: false</v>
      </c>
      <c r="Q137" s="2" t="str">
        <f t="shared" si="291"/>
        <v>,extra: false</v>
      </c>
      <c r="R137" s="2" t="str">
        <f t="shared" si="6"/>
        <v>},</v>
      </c>
    </row>
    <row r="138">
      <c r="A138" s="1">
        <f t="shared" si="278"/>
        <v>9</v>
      </c>
      <c r="B138" s="2">
        <f t="shared" si="279"/>
        <v>9</v>
      </c>
      <c r="C138" s="1" t="s">
        <v>9</v>
      </c>
      <c r="D138" s="1" t="s">
        <v>9</v>
      </c>
      <c r="F138" s="1" t="s">
        <v>9</v>
      </c>
      <c r="G138" s="1" t="s">
        <v>9</v>
      </c>
      <c r="J138" s="2" t="str">
        <f t="shared" ref="J138:K138" si="292">CONCATENATE(J$1,A138)</f>
        <v>{locX: 9</v>
      </c>
      <c r="K138" s="2" t="str">
        <f t="shared" si="292"/>
        <v>,locY: 9</v>
      </c>
      <c r="L138" s="2" t="str">
        <f t="shared" ref="L138:Q138" si="293">CONCATENATE(L$1,IF(C138 = "x", "true", "false"))</f>
        <v>,male: true</v>
      </c>
      <c r="M138" s="2" t="str">
        <f t="shared" si="293"/>
        <v>,beard: true</v>
      </c>
      <c r="N138" s="2" t="str">
        <f t="shared" si="293"/>
        <v>,stubble: false</v>
      </c>
      <c r="O138" s="2" t="str">
        <f t="shared" si="293"/>
        <v>,eyewear: true</v>
      </c>
      <c r="P138" s="2" t="str">
        <f t="shared" si="293"/>
        <v>,mouthOpen: true</v>
      </c>
      <c r="Q138" s="2" t="str">
        <f t="shared" si="293"/>
        <v>,extra: false</v>
      </c>
      <c r="R138" s="2" t="str">
        <f t="shared" si="6"/>
        <v>},</v>
      </c>
    </row>
    <row r="139">
      <c r="A139" s="1">
        <f t="shared" si="278"/>
        <v>9</v>
      </c>
      <c r="B139" s="2">
        <f t="shared" si="279"/>
        <v>10</v>
      </c>
      <c r="C139" s="1" t="s">
        <v>9</v>
      </c>
      <c r="G139" s="1" t="s">
        <v>9</v>
      </c>
      <c r="H139" s="1" t="s">
        <v>9</v>
      </c>
      <c r="J139" s="2" t="str">
        <f t="shared" ref="J139:K139" si="294">CONCATENATE(J$1,A139)</f>
        <v>{locX: 9</v>
      </c>
      <c r="K139" s="2" t="str">
        <f t="shared" si="294"/>
        <v>,locY: 10</v>
      </c>
      <c r="L139" s="2" t="str">
        <f t="shared" ref="L139:Q139" si="295">CONCATENATE(L$1,IF(C139 = "x", "true", "false"))</f>
        <v>,male: true</v>
      </c>
      <c r="M139" s="2" t="str">
        <f t="shared" si="295"/>
        <v>,beard: false</v>
      </c>
      <c r="N139" s="2" t="str">
        <f t="shared" si="295"/>
        <v>,stubble: false</v>
      </c>
      <c r="O139" s="2" t="str">
        <f t="shared" si="295"/>
        <v>,eyewear: false</v>
      </c>
      <c r="P139" s="2" t="str">
        <f t="shared" si="295"/>
        <v>,mouthOpen: true</v>
      </c>
      <c r="Q139" s="2" t="str">
        <f t="shared" si="295"/>
        <v>,extra: true</v>
      </c>
      <c r="R139" s="2" t="str">
        <f t="shared" si="6"/>
        <v>},</v>
      </c>
    </row>
    <row r="140">
      <c r="A140" s="1">
        <f t="shared" si="278"/>
        <v>9</v>
      </c>
      <c r="B140" s="2">
        <f t="shared" si="279"/>
        <v>11</v>
      </c>
      <c r="C140" s="1" t="s">
        <v>9</v>
      </c>
      <c r="F140" s="1" t="s">
        <v>9</v>
      </c>
      <c r="G140" s="1" t="s">
        <v>9</v>
      </c>
      <c r="J140" s="2" t="str">
        <f t="shared" ref="J140:K140" si="296">CONCATENATE(J$1,A140)</f>
        <v>{locX: 9</v>
      </c>
      <c r="K140" s="2" t="str">
        <f t="shared" si="296"/>
        <v>,locY: 11</v>
      </c>
      <c r="L140" s="2" t="str">
        <f t="shared" ref="L140:Q140" si="297">CONCATENATE(L$1,IF(C140 = "x", "true", "false"))</f>
        <v>,male: true</v>
      </c>
      <c r="M140" s="2" t="str">
        <f t="shared" si="297"/>
        <v>,beard: false</v>
      </c>
      <c r="N140" s="2" t="str">
        <f t="shared" si="297"/>
        <v>,stubble: false</v>
      </c>
      <c r="O140" s="2" t="str">
        <f t="shared" si="297"/>
        <v>,eyewear: true</v>
      </c>
      <c r="P140" s="2" t="str">
        <f t="shared" si="297"/>
        <v>,mouthOpen: true</v>
      </c>
      <c r="Q140" s="2" t="str">
        <f t="shared" si="297"/>
        <v>,extra: false</v>
      </c>
      <c r="R140" s="2" t="str">
        <f t="shared" si="6"/>
        <v>},</v>
      </c>
    </row>
    <row r="141">
      <c r="A141" s="1">
        <f t="shared" si="278"/>
        <v>9</v>
      </c>
      <c r="B141" s="2">
        <f t="shared" si="279"/>
        <v>12</v>
      </c>
      <c r="C141" s="1" t="s">
        <v>9</v>
      </c>
      <c r="J141" s="2" t="str">
        <f t="shared" ref="J141:K141" si="298">CONCATENATE(J$1,A141)</f>
        <v>{locX: 9</v>
      </c>
      <c r="K141" s="2" t="str">
        <f t="shared" si="298"/>
        <v>,locY: 12</v>
      </c>
      <c r="L141" s="2" t="str">
        <f t="shared" ref="L141:Q141" si="299">CONCATENATE(L$1,IF(C141 = "x", "true", "false"))</f>
        <v>,male: true</v>
      </c>
      <c r="M141" s="2" t="str">
        <f t="shared" si="299"/>
        <v>,beard: false</v>
      </c>
      <c r="N141" s="2" t="str">
        <f t="shared" si="299"/>
        <v>,stubble: false</v>
      </c>
      <c r="O141" s="2" t="str">
        <f t="shared" si="299"/>
        <v>,eyewear: false</v>
      </c>
      <c r="P141" s="2" t="str">
        <f t="shared" si="299"/>
        <v>,mouthOpen: false</v>
      </c>
      <c r="Q141" s="2" t="str">
        <f t="shared" si="299"/>
        <v>,extra: false</v>
      </c>
      <c r="R141" s="2" t="str">
        <f t="shared" si="6"/>
        <v>},</v>
      </c>
    </row>
    <row r="142">
      <c r="A142" s="1">
        <f t="shared" si="278"/>
        <v>9</v>
      </c>
      <c r="B142" s="2">
        <f t="shared" si="279"/>
        <v>13</v>
      </c>
      <c r="J142" s="2" t="str">
        <f t="shared" ref="J142:K142" si="300">CONCATENATE(J$1,A142)</f>
        <v>{locX: 9</v>
      </c>
      <c r="K142" s="2" t="str">
        <f t="shared" si="300"/>
        <v>,locY: 13</v>
      </c>
      <c r="L142" s="2" t="str">
        <f t="shared" ref="L142:Q142" si="301">CONCATENATE(L$1,IF(C142 = "x", "true", "false"))</f>
        <v>,male: false</v>
      </c>
      <c r="M142" s="2" t="str">
        <f t="shared" si="301"/>
        <v>,beard: false</v>
      </c>
      <c r="N142" s="2" t="str">
        <f t="shared" si="301"/>
        <v>,stubble: false</v>
      </c>
      <c r="O142" s="2" t="str">
        <f t="shared" si="301"/>
        <v>,eyewear: false</v>
      </c>
      <c r="P142" s="2" t="str">
        <f t="shared" si="301"/>
        <v>,mouthOpen: false</v>
      </c>
      <c r="Q142" s="2" t="str">
        <f t="shared" si="301"/>
        <v>,extra: false</v>
      </c>
      <c r="R142" s="2" t="str">
        <f t="shared" si="6"/>
        <v>},</v>
      </c>
    </row>
    <row r="143">
      <c r="A143" s="1">
        <f t="shared" si="278"/>
        <v>9</v>
      </c>
      <c r="B143" s="2">
        <f t="shared" si="279"/>
        <v>14</v>
      </c>
      <c r="C143" s="1" t="s">
        <v>9</v>
      </c>
      <c r="D143" s="1" t="s">
        <v>9</v>
      </c>
      <c r="G143" s="1" t="s">
        <v>9</v>
      </c>
      <c r="J143" s="2" t="str">
        <f t="shared" ref="J143:K143" si="302">CONCATENATE(J$1,A143)</f>
        <v>{locX: 9</v>
      </c>
      <c r="K143" s="2" t="str">
        <f t="shared" si="302"/>
        <v>,locY: 14</v>
      </c>
      <c r="L143" s="2" t="str">
        <f t="shared" ref="L143:Q143" si="303">CONCATENATE(L$1,IF(C143 = "x", "true", "false"))</f>
        <v>,male: true</v>
      </c>
      <c r="M143" s="2" t="str">
        <f t="shared" si="303"/>
        <v>,beard: true</v>
      </c>
      <c r="N143" s="2" t="str">
        <f t="shared" si="303"/>
        <v>,stubble: false</v>
      </c>
      <c r="O143" s="2" t="str">
        <f t="shared" si="303"/>
        <v>,eyewear: false</v>
      </c>
      <c r="P143" s="2" t="str">
        <f t="shared" si="303"/>
        <v>,mouthOpen: true</v>
      </c>
      <c r="Q143" s="2" t="str">
        <f t="shared" si="303"/>
        <v>,extra: false</v>
      </c>
      <c r="R143" s="2" t="str">
        <f t="shared" si="6"/>
        <v>},</v>
      </c>
    </row>
    <row r="144">
      <c r="A144" s="1">
        <f t="shared" si="278"/>
        <v>9</v>
      </c>
      <c r="B144" s="2">
        <f t="shared" si="279"/>
        <v>15</v>
      </c>
      <c r="C144" s="1" t="s">
        <v>9</v>
      </c>
      <c r="G144" s="1" t="s">
        <v>9</v>
      </c>
      <c r="J144" s="2" t="str">
        <f t="shared" ref="J144:K144" si="304">CONCATENATE(J$1,A144)</f>
        <v>{locX: 9</v>
      </c>
      <c r="K144" s="2" t="str">
        <f t="shared" si="304"/>
        <v>,locY: 15</v>
      </c>
      <c r="L144" s="2" t="str">
        <f t="shared" ref="L144:Q144" si="305">CONCATENATE(L$1,IF(C144 = "x", "true", "false"))</f>
        <v>,male: true</v>
      </c>
      <c r="M144" s="2" t="str">
        <f t="shared" si="305"/>
        <v>,beard: false</v>
      </c>
      <c r="N144" s="2" t="str">
        <f t="shared" si="305"/>
        <v>,stubble: false</v>
      </c>
      <c r="O144" s="2" t="str">
        <f t="shared" si="305"/>
        <v>,eyewear: false</v>
      </c>
      <c r="P144" s="2" t="str">
        <f t="shared" si="305"/>
        <v>,mouthOpen: true</v>
      </c>
      <c r="Q144" s="2" t="str">
        <f t="shared" si="305"/>
        <v>,extra: false</v>
      </c>
      <c r="R144" s="2" t="str">
        <f t="shared" si="6"/>
        <v>},</v>
      </c>
    </row>
    <row r="145">
      <c r="A145" s="1">
        <f t="shared" si="278"/>
        <v>9</v>
      </c>
      <c r="B145" s="2">
        <f t="shared" si="279"/>
        <v>16</v>
      </c>
      <c r="G145" s="1" t="s">
        <v>9</v>
      </c>
      <c r="J145" s="2" t="str">
        <f t="shared" ref="J145:K145" si="306">CONCATENATE(J$1,A145)</f>
        <v>{locX: 9</v>
      </c>
      <c r="K145" s="2" t="str">
        <f t="shared" si="306"/>
        <v>,locY: 16</v>
      </c>
      <c r="L145" s="2" t="str">
        <f t="shared" ref="L145:Q145" si="307">CONCATENATE(L$1,IF(C145 = "x", "true", "false"))</f>
        <v>,male: false</v>
      </c>
      <c r="M145" s="2" t="str">
        <f t="shared" si="307"/>
        <v>,beard: false</v>
      </c>
      <c r="N145" s="2" t="str">
        <f t="shared" si="307"/>
        <v>,stubble: false</v>
      </c>
      <c r="O145" s="2" t="str">
        <f t="shared" si="307"/>
        <v>,eyewear: false</v>
      </c>
      <c r="P145" s="2" t="str">
        <f t="shared" si="307"/>
        <v>,mouthOpen: true</v>
      </c>
      <c r="Q145" s="2" t="str">
        <f t="shared" si="307"/>
        <v>,extra: false</v>
      </c>
      <c r="R145" s="2" t="str">
        <f t="shared" si="6"/>
        <v>},</v>
      </c>
    </row>
    <row r="146">
      <c r="A146" s="1">
        <v>10.0</v>
      </c>
      <c r="B146" s="1">
        <v>1.0</v>
      </c>
      <c r="C146" s="1" t="s">
        <v>9</v>
      </c>
      <c r="J146" s="2" t="str">
        <f t="shared" ref="J146:K146" si="308">CONCATENATE(J$1,A146)</f>
        <v>{locX: 10</v>
      </c>
      <c r="K146" s="2" t="str">
        <f t="shared" si="308"/>
        <v>,locY: 1</v>
      </c>
      <c r="L146" s="2" t="str">
        <f t="shared" ref="L146:Q146" si="309">CONCATENATE(L$1,IF(C146 = "x", "true", "false"))</f>
        <v>,male: true</v>
      </c>
      <c r="M146" s="2" t="str">
        <f t="shared" si="309"/>
        <v>,beard: false</v>
      </c>
      <c r="N146" s="2" t="str">
        <f t="shared" si="309"/>
        <v>,stubble: false</v>
      </c>
      <c r="O146" s="2" t="str">
        <f t="shared" si="309"/>
        <v>,eyewear: false</v>
      </c>
      <c r="P146" s="2" t="str">
        <f t="shared" si="309"/>
        <v>,mouthOpen: false</v>
      </c>
      <c r="Q146" s="2" t="str">
        <f t="shared" si="309"/>
        <v>,extra: false</v>
      </c>
      <c r="R146" s="2" t="str">
        <f t="shared" si="6"/>
        <v>},</v>
      </c>
    </row>
    <row r="147">
      <c r="A147" s="1">
        <f t="shared" ref="A147:A161" si="312">A146</f>
        <v>10</v>
      </c>
      <c r="B147" s="2">
        <f t="shared" ref="B147:B161" si="313">B146+1</f>
        <v>2</v>
      </c>
      <c r="F147" s="1" t="s">
        <v>9</v>
      </c>
      <c r="G147" s="1" t="s">
        <v>9</v>
      </c>
      <c r="J147" s="2" t="str">
        <f t="shared" ref="J147:K147" si="310">CONCATENATE(J$1,A147)</f>
        <v>{locX: 10</v>
      </c>
      <c r="K147" s="2" t="str">
        <f t="shared" si="310"/>
        <v>,locY: 2</v>
      </c>
      <c r="L147" s="2" t="str">
        <f t="shared" ref="L147:Q147" si="311">CONCATENATE(L$1,IF(C147 = "x", "true", "false"))</f>
        <v>,male: false</v>
      </c>
      <c r="M147" s="2" t="str">
        <f t="shared" si="311"/>
        <v>,beard: false</v>
      </c>
      <c r="N147" s="2" t="str">
        <f t="shared" si="311"/>
        <v>,stubble: false</v>
      </c>
      <c r="O147" s="2" t="str">
        <f t="shared" si="311"/>
        <v>,eyewear: true</v>
      </c>
      <c r="P147" s="2" t="str">
        <f t="shared" si="311"/>
        <v>,mouthOpen: true</v>
      </c>
      <c r="Q147" s="2" t="str">
        <f t="shared" si="311"/>
        <v>,extra: false</v>
      </c>
      <c r="R147" s="2" t="str">
        <f t="shared" si="6"/>
        <v>},</v>
      </c>
    </row>
    <row r="148">
      <c r="A148" s="1">
        <f t="shared" si="312"/>
        <v>10</v>
      </c>
      <c r="B148" s="2">
        <f t="shared" si="313"/>
        <v>3</v>
      </c>
      <c r="C148" s="1" t="s">
        <v>9</v>
      </c>
      <c r="G148" s="1" t="s">
        <v>9</v>
      </c>
      <c r="J148" s="2" t="str">
        <f t="shared" ref="J148:K148" si="314">CONCATENATE(J$1,A148)</f>
        <v>{locX: 10</v>
      </c>
      <c r="K148" s="2" t="str">
        <f t="shared" si="314"/>
        <v>,locY: 3</v>
      </c>
      <c r="L148" s="2" t="str">
        <f t="shared" ref="L148:Q148" si="315">CONCATENATE(L$1,IF(C148 = "x", "true", "false"))</f>
        <v>,male: true</v>
      </c>
      <c r="M148" s="2" t="str">
        <f t="shared" si="315"/>
        <v>,beard: false</v>
      </c>
      <c r="N148" s="2" t="str">
        <f t="shared" si="315"/>
        <v>,stubble: false</v>
      </c>
      <c r="O148" s="2" t="str">
        <f t="shared" si="315"/>
        <v>,eyewear: false</v>
      </c>
      <c r="P148" s="2" t="str">
        <f t="shared" si="315"/>
        <v>,mouthOpen: true</v>
      </c>
      <c r="Q148" s="2" t="str">
        <f t="shared" si="315"/>
        <v>,extra: false</v>
      </c>
      <c r="R148" s="2" t="str">
        <f t="shared" si="6"/>
        <v>},</v>
      </c>
    </row>
    <row r="149">
      <c r="A149" s="1">
        <f t="shared" si="312"/>
        <v>10</v>
      </c>
      <c r="B149" s="2">
        <f t="shared" si="313"/>
        <v>4</v>
      </c>
      <c r="C149" s="1" t="s">
        <v>9</v>
      </c>
      <c r="D149" s="1" t="s">
        <v>9</v>
      </c>
      <c r="J149" s="2" t="str">
        <f t="shared" ref="J149:K149" si="316">CONCATENATE(J$1,A149)</f>
        <v>{locX: 10</v>
      </c>
      <c r="K149" s="2" t="str">
        <f t="shared" si="316"/>
        <v>,locY: 4</v>
      </c>
      <c r="L149" s="2" t="str">
        <f t="shared" ref="L149:Q149" si="317">CONCATENATE(L$1,IF(C149 = "x", "true", "false"))</f>
        <v>,male: true</v>
      </c>
      <c r="M149" s="2" t="str">
        <f t="shared" si="317"/>
        <v>,beard: true</v>
      </c>
      <c r="N149" s="2" t="str">
        <f t="shared" si="317"/>
        <v>,stubble: false</v>
      </c>
      <c r="O149" s="2" t="str">
        <f t="shared" si="317"/>
        <v>,eyewear: false</v>
      </c>
      <c r="P149" s="2" t="str">
        <f t="shared" si="317"/>
        <v>,mouthOpen: false</v>
      </c>
      <c r="Q149" s="2" t="str">
        <f t="shared" si="317"/>
        <v>,extra: false</v>
      </c>
      <c r="R149" s="2" t="str">
        <f t="shared" si="6"/>
        <v>},</v>
      </c>
    </row>
    <row r="150">
      <c r="A150" s="1">
        <f t="shared" si="312"/>
        <v>10</v>
      </c>
      <c r="B150" s="2">
        <f t="shared" si="313"/>
        <v>5</v>
      </c>
      <c r="C150" s="1" t="s">
        <v>9</v>
      </c>
      <c r="D150" s="1" t="s">
        <v>9</v>
      </c>
      <c r="J150" s="2" t="str">
        <f t="shared" ref="J150:K150" si="318">CONCATENATE(J$1,A150)</f>
        <v>{locX: 10</v>
      </c>
      <c r="K150" s="2" t="str">
        <f t="shared" si="318"/>
        <v>,locY: 5</v>
      </c>
      <c r="L150" s="2" t="str">
        <f t="shared" ref="L150:Q150" si="319">CONCATENATE(L$1,IF(C150 = "x", "true", "false"))</f>
        <v>,male: true</v>
      </c>
      <c r="M150" s="2" t="str">
        <f t="shared" si="319"/>
        <v>,beard: true</v>
      </c>
      <c r="N150" s="2" t="str">
        <f t="shared" si="319"/>
        <v>,stubble: false</v>
      </c>
      <c r="O150" s="2" t="str">
        <f t="shared" si="319"/>
        <v>,eyewear: false</v>
      </c>
      <c r="P150" s="2" t="str">
        <f t="shared" si="319"/>
        <v>,mouthOpen: false</v>
      </c>
      <c r="Q150" s="2" t="str">
        <f t="shared" si="319"/>
        <v>,extra: false</v>
      </c>
      <c r="R150" s="2" t="str">
        <f t="shared" si="6"/>
        <v>},</v>
      </c>
    </row>
    <row r="151">
      <c r="A151" s="1">
        <f t="shared" si="312"/>
        <v>10</v>
      </c>
      <c r="B151" s="2">
        <f t="shared" si="313"/>
        <v>6</v>
      </c>
      <c r="C151" s="1" t="s">
        <v>9</v>
      </c>
      <c r="F151" s="1" t="s">
        <v>9</v>
      </c>
      <c r="J151" s="2" t="str">
        <f t="shared" ref="J151:K151" si="320">CONCATENATE(J$1,A151)</f>
        <v>{locX: 10</v>
      </c>
      <c r="K151" s="2" t="str">
        <f t="shared" si="320"/>
        <v>,locY: 6</v>
      </c>
      <c r="L151" s="2" t="str">
        <f t="shared" ref="L151:Q151" si="321">CONCATENATE(L$1,IF(C151 = "x", "true", "false"))</f>
        <v>,male: true</v>
      </c>
      <c r="M151" s="2" t="str">
        <f t="shared" si="321"/>
        <v>,beard: false</v>
      </c>
      <c r="N151" s="2" t="str">
        <f t="shared" si="321"/>
        <v>,stubble: false</v>
      </c>
      <c r="O151" s="2" t="str">
        <f t="shared" si="321"/>
        <v>,eyewear: true</v>
      </c>
      <c r="P151" s="2" t="str">
        <f t="shared" si="321"/>
        <v>,mouthOpen: false</v>
      </c>
      <c r="Q151" s="2" t="str">
        <f t="shared" si="321"/>
        <v>,extra: false</v>
      </c>
      <c r="R151" s="2" t="str">
        <f t="shared" si="6"/>
        <v>},</v>
      </c>
    </row>
    <row r="152">
      <c r="A152" s="1">
        <f t="shared" si="312"/>
        <v>10</v>
      </c>
      <c r="B152" s="2">
        <f t="shared" si="313"/>
        <v>7</v>
      </c>
      <c r="C152" s="1" t="s">
        <v>9</v>
      </c>
      <c r="D152" s="1" t="s">
        <v>9</v>
      </c>
      <c r="G152" s="1" t="s">
        <v>9</v>
      </c>
      <c r="J152" s="2" t="str">
        <f t="shared" ref="J152:K152" si="322">CONCATENATE(J$1,A152)</f>
        <v>{locX: 10</v>
      </c>
      <c r="K152" s="2" t="str">
        <f t="shared" si="322"/>
        <v>,locY: 7</v>
      </c>
      <c r="L152" s="2" t="str">
        <f t="shared" ref="L152:Q152" si="323">CONCATENATE(L$1,IF(C152 = "x", "true", "false"))</f>
        <v>,male: true</v>
      </c>
      <c r="M152" s="2" t="str">
        <f t="shared" si="323"/>
        <v>,beard: true</v>
      </c>
      <c r="N152" s="2" t="str">
        <f t="shared" si="323"/>
        <v>,stubble: false</v>
      </c>
      <c r="O152" s="2" t="str">
        <f t="shared" si="323"/>
        <v>,eyewear: false</v>
      </c>
      <c r="P152" s="2" t="str">
        <f t="shared" si="323"/>
        <v>,mouthOpen: true</v>
      </c>
      <c r="Q152" s="2" t="str">
        <f t="shared" si="323"/>
        <v>,extra: false</v>
      </c>
      <c r="R152" s="2" t="str">
        <f t="shared" si="6"/>
        <v>},</v>
      </c>
    </row>
    <row r="153">
      <c r="A153" s="1">
        <f t="shared" si="312"/>
        <v>10</v>
      </c>
      <c r="B153" s="2">
        <f t="shared" si="313"/>
        <v>8</v>
      </c>
      <c r="G153" s="1" t="s">
        <v>9</v>
      </c>
      <c r="J153" s="2" t="str">
        <f t="shared" ref="J153:K153" si="324">CONCATENATE(J$1,A153)</f>
        <v>{locX: 10</v>
      </c>
      <c r="K153" s="2" t="str">
        <f t="shared" si="324"/>
        <v>,locY: 8</v>
      </c>
      <c r="L153" s="2" t="str">
        <f t="shared" ref="L153:Q153" si="325">CONCATENATE(L$1,IF(C153 = "x", "true", "false"))</f>
        <v>,male: false</v>
      </c>
      <c r="M153" s="2" t="str">
        <f t="shared" si="325"/>
        <v>,beard: false</v>
      </c>
      <c r="N153" s="2" t="str">
        <f t="shared" si="325"/>
        <v>,stubble: false</v>
      </c>
      <c r="O153" s="2" t="str">
        <f t="shared" si="325"/>
        <v>,eyewear: false</v>
      </c>
      <c r="P153" s="2" t="str">
        <f t="shared" si="325"/>
        <v>,mouthOpen: true</v>
      </c>
      <c r="Q153" s="2" t="str">
        <f t="shared" si="325"/>
        <v>,extra: false</v>
      </c>
      <c r="R153" s="2" t="str">
        <f t="shared" si="6"/>
        <v>},</v>
      </c>
    </row>
    <row r="154">
      <c r="A154" s="1">
        <f t="shared" si="312"/>
        <v>10</v>
      </c>
      <c r="B154" s="2">
        <f t="shared" si="313"/>
        <v>9</v>
      </c>
      <c r="C154" s="1" t="s">
        <v>9</v>
      </c>
      <c r="F154" s="1" t="s">
        <v>9</v>
      </c>
      <c r="J154" s="2" t="str">
        <f t="shared" ref="J154:K154" si="326">CONCATENATE(J$1,A154)</f>
        <v>{locX: 10</v>
      </c>
      <c r="K154" s="2" t="str">
        <f t="shared" si="326"/>
        <v>,locY: 9</v>
      </c>
      <c r="L154" s="2" t="str">
        <f t="shared" ref="L154:Q154" si="327">CONCATENATE(L$1,IF(C154 = "x", "true", "false"))</f>
        <v>,male: true</v>
      </c>
      <c r="M154" s="2" t="str">
        <f t="shared" si="327"/>
        <v>,beard: false</v>
      </c>
      <c r="N154" s="2" t="str">
        <f t="shared" si="327"/>
        <v>,stubble: false</v>
      </c>
      <c r="O154" s="2" t="str">
        <f t="shared" si="327"/>
        <v>,eyewear: true</v>
      </c>
      <c r="P154" s="2" t="str">
        <f t="shared" si="327"/>
        <v>,mouthOpen: false</v>
      </c>
      <c r="Q154" s="2" t="str">
        <f t="shared" si="327"/>
        <v>,extra: false</v>
      </c>
      <c r="R154" s="2" t="str">
        <f t="shared" si="6"/>
        <v>},</v>
      </c>
    </row>
    <row r="155">
      <c r="A155" s="1">
        <f t="shared" si="312"/>
        <v>10</v>
      </c>
      <c r="B155" s="2">
        <f t="shared" si="313"/>
        <v>10</v>
      </c>
      <c r="C155" s="1" t="s">
        <v>9</v>
      </c>
      <c r="D155" s="1" t="s">
        <v>9</v>
      </c>
      <c r="G155" s="1" t="s">
        <v>9</v>
      </c>
      <c r="J155" s="2" t="str">
        <f t="shared" ref="J155:K155" si="328">CONCATENATE(J$1,A155)</f>
        <v>{locX: 10</v>
      </c>
      <c r="K155" s="2" t="str">
        <f t="shared" si="328"/>
        <v>,locY: 10</v>
      </c>
      <c r="L155" s="2" t="str">
        <f t="shared" ref="L155:Q155" si="329">CONCATENATE(L$1,IF(C155 = "x", "true", "false"))</f>
        <v>,male: true</v>
      </c>
      <c r="M155" s="2" t="str">
        <f t="shared" si="329"/>
        <v>,beard: true</v>
      </c>
      <c r="N155" s="2" t="str">
        <f t="shared" si="329"/>
        <v>,stubble: false</v>
      </c>
      <c r="O155" s="2" t="str">
        <f t="shared" si="329"/>
        <v>,eyewear: false</v>
      </c>
      <c r="P155" s="2" t="str">
        <f t="shared" si="329"/>
        <v>,mouthOpen: true</v>
      </c>
      <c r="Q155" s="2" t="str">
        <f t="shared" si="329"/>
        <v>,extra: false</v>
      </c>
      <c r="R155" s="2" t="str">
        <f t="shared" si="6"/>
        <v>},</v>
      </c>
    </row>
    <row r="156">
      <c r="A156" s="1">
        <f t="shared" si="312"/>
        <v>10</v>
      </c>
      <c r="B156" s="2">
        <f t="shared" si="313"/>
        <v>11</v>
      </c>
      <c r="G156" s="1" t="s">
        <v>9</v>
      </c>
      <c r="J156" s="2" t="str">
        <f t="shared" ref="J156:K156" si="330">CONCATENATE(J$1,A156)</f>
        <v>{locX: 10</v>
      </c>
      <c r="K156" s="2" t="str">
        <f t="shared" si="330"/>
        <v>,locY: 11</v>
      </c>
      <c r="L156" s="2" t="str">
        <f t="shared" ref="L156:Q156" si="331">CONCATENATE(L$1,IF(C156 = "x", "true", "false"))</f>
        <v>,male: false</v>
      </c>
      <c r="M156" s="2" t="str">
        <f t="shared" si="331"/>
        <v>,beard: false</v>
      </c>
      <c r="N156" s="2" t="str">
        <f t="shared" si="331"/>
        <v>,stubble: false</v>
      </c>
      <c r="O156" s="2" t="str">
        <f t="shared" si="331"/>
        <v>,eyewear: false</v>
      </c>
      <c r="P156" s="2" t="str">
        <f t="shared" si="331"/>
        <v>,mouthOpen: true</v>
      </c>
      <c r="Q156" s="2" t="str">
        <f t="shared" si="331"/>
        <v>,extra: false</v>
      </c>
      <c r="R156" s="2" t="str">
        <f t="shared" si="6"/>
        <v>},</v>
      </c>
    </row>
    <row r="157">
      <c r="A157" s="1">
        <f t="shared" si="312"/>
        <v>10</v>
      </c>
      <c r="B157" s="2">
        <f t="shared" si="313"/>
        <v>12</v>
      </c>
      <c r="H157" s="1" t="s">
        <v>9</v>
      </c>
      <c r="J157" s="2" t="str">
        <f t="shared" ref="J157:K157" si="332">CONCATENATE(J$1,A157)</f>
        <v>{locX: 10</v>
      </c>
      <c r="K157" s="2" t="str">
        <f t="shared" si="332"/>
        <v>,locY: 12</v>
      </c>
      <c r="L157" s="2" t="str">
        <f t="shared" ref="L157:Q157" si="333">CONCATENATE(L$1,IF(C157 = "x", "true", "false"))</f>
        <v>,male: false</v>
      </c>
      <c r="M157" s="2" t="str">
        <f t="shared" si="333"/>
        <v>,beard: false</v>
      </c>
      <c r="N157" s="2" t="str">
        <f t="shared" si="333"/>
        <v>,stubble: false</v>
      </c>
      <c r="O157" s="2" t="str">
        <f t="shared" si="333"/>
        <v>,eyewear: false</v>
      </c>
      <c r="P157" s="2" t="str">
        <f t="shared" si="333"/>
        <v>,mouthOpen: false</v>
      </c>
      <c r="Q157" s="2" t="str">
        <f t="shared" si="333"/>
        <v>,extra: true</v>
      </c>
      <c r="R157" s="2" t="str">
        <f t="shared" si="6"/>
        <v>},</v>
      </c>
    </row>
    <row r="158">
      <c r="A158" s="1">
        <f t="shared" si="312"/>
        <v>10</v>
      </c>
      <c r="B158" s="2">
        <f t="shared" si="313"/>
        <v>13</v>
      </c>
      <c r="C158" s="1" t="s">
        <v>9</v>
      </c>
      <c r="G158" s="1" t="s">
        <v>9</v>
      </c>
      <c r="J158" s="2" t="str">
        <f t="shared" ref="J158:K158" si="334">CONCATENATE(J$1,A158)</f>
        <v>{locX: 10</v>
      </c>
      <c r="K158" s="2" t="str">
        <f t="shared" si="334"/>
        <v>,locY: 13</v>
      </c>
      <c r="L158" s="2" t="str">
        <f t="shared" ref="L158:Q158" si="335">CONCATENATE(L$1,IF(C158 = "x", "true", "false"))</f>
        <v>,male: true</v>
      </c>
      <c r="M158" s="2" t="str">
        <f t="shared" si="335"/>
        <v>,beard: false</v>
      </c>
      <c r="N158" s="2" t="str">
        <f t="shared" si="335"/>
        <v>,stubble: false</v>
      </c>
      <c r="O158" s="2" t="str">
        <f t="shared" si="335"/>
        <v>,eyewear: false</v>
      </c>
      <c r="P158" s="2" t="str">
        <f t="shared" si="335"/>
        <v>,mouthOpen: true</v>
      </c>
      <c r="Q158" s="2" t="str">
        <f t="shared" si="335"/>
        <v>,extra: false</v>
      </c>
      <c r="R158" s="2" t="str">
        <f t="shared" si="6"/>
        <v>},</v>
      </c>
    </row>
    <row r="159">
      <c r="A159" s="1">
        <f t="shared" si="312"/>
        <v>10</v>
      </c>
      <c r="B159" s="2">
        <f t="shared" si="313"/>
        <v>14</v>
      </c>
      <c r="C159" s="1" t="s">
        <v>9</v>
      </c>
      <c r="F159" s="1" t="s">
        <v>9</v>
      </c>
      <c r="J159" s="2" t="str">
        <f t="shared" ref="J159:K159" si="336">CONCATENATE(J$1,A159)</f>
        <v>{locX: 10</v>
      </c>
      <c r="K159" s="2" t="str">
        <f t="shared" si="336"/>
        <v>,locY: 14</v>
      </c>
      <c r="L159" s="2" t="str">
        <f t="shared" ref="L159:Q159" si="337">CONCATENATE(L$1,IF(C159 = "x", "true", "false"))</f>
        <v>,male: true</v>
      </c>
      <c r="M159" s="2" t="str">
        <f t="shared" si="337"/>
        <v>,beard: false</v>
      </c>
      <c r="N159" s="2" t="str">
        <f t="shared" si="337"/>
        <v>,stubble: false</v>
      </c>
      <c r="O159" s="2" t="str">
        <f t="shared" si="337"/>
        <v>,eyewear: true</v>
      </c>
      <c r="P159" s="2" t="str">
        <f t="shared" si="337"/>
        <v>,mouthOpen: false</v>
      </c>
      <c r="Q159" s="2" t="str">
        <f t="shared" si="337"/>
        <v>,extra: false</v>
      </c>
      <c r="R159" s="2" t="str">
        <f t="shared" si="6"/>
        <v>},</v>
      </c>
    </row>
    <row r="160">
      <c r="A160" s="1">
        <f t="shared" si="312"/>
        <v>10</v>
      </c>
      <c r="B160" s="2">
        <f t="shared" si="313"/>
        <v>15</v>
      </c>
      <c r="C160" s="1" t="s">
        <v>9</v>
      </c>
      <c r="H160" s="1" t="s">
        <v>9</v>
      </c>
      <c r="J160" s="2" t="str">
        <f t="shared" ref="J160:K160" si="338">CONCATENATE(J$1,A160)</f>
        <v>{locX: 10</v>
      </c>
      <c r="K160" s="2" t="str">
        <f t="shared" si="338"/>
        <v>,locY: 15</v>
      </c>
      <c r="L160" s="2" t="str">
        <f t="shared" ref="L160:Q160" si="339">CONCATENATE(L$1,IF(C160 = "x", "true", "false"))</f>
        <v>,male: true</v>
      </c>
      <c r="M160" s="2" t="str">
        <f t="shared" si="339"/>
        <v>,beard: false</v>
      </c>
      <c r="N160" s="2" t="str">
        <f t="shared" si="339"/>
        <v>,stubble: false</v>
      </c>
      <c r="O160" s="2" t="str">
        <f t="shared" si="339"/>
        <v>,eyewear: false</v>
      </c>
      <c r="P160" s="2" t="str">
        <f t="shared" si="339"/>
        <v>,mouthOpen: false</v>
      </c>
      <c r="Q160" s="2" t="str">
        <f t="shared" si="339"/>
        <v>,extra: true</v>
      </c>
      <c r="R160" s="2" t="str">
        <f t="shared" si="6"/>
        <v>},</v>
      </c>
    </row>
    <row r="161">
      <c r="A161" s="1">
        <f t="shared" si="312"/>
        <v>10</v>
      </c>
      <c r="B161" s="2">
        <f t="shared" si="313"/>
        <v>16</v>
      </c>
      <c r="C161" s="1" t="s">
        <v>9</v>
      </c>
      <c r="D161" s="1" t="s">
        <v>9</v>
      </c>
      <c r="J161" s="2" t="str">
        <f t="shared" ref="J161:K161" si="340">CONCATENATE(J$1,A161)</f>
        <v>{locX: 10</v>
      </c>
      <c r="K161" s="2" t="str">
        <f t="shared" si="340"/>
        <v>,locY: 16</v>
      </c>
      <c r="L161" s="2" t="str">
        <f t="shared" ref="L161:Q161" si="341">CONCATENATE(L$1,IF(C161 = "x", "true", "false"))</f>
        <v>,male: true</v>
      </c>
      <c r="M161" s="2" t="str">
        <f t="shared" si="341"/>
        <v>,beard: true</v>
      </c>
      <c r="N161" s="2" t="str">
        <f t="shared" si="341"/>
        <v>,stubble: false</v>
      </c>
      <c r="O161" s="2" t="str">
        <f t="shared" si="341"/>
        <v>,eyewear: false</v>
      </c>
      <c r="P161" s="2" t="str">
        <f t="shared" si="341"/>
        <v>,mouthOpen: false</v>
      </c>
      <c r="Q161" s="2" t="str">
        <f t="shared" si="341"/>
        <v>,extra: false</v>
      </c>
      <c r="R161" s="2" t="str">
        <f t="shared" si="6"/>
        <v>},</v>
      </c>
    </row>
    <row r="162">
      <c r="A162" s="1">
        <v>11.0</v>
      </c>
      <c r="B162" s="1">
        <v>1.0</v>
      </c>
      <c r="J162" s="2" t="str">
        <f t="shared" ref="J162:K162" si="342">CONCATENATE(J$1,A162)</f>
        <v>{locX: 11</v>
      </c>
      <c r="K162" s="2" t="str">
        <f t="shared" si="342"/>
        <v>,locY: 1</v>
      </c>
      <c r="L162" s="2" t="str">
        <f t="shared" ref="L162:Q162" si="343">CONCATENATE(L$1,IF(C162 = "x", "true", "false"))</f>
        <v>,male: false</v>
      </c>
      <c r="M162" s="2" t="str">
        <f t="shared" si="343"/>
        <v>,beard: false</v>
      </c>
      <c r="N162" s="2" t="str">
        <f t="shared" si="343"/>
        <v>,stubble: false</v>
      </c>
      <c r="O162" s="2" t="str">
        <f t="shared" si="343"/>
        <v>,eyewear: false</v>
      </c>
      <c r="P162" s="2" t="str">
        <f t="shared" si="343"/>
        <v>,mouthOpen: false</v>
      </c>
      <c r="Q162" s="2" t="str">
        <f t="shared" si="343"/>
        <v>,extra: false</v>
      </c>
      <c r="R162" s="2" t="str">
        <f t="shared" si="6"/>
        <v>},</v>
      </c>
    </row>
    <row r="163">
      <c r="A163" s="1">
        <f t="shared" ref="A163:A177" si="346">A162</f>
        <v>11</v>
      </c>
      <c r="B163" s="2">
        <f t="shared" ref="B163:B177" si="347">B162+1</f>
        <v>2</v>
      </c>
      <c r="C163" s="1" t="s">
        <v>9</v>
      </c>
      <c r="F163" s="1" t="s">
        <v>9</v>
      </c>
      <c r="G163" s="1" t="s">
        <v>9</v>
      </c>
      <c r="J163" s="2" t="str">
        <f t="shared" ref="J163:K163" si="344">CONCATENATE(J$1,A163)</f>
        <v>{locX: 11</v>
      </c>
      <c r="K163" s="2" t="str">
        <f t="shared" si="344"/>
        <v>,locY: 2</v>
      </c>
      <c r="L163" s="2" t="str">
        <f t="shared" ref="L163:Q163" si="345">CONCATENATE(L$1,IF(C163 = "x", "true", "false"))</f>
        <v>,male: true</v>
      </c>
      <c r="M163" s="2" t="str">
        <f t="shared" si="345"/>
        <v>,beard: false</v>
      </c>
      <c r="N163" s="2" t="str">
        <f t="shared" si="345"/>
        <v>,stubble: false</v>
      </c>
      <c r="O163" s="2" t="str">
        <f t="shared" si="345"/>
        <v>,eyewear: true</v>
      </c>
      <c r="P163" s="2" t="str">
        <f t="shared" si="345"/>
        <v>,mouthOpen: true</v>
      </c>
      <c r="Q163" s="2" t="str">
        <f t="shared" si="345"/>
        <v>,extra: false</v>
      </c>
      <c r="R163" s="2" t="str">
        <f t="shared" si="6"/>
        <v>},</v>
      </c>
    </row>
    <row r="164">
      <c r="A164" s="1">
        <f t="shared" si="346"/>
        <v>11</v>
      </c>
      <c r="B164" s="2">
        <f t="shared" si="347"/>
        <v>3</v>
      </c>
      <c r="C164" s="1" t="s">
        <v>9</v>
      </c>
      <c r="G164" s="1" t="s">
        <v>9</v>
      </c>
      <c r="J164" s="2" t="str">
        <f t="shared" ref="J164:K164" si="348">CONCATENATE(J$1,A164)</f>
        <v>{locX: 11</v>
      </c>
      <c r="K164" s="2" t="str">
        <f t="shared" si="348"/>
        <v>,locY: 3</v>
      </c>
      <c r="L164" s="2" t="str">
        <f t="shared" ref="L164:Q164" si="349">CONCATENATE(L$1,IF(C164 = "x", "true", "false"))</f>
        <v>,male: true</v>
      </c>
      <c r="M164" s="2" t="str">
        <f t="shared" si="349"/>
        <v>,beard: false</v>
      </c>
      <c r="N164" s="2" t="str">
        <f t="shared" si="349"/>
        <v>,stubble: false</v>
      </c>
      <c r="O164" s="2" t="str">
        <f t="shared" si="349"/>
        <v>,eyewear: false</v>
      </c>
      <c r="P164" s="2" t="str">
        <f t="shared" si="349"/>
        <v>,mouthOpen: true</v>
      </c>
      <c r="Q164" s="2" t="str">
        <f t="shared" si="349"/>
        <v>,extra: false</v>
      </c>
      <c r="R164" s="2" t="str">
        <f t="shared" si="6"/>
        <v>},</v>
      </c>
    </row>
    <row r="165">
      <c r="A165" s="1">
        <f t="shared" si="346"/>
        <v>11</v>
      </c>
      <c r="B165" s="2">
        <f t="shared" si="347"/>
        <v>4</v>
      </c>
      <c r="C165" s="1" t="s">
        <v>9</v>
      </c>
      <c r="J165" s="2" t="str">
        <f t="shared" ref="J165:K165" si="350">CONCATENATE(J$1,A165)</f>
        <v>{locX: 11</v>
      </c>
      <c r="K165" s="2" t="str">
        <f t="shared" si="350"/>
        <v>,locY: 4</v>
      </c>
      <c r="L165" s="2" t="str">
        <f t="shared" ref="L165:Q165" si="351">CONCATENATE(L$1,IF(C165 = "x", "true", "false"))</f>
        <v>,male: true</v>
      </c>
      <c r="M165" s="2" t="str">
        <f t="shared" si="351"/>
        <v>,beard: false</v>
      </c>
      <c r="N165" s="2" t="str">
        <f t="shared" si="351"/>
        <v>,stubble: false</v>
      </c>
      <c r="O165" s="2" t="str">
        <f t="shared" si="351"/>
        <v>,eyewear: false</v>
      </c>
      <c r="P165" s="2" t="str">
        <f t="shared" si="351"/>
        <v>,mouthOpen: false</v>
      </c>
      <c r="Q165" s="2" t="str">
        <f t="shared" si="351"/>
        <v>,extra: false</v>
      </c>
      <c r="R165" s="2" t="str">
        <f t="shared" si="6"/>
        <v>},</v>
      </c>
    </row>
    <row r="166">
      <c r="A166" s="1">
        <f t="shared" si="346"/>
        <v>11</v>
      </c>
      <c r="B166" s="2">
        <f t="shared" si="347"/>
        <v>5</v>
      </c>
      <c r="H166" s="1" t="s">
        <v>9</v>
      </c>
      <c r="J166" s="2" t="str">
        <f t="shared" ref="J166:K166" si="352">CONCATENATE(J$1,A166)</f>
        <v>{locX: 11</v>
      </c>
      <c r="K166" s="2" t="str">
        <f t="shared" si="352"/>
        <v>,locY: 5</v>
      </c>
      <c r="L166" s="2" t="str">
        <f t="shared" ref="L166:Q166" si="353">CONCATENATE(L$1,IF(C166 = "x", "true", "false"))</f>
        <v>,male: false</v>
      </c>
      <c r="M166" s="2" t="str">
        <f t="shared" si="353"/>
        <v>,beard: false</v>
      </c>
      <c r="N166" s="2" t="str">
        <f t="shared" si="353"/>
        <v>,stubble: false</v>
      </c>
      <c r="O166" s="2" t="str">
        <f t="shared" si="353"/>
        <v>,eyewear: false</v>
      </c>
      <c r="P166" s="2" t="str">
        <f t="shared" si="353"/>
        <v>,mouthOpen: false</v>
      </c>
      <c r="Q166" s="2" t="str">
        <f t="shared" si="353"/>
        <v>,extra: true</v>
      </c>
      <c r="R166" s="2" t="str">
        <f t="shared" si="6"/>
        <v>},</v>
      </c>
    </row>
    <row r="167">
      <c r="A167" s="1">
        <f t="shared" si="346"/>
        <v>11</v>
      </c>
      <c r="B167" s="2">
        <f t="shared" si="347"/>
        <v>6</v>
      </c>
      <c r="C167" s="1" t="s">
        <v>9</v>
      </c>
      <c r="G167" s="1" t="s">
        <v>9</v>
      </c>
      <c r="J167" s="2" t="str">
        <f t="shared" ref="J167:K167" si="354">CONCATENATE(J$1,A167)</f>
        <v>{locX: 11</v>
      </c>
      <c r="K167" s="2" t="str">
        <f t="shared" si="354"/>
        <v>,locY: 6</v>
      </c>
      <c r="L167" s="2" t="str">
        <f t="shared" ref="L167:Q167" si="355">CONCATENATE(L$1,IF(C167 = "x", "true", "false"))</f>
        <v>,male: true</v>
      </c>
      <c r="M167" s="2" t="str">
        <f t="shared" si="355"/>
        <v>,beard: false</v>
      </c>
      <c r="N167" s="2" t="str">
        <f t="shared" si="355"/>
        <v>,stubble: false</v>
      </c>
      <c r="O167" s="2" t="str">
        <f t="shared" si="355"/>
        <v>,eyewear: false</v>
      </c>
      <c r="P167" s="2" t="str">
        <f t="shared" si="355"/>
        <v>,mouthOpen: true</v>
      </c>
      <c r="Q167" s="2" t="str">
        <f t="shared" si="355"/>
        <v>,extra: false</v>
      </c>
      <c r="R167" s="2" t="str">
        <f t="shared" si="6"/>
        <v>},</v>
      </c>
    </row>
    <row r="168">
      <c r="A168" s="1">
        <f t="shared" si="346"/>
        <v>11</v>
      </c>
      <c r="B168" s="2">
        <f t="shared" si="347"/>
        <v>7</v>
      </c>
      <c r="F168" s="1" t="s">
        <v>9</v>
      </c>
      <c r="G168" s="1" t="s">
        <v>9</v>
      </c>
      <c r="J168" s="2" t="str">
        <f t="shared" ref="J168:K168" si="356">CONCATENATE(J$1,A168)</f>
        <v>{locX: 11</v>
      </c>
      <c r="K168" s="2" t="str">
        <f t="shared" si="356"/>
        <v>,locY: 7</v>
      </c>
      <c r="L168" s="2" t="str">
        <f t="shared" ref="L168:Q168" si="357">CONCATENATE(L$1,IF(C168 = "x", "true", "false"))</f>
        <v>,male: false</v>
      </c>
      <c r="M168" s="2" t="str">
        <f t="shared" si="357"/>
        <v>,beard: false</v>
      </c>
      <c r="N168" s="2" t="str">
        <f t="shared" si="357"/>
        <v>,stubble: false</v>
      </c>
      <c r="O168" s="2" t="str">
        <f t="shared" si="357"/>
        <v>,eyewear: true</v>
      </c>
      <c r="P168" s="2" t="str">
        <f t="shared" si="357"/>
        <v>,mouthOpen: true</v>
      </c>
      <c r="Q168" s="2" t="str">
        <f t="shared" si="357"/>
        <v>,extra: false</v>
      </c>
      <c r="R168" s="2" t="str">
        <f t="shared" si="6"/>
        <v>},</v>
      </c>
    </row>
    <row r="169">
      <c r="A169" s="1">
        <f t="shared" si="346"/>
        <v>11</v>
      </c>
      <c r="B169" s="2">
        <f t="shared" si="347"/>
        <v>8</v>
      </c>
      <c r="C169" s="1" t="s">
        <v>9</v>
      </c>
      <c r="D169" s="1" t="s">
        <v>9</v>
      </c>
      <c r="J169" s="2" t="str">
        <f t="shared" ref="J169:K169" si="358">CONCATENATE(J$1,A169)</f>
        <v>{locX: 11</v>
      </c>
      <c r="K169" s="2" t="str">
        <f t="shared" si="358"/>
        <v>,locY: 8</v>
      </c>
      <c r="L169" s="2" t="str">
        <f t="shared" ref="L169:Q169" si="359">CONCATENATE(L$1,IF(C169 = "x", "true", "false"))</f>
        <v>,male: true</v>
      </c>
      <c r="M169" s="2" t="str">
        <f t="shared" si="359"/>
        <v>,beard: true</v>
      </c>
      <c r="N169" s="2" t="str">
        <f t="shared" si="359"/>
        <v>,stubble: false</v>
      </c>
      <c r="O169" s="2" t="str">
        <f t="shared" si="359"/>
        <v>,eyewear: false</v>
      </c>
      <c r="P169" s="2" t="str">
        <f t="shared" si="359"/>
        <v>,mouthOpen: false</v>
      </c>
      <c r="Q169" s="2" t="str">
        <f t="shared" si="359"/>
        <v>,extra: false</v>
      </c>
      <c r="R169" s="2" t="str">
        <f t="shared" si="6"/>
        <v>},</v>
      </c>
    </row>
    <row r="170">
      <c r="A170" s="1">
        <f t="shared" si="346"/>
        <v>11</v>
      </c>
      <c r="B170" s="2">
        <f t="shared" si="347"/>
        <v>9</v>
      </c>
      <c r="G170" s="1" t="s">
        <v>9</v>
      </c>
      <c r="J170" s="2" t="str">
        <f t="shared" ref="J170:K170" si="360">CONCATENATE(J$1,A170)</f>
        <v>{locX: 11</v>
      </c>
      <c r="K170" s="2" t="str">
        <f t="shared" si="360"/>
        <v>,locY: 9</v>
      </c>
      <c r="L170" s="2" t="str">
        <f t="shared" ref="L170:Q170" si="361">CONCATENATE(L$1,IF(C170 = "x", "true", "false"))</f>
        <v>,male: false</v>
      </c>
      <c r="M170" s="2" t="str">
        <f t="shared" si="361"/>
        <v>,beard: false</v>
      </c>
      <c r="N170" s="2" t="str">
        <f t="shared" si="361"/>
        <v>,stubble: false</v>
      </c>
      <c r="O170" s="2" t="str">
        <f t="shared" si="361"/>
        <v>,eyewear: false</v>
      </c>
      <c r="P170" s="2" t="str">
        <f t="shared" si="361"/>
        <v>,mouthOpen: true</v>
      </c>
      <c r="Q170" s="2" t="str">
        <f t="shared" si="361"/>
        <v>,extra: false</v>
      </c>
      <c r="R170" s="2" t="str">
        <f t="shared" si="6"/>
        <v>},</v>
      </c>
    </row>
    <row r="171">
      <c r="A171" s="1">
        <f t="shared" si="346"/>
        <v>11</v>
      </c>
      <c r="B171" s="2">
        <f t="shared" si="347"/>
        <v>10</v>
      </c>
      <c r="F171" s="1" t="s">
        <v>9</v>
      </c>
      <c r="J171" s="2" t="str">
        <f t="shared" ref="J171:K171" si="362">CONCATENATE(J$1,A171)</f>
        <v>{locX: 11</v>
      </c>
      <c r="K171" s="2" t="str">
        <f t="shared" si="362"/>
        <v>,locY: 10</v>
      </c>
      <c r="L171" s="2" t="str">
        <f t="shared" ref="L171:Q171" si="363">CONCATENATE(L$1,IF(C171 = "x", "true", "false"))</f>
        <v>,male: false</v>
      </c>
      <c r="M171" s="2" t="str">
        <f t="shared" si="363"/>
        <v>,beard: false</v>
      </c>
      <c r="N171" s="2" t="str">
        <f t="shared" si="363"/>
        <v>,stubble: false</v>
      </c>
      <c r="O171" s="2" t="str">
        <f t="shared" si="363"/>
        <v>,eyewear: true</v>
      </c>
      <c r="P171" s="2" t="str">
        <f t="shared" si="363"/>
        <v>,mouthOpen: false</v>
      </c>
      <c r="Q171" s="2" t="str">
        <f t="shared" si="363"/>
        <v>,extra: false</v>
      </c>
      <c r="R171" s="2" t="str">
        <f t="shared" si="6"/>
        <v>},</v>
      </c>
    </row>
    <row r="172">
      <c r="A172" s="1">
        <f t="shared" si="346"/>
        <v>11</v>
      </c>
      <c r="B172" s="2">
        <f t="shared" si="347"/>
        <v>11</v>
      </c>
      <c r="C172" s="1" t="s">
        <v>9</v>
      </c>
      <c r="J172" s="2" t="str">
        <f t="shared" ref="J172:K172" si="364">CONCATENATE(J$1,A172)</f>
        <v>{locX: 11</v>
      </c>
      <c r="K172" s="2" t="str">
        <f t="shared" si="364"/>
        <v>,locY: 11</v>
      </c>
      <c r="L172" s="2" t="str">
        <f t="shared" ref="L172:Q172" si="365">CONCATENATE(L$1,IF(C172 = "x", "true", "false"))</f>
        <v>,male: true</v>
      </c>
      <c r="M172" s="2" t="str">
        <f t="shared" si="365"/>
        <v>,beard: false</v>
      </c>
      <c r="N172" s="2" t="str">
        <f t="shared" si="365"/>
        <v>,stubble: false</v>
      </c>
      <c r="O172" s="2" t="str">
        <f t="shared" si="365"/>
        <v>,eyewear: false</v>
      </c>
      <c r="P172" s="2" t="str">
        <f t="shared" si="365"/>
        <v>,mouthOpen: false</v>
      </c>
      <c r="Q172" s="2" t="str">
        <f t="shared" si="365"/>
        <v>,extra: false</v>
      </c>
      <c r="R172" s="2" t="str">
        <f t="shared" si="6"/>
        <v>},</v>
      </c>
    </row>
    <row r="173">
      <c r="A173" s="1">
        <f t="shared" si="346"/>
        <v>11</v>
      </c>
      <c r="B173" s="2">
        <f t="shared" si="347"/>
        <v>12</v>
      </c>
      <c r="C173" s="1" t="s">
        <v>9</v>
      </c>
      <c r="F173" s="1" t="s">
        <v>9</v>
      </c>
      <c r="G173" s="1" t="s">
        <v>9</v>
      </c>
      <c r="J173" s="2" t="str">
        <f t="shared" ref="J173:K173" si="366">CONCATENATE(J$1,A173)</f>
        <v>{locX: 11</v>
      </c>
      <c r="K173" s="2" t="str">
        <f t="shared" si="366"/>
        <v>,locY: 12</v>
      </c>
      <c r="L173" s="2" t="str">
        <f t="shared" ref="L173:Q173" si="367">CONCATENATE(L$1,IF(C173 = "x", "true", "false"))</f>
        <v>,male: true</v>
      </c>
      <c r="M173" s="2" t="str">
        <f t="shared" si="367"/>
        <v>,beard: false</v>
      </c>
      <c r="N173" s="2" t="str">
        <f t="shared" si="367"/>
        <v>,stubble: false</v>
      </c>
      <c r="O173" s="2" t="str">
        <f t="shared" si="367"/>
        <v>,eyewear: true</v>
      </c>
      <c r="P173" s="2" t="str">
        <f t="shared" si="367"/>
        <v>,mouthOpen: true</v>
      </c>
      <c r="Q173" s="2" t="str">
        <f t="shared" si="367"/>
        <v>,extra: false</v>
      </c>
      <c r="R173" s="2" t="str">
        <f t="shared" si="6"/>
        <v>},</v>
      </c>
    </row>
    <row r="174">
      <c r="A174" s="1">
        <f t="shared" si="346"/>
        <v>11</v>
      </c>
      <c r="B174" s="2">
        <f t="shared" si="347"/>
        <v>13</v>
      </c>
      <c r="C174" s="1" t="s">
        <v>9</v>
      </c>
      <c r="F174" s="1" t="s">
        <v>9</v>
      </c>
      <c r="J174" s="2" t="str">
        <f t="shared" ref="J174:K174" si="368">CONCATENATE(J$1,A174)</f>
        <v>{locX: 11</v>
      </c>
      <c r="K174" s="2" t="str">
        <f t="shared" si="368"/>
        <v>,locY: 13</v>
      </c>
      <c r="L174" s="2" t="str">
        <f t="shared" ref="L174:Q174" si="369">CONCATENATE(L$1,IF(C174 = "x", "true", "false"))</f>
        <v>,male: true</v>
      </c>
      <c r="M174" s="2" t="str">
        <f t="shared" si="369"/>
        <v>,beard: false</v>
      </c>
      <c r="N174" s="2" t="str">
        <f t="shared" si="369"/>
        <v>,stubble: false</v>
      </c>
      <c r="O174" s="2" t="str">
        <f t="shared" si="369"/>
        <v>,eyewear: true</v>
      </c>
      <c r="P174" s="2" t="str">
        <f t="shared" si="369"/>
        <v>,mouthOpen: false</v>
      </c>
      <c r="Q174" s="2" t="str">
        <f t="shared" si="369"/>
        <v>,extra: false</v>
      </c>
      <c r="R174" s="2" t="str">
        <f t="shared" si="6"/>
        <v>},</v>
      </c>
    </row>
    <row r="175">
      <c r="A175" s="1">
        <f t="shared" si="346"/>
        <v>11</v>
      </c>
      <c r="B175" s="2">
        <f t="shared" si="347"/>
        <v>14</v>
      </c>
      <c r="C175" s="1" t="s">
        <v>9</v>
      </c>
      <c r="D175" s="1" t="s">
        <v>9</v>
      </c>
      <c r="J175" s="2" t="str">
        <f t="shared" ref="J175:K175" si="370">CONCATENATE(J$1,A175)</f>
        <v>{locX: 11</v>
      </c>
      <c r="K175" s="2" t="str">
        <f t="shared" si="370"/>
        <v>,locY: 14</v>
      </c>
      <c r="L175" s="2" t="str">
        <f t="shared" ref="L175:Q175" si="371">CONCATENATE(L$1,IF(C175 = "x", "true", "false"))</f>
        <v>,male: true</v>
      </c>
      <c r="M175" s="2" t="str">
        <f t="shared" si="371"/>
        <v>,beard: true</v>
      </c>
      <c r="N175" s="2" t="str">
        <f t="shared" si="371"/>
        <v>,stubble: false</v>
      </c>
      <c r="O175" s="2" t="str">
        <f t="shared" si="371"/>
        <v>,eyewear: false</v>
      </c>
      <c r="P175" s="2" t="str">
        <f t="shared" si="371"/>
        <v>,mouthOpen: false</v>
      </c>
      <c r="Q175" s="2" t="str">
        <f t="shared" si="371"/>
        <v>,extra: false</v>
      </c>
      <c r="R175" s="2" t="str">
        <f t="shared" si="6"/>
        <v>},</v>
      </c>
    </row>
    <row r="176">
      <c r="A176" s="1">
        <f t="shared" si="346"/>
        <v>11</v>
      </c>
      <c r="B176" s="2">
        <f t="shared" si="347"/>
        <v>15</v>
      </c>
      <c r="C176" s="1" t="s">
        <v>9</v>
      </c>
      <c r="J176" s="2" t="str">
        <f t="shared" ref="J176:K176" si="372">CONCATENATE(J$1,A176)</f>
        <v>{locX: 11</v>
      </c>
      <c r="K176" s="2" t="str">
        <f t="shared" si="372"/>
        <v>,locY: 15</v>
      </c>
      <c r="L176" s="2" t="str">
        <f t="shared" ref="L176:Q176" si="373">CONCATENATE(L$1,IF(C176 = "x", "true", "false"))</f>
        <v>,male: true</v>
      </c>
      <c r="M176" s="2" t="str">
        <f t="shared" si="373"/>
        <v>,beard: false</v>
      </c>
      <c r="N176" s="2" t="str">
        <f t="shared" si="373"/>
        <v>,stubble: false</v>
      </c>
      <c r="O176" s="2" t="str">
        <f t="shared" si="373"/>
        <v>,eyewear: false</v>
      </c>
      <c r="P176" s="2" t="str">
        <f t="shared" si="373"/>
        <v>,mouthOpen: false</v>
      </c>
      <c r="Q176" s="2" t="str">
        <f t="shared" si="373"/>
        <v>,extra: false</v>
      </c>
      <c r="R176" s="2" t="str">
        <f t="shared" si="6"/>
        <v>},</v>
      </c>
    </row>
    <row r="177">
      <c r="A177" s="1">
        <f t="shared" si="346"/>
        <v>11</v>
      </c>
      <c r="B177" s="2">
        <f t="shared" si="347"/>
        <v>16</v>
      </c>
      <c r="G177" s="1" t="s">
        <v>9</v>
      </c>
      <c r="H177" s="1" t="s">
        <v>9</v>
      </c>
      <c r="J177" s="2" t="str">
        <f t="shared" ref="J177:K177" si="374">CONCATENATE(J$1,A177)</f>
        <v>{locX: 11</v>
      </c>
      <c r="K177" s="2" t="str">
        <f t="shared" si="374"/>
        <v>,locY: 16</v>
      </c>
      <c r="L177" s="2" t="str">
        <f t="shared" ref="L177:Q177" si="375">CONCATENATE(L$1,IF(C177 = "x", "true", "false"))</f>
        <v>,male: false</v>
      </c>
      <c r="M177" s="2" t="str">
        <f t="shared" si="375"/>
        <v>,beard: false</v>
      </c>
      <c r="N177" s="2" t="str">
        <f t="shared" si="375"/>
        <v>,stubble: false</v>
      </c>
      <c r="O177" s="2" t="str">
        <f t="shared" si="375"/>
        <v>,eyewear: false</v>
      </c>
      <c r="P177" s="2" t="str">
        <f t="shared" si="375"/>
        <v>,mouthOpen: true</v>
      </c>
      <c r="Q177" s="2" t="str">
        <f t="shared" si="375"/>
        <v>,extra: true</v>
      </c>
      <c r="R177" s="2" t="str">
        <f t="shared" si="6"/>
        <v>},</v>
      </c>
    </row>
    <row r="178">
      <c r="A178" s="1">
        <v>12.0</v>
      </c>
      <c r="B178" s="1">
        <v>1.0</v>
      </c>
      <c r="C178" s="1" t="s">
        <v>9</v>
      </c>
      <c r="D178" s="1" t="s">
        <v>9</v>
      </c>
      <c r="J178" s="2" t="str">
        <f t="shared" ref="J178:K178" si="376">CONCATENATE(J$1,A178)</f>
        <v>{locX: 12</v>
      </c>
      <c r="K178" s="2" t="str">
        <f t="shared" si="376"/>
        <v>,locY: 1</v>
      </c>
      <c r="L178" s="2" t="str">
        <f t="shared" ref="L178:Q178" si="377">CONCATENATE(L$1,IF(C178 = "x", "true", "false"))</f>
        <v>,male: true</v>
      </c>
      <c r="M178" s="2" t="str">
        <f t="shared" si="377"/>
        <v>,beard: true</v>
      </c>
      <c r="N178" s="2" t="str">
        <f t="shared" si="377"/>
        <v>,stubble: false</v>
      </c>
      <c r="O178" s="2" t="str">
        <f t="shared" si="377"/>
        <v>,eyewear: false</v>
      </c>
      <c r="P178" s="2" t="str">
        <f t="shared" si="377"/>
        <v>,mouthOpen: false</v>
      </c>
      <c r="Q178" s="2" t="str">
        <f t="shared" si="377"/>
        <v>,extra: false</v>
      </c>
      <c r="R178" s="2" t="str">
        <f t="shared" si="6"/>
        <v>},</v>
      </c>
    </row>
    <row r="179">
      <c r="A179" s="1">
        <f t="shared" ref="A179:A193" si="380">A178</f>
        <v>12</v>
      </c>
      <c r="B179" s="2">
        <f t="shared" ref="B179:B193" si="381">B178+1</f>
        <v>2</v>
      </c>
      <c r="C179" s="1" t="s">
        <v>9</v>
      </c>
      <c r="J179" s="2" t="str">
        <f t="shared" ref="J179:K179" si="378">CONCATENATE(J$1,A179)</f>
        <v>{locX: 12</v>
      </c>
      <c r="K179" s="2" t="str">
        <f t="shared" si="378"/>
        <v>,locY: 2</v>
      </c>
      <c r="L179" s="2" t="str">
        <f t="shared" ref="L179:Q179" si="379">CONCATENATE(L$1,IF(C179 = "x", "true", "false"))</f>
        <v>,male: true</v>
      </c>
      <c r="M179" s="2" t="str">
        <f t="shared" si="379"/>
        <v>,beard: false</v>
      </c>
      <c r="N179" s="2" t="str">
        <f t="shared" si="379"/>
        <v>,stubble: false</v>
      </c>
      <c r="O179" s="2" t="str">
        <f t="shared" si="379"/>
        <v>,eyewear: false</v>
      </c>
      <c r="P179" s="2" t="str">
        <f t="shared" si="379"/>
        <v>,mouthOpen: false</v>
      </c>
      <c r="Q179" s="2" t="str">
        <f t="shared" si="379"/>
        <v>,extra: false</v>
      </c>
      <c r="R179" s="2" t="str">
        <f t="shared" si="6"/>
        <v>},</v>
      </c>
    </row>
    <row r="180">
      <c r="A180" s="1">
        <f t="shared" si="380"/>
        <v>12</v>
      </c>
      <c r="B180" s="2">
        <f t="shared" si="381"/>
        <v>3</v>
      </c>
      <c r="C180" s="1" t="s">
        <v>9</v>
      </c>
      <c r="F180" s="1" t="s">
        <v>9</v>
      </c>
      <c r="H180" s="1" t="s">
        <v>9</v>
      </c>
      <c r="J180" s="2" t="str">
        <f t="shared" ref="J180:K180" si="382">CONCATENATE(J$1,A180)</f>
        <v>{locX: 12</v>
      </c>
      <c r="K180" s="2" t="str">
        <f t="shared" si="382"/>
        <v>,locY: 3</v>
      </c>
      <c r="L180" s="2" t="str">
        <f t="shared" ref="L180:Q180" si="383">CONCATENATE(L$1,IF(C180 = "x", "true", "false"))</f>
        <v>,male: true</v>
      </c>
      <c r="M180" s="2" t="str">
        <f t="shared" si="383"/>
        <v>,beard: false</v>
      </c>
      <c r="N180" s="2" t="str">
        <f t="shared" si="383"/>
        <v>,stubble: false</v>
      </c>
      <c r="O180" s="2" t="str">
        <f t="shared" si="383"/>
        <v>,eyewear: true</v>
      </c>
      <c r="P180" s="2" t="str">
        <f t="shared" si="383"/>
        <v>,mouthOpen: false</v>
      </c>
      <c r="Q180" s="2" t="str">
        <f t="shared" si="383"/>
        <v>,extra: true</v>
      </c>
      <c r="R180" s="2" t="str">
        <f t="shared" si="6"/>
        <v>},</v>
      </c>
    </row>
    <row r="181">
      <c r="A181" s="1">
        <f t="shared" si="380"/>
        <v>12</v>
      </c>
      <c r="B181" s="2">
        <f t="shared" si="381"/>
        <v>4</v>
      </c>
      <c r="C181" s="1" t="s">
        <v>9</v>
      </c>
      <c r="E181" s="1" t="s">
        <v>9</v>
      </c>
      <c r="J181" s="2" t="str">
        <f t="shared" ref="J181:K181" si="384">CONCATENATE(J$1,A181)</f>
        <v>{locX: 12</v>
      </c>
      <c r="K181" s="2" t="str">
        <f t="shared" si="384"/>
        <v>,locY: 4</v>
      </c>
      <c r="L181" s="2" t="str">
        <f t="shared" ref="L181:Q181" si="385">CONCATENATE(L$1,IF(C181 = "x", "true", "false"))</f>
        <v>,male: true</v>
      </c>
      <c r="M181" s="2" t="str">
        <f t="shared" si="385"/>
        <v>,beard: false</v>
      </c>
      <c r="N181" s="2" t="str">
        <f t="shared" si="385"/>
        <v>,stubble: true</v>
      </c>
      <c r="O181" s="2" t="str">
        <f t="shared" si="385"/>
        <v>,eyewear: false</v>
      </c>
      <c r="P181" s="2" t="str">
        <f t="shared" si="385"/>
        <v>,mouthOpen: false</v>
      </c>
      <c r="Q181" s="2" t="str">
        <f t="shared" si="385"/>
        <v>,extra: false</v>
      </c>
      <c r="R181" s="2" t="str">
        <f t="shared" si="6"/>
        <v>},</v>
      </c>
    </row>
    <row r="182">
      <c r="A182" s="1">
        <f t="shared" si="380"/>
        <v>12</v>
      </c>
      <c r="B182" s="2">
        <f t="shared" si="381"/>
        <v>5</v>
      </c>
      <c r="F182" s="1" t="s">
        <v>9</v>
      </c>
      <c r="G182" s="1" t="s">
        <v>9</v>
      </c>
      <c r="J182" s="2" t="str">
        <f t="shared" ref="J182:K182" si="386">CONCATENATE(J$1,A182)</f>
        <v>{locX: 12</v>
      </c>
      <c r="K182" s="2" t="str">
        <f t="shared" si="386"/>
        <v>,locY: 5</v>
      </c>
      <c r="L182" s="2" t="str">
        <f t="shared" ref="L182:Q182" si="387">CONCATENATE(L$1,IF(C182 = "x", "true", "false"))</f>
        <v>,male: false</v>
      </c>
      <c r="M182" s="2" t="str">
        <f t="shared" si="387"/>
        <v>,beard: false</v>
      </c>
      <c r="N182" s="2" t="str">
        <f t="shared" si="387"/>
        <v>,stubble: false</v>
      </c>
      <c r="O182" s="2" t="str">
        <f t="shared" si="387"/>
        <v>,eyewear: true</v>
      </c>
      <c r="P182" s="2" t="str">
        <f t="shared" si="387"/>
        <v>,mouthOpen: true</v>
      </c>
      <c r="Q182" s="2" t="str">
        <f t="shared" si="387"/>
        <v>,extra: false</v>
      </c>
      <c r="R182" s="2" t="str">
        <f t="shared" si="6"/>
        <v>},</v>
      </c>
    </row>
    <row r="183">
      <c r="A183" s="1">
        <f t="shared" si="380"/>
        <v>12</v>
      </c>
      <c r="B183" s="2">
        <f t="shared" si="381"/>
        <v>6</v>
      </c>
      <c r="C183" s="1" t="s">
        <v>9</v>
      </c>
      <c r="J183" s="2" t="str">
        <f t="shared" ref="J183:K183" si="388">CONCATENATE(J$1,A183)</f>
        <v>{locX: 12</v>
      </c>
      <c r="K183" s="2" t="str">
        <f t="shared" si="388"/>
        <v>,locY: 6</v>
      </c>
      <c r="L183" s="2" t="str">
        <f t="shared" ref="L183:Q183" si="389">CONCATENATE(L$1,IF(C183 = "x", "true", "false"))</f>
        <v>,male: true</v>
      </c>
      <c r="M183" s="2" t="str">
        <f t="shared" si="389"/>
        <v>,beard: false</v>
      </c>
      <c r="N183" s="2" t="str">
        <f t="shared" si="389"/>
        <v>,stubble: false</v>
      </c>
      <c r="O183" s="2" t="str">
        <f t="shared" si="389"/>
        <v>,eyewear: false</v>
      </c>
      <c r="P183" s="2" t="str">
        <f t="shared" si="389"/>
        <v>,mouthOpen: false</v>
      </c>
      <c r="Q183" s="2" t="str">
        <f t="shared" si="389"/>
        <v>,extra: false</v>
      </c>
      <c r="R183" s="2" t="str">
        <f t="shared" si="6"/>
        <v>},</v>
      </c>
    </row>
    <row r="184">
      <c r="A184" s="1">
        <f t="shared" si="380"/>
        <v>12</v>
      </c>
      <c r="B184" s="2">
        <f t="shared" si="381"/>
        <v>7</v>
      </c>
      <c r="G184" s="1" t="s">
        <v>9</v>
      </c>
      <c r="J184" s="2" t="str">
        <f t="shared" ref="J184:K184" si="390">CONCATENATE(J$1,A184)</f>
        <v>{locX: 12</v>
      </c>
      <c r="K184" s="2" t="str">
        <f t="shared" si="390"/>
        <v>,locY: 7</v>
      </c>
      <c r="L184" s="2" t="str">
        <f t="shared" ref="L184:Q184" si="391">CONCATENATE(L$1,IF(C184 = "x", "true", "false"))</f>
        <v>,male: false</v>
      </c>
      <c r="M184" s="2" t="str">
        <f t="shared" si="391"/>
        <v>,beard: false</v>
      </c>
      <c r="N184" s="2" t="str">
        <f t="shared" si="391"/>
        <v>,stubble: false</v>
      </c>
      <c r="O184" s="2" t="str">
        <f t="shared" si="391"/>
        <v>,eyewear: false</v>
      </c>
      <c r="P184" s="2" t="str">
        <f t="shared" si="391"/>
        <v>,mouthOpen: true</v>
      </c>
      <c r="Q184" s="2" t="str">
        <f t="shared" si="391"/>
        <v>,extra: false</v>
      </c>
      <c r="R184" s="2" t="str">
        <f t="shared" si="6"/>
        <v>},</v>
      </c>
    </row>
    <row r="185">
      <c r="A185" s="1">
        <f t="shared" si="380"/>
        <v>12</v>
      </c>
      <c r="B185" s="2">
        <f t="shared" si="381"/>
        <v>8</v>
      </c>
      <c r="C185" s="1" t="s">
        <v>9</v>
      </c>
      <c r="E185" s="1" t="s">
        <v>9</v>
      </c>
      <c r="J185" s="2" t="str">
        <f t="shared" ref="J185:K185" si="392">CONCATENATE(J$1,A185)</f>
        <v>{locX: 12</v>
      </c>
      <c r="K185" s="2" t="str">
        <f t="shared" si="392"/>
        <v>,locY: 8</v>
      </c>
      <c r="L185" s="2" t="str">
        <f t="shared" ref="L185:Q185" si="393">CONCATENATE(L$1,IF(C185 = "x", "true", "false"))</f>
        <v>,male: true</v>
      </c>
      <c r="M185" s="2" t="str">
        <f t="shared" si="393"/>
        <v>,beard: false</v>
      </c>
      <c r="N185" s="2" t="str">
        <f t="shared" si="393"/>
        <v>,stubble: true</v>
      </c>
      <c r="O185" s="2" t="str">
        <f t="shared" si="393"/>
        <v>,eyewear: false</v>
      </c>
      <c r="P185" s="2" t="str">
        <f t="shared" si="393"/>
        <v>,mouthOpen: false</v>
      </c>
      <c r="Q185" s="2" t="str">
        <f t="shared" si="393"/>
        <v>,extra: false</v>
      </c>
      <c r="R185" s="2" t="str">
        <f t="shared" si="6"/>
        <v>},</v>
      </c>
    </row>
    <row r="186">
      <c r="A186" s="1">
        <f t="shared" si="380"/>
        <v>12</v>
      </c>
      <c r="B186" s="2">
        <f t="shared" si="381"/>
        <v>9</v>
      </c>
      <c r="F186" s="1" t="s">
        <v>9</v>
      </c>
      <c r="J186" s="2" t="str">
        <f t="shared" ref="J186:K186" si="394">CONCATENATE(J$1,A186)</f>
        <v>{locX: 12</v>
      </c>
      <c r="K186" s="2" t="str">
        <f t="shared" si="394"/>
        <v>,locY: 9</v>
      </c>
      <c r="L186" s="2" t="str">
        <f t="shared" ref="L186:Q186" si="395">CONCATENATE(L$1,IF(C186 = "x", "true", "false"))</f>
        <v>,male: false</v>
      </c>
      <c r="M186" s="2" t="str">
        <f t="shared" si="395"/>
        <v>,beard: false</v>
      </c>
      <c r="N186" s="2" t="str">
        <f t="shared" si="395"/>
        <v>,stubble: false</v>
      </c>
      <c r="O186" s="2" t="str">
        <f t="shared" si="395"/>
        <v>,eyewear: true</v>
      </c>
      <c r="P186" s="2" t="str">
        <f t="shared" si="395"/>
        <v>,mouthOpen: false</v>
      </c>
      <c r="Q186" s="2" t="str">
        <f t="shared" si="395"/>
        <v>,extra: false</v>
      </c>
      <c r="R186" s="2" t="str">
        <f t="shared" si="6"/>
        <v>},</v>
      </c>
    </row>
    <row r="187">
      <c r="A187" s="1">
        <f t="shared" si="380"/>
        <v>12</v>
      </c>
      <c r="B187" s="2">
        <f t="shared" si="381"/>
        <v>10</v>
      </c>
      <c r="C187" s="1" t="s">
        <v>9</v>
      </c>
      <c r="H187" s="1" t="s">
        <v>9</v>
      </c>
      <c r="J187" s="2" t="str">
        <f t="shared" ref="J187:K187" si="396">CONCATENATE(J$1,A187)</f>
        <v>{locX: 12</v>
      </c>
      <c r="K187" s="2" t="str">
        <f t="shared" si="396"/>
        <v>,locY: 10</v>
      </c>
      <c r="L187" s="2" t="str">
        <f t="shared" ref="L187:Q187" si="397">CONCATENATE(L$1,IF(C187 = "x", "true", "false"))</f>
        <v>,male: true</v>
      </c>
      <c r="M187" s="2" t="str">
        <f t="shared" si="397"/>
        <v>,beard: false</v>
      </c>
      <c r="N187" s="2" t="str">
        <f t="shared" si="397"/>
        <v>,stubble: false</v>
      </c>
      <c r="O187" s="2" t="str">
        <f t="shared" si="397"/>
        <v>,eyewear: false</v>
      </c>
      <c r="P187" s="2" t="str">
        <f t="shared" si="397"/>
        <v>,mouthOpen: false</v>
      </c>
      <c r="Q187" s="2" t="str">
        <f t="shared" si="397"/>
        <v>,extra: true</v>
      </c>
      <c r="R187" s="2" t="str">
        <f t="shared" si="6"/>
        <v>},</v>
      </c>
    </row>
    <row r="188">
      <c r="A188" s="1">
        <f t="shared" si="380"/>
        <v>12</v>
      </c>
      <c r="B188" s="2">
        <f t="shared" si="381"/>
        <v>11</v>
      </c>
      <c r="C188" s="1" t="s">
        <v>9</v>
      </c>
      <c r="D188" s="1" t="s">
        <v>9</v>
      </c>
      <c r="J188" s="2" t="str">
        <f t="shared" ref="J188:K188" si="398">CONCATENATE(J$1,A188)</f>
        <v>{locX: 12</v>
      </c>
      <c r="K188" s="2" t="str">
        <f t="shared" si="398"/>
        <v>,locY: 11</v>
      </c>
      <c r="L188" s="2" t="str">
        <f t="shared" ref="L188:Q188" si="399">CONCATENATE(L$1,IF(C188 = "x", "true", "false"))</f>
        <v>,male: true</v>
      </c>
      <c r="M188" s="2" t="str">
        <f t="shared" si="399"/>
        <v>,beard: true</v>
      </c>
      <c r="N188" s="2" t="str">
        <f t="shared" si="399"/>
        <v>,stubble: false</v>
      </c>
      <c r="O188" s="2" t="str">
        <f t="shared" si="399"/>
        <v>,eyewear: false</v>
      </c>
      <c r="P188" s="2" t="str">
        <f t="shared" si="399"/>
        <v>,mouthOpen: false</v>
      </c>
      <c r="Q188" s="2" t="str">
        <f t="shared" si="399"/>
        <v>,extra: false</v>
      </c>
      <c r="R188" s="2" t="str">
        <f t="shared" si="6"/>
        <v>},</v>
      </c>
    </row>
    <row r="189">
      <c r="A189" s="1">
        <f t="shared" si="380"/>
        <v>12</v>
      </c>
      <c r="B189" s="2">
        <f t="shared" si="381"/>
        <v>12</v>
      </c>
      <c r="G189" s="1" t="s">
        <v>9</v>
      </c>
      <c r="J189" s="2" t="str">
        <f t="shared" ref="J189:K189" si="400">CONCATENATE(J$1,A189)</f>
        <v>{locX: 12</v>
      </c>
      <c r="K189" s="2" t="str">
        <f t="shared" si="400"/>
        <v>,locY: 12</v>
      </c>
      <c r="L189" s="2" t="str">
        <f t="shared" ref="L189:Q189" si="401">CONCATENATE(L$1,IF(C189 = "x", "true", "false"))</f>
        <v>,male: false</v>
      </c>
      <c r="M189" s="2" t="str">
        <f t="shared" si="401"/>
        <v>,beard: false</v>
      </c>
      <c r="N189" s="2" t="str">
        <f t="shared" si="401"/>
        <v>,stubble: false</v>
      </c>
      <c r="O189" s="2" t="str">
        <f t="shared" si="401"/>
        <v>,eyewear: false</v>
      </c>
      <c r="P189" s="2" t="str">
        <f t="shared" si="401"/>
        <v>,mouthOpen: true</v>
      </c>
      <c r="Q189" s="2" t="str">
        <f t="shared" si="401"/>
        <v>,extra: false</v>
      </c>
      <c r="R189" s="2" t="str">
        <f t="shared" si="6"/>
        <v>},</v>
      </c>
    </row>
    <row r="190">
      <c r="A190" s="1">
        <f t="shared" si="380"/>
        <v>12</v>
      </c>
      <c r="B190" s="2">
        <f t="shared" si="381"/>
        <v>13</v>
      </c>
      <c r="C190" s="1" t="s">
        <v>9</v>
      </c>
      <c r="D190" s="1" t="s">
        <v>9</v>
      </c>
      <c r="E190" s="1" t="s">
        <v>9</v>
      </c>
      <c r="G190" s="1" t="s">
        <v>9</v>
      </c>
      <c r="H190" s="1" t="s">
        <v>9</v>
      </c>
      <c r="J190" s="2" t="str">
        <f t="shared" ref="J190:K190" si="402">CONCATENATE(J$1,A190)</f>
        <v>{locX: 12</v>
      </c>
      <c r="K190" s="2" t="str">
        <f t="shared" si="402"/>
        <v>,locY: 13</v>
      </c>
      <c r="L190" s="2" t="str">
        <f t="shared" ref="L190:Q190" si="403">CONCATENATE(L$1,IF(C190 = "x", "true", "false"))</f>
        <v>,male: true</v>
      </c>
      <c r="M190" s="2" t="str">
        <f t="shared" si="403"/>
        <v>,beard: true</v>
      </c>
      <c r="N190" s="2" t="str">
        <f t="shared" si="403"/>
        <v>,stubble: true</v>
      </c>
      <c r="O190" s="2" t="str">
        <f t="shared" si="403"/>
        <v>,eyewear: false</v>
      </c>
      <c r="P190" s="2" t="str">
        <f t="shared" si="403"/>
        <v>,mouthOpen: true</v>
      </c>
      <c r="Q190" s="2" t="str">
        <f t="shared" si="403"/>
        <v>,extra: true</v>
      </c>
      <c r="R190" s="2" t="str">
        <f t="shared" si="6"/>
        <v>},</v>
      </c>
    </row>
    <row r="191">
      <c r="A191" s="1">
        <f t="shared" si="380"/>
        <v>12</v>
      </c>
      <c r="B191" s="2">
        <f t="shared" si="381"/>
        <v>14</v>
      </c>
      <c r="C191" s="1" t="s">
        <v>9</v>
      </c>
      <c r="G191" s="1" t="s">
        <v>9</v>
      </c>
      <c r="H191" s="1" t="s">
        <v>9</v>
      </c>
      <c r="J191" s="2" t="str">
        <f t="shared" ref="J191:K191" si="404">CONCATENATE(J$1,A191)</f>
        <v>{locX: 12</v>
      </c>
      <c r="K191" s="2" t="str">
        <f t="shared" si="404"/>
        <v>,locY: 14</v>
      </c>
      <c r="L191" s="2" t="str">
        <f t="shared" ref="L191:Q191" si="405">CONCATENATE(L$1,IF(C191 = "x", "true", "false"))</f>
        <v>,male: true</v>
      </c>
      <c r="M191" s="2" t="str">
        <f t="shared" si="405"/>
        <v>,beard: false</v>
      </c>
      <c r="N191" s="2" t="str">
        <f t="shared" si="405"/>
        <v>,stubble: false</v>
      </c>
      <c r="O191" s="2" t="str">
        <f t="shared" si="405"/>
        <v>,eyewear: false</v>
      </c>
      <c r="P191" s="2" t="str">
        <f t="shared" si="405"/>
        <v>,mouthOpen: true</v>
      </c>
      <c r="Q191" s="2" t="str">
        <f t="shared" si="405"/>
        <v>,extra: true</v>
      </c>
      <c r="R191" s="2" t="str">
        <f t="shared" si="6"/>
        <v>},</v>
      </c>
    </row>
    <row r="192">
      <c r="A192" s="1">
        <f t="shared" si="380"/>
        <v>12</v>
      </c>
      <c r="B192" s="2">
        <f t="shared" si="381"/>
        <v>15</v>
      </c>
      <c r="F192" s="1" t="s">
        <v>9</v>
      </c>
      <c r="J192" s="2" t="str">
        <f t="shared" ref="J192:K192" si="406">CONCATENATE(J$1,A192)</f>
        <v>{locX: 12</v>
      </c>
      <c r="K192" s="2" t="str">
        <f t="shared" si="406"/>
        <v>,locY: 15</v>
      </c>
      <c r="L192" s="2" t="str">
        <f t="shared" ref="L192:Q192" si="407">CONCATENATE(L$1,IF(C192 = "x", "true", "false"))</f>
        <v>,male: false</v>
      </c>
      <c r="M192" s="2" t="str">
        <f t="shared" si="407"/>
        <v>,beard: false</v>
      </c>
      <c r="N192" s="2" t="str">
        <f t="shared" si="407"/>
        <v>,stubble: false</v>
      </c>
      <c r="O192" s="2" t="str">
        <f t="shared" si="407"/>
        <v>,eyewear: true</v>
      </c>
      <c r="P192" s="2" t="str">
        <f t="shared" si="407"/>
        <v>,mouthOpen: false</v>
      </c>
      <c r="Q192" s="2" t="str">
        <f t="shared" si="407"/>
        <v>,extra: false</v>
      </c>
      <c r="R192" s="2" t="str">
        <f t="shared" si="6"/>
        <v>},</v>
      </c>
    </row>
    <row r="193">
      <c r="A193" s="1">
        <f t="shared" si="380"/>
        <v>12</v>
      </c>
      <c r="B193" s="2">
        <f t="shared" si="381"/>
        <v>16</v>
      </c>
      <c r="C193" s="1" t="s">
        <v>9</v>
      </c>
      <c r="J193" s="2" t="str">
        <f t="shared" ref="J193:K193" si="408">CONCATENATE(J$1,A193)</f>
        <v>{locX: 12</v>
      </c>
      <c r="K193" s="2" t="str">
        <f t="shared" si="408"/>
        <v>,locY: 16</v>
      </c>
      <c r="L193" s="2" t="str">
        <f t="shared" ref="L193:Q193" si="409">CONCATENATE(L$1,IF(C193 = "x", "true", "false"))</f>
        <v>,male: true</v>
      </c>
      <c r="M193" s="2" t="str">
        <f t="shared" si="409"/>
        <v>,beard: false</v>
      </c>
      <c r="N193" s="2" t="str">
        <f t="shared" si="409"/>
        <v>,stubble: false</v>
      </c>
      <c r="O193" s="2" t="str">
        <f t="shared" si="409"/>
        <v>,eyewear: false</v>
      </c>
      <c r="P193" s="2" t="str">
        <f t="shared" si="409"/>
        <v>,mouthOpen: false</v>
      </c>
      <c r="Q193" s="2" t="str">
        <f t="shared" si="409"/>
        <v>,extra: false</v>
      </c>
      <c r="R193" s="2" t="str">
        <f t="shared" si="6"/>
        <v>},</v>
      </c>
    </row>
    <row r="194">
      <c r="A194" s="1">
        <v>13.0</v>
      </c>
      <c r="B194" s="1">
        <v>1.0</v>
      </c>
      <c r="J194" s="2" t="str">
        <f t="shared" ref="J194:K194" si="410">CONCATENATE(J$1,A194)</f>
        <v>{locX: 13</v>
      </c>
      <c r="K194" s="2" t="str">
        <f t="shared" si="410"/>
        <v>,locY: 1</v>
      </c>
      <c r="L194" s="2" t="str">
        <f t="shared" ref="L194:Q194" si="411">CONCATENATE(L$1,IF(C194 = "x", "true", "false"))</f>
        <v>,male: false</v>
      </c>
      <c r="M194" s="2" t="str">
        <f t="shared" si="411"/>
        <v>,beard: false</v>
      </c>
      <c r="N194" s="2" t="str">
        <f t="shared" si="411"/>
        <v>,stubble: false</v>
      </c>
      <c r="O194" s="2" t="str">
        <f t="shared" si="411"/>
        <v>,eyewear: false</v>
      </c>
      <c r="P194" s="2" t="str">
        <f t="shared" si="411"/>
        <v>,mouthOpen: false</v>
      </c>
      <c r="Q194" s="2" t="str">
        <f t="shared" si="411"/>
        <v>,extra: false</v>
      </c>
      <c r="R194" s="2" t="str">
        <f t="shared" si="6"/>
        <v>},</v>
      </c>
    </row>
    <row r="195">
      <c r="A195" s="1">
        <f t="shared" ref="A195:A209" si="414">A194</f>
        <v>13</v>
      </c>
      <c r="B195" s="2">
        <f t="shared" ref="B195:B209" si="415">B194+1</f>
        <v>2</v>
      </c>
      <c r="C195" s="1" t="s">
        <v>9</v>
      </c>
      <c r="E195" s="1" t="s">
        <v>9</v>
      </c>
      <c r="J195" s="2" t="str">
        <f t="shared" ref="J195:K195" si="412">CONCATENATE(J$1,A195)</f>
        <v>{locX: 13</v>
      </c>
      <c r="K195" s="2" t="str">
        <f t="shared" si="412"/>
        <v>,locY: 2</v>
      </c>
      <c r="L195" s="2" t="str">
        <f t="shared" ref="L195:Q195" si="413">CONCATENATE(L$1,IF(C195 = "x", "true", "false"))</f>
        <v>,male: true</v>
      </c>
      <c r="M195" s="2" t="str">
        <f t="shared" si="413"/>
        <v>,beard: false</v>
      </c>
      <c r="N195" s="2" t="str">
        <f t="shared" si="413"/>
        <v>,stubble: true</v>
      </c>
      <c r="O195" s="2" t="str">
        <f t="shared" si="413"/>
        <v>,eyewear: false</v>
      </c>
      <c r="P195" s="2" t="str">
        <f t="shared" si="413"/>
        <v>,mouthOpen: false</v>
      </c>
      <c r="Q195" s="2" t="str">
        <f t="shared" si="413"/>
        <v>,extra: false</v>
      </c>
      <c r="R195" s="2" t="str">
        <f t="shared" si="6"/>
        <v>},</v>
      </c>
    </row>
    <row r="196">
      <c r="A196" s="1">
        <f t="shared" si="414"/>
        <v>13</v>
      </c>
      <c r="B196" s="2">
        <f t="shared" si="415"/>
        <v>3</v>
      </c>
      <c r="G196" s="1" t="s">
        <v>9</v>
      </c>
      <c r="J196" s="2" t="str">
        <f t="shared" ref="J196:K196" si="416">CONCATENATE(J$1,A196)</f>
        <v>{locX: 13</v>
      </c>
      <c r="K196" s="2" t="str">
        <f t="shared" si="416"/>
        <v>,locY: 3</v>
      </c>
      <c r="L196" s="2" t="str">
        <f t="shared" ref="L196:Q196" si="417">CONCATENATE(L$1,IF(C196 = "x", "true", "false"))</f>
        <v>,male: false</v>
      </c>
      <c r="M196" s="2" t="str">
        <f t="shared" si="417"/>
        <v>,beard: false</v>
      </c>
      <c r="N196" s="2" t="str">
        <f t="shared" si="417"/>
        <v>,stubble: false</v>
      </c>
      <c r="O196" s="2" t="str">
        <f t="shared" si="417"/>
        <v>,eyewear: false</v>
      </c>
      <c r="P196" s="2" t="str">
        <f t="shared" si="417"/>
        <v>,mouthOpen: true</v>
      </c>
      <c r="Q196" s="2" t="str">
        <f t="shared" si="417"/>
        <v>,extra: false</v>
      </c>
      <c r="R196" s="2" t="str">
        <f t="shared" si="6"/>
        <v>},</v>
      </c>
    </row>
    <row r="197">
      <c r="A197" s="1">
        <f t="shared" si="414"/>
        <v>13</v>
      </c>
      <c r="B197" s="2">
        <f t="shared" si="415"/>
        <v>4</v>
      </c>
      <c r="C197" s="1" t="s">
        <v>9</v>
      </c>
      <c r="H197" s="1" t="s">
        <v>9</v>
      </c>
      <c r="J197" s="2" t="str">
        <f t="shared" ref="J197:K197" si="418">CONCATENATE(J$1,A197)</f>
        <v>{locX: 13</v>
      </c>
      <c r="K197" s="2" t="str">
        <f t="shared" si="418"/>
        <v>,locY: 4</v>
      </c>
      <c r="L197" s="2" t="str">
        <f t="shared" ref="L197:Q197" si="419">CONCATENATE(L$1,IF(C197 = "x", "true", "false"))</f>
        <v>,male: true</v>
      </c>
      <c r="M197" s="2" t="str">
        <f t="shared" si="419"/>
        <v>,beard: false</v>
      </c>
      <c r="N197" s="2" t="str">
        <f t="shared" si="419"/>
        <v>,stubble: false</v>
      </c>
      <c r="O197" s="2" t="str">
        <f t="shared" si="419"/>
        <v>,eyewear: false</v>
      </c>
      <c r="P197" s="2" t="str">
        <f t="shared" si="419"/>
        <v>,mouthOpen: false</v>
      </c>
      <c r="Q197" s="2" t="str">
        <f t="shared" si="419"/>
        <v>,extra: true</v>
      </c>
      <c r="R197" s="2" t="str">
        <f t="shared" si="6"/>
        <v>},</v>
      </c>
    </row>
    <row r="198">
      <c r="A198" s="1">
        <f t="shared" si="414"/>
        <v>13</v>
      </c>
      <c r="B198" s="2">
        <f t="shared" si="415"/>
        <v>5</v>
      </c>
      <c r="C198" s="1" t="s">
        <v>9</v>
      </c>
      <c r="J198" s="2" t="str">
        <f t="shared" ref="J198:K198" si="420">CONCATENATE(J$1,A198)</f>
        <v>{locX: 13</v>
      </c>
      <c r="K198" s="2" t="str">
        <f t="shared" si="420"/>
        <v>,locY: 5</v>
      </c>
      <c r="L198" s="2" t="str">
        <f t="shared" ref="L198:Q198" si="421">CONCATENATE(L$1,IF(C198 = "x", "true", "false"))</f>
        <v>,male: true</v>
      </c>
      <c r="M198" s="2" t="str">
        <f t="shared" si="421"/>
        <v>,beard: false</v>
      </c>
      <c r="N198" s="2" t="str">
        <f t="shared" si="421"/>
        <v>,stubble: false</v>
      </c>
      <c r="O198" s="2" t="str">
        <f t="shared" si="421"/>
        <v>,eyewear: false</v>
      </c>
      <c r="P198" s="2" t="str">
        <f t="shared" si="421"/>
        <v>,mouthOpen: false</v>
      </c>
      <c r="Q198" s="2" t="str">
        <f t="shared" si="421"/>
        <v>,extra: false</v>
      </c>
      <c r="R198" s="2" t="str">
        <f t="shared" si="6"/>
        <v>},</v>
      </c>
    </row>
    <row r="199">
      <c r="A199" s="1">
        <f t="shared" si="414"/>
        <v>13</v>
      </c>
      <c r="B199" s="2">
        <f t="shared" si="415"/>
        <v>6</v>
      </c>
      <c r="C199" s="1" t="s">
        <v>9</v>
      </c>
      <c r="E199" s="1" t="s">
        <v>9</v>
      </c>
      <c r="H199" s="1" t="s">
        <v>9</v>
      </c>
      <c r="J199" s="2" t="str">
        <f t="shared" ref="J199:K199" si="422">CONCATENATE(J$1,A199)</f>
        <v>{locX: 13</v>
      </c>
      <c r="K199" s="2" t="str">
        <f t="shared" si="422"/>
        <v>,locY: 6</v>
      </c>
      <c r="L199" s="2" t="str">
        <f t="shared" ref="L199:Q199" si="423">CONCATENATE(L$1,IF(C199 = "x", "true", "false"))</f>
        <v>,male: true</v>
      </c>
      <c r="M199" s="2" t="str">
        <f t="shared" si="423"/>
        <v>,beard: false</v>
      </c>
      <c r="N199" s="2" t="str">
        <f t="shared" si="423"/>
        <v>,stubble: true</v>
      </c>
      <c r="O199" s="2" t="str">
        <f t="shared" si="423"/>
        <v>,eyewear: false</v>
      </c>
      <c r="P199" s="2" t="str">
        <f t="shared" si="423"/>
        <v>,mouthOpen: false</v>
      </c>
      <c r="Q199" s="2" t="str">
        <f t="shared" si="423"/>
        <v>,extra: true</v>
      </c>
      <c r="R199" s="2" t="str">
        <f t="shared" si="6"/>
        <v>},</v>
      </c>
    </row>
    <row r="200">
      <c r="A200" s="1">
        <f t="shared" si="414"/>
        <v>13</v>
      </c>
      <c r="B200" s="2">
        <f t="shared" si="415"/>
        <v>7</v>
      </c>
      <c r="C200" s="1" t="s">
        <v>9</v>
      </c>
      <c r="D200" s="1" t="s">
        <v>9</v>
      </c>
      <c r="J200" s="2" t="str">
        <f t="shared" ref="J200:K200" si="424">CONCATENATE(J$1,A200)</f>
        <v>{locX: 13</v>
      </c>
      <c r="K200" s="2" t="str">
        <f t="shared" si="424"/>
        <v>,locY: 7</v>
      </c>
      <c r="L200" s="2" t="str">
        <f t="shared" ref="L200:Q200" si="425">CONCATENATE(L$1,IF(C200 = "x", "true", "false"))</f>
        <v>,male: true</v>
      </c>
      <c r="M200" s="2" t="str">
        <f t="shared" si="425"/>
        <v>,beard: true</v>
      </c>
      <c r="N200" s="2" t="str">
        <f t="shared" si="425"/>
        <v>,stubble: false</v>
      </c>
      <c r="O200" s="2" t="str">
        <f t="shared" si="425"/>
        <v>,eyewear: false</v>
      </c>
      <c r="P200" s="2" t="str">
        <f t="shared" si="425"/>
        <v>,mouthOpen: false</v>
      </c>
      <c r="Q200" s="2" t="str">
        <f t="shared" si="425"/>
        <v>,extra: false</v>
      </c>
      <c r="R200" s="2" t="str">
        <f t="shared" si="6"/>
        <v>},</v>
      </c>
    </row>
    <row r="201">
      <c r="A201" s="1">
        <f t="shared" si="414"/>
        <v>13</v>
      </c>
      <c r="B201" s="2">
        <f t="shared" si="415"/>
        <v>8</v>
      </c>
      <c r="C201" s="1" t="s">
        <v>9</v>
      </c>
      <c r="G201" s="1" t="s">
        <v>9</v>
      </c>
      <c r="J201" s="2" t="str">
        <f t="shared" ref="J201:K201" si="426">CONCATENATE(J$1,A201)</f>
        <v>{locX: 13</v>
      </c>
      <c r="K201" s="2" t="str">
        <f t="shared" si="426"/>
        <v>,locY: 8</v>
      </c>
      <c r="L201" s="2" t="str">
        <f t="shared" ref="L201:Q201" si="427">CONCATENATE(L$1,IF(C201 = "x", "true", "false"))</f>
        <v>,male: true</v>
      </c>
      <c r="M201" s="2" t="str">
        <f t="shared" si="427"/>
        <v>,beard: false</v>
      </c>
      <c r="N201" s="2" t="str">
        <f t="shared" si="427"/>
        <v>,stubble: false</v>
      </c>
      <c r="O201" s="2" t="str">
        <f t="shared" si="427"/>
        <v>,eyewear: false</v>
      </c>
      <c r="P201" s="2" t="str">
        <f t="shared" si="427"/>
        <v>,mouthOpen: true</v>
      </c>
      <c r="Q201" s="2" t="str">
        <f t="shared" si="427"/>
        <v>,extra: false</v>
      </c>
      <c r="R201" s="2" t="str">
        <f t="shared" si="6"/>
        <v>},</v>
      </c>
    </row>
    <row r="202">
      <c r="A202" s="1">
        <f t="shared" si="414"/>
        <v>13</v>
      </c>
      <c r="B202" s="2">
        <f t="shared" si="415"/>
        <v>9</v>
      </c>
      <c r="G202" s="1" t="s">
        <v>9</v>
      </c>
      <c r="H202" s="1" t="s">
        <v>9</v>
      </c>
      <c r="J202" s="2" t="str">
        <f t="shared" ref="J202:K202" si="428">CONCATENATE(J$1,A202)</f>
        <v>{locX: 13</v>
      </c>
      <c r="K202" s="2" t="str">
        <f t="shared" si="428"/>
        <v>,locY: 9</v>
      </c>
      <c r="L202" s="2" t="str">
        <f t="shared" ref="L202:Q202" si="429">CONCATENATE(L$1,IF(C202 = "x", "true", "false"))</f>
        <v>,male: false</v>
      </c>
      <c r="M202" s="2" t="str">
        <f t="shared" si="429"/>
        <v>,beard: false</v>
      </c>
      <c r="N202" s="2" t="str">
        <f t="shared" si="429"/>
        <v>,stubble: false</v>
      </c>
      <c r="O202" s="2" t="str">
        <f t="shared" si="429"/>
        <v>,eyewear: false</v>
      </c>
      <c r="P202" s="2" t="str">
        <f t="shared" si="429"/>
        <v>,mouthOpen: true</v>
      </c>
      <c r="Q202" s="2" t="str">
        <f t="shared" si="429"/>
        <v>,extra: true</v>
      </c>
      <c r="R202" s="2" t="str">
        <f t="shared" si="6"/>
        <v>},</v>
      </c>
    </row>
    <row r="203">
      <c r="A203" s="1">
        <f t="shared" si="414"/>
        <v>13</v>
      </c>
      <c r="B203" s="2">
        <f t="shared" si="415"/>
        <v>10</v>
      </c>
      <c r="C203" s="1" t="s">
        <v>9</v>
      </c>
      <c r="J203" s="2" t="str">
        <f t="shared" ref="J203:K203" si="430">CONCATENATE(J$1,A203)</f>
        <v>{locX: 13</v>
      </c>
      <c r="K203" s="2" t="str">
        <f t="shared" si="430"/>
        <v>,locY: 10</v>
      </c>
      <c r="L203" s="2" t="str">
        <f t="shared" ref="L203:Q203" si="431">CONCATENATE(L$1,IF(C203 = "x", "true", "false"))</f>
        <v>,male: true</v>
      </c>
      <c r="M203" s="2" t="str">
        <f t="shared" si="431"/>
        <v>,beard: false</v>
      </c>
      <c r="N203" s="2" t="str">
        <f t="shared" si="431"/>
        <v>,stubble: false</v>
      </c>
      <c r="O203" s="2" t="str">
        <f t="shared" si="431"/>
        <v>,eyewear: false</v>
      </c>
      <c r="P203" s="2" t="str">
        <f t="shared" si="431"/>
        <v>,mouthOpen: false</v>
      </c>
      <c r="Q203" s="2" t="str">
        <f t="shared" si="431"/>
        <v>,extra: false</v>
      </c>
      <c r="R203" s="2" t="str">
        <f t="shared" si="6"/>
        <v>},</v>
      </c>
    </row>
    <row r="204">
      <c r="A204" s="1">
        <f t="shared" si="414"/>
        <v>13</v>
      </c>
      <c r="B204" s="2">
        <f t="shared" si="415"/>
        <v>11</v>
      </c>
      <c r="C204" s="1" t="s">
        <v>9</v>
      </c>
      <c r="D204" s="1" t="s">
        <v>9</v>
      </c>
      <c r="J204" s="2" t="str">
        <f t="shared" ref="J204:K204" si="432">CONCATENATE(J$1,A204)</f>
        <v>{locX: 13</v>
      </c>
      <c r="K204" s="2" t="str">
        <f t="shared" si="432"/>
        <v>,locY: 11</v>
      </c>
      <c r="L204" s="2" t="str">
        <f t="shared" ref="L204:Q204" si="433">CONCATENATE(L$1,IF(C204 = "x", "true", "false"))</f>
        <v>,male: true</v>
      </c>
      <c r="M204" s="2" t="str">
        <f t="shared" si="433"/>
        <v>,beard: true</v>
      </c>
      <c r="N204" s="2" t="str">
        <f t="shared" si="433"/>
        <v>,stubble: false</v>
      </c>
      <c r="O204" s="2" t="str">
        <f t="shared" si="433"/>
        <v>,eyewear: false</v>
      </c>
      <c r="P204" s="2" t="str">
        <f t="shared" si="433"/>
        <v>,mouthOpen: false</v>
      </c>
      <c r="Q204" s="2" t="str">
        <f t="shared" si="433"/>
        <v>,extra: false</v>
      </c>
      <c r="R204" s="2" t="str">
        <f t="shared" si="6"/>
        <v>},</v>
      </c>
    </row>
    <row r="205">
      <c r="A205" s="1">
        <f t="shared" si="414"/>
        <v>13</v>
      </c>
      <c r="B205" s="2">
        <f t="shared" si="415"/>
        <v>12</v>
      </c>
      <c r="G205" s="1" t="s">
        <v>9</v>
      </c>
      <c r="J205" s="2" t="str">
        <f t="shared" ref="J205:K205" si="434">CONCATENATE(J$1,A205)</f>
        <v>{locX: 13</v>
      </c>
      <c r="K205" s="2" t="str">
        <f t="shared" si="434"/>
        <v>,locY: 12</v>
      </c>
      <c r="L205" s="2" t="str">
        <f t="shared" ref="L205:Q205" si="435">CONCATENATE(L$1,IF(C205 = "x", "true", "false"))</f>
        <v>,male: false</v>
      </c>
      <c r="M205" s="2" t="str">
        <f t="shared" si="435"/>
        <v>,beard: false</v>
      </c>
      <c r="N205" s="2" t="str">
        <f t="shared" si="435"/>
        <v>,stubble: false</v>
      </c>
      <c r="O205" s="2" t="str">
        <f t="shared" si="435"/>
        <v>,eyewear: false</v>
      </c>
      <c r="P205" s="2" t="str">
        <f t="shared" si="435"/>
        <v>,mouthOpen: true</v>
      </c>
      <c r="Q205" s="2" t="str">
        <f t="shared" si="435"/>
        <v>,extra: false</v>
      </c>
      <c r="R205" s="2" t="str">
        <f t="shared" si="6"/>
        <v>},</v>
      </c>
    </row>
    <row r="206">
      <c r="A206" s="1">
        <f t="shared" si="414"/>
        <v>13</v>
      </c>
      <c r="B206" s="2">
        <f t="shared" si="415"/>
        <v>13</v>
      </c>
      <c r="H206" s="1" t="s">
        <v>9</v>
      </c>
      <c r="J206" s="2" t="str">
        <f t="shared" ref="J206:K206" si="436">CONCATENATE(J$1,A206)</f>
        <v>{locX: 13</v>
      </c>
      <c r="K206" s="2" t="str">
        <f t="shared" si="436"/>
        <v>,locY: 13</v>
      </c>
      <c r="L206" s="2" t="str">
        <f t="shared" ref="L206:Q206" si="437">CONCATENATE(L$1,IF(C206 = "x", "true", "false"))</f>
        <v>,male: false</v>
      </c>
      <c r="M206" s="2" t="str">
        <f t="shared" si="437"/>
        <v>,beard: false</v>
      </c>
      <c r="N206" s="2" t="str">
        <f t="shared" si="437"/>
        <v>,stubble: false</v>
      </c>
      <c r="O206" s="2" t="str">
        <f t="shared" si="437"/>
        <v>,eyewear: false</v>
      </c>
      <c r="P206" s="2" t="str">
        <f t="shared" si="437"/>
        <v>,mouthOpen: false</v>
      </c>
      <c r="Q206" s="2" t="str">
        <f t="shared" si="437"/>
        <v>,extra: true</v>
      </c>
      <c r="R206" s="2" t="str">
        <f t="shared" si="6"/>
        <v>},</v>
      </c>
    </row>
    <row r="207">
      <c r="A207" s="1">
        <f t="shared" si="414"/>
        <v>13</v>
      </c>
      <c r="B207" s="2">
        <f t="shared" si="415"/>
        <v>14</v>
      </c>
      <c r="C207" s="1" t="s">
        <v>9</v>
      </c>
      <c r="E207" s="1" t="s">
        <v>9</v>
      </c>
      <c r="G207" s="1" t="s">
        <v>9</v>
      </c>
      <c r="J207" s="2" t="str">
        <f t="shared" ref="J207:K207" si="438">CONCATENATE(J$1,A207)</f>
        <v>{locX: 13</v>
      </c>
      <c r="K207" s="2" t="str">
        <f t="shared" si="438"/>
        <v>,locY: 14</v>
      </c>
      <c r="L207" s="2" t="str">
        <f t="shared" ref="L207:Q207" si="439">CONCATENATE(L$1,IF(C207 = "x", "true", "false"))</f>
        <v>,male: true</v>
      </c>
      <c r="M207" s="2" t="str">
        <f t="shared" si="439"/>
        <v>,beard: false</v>
      </c>
      <c r="N207" s="2" t="str">
        <f t="shared" si="439"/>
        <v>,stubble: true</v>
      </c>
      <c r="O207" s="2" t="str">
        <f t="shared" si="439"/>
        <v>,eyewear: false</v>
      </c>
      <c r="P207" s="2" t="str">
        <f t="shared" si="439"/>
        <v>,mouthOpen: true</v>
      </c>
      <c r="Q207" s="2" t="str">
        <f t="shared" si="439"/>
        <v>,extra: false</v>
      </c>
      <c r="R207" s="2" t="str">
        <f t="shared" si="6"/>
        <v>},</v>
      </c>
    </row>
    <row r="208">
      <c r="A208" s="1">
        <f t="shared" si="414"/>
        <v>13</v>
      </c>
      <c r="B208" s="2">
        <f t="shared" si="415"/>
        <v>15</v>
      </c>
      <c r="C208" s="1" t="s">
        <v>9</v>
      </c>
      <c r="J208" s="2" t="str">
        <f t="shared" ref="J208:K208" si="440">CONCATENATE(J$1,A208)</f>
        <v>{locX: 13</v>
      </c>
      <c r="K208" s="2" t="str">
        <f t="shared" si="440"/>
        <v>,locY: 15</v>
      </c>
      <c r="L208" s="2" t="str">
        <f t="shared" ref="L208:Q208" si="441">CONCATENATE(L$1,IF(C208 = "x", "true", "false"))</f>
        <v>,male: true</v>
      </c>
      <c r="M208" s="2" t="str">
        <f t="shared" si="441"/>
        <v>,beard: false</v>
      </c>
      <c r="N208" s="2" t="str">
        <f t="shared" si="441"/>
        <v>,stubble: false</v>
      </c>
      <c r="O208" s="2" t="str">
        <f t="shared" si="441"/>
        <v>,eyewear: false</v>
      </c>
      <c r="P208" s="2" t="str">
        <f t="shared" si="441"/>
        <v>,mouthOpen: false</v>
      </c>
      <c r="Q208" s="2" t="str">
        <f t="shared" si="441"/>
        <v>,extra: false</v>
      </c>
      <c r="R208" s="2" t="str">
        <f t="shared" si="6"/>
        <v>},</v>
      </c>
    </row>
    <row r="209">
      <c r="A209" s="1">
        <f t="shared" si="414"/>
        <v>13</v>
      </c>
      <c r="B209" s="2">
        <f t="shared" si="415"/>
        <v>16</v>
      </c>
      <c r="C209" s="1" t="s">
        <v>9</v>
      </c>
      <c r="D209" s="1" t="s">
        <v>9</v>
      </c>
      <c r="J209" s="2" t="str">
        <f t="shared" ref="J209:K209" si="442">CONCATENATE(J$1,A209)</f>
        <v>{locX: 13</v>
      </c>
      <c r="K209" s="2" t="str">
        <f t="shared" si="442"/>
        <v>,locY: 16</v>
      </c>
      <c r="L209" s="2" t="str">
        <f t="shared" ref="L209:Q209" si="443">CONCATENATE(L$1,IF(C209 = "x", "true", "false"))</f>
        <v>,male: true</v>
      </c>
      <c r="M209" s="2" t="str">
        <f t="shared" si="443"/>
        <v>,beard: true</v>
      </c>
      <c r="N209" s="2" t="str">
        <f t="shared" si="443"/>
        <v>,stubble: false</v>
      </c>
      <c r="O209" s="2" t="str">
        <f t="shared" si="443"/>
        <v>,eyewear: false</v>
      </c>
      <c r="P209" s="2" t="str">
        <f t="shared" si="443"/>
        <v>,mouthOpen: false</v>
      </c>
      <c r="Q209" s="2" t="str">
        <f t="shared" si="443"/>
        <v>,extra: false</v>
      </c>
      <c r="R209" s="2" t="str">
        <f t="shared" si="6"/>
        <v>},</v>
      </c>
    </row>
    <row r="210">
      <c r="A210" s="1">
        <v>14.0</v>
      </c>
      <c r="B210" s="1">
        <v>1.0</v>
      </c>
      <c r="C210" s="1" t="s">
        <v>9</v>
      </c>
      <c r="J210" s="2" t="str">
        <f t="shared" ref="J210:K210" si="444">CONCATENATE(J$1,A210)</f>
        <v>{locX: 14</v>
      </c>
      <c r="K210" s="2" t="str">
        <f t="shared" si="444"/>
        <v>,locY: 1</v>
      </c>
      <c r="L210" s="2" t="str">
        <f t="shared" ref="L210:Q210" si="445">CONCATENATE(L$1,IF(C210 = "x", "true", "false"))</f>
        <v>,male: true</v>
      </c>
      <c r="M210" s="2" t="str">
        <f t="shared" si="445"/>
        <v>,beard: false</v>
      </c>
      <c r="N210" s="2" t="str">
        <f t="shared" si="445"/>
        <v>,stubble: false</v>
      </c>
      <c r="O210" s="2" t="str">
        <f t="shared" si="445"/>
        <v>,eyewear: false</v>
      </c>
      <c r="P210" s="2" t="str">
        <f t="shared" si="445"/>
        <v>,mouthOpen: false</v>
      </c>
      <c r="Q210" s="2" t="str">
        <f t="shared" si="445"/>
        <v>,extra: false</v>
      </c>
      <c r="R210" s="2" t="str">
        <f t="shared" si="6"/>
        <v>},</v>
      </c>
    </row>
    <row r="211">
      <c r="A211" s="1">
        <f t="shared" ref="A211:A225" si="448">A210</f>
        <v>14</v>
      </c>
      <c r="B211" s="2">
        <f t="shared" ref="B211:B225" si="449">B210+1</f>
        <v>2</v>
      </c>
      <c r="F211" s="1" t="s">
        <v>9</v>
      </c>
      <c r="J211" s="2" t="str">
        <f t="shared" ref="J211:K211" si="446">CONCATENATE(J$1,A211)</f>
        <v>{locX: 14</v>
      </c>
      <c r="K211" s="2" t="str">
        <f t="shared" si="446"/>
        <v>,locY: 2</v>
      </c>
      <c r="L211" s="2" t="str">
        <f t="shared" ref="L211:Q211" si="447">CONCATENATE(L$1,IF(C211 = "x", "true", "false"))</f>
        <v>,male: false</v>
      </c>
      <c r="M211" s="2" t="str">
        <f t="shared" si="447"/>
        <v>,beard: false</v>
      </c>
      <c r="N211" s="2" t="str">
        <f t="shared" si="447"/>
        <v>,stubble: false</v>
      </c>
      <c r="O211" s="2" t="str">
        <f t="shared" si="447"/>
        <v>,eyewear: true</v>
      </c>
      <c r="P211" s="2" t="str">
        <f t="shared" si="447"/>
        <v>,mouthOpen: false</v>
      </c>
      <c r="Q211" s="2" t="str">
        <f t="shared" si="447"/>
        <v>,extra: false</v>
      </c>
      <c r="R211" s="2" t="str">
        <f t="shared" si="6"/>
        <v>},</v>
      </c>
    </row>
    <row r="212">
      <c r="A212" s="1">
        <f t="shared" si="448"/>
        <v>14</v>
      </c>
      <c r="B212" s="2">
        <f t="shared" si="449"/>
        <v>3</v>
      </c>
      <c r="C212" s="1" t="s">
        <v>9</v>
      </c>
      <c r="J212" s="2" t="str">
        <f t="shared" ref="J212:K212" si="450">CONCATENATE(J$1,A212)</f>
        <v>{locX: 14</v>
      </c>
      <c r="K212" s="2" t="str">
        <f t="shared" si="450"/>
        <v>,locY: 3</v>
      </c>
      <c r="L212" s="2" t="str">
        <f t="shared" ref="L212:Q212" si="451">CONCATENATE(L$1,IF(C212 = "x", "true", "false"))</f>
        <v>,male: true</v>
      </c>
      <c r="M212" s="2" t="str">
        <f t="shared" si="451"/>
        <v>,beard: false</v>
      </c>
      <c r="N212" s="2" t="str">
        <f t="shared" si="451"/>
        <v>,stubble: false</v>
      </c>
      <c r="O212" s="2" t="str">
        <f t="shared" si="451"/>
        <v>,eyewear: false</v>
      </c>
      <c r="P212" s="2" t="str">
        <f t="shared" si="451"/>
        <v>,mouthOpen: false</v>
      </c>
      <c r="Q212" s="2" t="str">
        <f t="shared" si="451"/>
        <v>,extra: false</v>
      </c>
      <c r="R212" s="2" t="str">
        <f t="shared" si="6"/>
        <v>},</v>
      </c>
    </row>
    <row r="213">
      <c r="A213" s="1">
        <f t="shared" si="448"/>
        <v>14</v>
      </c>
      <c r="B213" s="2">
        <f t="shared" si="449"/>
        <v>4</v>
      </c>
      <c r="J213" s="2" t="str">
        <f t="shared" ref="J213:K213" si="452">CONCATENATE(J$1,A213)</f>
        <v>{locX: 14</v>
      </c>
      <c r="K213" s="2" t="str">
        <f t="shared" si="452"/>
        <v>,locY: 4</v>
      </c>
      <c r="L213" s="2" t="str">
        <f t="shared" ref="L213:Q213" si="453">CONCATENATE(L$1,IF(C213 = "x", "true", "false"))</f>
        <v>,male: false</v>
      </c>
      <c r="M213" s="2" t="str">
        <f t="shared" si="453"/>
        <v>,beard: false</v>
      </c>
      <c r="N213" s="2" t="str">
        <f t="shared" si="453"/>
        <v>,stubble: false</v>
      </c>
      <c r="O213" s="2" t="str">
        <f t="shared" si="453"/>
        <v>,eyewear: false</v>
      </c>
      <c r="P213" s="2" t="str">
        <f t="shared" si="453"/>
        <v>,mouthOpen: false</v>
      </c>
      <c r="Q213" s="2" t="str">
        <f t="shared" si="453"/>
        <v>,extra: false</v>
      </c>
      <c r="R213" s="2" t="str">
        <f t="shared" si="6"/>
        <v>},</v>
      </c>
    </row>
    <row r="214">
      <c r="A214" s="1">
        <f t="shared" si="448"/>
        <v>14</v>
      </c>
      <c r="B214" s="2">
        <f t="shared" si="449"/>
        <v>5</v>
      </c>
      <c r="C214" s="1" t="s">
        <v>9</v>
      </c>
      <c r="F214" s="1" t="s">
        <v>9</v>
      </c>
      <c r="G214" s="1" t="s">
        <v>9</v>
      </c>
      <c r="J214" s="2" t="str">
        <f t="shared" ref="J214:K214" si="454">CONCATENATE(J$1,A214)</f>
        <v>{locX: 14</v>
      </c>
      <c r="K214" s="2" t="str">
        <f t="shared" si="454"/>
        <v>,locY: 5</v>
      </c>
      <c r="L214" s="2" t="str">
        <f t="shared" ref="L214:Q214" si="455">CONCATENATE(L$1,IF(C214 = "x", "true", "false"))</f>
        <v>,male: true</v>
      </c>
      <c r="M214" s="2" t="str">
        <f t="shared" si="455"/>
        <v>,beard: false</v>
      </c>
      <c r="N214" s="2" t="str">
        <f t="shared" si="455"/>
        <v>,stubble: false</v>
      </c>
      <c r="O214" s="2" t="str">
        <f t="shared" si="455"/>
        <v>,eyewear: true</v>
      </c>
      <c r="P214" s="2" t="str">
        <f t="shared" si="455"/>
        <v>,mouthOpen: true</v>
      </c>
      <c r="Q214" s="2" t="str">
        <f t="shared" si="455"/>
        <v>,extra: false</v>
      </c>
      <c r="R214" s="2" t="str">
        <f t="shared" si="6"/>
        <v>},</v>
      </c>
    </row>
    <row r="215">
      <c r="A215" s="1">
        <f t="shared" si="448"/>
        <v>14</v>
      </c>
      <c r="B215" s="2">
        <f t="shared" si="449"/>
        <v>6</v>
      </c>
      <c r="C215" s="1" t="s">
        <v>9</v>
      </c>
      <c r="D215" s="1" t="s">
        <v>9</v>
      </c>
      <c r="E215" s="1" t="s">
        <v>9</v>
      </c>
      <c r="J215" s="2" t="str">
        <f t="shared" ref="J215:K215" si="456">CONCATENATE(J$1,A215)</f>
        <v>{locX: 14</v>
      </c>
      <c r="K215" s="2" t="str">
        <f t="shared" si="456"/>
        <v>,locY: 6</v>
      </c>
      <c r="L215" s="2" t="str">
        <f t="shared" ref="L215:Q215" si="457">CONCATENATE(L$1,IF(C215 = "x", "true", "false"))</f>
        <v>,male: true</v>
      </c>
      <c r="M215" s="2" t="str">
        <f t="shared" si="457"/>
        <v>,beard: true</v>
      </c>
      <c r="N215" s="2" t="str">
        <f t="shared" si="457"/>
        <v>,stubble: true</v>
      </c>
      <c r="O215" s="2" t="str">
        <f t="shared" si="457"/>
        <v>,eyewear: false</v>
      </c>
      <c r="P215" s="2" t="str">
        <f t="shared" si="457"/>
        <v>,mouthOpen: false</v>
      </c>
      <c r="Q215" s="2" t="str">
        <f t="shared" si="457"/>
        <v>,extra: false</v>
      </c>
      <c r="R215" s="2" t="str">
        <f t="shared" si="6"/>
        <v>},</v>
      </c>
    </row>
    <row r="216">
      <c r="A216" s="1">
        <f t="shared" si="448"/>
        <v>14</v>
      </c>
      <c r="B216" s="2">
        <f t="shared" si="449"/>
        <v>7</v>
      </c>
      <c r="C216" s="1" t="s">
        <v>9</v>
      </c>
      <c r="D216" s="1" t="s">
        <v>9</v>
      </c>
      <c r="F216" s="1" t="s">
        <v>9</v>
      </c>
      <c r="J216" s="2" t="str">
        <f t="shared" ref="J216:K216" si="458">CONCATENATE(J$1,A216)</f>
        <v>{locX: 14</v>
      </c>
      <c r="K216" s="2" t="str">
        <f t="shared" si="458"/>
        <v>,locY: 7</v>
      </c>
      <c r="L216" s="2" t="str">
        <f t="shared" ref="L216:Q216" si="459">CONCATENATE(L$1,IF(C216 = "x", "true", "false"))</f>
        <v>,male: true</v>
      </c>
      <c r="M216" s="2" t="str">
        <f t="shared" si="459"/>
        <v>,beard: true</v>
      </c>
      <c r="N216" s="2" t="str">
        <f t="shared" si="459"/>
        <v>,stubble: false</v>
      </c>
      <c r="O216" s="2" t="str">
        <f t="shared" si="459"/>
        <v>,eyewear: true</v>
      </c>
      <c r="P216" s="2" t="str">
        <f t="shared" si="459"/>
        <v>,mouthOpen: false</v>
      </c>
      <c r="Q216" s="2" t="str">
        <f t="shared" si="459"/>
        <v>,extra: false</v>
      </c>
      <c r="R216" s="2" t="str">
        <f t="shared" si="6"/>
        <v>},</v>
      </c>
    </row>
    <row r="217">
      <c r="A217" s="1">
        <f t="shared" si="448"/>
        <v>14</v>
      </c>
      <c r="B217" s="2">
        <f t="shared" si="449"/>
        <v>8</v>
      </c>
      <c r="C217" s="1" t="s">
        <v>9</v>
      </c>
      <c r="E217" s="1" t="s">
        <v>9</v>
      </c>
      <c r="G217" s="1" t="s">
        <v>9</v>
      </c>
      <c r="J217" s="2" t="str">
        <f t="shared" ref="J217:K217" si="460">CONCATENATE(J$1,A217)</f>
        <v>{locX: 14</v>
      </c>
      <c r="K217" s="2" t="str">
        <f t="shared" si="460"/>
        <v>,locY: 8</v>
      </c>
      <c r="L217" s="2" t="str">
        <f t="shared" ref="L217:Q217" si="461">CONCATENATE(L$1,IF(C217 = "x", "true", "false"))</f>
        <v>,male: true</v>
      </c>
      <c r="M217" s="2" t="str">
        <f t="shared" si="461"/>
        <v>,beard: false</v>
      </c>
      <c r="N217" s="2" t="str">
        <f t="shared" si="461"/>
        <v>,stubble: true</v>
      </c>
      <c r="O217" s="2" t="str">
        <f t="shared" si="461"/>
        <v>,eyewear: false</v>
      </c>
      <c r="P217" s="2" t="str">
        <f t="shared" si="461"/>
        <v>,mouthOpen: true</v>
      </c>
      <c r="Q217" s="2" t="str">
        <f t="shared" si="461"/>
        <v>,extra: false</v>
      </c>
      <c r="R217" s="2" t="str">
        <f t="shared" si="6"/>
        <v>},</v>
      </c>
    </row>
    <row r="218">
      <c r="A218" s="1">
        <f t="shared" si="448"/>
        <v>14</v>
      </c>
      <c r="B218" s="2">
        <f t="shared" si="449"/>
        <v>9</v>
      </c>
      <c r="C218" s="1" t="s">
        <v>9</v>
      </c>
      <c r="D218" s="1" t="s">
        <v>9</v>
      </c>
      <c r="J218" s="2" t="str">
        <f t="shared" ref="J218:K218" si="462">CONCATENATE(J$1,A218)</f>
        <v>{locX: 14</v>
      </c>
      <c r="K218" s="2" t="str">
        <f t="shared" si="462"/>
        <v>,locY: 9</v>
      </c>
      <c r="L218" s="2" t="str">
        <f t="shared" ref="L218:Q218" si="463">CONCATENATE(L$1,IF(C218 = "x", "true", "false"))</f>
        <v>,male: true</v>
      </c>
      <c r="M218" s="2" t="str">
        <f t="shared" si="463"/>
        <v>,beard: true</v>
      </c>
      <c r="N218" s="2" t="str">
        <f t="shared" si="463"/>
        <v>,stubble: false</v>
      </c>
      <c r="O218" s="2" t="str">
        <f t="shared" si="463"/>
        <v>,eyewear: false</v>
      </c>
      <c r="P218" s="2" t="str">
        <f t="shared" si="463"/>
        <v>,mouthOpen: false</v>
      </c>
      <c r="Q218" s="2" t="str">
        <f t="shared" si="463"/>
        <v>,extra: false</v>
      </c>
      <c r="R218" s="2" t="str">
        <f t="shared" si="6"/>
        <v>},</v>
      </c>
    </row>
    <row r="219">
      <c r="A219" s="1">
        <f t="shared" si="448"/>
        <v>14</v>
      </c>
      <c r="B219" s="2">
        <f t="shared" si="449"/>
        <v>10</v>
      </c>
      <c r="J219" s="2" t="str">
        <f t="shared" ref="J219:K219" si="464">CONCATENATE(J$1,A219)</f>
        <v>{locX: 14</v>
      </c>
      <c r="K219" s="2" t="str">
        <f t="shared" si="464"/>
        <v>,locY: 10</v>
      </c>
      <c r="L219" s="2" t="str">
        <f t="shared" ref="L219:Q219" si="465">CONCATENATE(L$1,IF(C219 = "x", "true", "false"))</f>
        <v>,male: false</v>
      </c>
      <c r="M219" s="2" t="str">
        <f t="shared" si="465"/>
        <v>,beard: false</v>
      </c>
      <c r="N219" s="2" t="str">
        <f t="shared" si="465"/>
        <v>,stubble: false</v>
      </c>
      <c r="O219" s="2" t="str">
        <f t="shared" si="465"/>
        <v>,eyewear: false</v>
      </c>
      <c r="P219" s="2" t="str">
        <f t="shared" si="465"/>
        <v>,mouthOpen: false</v>
      </c>
      <c r="Q219" s="2" t="str">
        <f t="shared" si="465"/>
        <v>,extra: false</v>
      </c>
      <c r="R219" s="2" t="str">
        <f t="shared" si="6"/>
        <v>},</v>
      </c>
    </row>
    <row r="220">
      <c r="A220" s="1">
        <f t="shared" si="448"/>
        <v>14</v>
      </c>
      <c r="B220" s="2">
        <f t="shared" si="449"/>
        <v>11</v>
      </c>
      <c r="J220" s="2" t="str">
        <f t="shared" ref="J220:K220" si="466">CONCATENATE(J$1,A220)</f>
        <v>{locX: 14</v>
      </c>
      <c r="K220" s="2" t="str">
        <f t="shared" si="466"/>
        <v>,locY: 11</v>
      </c>
      <c r="L220" s="2" t="str">
        <f t="shared" ref="L220:Q220" si="467">CONCATENATE(L$1,IF(C220 = "x", "true", "false"))</f>
        <v>,male: false</v>
      </c>
      <c r="M220" s="2" t="str">
        <f t="shared" si="467"/>
        <v>,beard: false</v>
      </c>
      <c r="N220" s="2" t="str">
        <f t="shared" si="467"/>
        <v>,stubble: false</v>
      </c>
      <c r="O220" s="2" t="str">
        <f t="shared" si="467"/>
        <v>,eyewear: false</v>
      </c>
      <c r="P220" s="2" t="str">
        <f t="shared" si="467"/>
        <v>,mouthOpen: false</v>
      </c>
      <c r="Q220" s="2" t="str">
        <f t="shared" si="467"/>
        <v>,extra: false</v>
      </c>
      <c r="R220" s="2" t="str">
        <f t="shared" si="6"/>
        <v>},</v>
      </c>
    </row>
    <row r="221">
      <c r="A221" s="1">
        <f t="shared" si="448"/>
        <v>14</v>
      </c>
      <c r="B221" s="2">
        <f t="shared" si="449"/>
        <v>12</v>
      </c>
      <c r="C221" s="1" t="s">
        <v>9</v>
      </c>
      <c r="E221" s="1" t="s">
        <v>9</v>
      </c>
      <c r="H221" s="1" t="s">
        <v>9</v>
      </c>
      <c r="J221" s="2" t="str">
        <f t="shared" ref="J221:K221" si="468">CONCATENATE(J$1,A221)</f>
        <v>{locX: 14</v>
      </c>
      <c r="K221" s="2" t="str">
        <f t="shared" si="468"/>
        <v>,locY: 12</v>
      </c>
      <c r="L221" s="2" t="str">
        <f t="shared" ref="L221:Q221" si="469">CONCATENATE(L$1,IF(C221 = "x", "true", "false"))</f>
        <v>,male: true</v>
      </c>
      <c r="M221" s="2" t="str">
        <f t="shared" si="469"/>
        <v>,beard: false</v>
      </c>
      <c r="N221" s="2" t="str">
        <f t="shared" si="469"/>
        <v>,stubble: true</v>
      </c>
      <c r="O221" s="2" t="str">
        <f t="shared" si="469"/>
        <v>,eyewear: false</v>
      </c>
      <c r="P221" s="2" t="str">
        <f t="shared" si="469"/>
        <v>,mouthOpen: false</v>
      </c>
      <c r="Q221" s="2" t="str">
        <f t="shared" si="469"/>
        <v>,extra: true</v>
      </c>
      <c r="R221" s="2" t="str">
        <f t="shared" si="6"/>
        <v>},</v>
      </c>
    </row>
    <row r="222">
      <c r="A222" s="1">
        <f t="shared" si="448"/>
        <v>14</v>
      </c>
      <c r="B222" s="2">
        <f t="shared" si="449"/>
        <v>13</v>
      </c>
      <c r="F222" s="1" t="s">
        <v>9</v>
      </c>
      <c r="J222" s="2" t="str">
        <f t="shared" ref="J222:K222" si="470">CONCATENATE(J$1,A222)</f>
        <v>{locX: 14</v>
      </c>
      <c r="K222" s="2" t="str">
        <f t="shared" si="470"/>
        <v>,locY: 13</v>
      </c>
      <c r="L222" s="2" t="str">
        <f t="shared" ref="L222:Q222" si="471">CONCATENATE(L$1,IF(C222 = "x", "true", "false"))</f>
        <v>,male: false</v>
      </c>
      <c r="M222" s="2" t="str">
        <f t="shared" si="471"/>
        <v>,beard: false</v>
      </c>
      <c r="N222" s="2" t="str">
        <f t="shared" si="471"/>
        <v>,stubble: false</v>
      </c>
      <c r="O222" s="2" t="str">
        <f t="shared" si="471"/>
        <v>,eyewear: true</v>
      </c>
      <c r="P222" s="2" t="str">
        <f t="shared" si="471"/>
        <v>,mouthOpen: false</v>
      </c>
      <c r="Q222" s="2" t="str">
        <f t="shared" si="471"/>
        <v>,extra: false</v>
      </c>
      <c r="R222" s="2" t="str">
        <f t="shared" si="6"/>
        <v>},</v>
      </c>
    </row>
    <row r="223">
      <c r="A223" s="1">
        <f t="shared" si="448"/>
        <v>14</v>
      </c>
      <c r="B223" s="2">
        <f t="shared" si="449"/>
        <v>14</v>
      </c>
      <c r="J223" s="2" t="str">
        <f t="shared" ref="J223:K223" si="472">CONCATENATE(J$1,A223)</f>
        <v>{locX: 14</v>
      </c>
      <c r="K223" s="2" t="str">
        <f t="shared" si="472"/>
        <v>,locY: 14</v>
      </c>
      <c r="L223" s="2" t="str">
        <f t="shared" ref="L223:Q223" si="473">CONCATENATE(L$1,IF(C223 = "x", "true", "false"))</f>
        <v>,male: false</v>
      </c>
      <c r="M223" s="2" t="str">
        <f t="shared" si="473"/>
        <v>,beard: false</v>
      </c>
      <c r="N223" s="2" t="str">
        <f t="shared" si="473"/>
        <v>,stubble: false</v>
      </c>
      <c r="O223" s="2" t="str">
        <f t="shared" si="473"/>
        <v>,eyewear: false</v>
      </c>
      <c r="P223" s="2" t="str">
        <f t="shared" si="473"/>
        <v>,mouthOpen: false</v>
      </c>
      <c r="Q223" s="2" t="str">
        <f t="shared" si="473"/>
        <v>,extra: false</v>
      </c>
      <c r="R223" s="2" t="str">
        <f t="shared" si="6"/>
        <v>},</v>
      </c>
    </row>
    <row r="224">
      <c r="A224" s="1">
        <f t="shared" si="448"/>
        <v>14</v>
      </c>
      <c r="B224" s="2">
        <f t="shared" si="449"/>
        <v>15</v>
      </c>
      <c r="G224" s="1" t="s">
        <v>9</v>
      </c>
      <c r="J224" s="2" t="str">
        <f t="shared" ref="J224:K224" si="474">CONCATENATE(J$1,A224)</f>
        <v>{locX: 14</v>
      </c>
      <c r="K224" s="2" t="str">
        <f t="shared" si="474"/>
        <v>,locY: 15</v>
      </c>
      <c r="L224" s="2" t="str">
        <f t="shared" ref="L224:Q224" si="475">CONCATENATE(L$1,IF(C224 = "x", "true", "false"))</f>
        <v>,male: false</v>
      </c>
      <c r="M224" s="2" t="str">
        <f t="shared" si="475"/>
        <v>,beard: false</v>
      </c>
      <c r="N224" s="2" t="str">
        <f t="shared" si="475"/>
        <v>,stubble: false</v>
      </c>
      <c r="O224" s="2" t="str">
        <f t="shared" si="475"/>
        <v>,eyewear: false</v>
      </c>
      <c r="P224" s="2" t="str">
        <f t="shared" si="475"/>
        <v>,mouthOpen: true</v>
      </c>
      <c r="Q224" s="2" t="str">
        <f t="shared" si="475"/>
        <v>,extra: false</v>
      </c>
      <c r="R224" s="2" t="str">
        <f t="shared" si="6"/>
        <v>},</v>
      </c>
    </row>
    <row r="225">
      <c r="A225" s="1">
        <f t="shared" si="448"/>
        <v>14</v>
      </c>
      <c r="B225" s="2">
        <f t="shared" si="449"/>
        <v>16</v>
      </c>
      <c r="C225" s="1" t="s">
        <v>9</v>
      </c>
      <c r="E225" s="1" t="s">
        <v>9</v>
      </c>
      <c r="H225" s="1" t="s">
        <v>9</v>
      </c>
      <c r="J225" s="2" t="str">
        <f t="shared" ref="J225:K225" si="476">CONCATENATE(J$1,A225)</f>
        <v>{locX: 14</v>
      </c>
      <c r="K225" s="2" t="str">
        <f t="shared" si="476"/>
        <v>,locY: 16</v>
      </c>
      <c r="L225" s="2" t="str">
        <f t="shared" ref="L225:Q225" si="477">CONCATENATE(L$1,IF(C225 = "x", "true", "false"))</f>
        <v>,male: true</v>
      </c>
      <c r="M225" s="2" t="str">
        <f t="shared" si="477"/>
        <v>,beard: false</v>
      </c>
      <c r="N225" s="2" t="str">
        <f t="shared" si="477"/>
        <v>,stubble: true</v>
      </c>
      <c r="O225" s="2" t="str">
        <f t="shared" si="477"/>
        <v>,eyewear: false</v>
      </c>
      <c r="P225" s="2" t="str">
        <f t="shared" si="477"/>
        <v>,mouthOpen: false</v>
      </c>
      <c r="Q225" s="2" t="str">
        <f t="shared" si="477"/>
        <v>,extra: true</v>
      </c>
      <c r="R225" s="2" t="str">
        <f t="shared" si="6"/>
        <v>},</v>
      </c>
    </row>
    <row r="226">
      <c r="A226" s="1">
        <v>15.0</v>
      </c>
      <c r="B226" s="1">
        <v>1.0</v>
      </c>
      <c r="C226" s="1" t="s">
        <v>9</v>
      </c>
      <c r="G226" s="1" t="s">
        <v>9</v>
      </c>
      <c r="J226" s="2" t="str">
        <f t="shared" ref="J226:K226" si="478">CONCATENATE(J$1,A226)</f>
        <v>{locX: 15</v>
      </c>
      <c r="K226" s="2" t="str">
        <f t="shared" si="478"/>
        <v>,locY: 1</v>
      </c>
      <c r="L226" s="2" t="str">
        <f t="shared" ref="L226:Q226" si="479">CONCATENATE(L$1,IF(C226 = "x", "true", "false"))</f>
        <v>,male: true</v>
      </c>
      <c r="M226" s="2" t="str">
        <f t="shared" si="479"/>
        <v>,beard: false</v>
      </c>
      <c r="N226" s="2" t="str">
        <f t="shared" si="479"/>
        <v>,stubble: false</v>
      </c>
      <c r="O226" s="2" t="str">
        <f t="shared" si="479"/>
        <v>,eyewear: false</v>
      </c>
      <c r="P226" s="2" t="str">
        <f t="shared" si="479"/>
        <v>,mouthOpen: true</v>
      </c>
      <c r="Q226" s="2" t="str">
        <f t="shared" si="479"/>
        <v>,extra: false</v>
      </c>
      <c r="R226" s="2" t="str">
        <f t="shared" si="6"/>
        <v>},</v>
      </c>
    </row>
    <row r="227">
      <c r="A227" s="1">
        <f t="shared" ref="A227:A241" si="482">A226</f>
        <v>15</v>
      </c>
      <c r="B227" s="2">
        <f t="shared" ref="B227:B241" si="483">B226+1</f>
        <v>2</v>
      </c>
      <c r="G227" s="1" t="s">
        <v>9</v>
      </c>
      <c r="J227" s="2" t="str">
        <f t="shared" ref="J227:K227" si="480">CONCATENATE(J$1,A227)</f>
        <v>{locX: 15</v>
      </c>
      <c r="K227" s="2" t="str">
        <f t="shared" si="480"/>
        <v>,locY: 2</v>
      </c>
      <c r="L227" s="2" t="str">
        <f t="shared" ref="L227:Q227" si="481">CONCATENATE(L$1,IF(C227 = "x", "true", "false"))</f>
        <v>,male: false</v>
      </c>
      <c r="M227" s="2" t="str">
        <f t="shared" si="481"/>
        <v>,beard: false</v>
      </c>
      <c r="N227" s="2" t="str">
        <f t="shared" si="481"/>
        <v>,stubble: false</v>
      </c>
      <c r="O227" s="2" t="str">
        <f t="shared" si="481"/>
        <v>,eyewear: false</v>
      </c>
      <c r="P227" s="2" t="str">
        <f t="shared" si="481"/>
        <v>,mouthOpen: true</v>
      </c>
      <c r="Q227" s="2" t="str">
        <f t="shared" si="481"/>
        <v>,extra: false</v>
      </c>
      <c r="R227" s="2" t="str">
        <f t="shared" si="6"/>
        <v>},</v>
      </c>
    </row>
    <row r="228">
      <c r="A228" s="1">
        <f t="shared" si="482"/>
        <v>15</v>
      </c>
      <c r="B228" s="2">
        <f t="shared" si="483"/>
        <v>3</v>
      </c>
      <c r="C228" s="1" t="s">
        <v>9</v>
      </c>
      <c r="J228" s="2" t="str">
        <f t="shared" ref="J228:K228" si="484">CONCATENATE(J$1,A228)</f>
        <v>{locX: 15</v>
      </c>
      <c r="K228" s="2" t="str">
        <f t="shared" si="484"/>
        <v>,locY: 3</v>
      </c>
      <c r="L228" s="2" t="str">
        <f t="shared" ref="L228:Q228" si="485">CONCATENATE(L$1,IF(C228 = "x", "true", "false"))</f>
        <v>,male: true</v>
      </c>
      <c r="M228" s="2" t="str">
        <f t="shared" si="485"/>
        <v>,beard: false</v>
      </c>
      <c r="N228" s="2" t="str">
        <f t="shared" si="485"/>
        <v>,stubble: false</v>
      </c>
      <c r="O228" s="2" t="str">
        <f t="shared" si="485"/>
        <v>,eyewear: false</v>
      </c>
      <c r="P228" s="2" t="str">
        <f t="shared" si="485"/>
        <v>,mouthOpen: false</v>
      </c>
      <c r="Q228" s="2" t="str">
        <f t="shared" si="485"/>
        <v>,extra: false</v>
      </c>
      <c r="R228" s="2" t="str">
        <f t="shared" si="6"/>
        <v>},</v>
      </c>
    </row>
    <row r="229">
      <c r="A229" s="1">
        <f t="shared" si="482"/>
        <v>15</v>
      </c>
      <c r="B229" s="2">
        <f t="shared" si="483"/>
        <v>4</v>
      </c>
      <c r="C229" s="1" t="s">
        <v>9</v>
      </c>
      <c r="D229" s="1" t="s">
        <v>9</v>
      </c>
      <c r="G229" s="1" t="s">
        <v>9</v>
      </c>
      <c r="J229" s="2" t="str">
        <f t="shared" ref="J229:K229" si="486">CONCATENATE(J$1,A229)</f>
        <v>{locX: 15</v>
      </c>
      <c r="K229" s="2" t="str">
        <f t="shared" si="486"/>
        <v>,locY: 4</v>
      </c>
      <c r="L229" s="2" t="str">
        <f t="shared" ref="L229:Q229" si="487">CONCATENATE(L$1,IF(C229 = "x", "true", "false"))</f>
        <v>,male: true</v>
      </c>
      <c r="M229" s="2" t="str">
        <f t="shared" si="487"/>
        <v>,beard: true</v>
      </c>
      <c r="N229" s="2" t="str">
        <f t="shared" si="487"/>
        <v>,stubble: false</v>
      </c>
      <c r="O229" s="2" t="str">
        <f t="shared" si="487"/>
        <v>,eyewear: false</v>
      </c>
      <c r="P229" s="2" t="str">
        <f t="shared" si="487"/>
        <v>,mouthOpen: true</v>
      </c>
      <c r="Q229" s="2" t="str">
        <f t="shared" si="487"/>
        <v>,extra: false</v>
      </c>
      <c r="R229" s="2" t="str">
        <f t="shared" si="6"/>
        <v>},</v>
      </c>
    </row>
    <row r="230">
      <c r="A230" s="1">
        <f t="shared" si="482"/>
        <v>15</v>
      </c>
      <c r="B230" s="2">
        <f t="shared" si="483"/>
        <v>5</v>
      </c>
      <c r="G230" s="1" t="s">
        <v>9</v>
      </c>
      <c r="J230" s="2" t="str">
        <f t="shared" ref="J230:K230" si="488">CONCATENATE(J$1,A230)</f>
        <v>{locX: 15</v>
      </c>
      <c r="K230" s="2" t="str">
        <f t="shared" si="488"/>
        <v>,locY: 5</v>
      </c>
      <c r="L230" s="2" t="str">
        <f t="shared" ref="L230:Q230" si="489">CONCATENATE(L$1,IF(C230 = "x", "true", "false"))</f>
        <v>,male: false</v>
      </c>
      <c r="M230" s="2" t="str">
        <f t="shared" si="489"/>
        <v>,beard: false</v>
      </c>
      <c r="N230" s="2" t="str">
        <f t="shared" si="489"/>
        <v>,stubble: false</v>
      </c>
      <c r="O230" s="2" t="str">
        <f t="shared" si="489"/>
        <v>,eyewear: false</v>
      </c>
      <c r="P230" s="2" t="str">
        <f t="shared" si="489"/>
        <v>,mouthOpen: true</v>
      </c>
      <c r="Q230" s="2" t="str">
        <f t="shared" si="489"/>
        <v>,extra: false</v>
      </c>
      <c r="R230" s="2" t="str">
        <f t="shared" si="6"/>
        <v>},</v>
      </c>
    </row>
    <row r="231">
      <c r="A231" s="1">
        <f t="shared" si="482"/>
        <v>15</v>
      </c>
      <c r="B231" s="2">
        <f t="shared" si="483"/>
        <v>6</v>
      </c>
      <c r="C231" s="1" t="s">
        <v>9</v>
      </c>
      <c r="G231" s="1" t="s">
        <v>9</v>
      </c>
      <c r="J231" s="2" t="str">
        <f t="shared" ref="J231:K231" si="490">CONCATENATE(J$1,A231)</f>
        <v>{locX: 15</v>
      </c>
      <c r="K231" s="2" t="str">
        <f t="shared" si="490"/>
        <v>,locY: 6</v>
      </c>
      <c r="L231" s="2" t="str">
        <f t="shared" ref="L231:Q231" si="491">CONCATENATE(L$1,IF(C231 = "x", "true", "false"))</f>
        <v>,male: true</v>
      </c>
      <c r="M231" s="2" t="str">
        <f t="shared" si="491"/>
        <v>,beard: false</v>
      </c>
      <c r="N231" s="2" t="str">
        <f t="shared" si="491"/>
        <v>,stubble: false</v>
      </c>
      <c r="O231" s="2" t="str">
        <f t="shared" si="491"/>
        <v>,eyewear: false</v>
      </c>
      <c r="P231" s="2" t="str">
        <f t="shared" si="491"/>
        <v>,mouthOpen: true</v>
      </c>
      <c r="Q231" s="2" t="str">
        <f t="shared" si="491"/>
        <v>,extra: false</v>
      </c>
      <c r="R231" s="2" t="str">
        <f t="shared" si="6"/>
        <v>},</v>
      </c>
    </row>
    <row r="232">
      <c r="A232" s="1">
        <f t="shared" si="482"/>
        <v>15</v>
      </c>
      <c r="B232" s="2">
        <f t="shared" si="483"/>
        <v>7</v>
      </c>
      <c r="C232" s="1" t="s">
        <v>9</v>
      </c>
      <c r="J232" s="2" t="str">
        <f t="shared" ref="J232:K232" si="492">CONCATENATE(J$1,A232)</f>
        <v>{locX: 15</v>
      </c>
      <c r="K232" s="2" t="str">
        <f t="shared" si="492"/>
        <v>,locY: 7</v>
      </c>
      <c r="L232" s="2" t="str">
        <f t="shared" ref="L232:Q232" si="493">CONCATENATE(L$1,IF(C232 = "x", "true", "false"))</f>
        <v>,male: true</v>
      </c>
      <c r="M232" s="2" t="str">
        <f t="shared" si="493"/>
        <v>,beard: false</v>
      </c>
      <c r="N232" s="2" t="str">
        <f t="shared" si="493"/>
        <v>,stubble: false</v>
      </c>
      <c r="O232" s="2" t="str">
        <f t="shared" si="493"/>
        <v>,eyewear: false</v>
      </c>
      <c r="P232" s="2" t="str">
        <f t="shared" si="493"/>
        <v>,mouthOpen: false</v>
      </c>
      <c r="Q232" s="2" t="str">
        <f t="shared" si="493"/>
        <v>,extra: false</v>
      </c>
      <c r="R232" s="2" t="str">
        <f t="shared" si="6"/>
        <v>},</v>
      </c>
    </row>
    <row r="233">
      <c r="A233" s="1">
        <f t="shared" si="482"/>
        <v>15</v>
      </c>
      <c r="B233" s="2">
        <f t="shared" si="483"/>
        <v>8</v>
      </c>
      <c r="C233" s="1" t="s">
        <v>9</v>
      </c>
      <c r="D233" s="1" t="s">
        <v>9</v>
      </c>
      <c r="E233" s="1" t="s">
        <v>9</v>
      </c>
      <c r="F233" s="1" t="s">
        <v>9</v>
      </c>
      <c r="J233" s="2" t="str">
        <f t="shared" ref="J233:K233" si="494">CONCATENATE(J$1,A233)</f>
        <v>{locX: 15</v>
      </c>
      <c r="K233" s="2" t="str">
        <f t="shared" si="494"/>
        <v>,locY: 8</v>
      </c>
      <c r="L233" s="2" t="str">
        <f t="shared" ref="L233:Q233" si="495">CONCATENATE(L$1,IF(C233 = "x", "true", "false"))</f>
        <v>,male: true</v>
      </c>
      <c r="M233" s="2" t="str">
        <f t="shared" si="495"/>
        <v>,beard: true</v>
      </c>
      <c r="N233" s="2" t="str">
        <f t="shared" si="495"/>
        <v>,stubble: true</v>
      </c>
      <c r="O233" s="2" t="str">
        <f t="shared" si="495"/>
        <v>,eyewear: true</v>
      </c>
      <c r="P233" s="2" t="str">
        <f t="shared" si="495"/>
        <v>,mouthOpen: false</v>
      </c>
      <c r="Q233" s="2" t="str">
        <f t="shared" si="495"/>
        <v>,extra: false</v>
      </c>
      <c r="R233" s="2" t="str">
        <f t="shared" si="6"/>
        <v>},</v>
      </c>
    </row>
    <row r="234">
      <c r="A234" s="1">
        <f t="shared" si="482"/>
        <v>15</v>
      </c>
      <c r="B234" s="2">
        <f t="shared" si="483"/>
        <v>9</v>
      </c>
      <c r="C234" s="1" t="s">
        <v>9</v>
      </c>
      <c r="D234" s="1" t="s">
        <v>9</v>
      </c>
      <c r="E234" s="1" t="s">
        <v>9</v>
      </c>
      <c r="H234" s="1" t="s">
        <v>9</v>
      </c>
      <c r="J234" s="2" t="str">
        <f t="shared" ref="J234:K234" si="496">CONCATENATE(J$1,A234)</f>
        <v>{locX: 15</v>
      </c>
      <c r="K234" s="2" t="str">
        <f t="shared" si="496"/>
        <v>,locY: 9</v>
      </c>
      <c r="L234" s="2" t="str">
        <f t="shared" ref="L234:Q234" si="497">CONCATENATE(L$1,IF(C234 = "x", "true", "false"))</f>
        <v>,male: true</v>
      </c>
      <c r="M234" s="2" t="str">
        <f t="shared" si="497"/>
        <v>,beard: true</v>
      </c>
      <c r="N234" s="2" t="str">
        <f t="shared" si="497"/>
        <v>,stubble: true</v>
      </c>
      <c r="O234" s="2" t="str">
        <f t="shared" si="497"/>
        <v>,eyewear: false</v>
      </c>
      <c r="P234" s="2" t="str">
        <f t="shared" si="497"/>
        <v>,mouthOpen: false</v>
      </c>
      <c r="Q234" s="2" t="str">
        <f t="shared" si="497"/>
        <v>,extra: true</v>
      </c>
      <c r="R234" s="2" t="str">
        <f t="shared" si="6"/>
        <v>},</v>
      </c>
    </row>
    <row r="235">
      <c r="A235" s="1">
        <f t="shared" si="482"/>
        <v>15</v>
      </c>
      <c r="B235" s="2">
        <f t="shared" si="483"/>
        <v>10</v>
      </c>
      <c r="C235" s="1" t="s">
        <v>9</v>
      </c>
      <c r="D235" s="1" t="s">
        <v>9</v>
      </c>
      <c r="E235" s="1" t="s">
        <v>9</v>
      </c>
      <c r="F235" s="1" t="s">
        <v>9</v>
      </c>
      <c r="G235" s="1" t="s">
        <v>9</v>
      </c>
      <c r="J235" s="2" t="str">
        <f t="shared" ref="J235:K235" si="498">CONCATENATE(J$1,A235)</f>
        <v>{locX: 15</v>
      </c>
      <c r="K235" s="2" t="str">
        <f t="shared" si="498"/>
        <v>,locY: 10</v>
      </c>
      <c r="L235" s="2" t="str">
        <f t="shared" ref="L235:Q235" si="499">CONCATENATE(L$1,IF(C235 = "x", "true", "false"))</f>
        <v>,male: true</v>
      </c>
      <c r="M235" s="2" t="str">
        <f t="shared" si="499"/>
        <v>,beard: true</v>
      </c>
      <c r="N235" s="2" t="str">
        <f t="shared" si="499"/>
        <v>,stubble: true</v>
      </c>
      <c r="O235" s="2" t="str">
        <f t="shared" si="499"/>
        <v>,eyewear: true</v>
      </c>
      <c r="P235" s="2" t="str">
        <f t="shared" si="499"/>
        <v>,mouthOpen: true</v>
      </c>
      <c r="Q235" s="2" t="str">
        <f t="shared" si="499"/>
        <v>,extra: false</v>
      </c>
      <c r="R235" s="2" t="str">
        <f t="shared" si="6"/>
        <v>},</v>
      </c>
    </row>
    <row r="236">
      <c r="A236" s="1">
        <f t="shared" si="482"/>
        <v>15</v>
      </c>
      <c r="B236" s="2">
        <f t="shared" si="483"/>
        <v>11</v>
      </c>
      <c r="C236" s="1" t="s">
        <v>9</v>
      </c>
      <c r="D236" s="1" t="s">
        <v>9</v>
      </c>
      <c r="E236" s="1" t="s">
        <v>9</v>
      </c>
      <c r="G236" s="1" t="s">
        <v>9</v>
      </c>
      <c r="J236" s="2" t="str">
        <f t="shared" ref="J236:K236" si="500">CONCATENATE(J$1,A236)</f>
        <v>{locX: 15</v>
      </c>
      <c r="K236" s="2" t="str">
        <f t="shared" si="500"/>
        <v>,locY: 11</v>
      </c>
      <c r="L236" s="2" t="str">
        <f t="shared" ref="L236:Q236" si="501">CONCATENATE(L$1,IF(C236 = "x", "true", "false"))</f>
        <v>,male: true</v>
      </c>
      <c r="M236" s="2" t="str">
        <f t="shared" si="501"/>
        <v>,beard: true</v>
      </c>
      <c r="N236" s="2" t="str">
        <f t="shared" si="501"/>
        <v>,stubble: true</v>
      </c>
      <c r="O236" s="2" t="str">
        <f t="shared" si="501"/>
        <v>,eyewear: false</v>
      </c>
      <c r="P236" s="2" t="str">
        <f t="shared" si="501"/>
        <v>,mouthOpen: true</v>
      </c>
      <c r="Q236" s="2" t="str">
        <f t="shared" si="501"/>
        <v>,extra: false</v>
      </c>
      <c r="R236" s="2" t="str">
        <f t="shared" si="6"/>
        <v>},</v>
      </c>
    </row>
    <row r="237">
      <c r="A237" s="1">
        <f t="shared" si="482"/>
        <v>15</v>
      </c>
      <c r="B237" s="2">
        <f t="shared" si="483"/>
        <v>12</v>
      </c>
      <c r="J237" s="2" t="str">
        <f t="shared" ref="J237:K237" si="502">CONCATENATE(J$1,A237)</f>
        <v>{locX: 15</v>
      </c>
      <c r="K237" s="2" t="str">
        <f t="shared" si="502"/>
        <v>,locY: 12</v>
      </c>
      <c r="L237" s="2" t="str">
        <f t="shared" ref="L237:Q237" si="503">CONCATENATE(L$1,IF(C237 = "x", "true", "false"))</f>
        <v>,male: false</v>
      </c>
      <c r="M237" s="2" t="str">
        <f t="shared" si="503"/>
        <v>,beard: false</v>
      </c>
      <c r="N237" s="2" t="str">
        <f t="shared" si="503"/>
        <v>,stubble: false</v>
      </c>
      <c r="O237" s="2" t="str">
        <f t="shared" si="503"/>
        <v>,eyewear: false</v>
      </c>
      <c r="P237" s="2" t="str">
        <f t="shared" si="503"/>
        <v>,mouthOpen: false</v>
      </c>
      <c r="Q237" s="2" t="str">
        <f t="shared" si="503"/>
        <v>,extra: false</v>
      </c>
      <c r="R237" s="2" t="str">
        <f t="shared" si="6"/>
        <v>},</v>
      </c>
    </row>
    <row r="238">
      <c r="A238" s="1">
        <f t="shared" si="482"/>
        <v>15</v>
      </c>
      <c r="B238" s="2">
        <f t="shared" si="483"/>
        <v>13</v>
      </c>
      <c r="C238" s="1" t="s">
        <v>9</v>
      </c>
      <c r="J238" s="2" t="str">
        <f t="shared" ref="J238:K238" si="504">CONCATENATE(J$1,A238)</f>
        <v>{locX: 15</v>
      </c>
      <c r="K238" s="2" t="str">
        <f t="shared" si="504"/>
        <v>,locY: 13</v>
      </c>
      <c r="L238" s="2" t="str">
        <f t="shared" ref="L238:Q238" si="505">CONCATENATE(L$1,IF(C238 = "x", "true", "false"))</f>
        <v>,male: true</v>
      </c>
      <c r="M238" s="2" t="str">
        <f t="shared" si="505"/>
        <v>,beard: false</v>
      </c>
      <c r="N238" s="2" t="str">
        <f t="shared" si="505"/>
        <v>,stubble: false</v>
      </c>
      <c r="O238" s="2" t="str">
        <f t="shared" si="505"/>
        <v>,eyewear: false</v>
      </c>
      <c r="P238" s="2" t="str">
        <f t="shared" si="505"/>
        <v>,mouthOpen: false</v>
      </c>
      <c r="Q238" s="2" t="str">
        <f t="shared" si="505"/>
        <v>,extra: false</v>
      </c>
      <c r="R238" s="2" t="str">
        <f t="shared" si="6"/>
        <v>},</v>
      </c>
    </row>
    <row r="239">
      <c r="A239" s="1">
        <f t="shared" si="482"/>
        <v>15</v>
      </c>
      <c r="B239" s="2">
        <f t="shared" si="483"/>
        <v>14</v>
      </c>
      <c r="G239" s="1" t="s">
        <v>9</v>
      </c>
      <c r="J239" s="2" t="str">
        <f t="shared" ref="J239:K239" si="506">CONCATENATE(J$1,A239)</f>
        <v>{locX: 15</v>
      </c>
      <c r="K239" s="2" t="str">
        <f t="shared" si="506"/>
        <v>,locY: 14</v>
      </c>
      <c r="L239" s="2" t="str">
        <f t="shared" ref="L239:Q239" si="507">CONCATENATE(L$1,IF(C239 = "x", "true", "false"))</f>
        <v>,male: false</v>
      </c>
      <c r="M239" s="2" t="str">
        <f t="shared" si="507"/>
        <v>,beard: false</v>
      </c>
      <c r="N239" s="2" t="str">
        <f t="shared" si="507"/>
        <v>,stubble: false</v>
      </c>
      <c r="O239" s="2" t="str">
        <f t="shared" si="507"/>
        <v>,eyewear: false</v>
      </c>
      <c r="P239" s="2" t="str">
        <f t="shared" si="507"/>
        <v>,mouthOpen: true</v>
      </c>
      <c r="Q239" s="2" t="str">
        <f t="shared" si="507"/>
        <v>,extra: false</v>
      </c>
      <c r="R239" s="2" t="str">
        <f t="shared" si="6"/>
        <v>},</v>
      </c>
    </row>
    <row r="240">
      <c r="A240" s="1">
        <f t="shared" si="482"/>
        <v>15</v>
      </c>
      <c r="B240" s="2">
        <f t="shared" si="483"/>
        <v>15</v>
      </c>
      <c r="C240" s="1" t="s">
        <v>9</v>
      </c>
      <c r="D240" s="1" t="s">
        <v>9</v>
      </c>
      <c r="F240" s="1" t="s">
        <v>9</v>
      </c>
      <c r="J240" s="2" t="str">
        <f t="shared" ref="J240:K240" si="508">CONCATENATE(J$1,A240)</f>
        <v>{locX: 15</v>
      </c>
      <c r="K240" s="2" t="str">
        <f t="shared" si="508"/>
        <v>,locY: 15</v>
      </c>
      <c r="L240" s="2" t="str">
        <f t="shared" ref="L240:Q240" si="509">CONCATENATE(L$1,IF(C240 = "x", "true", "false"))</f>
        <v>,male: true</v>
      </c>
      <c r="M240" s="2" t="str">
        <f t="shared" si="509"/>
        <v>,beard: true</v>
      </c>
      <c r="N240" s="2" t="str">
        <f t="shared" si="509"/>
        <v>,stubble: false</v>
      </c>
      <c r="O240" s="2" t="str">
        <f t="shared" si="509"/>
        <v>,eyewear: true</v>
      </c>
      <c r="P240" s="2" t="str">
        <f t="shared" si="509"/>
        <v>,mouthOpen: false</v>
      </c>
      <c r="Q240" s="2" t="str">
        <f t="shared" si="509"/>
        <v>,extra: false</v>
      </c>
      <c r="R240" s="2" t="str">
        <f t="shared" si="6"/>
        <v>},</v>
      </c>
    </row>
    <row r="241">
      <c r="A241" s="1">
        <f t="shared" si="482"/>
        <v>15</v>
      </c>
      <c r="B241" s="2">
        <f t="shared" si="483"/>
        <v>16</v>
      </c>
      <c r="G241" s="1" t="s">
        <v>9</v>
      </c>
      <c r="J241" s="2" t="str">
        <f t="shared" ref="J241:K241" si="510">CONCATENATE(J$1,A241)</f>
        <v>{locX: 15</v>
      </c>
      <c r="K241" s="2" t="str">
        <f t="shared" si="510"/>
        <v>,locY: 16</v>
      </c>
      <c r="L241" s="2" t="str">
        <f t="shared" ref="L241:Q241" si="511">CONCATENATE(L$1,IF(C241 = "x", "true", "false"))</f>
        <v>,male: false</v>
      </c>
      <c r="M241" s="2" t="str">
        <f t="shared" si="511"/>
        <v>,beard: false</v>
      </c>
      <c r="N241" s="2" t="str">
        <f t="shared" si="511"/>
        <v>,stubble: false</v>
      </c>
      <c r="O241" s="2" t="str">
        <f t="shared" si="511"/>
        <v>,eyewear: false</v>
      </c>
      <c r="P241" s="2" t="str">
        <f t="shared" si="511"/>
        <v>,mouthOpen: true</v>
      </c>
      <c r="Q241" s="2" t="str">
        <f t="shared" si="511"/>
        <v>,extra: false</v>
      </c>
      <c r="R241" s="2" t="str">
        <f t="shared" si="6"/>
        <v>},</v>
      </c>
    </row>
    <row r="242">
      <c r="A242" s="1">
        <v>16.0</v>
      </c>
      <c r="B242" s="1">
        <v>1.0</v>
      </c>
      <c r="C242" s="1" t="s">
        <v>9</v>
      </c>
      <c r="G242" s="1" t="s">
        <v>9</v>
      </c>
      <c r="J242" s="2" t="str">
        <f t="shared" ref="J242:K242" si="512">CONCATENATE(J$1,A242)</f>
        <v>{locX: 16</v>
      </c>
      <c r="K242" s="2" t="str">
        <f t="shared" si="512"/>
        <v>,locY: 1</v>
      </c>
      <c r="L242" s="2" t="str">
        <f t="shared" ref="L242:Q242" si="513">CONCATENATE(L$1,IF(C242 = "x", "true", "false"))</f>
        <v>,male: true</v>
      </c>
      <c r="M242" s="2" t="str">
        <f t="shared" si="513"/>
        <v>,beard: false</v>
      </c>
      <c r="N242" s="2" t="str">
        <f t="shared" si="513"/>
        <v>,stubble: false</v>
      </c>
      <c r="O242" s="2" t="str">
        <f t="shared" si="513"/>
        <v>,eyewear: false</v>
      </c>
      <c r="P242" s="2" t="str">
        <f t="shared" si="513"/>
        <v>,mouthOpen: true</v>
      </c>
      <c r="Q242" s="2" t="str">
        <f t="shared" si="513"/>
        <v>,extra: false</v>
      </c>
      <c r="R242" s="2" t="str">
        <f t="shared" si="6"/>
        <v>},</v>
      </c>
    </row>
    <row r="243">
      <c r="A243" s="1">
        <f t="shared" ref="A243:A257" si="516">A242</f>
        <v>16</v>
      </c>
      <c r="B243" s="2">
        <f t="shared" ref="B243:B257" si="517">B242+1</f>
        <v>2</v>
      </c>
      <c r="F243" s="1" t="s">
        <v>9</v>
      </c>
      <c r="J243" s="2" t="str">
        <f t="shared" ref="J243:K243" si="514">CONCATENATE(J$1,A243)</f>
        <v>{locX: 16</v>
      </c>
      <c r="K243" s="2" t="str">
        <f t="shared" si="514"/>
        <v>,locY: 2</v>
      </c>
      <c r="L243" s="2" t="str">
        <f t="shared" ref="L243:Q243" si="515">CONCATENATE(L$1,IF(C243 = "x", "true", "false"))</f>
        <v>,male: false</v>
      </c>
      <c r="M243" s="2" t="str">
        <f t="shared" si="515"/>
        <v>,beard: false</v>
      </c>
      <c r="N243" s="2" t="str">
        <f t="shared" si="515"/>
        <v>,stubble: false</v>
      </c>
      <c r="O243" s="2" t="str">
        <f t="shared" si="515"/>
        <v>,eyewear: true</v>
      </c>
      <c r="P243" s="2" t="str">
        <f t="shared" si="515"/>
        <v>,mouthOpen: false</v>
      </c>
      <c r="Q243" s="2" t="str">
        <f t="shared" si="515"/>
        <v>,extra: false</v>
      </c>
      <c r="R243" s="2" t="str">
        <f t="shared" si="6"/>
        <v>},</v>
      </c>
    </row>
    <row r="244">
      <c r="A244" s="1">
        <f t="shared" si="516"/>
        <v>16</v>
      </c>
      <c r="B244" s="2">
        <f t="shared" si="517"/>
        <v>3</v>
      </c>
      <c r="C244" s="1" t="s">
        <v>9</v>
      </c>
      <c r="D244" s="1" t="s">
        <v>9</v>
      </c>
      <c r="F244" s="1" t="s">
        <v>9</v>
      </c>
      <c r="J244" s="2" t="str">
        <f t="shared" ref="J244:K244" si="518">CONCATENATE(J$1,A244)</f>
        <v>{locX: 16</v>
      </c>
      <c r="K244" s="2" t="str">
        <f t="shared" si="518"/>
        <v>,locY: 3</v>
      </c>
      <c r="L244" s="2" t="str">
        <f t="shared" ref="L244:Q244" si="519">CONCATENATE(L$1,IF(C244 = "x", "true", "false"))</f>
        <v>,male: true</v>
      </c>
      <c r="M244" s="2" t="str">
        <f t="shared" si="519"/>
        <v>,beard: true</v>
      </c>
      <c r="N244" s="2" t="str">
        <f t="shared" si="519"/>
        <v>,stubble: false</v>
      </c>
      <c r="O244" s="2" t="str">
        <f t="shared" si="519"/>
        <v>,eyewear: true</v>
      </c>
      <c r="P244" s="2" t="str">
        <f t="shared" si="519"/>
        <v>,mouthOpen: false</v>
      </c>
      <c r="Q244" s="2" t="str">
        <f t="shared" si="519"/>
        <v>,extra: false</v>
      </c>
      <c r="R244" s="2" t="str">
        <f t="shared" si="6"/>
        <v>},</v>
      </c>
    </row>
    <row r="245">
      <c r="A245" s="1">
        <f t="shared" si="516"/>
        <v>16</v>
      </c>
      <c r="B245" s="2">
        <f t="shared" si="517"/>
        <v>4</v>
      </c>
      <c r="C245" s="1" t="s">
        <v>9</v>
      </c>
      <c r="G245" s="1" t="s">
        <v>9</v>
      </c>
      <c r="H245" s="1" t="s">
        <v>9</v>
      </c>
      <c r="J245" s="2" t="str">
        <f t="shared" ref="J245:K245" si="520">CONCATENATE(J$1,A245)</f>
        <v>{locX: 16</v>
      </c>
      <c r="K245" s="2" t="str">
        <f t="shared" si="520"/>
        <v>,locY: 4</v>
      </c>
      <c r="L245" s="2" t="str">
        <f t="shared" ref="L245:Q245" si="521">CONCATENATE(L$1,IF(C245 = "x", "true", "false"))</f>
        <v>,male: true</v>
      </c>
      <c r="M245" s="2" t="str">
        <f t="shared" si="521"/>
        <v>,beard: false</v>
      </c>
      <c r="N245" s="2" t="str">
        <f t="shared" si="521"/>
        <v>,stubble: false</v>
      </c>
      <c r="O245" s="2" t="str">
        <f t="shared" si="521"/>
        <v>,eyewear: false</v>
      </c>
      <c r="P245" s="2" t="str">
        <f t="shared" si="521"/>
        <v>,mouthOpen: true</v>
      </c>
      <c r="Q245" s="2" t="str">
        <f t="shared" si="521"/>
        <v>,extra: true</v>
      </c>
      <c r="R245" s="2" t="str">
        <f t="shared" si="6"/>
        <v>},</v>
      </c>
    </row>
    <row r="246">
      <c r="A246" s="1">
        <f t="shared" si="516"/>
        <v>16</v>
      </c>
      <c r="B246" s="2">
        <f t="shared" si="517"/>
        <v>5</v>
      </c>
      <c r="C246" s="1" t="s">
        <v>9</v>
      </c>
      <c r="H246" s="1" t="s">
        <v>9</v>
      </c>
      <c r="J246" s="2" t="str">
        <f t="shared" ref="J246:K246" si="522">CONCATENATE(J$1,A246)</f>
        <v>{locX: 16</v>
      </c>
      <c r="K246" s="2" t="str">
        <f t="shared" si="522"/>
        <v>,locY: 5</v>
      </c>
      <c r="L246" s="2" t="str">
        <f t="shared" ref="L246:Q246" si="523">CONCATENATE(L$1,IF(C246 = "x", "true", "false"))</f>
        <v>,male: true</v>
      </c>
      <c r="M246" s="2" t="str">
        <f t="shared" si="523"/>
        <v>,beard: false</v>
      </c>
      <c r="N246" s="2" t="str">
        <f t="shared" si="523"/>
        <v>,stubble: false</v>
      </c>
      <c r="O246" s="2" t="str">
        <f t="shared" si="523"/>
        <v>,eyewear: false</v>
      </c>
      <c r="P246" s="2" t="str">
        <f t="shared" si="523"/>
        <v>,mouthOpen: false</v>
      </c>
      <c r="Q246" s="2" t="str">
        <f t="shared" si="523"/>
        <v>,extra: true</v>
      </c>
      <c r="R246" s="2" t="str">
        <f t="shared" si="6"/>
        <v>},</v>
      </c>
    </row>
    <row r="247">
      <c r="A247" s="1">
        <f t="shared" si="516"/>
        <v>16</v>
      </c>
      <c r="B247" s="2">
        <f t="shared" si="517"/>
        <v>6</v>
      </c>
      <c r="C247" s="1" t="s">
        <v>9</v>
      </c>
      <c r="G247" s="1" t="s">
        <v>9</v>
      </c>
      <c r="H247" s="1" t="s">
        <v>9</v>
      </c>
      <c r="J247" s="2" t="str">
        <f t="shared" ref="J247:K247" si="524">CONCATENATE(J$1,A247)</f>
        <v>{locX: 16</v>
      </c>
      <c r="K247" s="2" t="str">
        <f t="shared" si="524"/>
        <v>,locY: 6</v>
      </c>
      <c r="L247" s="2" t="str">
        <f t="shared" ref="L247:Q247" si="525">CONCATENATE(L$1,IF(C247 = "x", "true", "false"))</f>
        <v>,male: true</v>
      </c>
      <c r="M247" s="2" t="str">
        <f t="shared" si="525"/>
        <v>,beard: false</v>
      </c>
      <c r="N247" s="2" t="str">
        <f t="shared" si="525"/>
        <v>,stubble: false</v>
      </c>
      <c r="O247" s="2" t="str">
        <f t="shared" si="525"/>
        <v>,eyewear: false</v>
      </c>
      <c r="P247" s="2" t="str">
        <f t="shared" si="525"/>
        <v>,mouthOpen: true</v>
      </c>
      <c r="Q247" s="2" t="str">
        <f t="shared" si="525"/>
        <v>,extra: true</v>
      </c>
      <c r="R247" s="2" t="str">
        <f t="shared" si="6"/>
        <v>},</v>
      </c>
    </row>
    <row r="248">
      <c r="A248" s="1">
        <f t="shared" si="516"/>
        <v>16</v>
      </c>
      <c r="B248" s="2">
        <f t="shared" si="517"/>
        <v>7</v>
      </c>
      <c r="C248" s="1" t="s">
        <v>9</v>
      </c>
      <c r="D248" s="1" t="s">
        <v>9</v>
      </c>
      <c r="F248" s="1" t="s">
        <v>9</v>
      </c>
      <c r="G248" s="1" t="s">
        <v>9</v>
      </c>
      <c r="J248" s="2" t="str">
        <f t="shared" ref="J248:K248" si="526">CONCATENATE(J$1,A248)</f>
        <v>{locX: 16</v>
      </c>
      <c r="K248" s="2" t="str">
        <f t="shared" si="526"/>
        <v>,locY: 7</v>
      </c>
      <c r="L248" s="2" t="str">
        <f t="shared" ref="L248:Q248" si="527">CONCATENATE(L$1,IF(C248 = "x", "true", "false"))</f>
        <v>,male: true</v>
      </c>
      <c r="M248" s="2" t="str">
        <f t="shared" si="527"/>
        <v>,beard: true</v>
      </c>
      <c r="N248" s="2" t="str">
        <f t="shared" si="527"/>
        <v>,stubble: false</v>
      </c>
      <c r="O248" s="2" t="str">
        <f t="shared" si="527"/>
        <v>,eyewear: true</v>
      </c>
      <c r="P248" s="2" t="str">
        <f t="shared" si="527"/>
        <v>,mouthOpen: true</v>
      </c>
      <c r="Q248" s="2" t="str">
        <f t="shared" si="527"/>
        <v>,extra: false</v>
      </c>
      <c r="R248" s="2" t="str">
        <f t="shared" si="6"/>
        <v>},</v>
      </c>
    </row>
    <row r="249">
      <c r="A249" s="1">
        <f t="shared" si="516"/>
        <v>16</v>
      </c>
      <c r="B249" s="2">
        <f t="shared" si="517"/>
        <v>8</v>
      </c>
      <c r="C249" s="1" t="s">
        <v>9</v>
      </c>
      <c r="D249" s="1" t="s">
        <v>9</v>
      </c>
      <c r="G249" s="1" t="s">
        <v>9</v>
      </c>
      <c r="J249" s="2" t="str">
        <f t="shared" ref="J249:K249" si="528">CONCATENATE(J$1,A249)</f>
        <v>{locX: 16</v>
      </c>
      <c r="K249" s="2" t="str">
        <f t="shared" si="528"/>
        <v>,locY: 8</v>
      </c>
      <c r="L249" s="2" t="str">
        <f t="shared" ref="L249:Q249" si="529">CONCATENATE(L$1,IF(C249 = "x", "true", "false"))</f>
        <v>,male: true</v>
      </c>
      <c r="M249" s="2" t="str">
        <f t="shared" si="529"/>
        <v>,beard: true</v>
      </c>
      <c r="N249" s="2" t="str">
        <f t="shared" si="529"/>
        <v>,stubble: false</v>
      </c>
      <c r="O249" s="2" t="str">
        <f t="shared" si="529"/>
        <v>,eyewear: false</v>
      </c>
      <c r="P249" s="2" t="str">
        <f t="shared" si="529"/>
        <v>,mouthOpen: true</v>
      </c>
      <c r="Q249" s="2" t="str">
        <f t="shared" si="529"/>
        <v>,extra: false</v>
      </c>
      <c r="R249" s="2" t="str">
        <f t="shared" si="6"/>
        <v>},</v>
      </c>
    </row>
    <row r="250">
      <c r="A250" s="1">
        <f t="shared" si="516"/>
        <v>16</v>
      </c>
      <c r="B250" s="2">
        <f t="shared" si="517"/>
        <v>9</v>
      </c>
      <c r="G250" s="1" t="s">
        <v>9</v>
      </c>
      <c r="J250" s="2" t="str">
        <f t="shared" ref="J250:K250" si="530">CONCATENATE(J$1,A250)</f>
        <v>{locX: 16</v>
      </c>
      <c r="K250" s="2" t="str">
        <f t="shared" si="530"/>
        <v>,locY: 9</v>
      </c>
      <c r="L250" s="2" t="str">
        <f t="shared" ref="L250:Q250" si="531">CONCATENATE(L$1,IF(C250 = "x", "true", "false"))</f>
        <v>,male: false</v>
      </c>
      <c r="M250" s="2" t="str">
        <f t="shared" si="531"/>
        <v>,beard: false</v>
      </c>
      <c r="N250" s="2" t="str">
        <f t="shared" si="531"/>
        <v>,stubble: false</v>
      </c>
      <c r="O250" s="2" t="str">
        <f t="shared" si="531"/>
        <v>,eyewear: false</v>
      </c>
      <c r="P250" s="2" t="str">
        <f t="shared" si="531"/>
        <v>,mouthOpen: true</v>
      </c>
      <c r="Q250" s="2" t="str">
        <f t="shared" si="531"/>
        <v>,extra: false</v>
      </c>
      <c r="R250" s="2" t="str">
        <f t="shared" si="6"/>
        <v>},</v>
      </c>
    </row>
    <row r="251">
      <c r="A251" s="1">
        <f t="shared" si="516"/>
        <v>16</v>
      </c>
      <c r="B251" s="2">
        <f t="shared" si="517"/>
        <v>10</v>
      </c>
      <c r="C251" s="1" t="s">
        <v>9</v>
      </c>
      <c r="G251" s="1" t="s">
        <v>9</v>
      </c>
      <c r="J251" s="2" t="str">
        <f t="shared" ref="J251:K251" si="532">CONCATENATE(J$1,A251)</f>
        <v>{locX: 16</v>
      </c>
      <c r="K251" s="2" t="str">
        <f t="shared" si="532"/>
        <v>,locY: 10</v>
      </c>
      <c r="L251" s="2" t="str">
        <f t="shared" ref="L251:Q251" si="533">CONCATENATE(L$1,IF(C251 = "x", "true", "false"))</f>
        <v>,male: true</v>
      </c>
      <c r="M251" s="2" t="str">
        <f t="shared" si="533"/>
        <v>,beard: false</v>
      </c>
      <c r="N251" s="2" t="str">
        <f t="shared" si="533"/>
        <v>,stubble: false</v>
      </c>
      <c r="O251" s="2" t="str">
        <f t="shared" si="533"/>
        <v>,eyewear: false</v>
      </c>
      <c r="P251" s="2" t="str">
        <f t="shared" si="533"/>
        <v>,mouthOpen: true</v>
      </c>
      <c r="Q251" s="2" t="str">
        <f t="shared" si="533"/>
        <v>,extra: false</v>
      </c>
      <c r="R251" s="2" t="str">
        <f t="shared" si="6"/>
        <v>},</v>
      </c>
    </row>
    <row r="252">
      <c r="A252" s="1">
        <f t="shared" si="516"/>
        <v>16</v>
      </c>
      <c r="B252" s="2">
        <f t="shared" si="517"/>
        <v>11</v>
      </c>
      <c r="J252" s="2" t="str">
        <f t="shared" ref="J252:K252" si="534">CONCATENATE(J$1,A252)</f>
        <v>{locX: 16</v>
      </c>
      <c r="K252" s="2" t="str">
        <f t="shared" si="534"/>
        <v>,locY: 11</v>
      </c>
      <c r="L252" s="2" t="str">
        <f t="shared" ref="L252:Q252" si="535">CONCATENATE(L$1,IF(C252 = "x", "true", "false"))</f>
        <v>,male: false</v>
      </c>
      <c r="M252" s="2" t="str">
        <f t="shared" si="535"/>
        <v>,beard: false</v>
      </c>
      <c r="N252" s="2" t="str">
        <f t="shared" si="535"/>
        <v>,stubble: false</v>
      </c>
      <c r="O252" s="2" t="str">
        <f t="shared" si="535"/>
        <v>,eyewear: false</v>
      </c>
      <c r="P252" s="2" t="str">
        <f t="shared" si="535"/>
        <v>,mouthOpen: false</v>
      </c>
      <c r="Q252" s="2" t="str">
        <f t="shared" si="535"/>
        <v>,extra: false</v>
      </c>
      <c r="R252" s="2" t="str">
        <f t="shared" si="6"/>
        <v>},</v>
      </c>
    </row>
    <row r="253">
      <c r="A253" s="1">
        <f t="shared" si="516"/>
        <v>16</v>
      </c>
      <c r="B253" s="2">
        <f t="shared" si="517"/>
        <v>12</v>
      </c>
      <c r="F253" s="1" t="s">
        <v>9</v>
      </c>
      <c r="G253" s="1" t="s">
        <v>9</v>
      </c>
      <c r="J253" s="2" t="str">
        <f t="shared" ref="J253:K253" si="536">CONCATENATE(J$1,A253)</f>
        <v>{locX: 16</v>
      </c>
      <c r="K253" s="2" t="str">
        <f t="shared" si="536"/>
        <v>,locY: 12</v>
      </c>
      <c r="L253" s="2" t="str">
        <f t="shared" ref="L253:Q253" si="537">CONCATENATE(L$1,IF(C253 = "x", "true", "false"))</f>
        <v>,male: false</v>
      </c>
      <c r="M253" s="2" t="str">
        <f t="shared" si="537"/>
        <v>,beard: false</v>
      </c>
      <c r="N253" s="2" t="str">
        <f t="shared" si="537"/>
        <v>,stubble: false</v>
      </c>
      <c r="O253" s="2" t="str">
        <f t="shared" si="537"/>
        <v>,eyewear: true</v>
      </c>
      <c r="P253" s="2" t="str">
        <f t="shared" si="537"/>
        <v>,mouthOpen: true</v>
      </c>
      <c r="Q253" s="2" t="str">
        <f t="shared" si="537"/>
        <v>,extra: false</v>
      </c>
      <c r="R253" s="2" t="str">
        <f t="shared" si="6"/>
        <v>},</v>
      </c>
    </row>
    <row r="254">
      <c r="A254" s="1">
        <f t="shared" si="516"/>
        <v>16</v>
      </c>
      <c r="B254" s="2">
        <f t="shared" si="517"/>
        <v>13</v>
      </c>
      <c r="G254" s="1" t="s">
        <v>9</v>
      </c>
      <c r="H254" s="1" t="s">
        <v>9</v>
      </c>
      <c r="J254" s="2" t="str">
        <f t="shared" ref="J254:K254" si="538">CONCATENATE(J$1,A254)</f>
        <v>{locX: 16</v>
      </c>
      <c r="K254" s="2" t="str">
        <f t="shared" si="538"/>
        <v>,locY: 13</v>
      </c>
      <c r="L254" s="2" t="str">
        <f t="shared" ref="L254:Q254" si="539">CONCATENATE(L$1,IF(C254 = "x", "true", "false"))</f>
        <v>,male: false</v>
      </c>
      <c r="M254" s="2" t="str">
        <f t="shared" si="539"/>
        <v>,beard: false</v>
      </c>
      <c r="N254" s="2" t="str">
        <f t="shared" si="539"/>
        <v>,stubble: false</v>
      </c>
      <c r="O254" s="2" t="str">
        <f t="shared" si="539"/>
        <v>,eyewear: false</v>
      </c>
      <c r="P254" s="2" t="str">
        <f t="shared" si="539"/>
        <v>,mouthOpen: true</v>
      </c>
      <c r="Q254" s="2" t="str">
        <f t="shared" si="539"/>
        <v>,extra: true</v>
      </c>
      <c r="R254" s="2" t="str">
        <f t="shared" si="6"/>
        <v>},</v>
      </c>
    </row>
    <row r="255">
      <c r="A255" s="1">
        <f t="shared" si="516"/>
        <v>16</v>
      </c>
      <c r="B255" s="2">
        <f t="shared" si="517"/>
        <v>14</v>
      </c>
      <c r="C255" s="1" t="s">
        <v>9</v>
      </c>
      <c r="G255" s="1" t="s">
        <v>9</v>
      </c>
      <c r="J255" s="2" t="str">
        <f t="shared" ref="J255:K255" si="540">CONCATENATE(J$1,A255)</f>
        <v>{locX: 16</v>
      </c>
      <c r="K255" s="2" t="str">
        <f t="shared" si="540"/>
        <v>,locY: 14</v>
      </c>
      <c r="L255" s="2" t="str">
        <f t="shared" ref="L255:Q255" si="541">CONCATENATE(L$1,IF(C255 = "x", "true", "false"))</f>
        <v>,male: true</v>
      </c>
      <c r="M255" s="2" t="str">
        <f t="shared" si="541"/>
        <v>,beard: false</v>
      </c>
      <c r="N255" s="2" t="str">
        <f t="shared" si="541"/>
        <v>,stubble: false</v>
      </c>
      <c r="O255" s="2" t="str">
        <f t="shared" si="541"/>
        <v>,eyewear: false</v>
      </c>
      <c r="P255" s="2" t="str">
        <f t="shared" si="541"/>
        <v>,mouthOpen: true</v>
      </c>
      <c r="Q255" s="2" t="str">
        <f t="shared" si="541"/>
        <v>,extra: false</v>
      </c>
      <c r="R255" s="2" t="str">
        <f t="shared" si="6"/>
        <v>},</v>
      </c>
    </row>
    <row r="256">
      <c r="A256" s="1">
        <f t="shared" si="516"/>
        <v>16</v>
      </c>
      <c r="B256" s="2">
        <f t="shared" si="517"/>
        <v>15</v>
      </c>
      <c r="C256" s="1" t="s">
        <v>9</v>
      </c>
      <c r="G256" s="1" t="s">
        <v>9</v>
      </c>
      <c r="J256" s="2" t="str">
        <f t="shared" ref="J256:K256" si="542">CONCATENATE(J$1,A256)</f>
        <v>{locX: 16</v>
      </c>
      <c r="K256" s="2" t="str">
        <f t="shared" si="542"/>
        <v>,locY: 15</v>
      </c>
      <c r="L256" s="2" t="str">
        <f t="shared" ref="L256:Q256" si="543">CONCATENATE(L$1,IF(C256 = "x", "true", "false"))</f>
        <v>,male: true</v>
      </c>
      <c r="M256" s="2" t="str">
        <f t="shared" si="543"/>
        <v>,beard: false</v>
      </c>
      <c r="N256" s="2" t="str">
        <f t="shared" si="543"/>
        <v>,stubble: false</v>
      </c>
      <c r="O256" s="2" t="str">
        <f t="shared" si="543"/>
        <v>,eyewear: false</v>
      </c>
      <c r="P256" s="2" t="str">
        <f t="shared" si="543"/>
        <v>,mouthOpen: true</v>
      </c>
      <c r="Q256" s="2" t="str">
        <f t="shared" si="543"/>
        <v>,extra: false</v>
      </c>
      <c r="R256" s="2" t="str">
        <f t="shared" si="6"/>
        <v>},</v>
      </c>
    </row>
    <row r="257">
      <c r="A257" s="1">
        <f t="shared" si="516"/>
        <v>16</v>
      </c>
      <c r="B257" s="2">
        <f t="shared" si="517"/>
        <v>16</v>
      </c>
      <c r="C257" s="1" t="s">
        <v>9</v>
      </c>
      <c r="J257" s="2" t="str">
        <f t="shared" ref="J257:K257" si="544">CONCATENATE(J$1,A257)</f>
        <v>{locX: 16</v>
      </c>
      <c r="K257" s="2" t="str">
        <f t="shared" si="544"/>
        <v>,locY: 16</v>
      </c>
      <c r="L257" s="2" t="str">
        <f t="shared" ref="L257:Q257" si="545">CONCATENATE(L$1,IF(C257 = "x", "true", "false"))</f>
        <v>,male: true</v>
      </c>
      <c r="M257" s="2" t="str">
        <f t="shared" si="545"/>
        <v>,beard: false</v>
      </c>
      <c r="N257" s="2" t="str">
        <f t="shared" si="545"/>
        <v>,stubble: false</v>
      </c>
      <c r="O257" s="2" t="str">
        <f t="shared" si="545"/>
        <v>,eyewear: false</v>
      </c>
      <c r="P257" s="2" t="str">
        <f t="shared" si="545"/>
        <v>,mouthOpen: false</v>
      </c>
      <c r="Q257" s="2" t="str">
        <f t="shared" si="545"/>
        <v>,extra: false</v>
      </c>
      <c r="R257" s="2" t="str">
        <f t="shared" si="6"/>
        <v>},</v>
      </c>
    </row>
    <row r="258">
      <c r="A258" s="1">
        <v>17.0</v>
      </c>
      <c r="B258" s="1">
        <v>1.0</v>
      </c>
      <c r="C258" s="1" t="s">
        <v>9</v>
      </c>
      <c r="F258" s="1" t="s">
        <v>9</v>
      </c>
      <c r="J258" s="2" t="str">
        <f t="shared" ref="J258:K258" si="546">CONCATENATE(J$1,A258)</f>
        <v>{locX: 17</v>
      </c>
      <c r="K258" s="2" t="str">
        <f t="shared" si="546"/>
        <v>,locY: 1</v>
      </c>
      <c r="L258" s="2" t="str">
        <f t="shared" ref="L258:Q258" si="547">CONCATENATE(L$1,IF(C258 = "x", "true", "false"))</f>
        <v>,male: true</v>
      </c>
      <c r="M258" s="2" t="str">
        <f t="shared" si="547"/>
        <v>,beard: false</v>
      </c>
      <c r="N258" s="2" t="str">
        <f t="shared" si="547"/>
        <v>,stubble: false</v>
      </c>
      <c r="O258" s="2" t="str">
        <f t="shared" si="547"/>
        <v>,eyewear: true</v>
      </c>
      <c r="P258" s="2" t="str">
        <f t="shared" si="547"/>
        <v>,mouthOpen: false</v>
      </c>
      <c r="Q258" s="2" t="str">
        <f t="shared" si="547"/>
        <v>,extra: false</v>
      </c>
      <c r="R258" s="2" t="str">
        <f t="shared" si="6"/>
        <v>},</v>
      </c>
    </row>
    <row r="259">
      <c r="A259" s="1">
        <f t="shared" ref="A259:A273" si="550">A258</f>
        <v>17</v>
      </c>
      <c r="B259" s="2">
        <f t="shared" ref="B259:B273" si="551">B258+1</f>
        <v>2</v>
      </c>
      <c r="C259" s="1" t="s">
        <v>9</v>
      </c>
      <c r="G259" s="1" t="s">
        <v>9</v>
      </c>
      <c r="J259" s="2" t="str">
        <f t="shared" ref="J259:K259" si="548">CONCATENATE(J$1,A259)</f>
        <v>{locX: 17</v>
      </c>
      <c r="K259" s="2" t="str">
        <f t="shared" si="548"/>
        <v>,locY: 2</v>
      </c>
      <c r="L259" s="2" t="str">
        <f t="shared" ref="L259:Q259" si="549">CONCATENATE(L$1,IF(C259 = "x", "true", "false"))</f>
        <v>,male: true</v>
      </c>
      <c r="M259" s="2" t="str">
        <f t="shared" si="549"/>
        <v>,beard: false</v>
      </c>
      <c r="N259" s="2" t="str">
        <f t="shared" si="549"/>
        <v>,stubble: false</v>
      </c>
      <c r="O259" s="2" t="str">
        <f t="shared" si="549"/>
        <v>,eyewear: false</v>
      </c>
      <c r="P259" s="2" t="str">
        <f t="shared" si="549"/>
        <v>,mouthOpen: true</v>
      </c>
      <c r="Q259" s="2" t="str">
        <f t="shared" si="549"/>
        <v>,extra: false</v>
      </c>
      <c r="R259" s="2" t="str">
        <f t="shared" si="6"/>
        <v>},</v>
      </c>
    </row>
    <row r="260">
      <c r="A260" s="1">
        <f t="shared" si="550"/>
        <v>17</v>
      </c>
      <c r="B260" s="2">
        <f t="shared" si="551"/>
        <v>3</v>
      </c>
      <c r="C260" s="1" t="s">
        <v>9</v>
      </c>
      <c r="G260" s="1" t="s">
        <v>9</v>
      </c>
      <c r="J260" s="2" t="str">
        <f t="shared" ref="J260:K260" si="552">CONCATENATE(J$1,A260)</f>
        <v>{locX: 17</v>
      </c>
      <c r="K260" s="2" t="str">
        <f t="shared" si="552"/>
        <v>,locY: 3</v>
      </c>
      <c r="L260" s="2" t="str">
        <f t="shared" ref="L260:Q260" si="553">CONCATENATE(L$1,IF(C260 = "x", "true", "false"))</f>
        <v>,male: true</v>
      </c>
      <c r="M260" s="2" t="str">
        <f t="shared" si="553"/>
        <v>,beard: false</v>
      </c>
      <c r="N260" s="2" t="str">
        <f t="shared" si="553"/>
        <v>,stubble: false</v>
      </c>
      <c r="O260" s="2" t="str">
        <f t="shared" si="553"/>
        <v>,eyewear: false</v>
      </c>
      <c r="P260" s="2" t="str">
        <f t="shared" si="553"/>
        <v>,mouthOpen: true</v>
      </c>
      <c r="Q260" s="2" t="str">
        <f t="shared" si="553"/>
        <v>,extra: false</v>
      </c>
      <c r="R260" s="2" t="str">
        <f t="shared" si="6"/>
        <v>},</v>
      </c>
    </row>
    <row r="261">
      <c r="A261" s="1">
        <f t="shared" si="550"/>
        <v>17</v>
      </c>
      <c r="B261" s="2">
        <f t="shared" si="551"/>
        <v>4</v>
      </c>
      <c r="J261" s="2" t="str">
        <f t="shared" ref="J261:K261" si="554">CONCATENATE(J$1,A261)</f>
        <v>{locX: 17</v>
      </c>
      <c r="K261" s="2" t="str">
        <f t="shared" si="554"/>
        <v>,locY: 4</v>
      </c>
      <c r="L261" s="2" t="str">
        <f t="shared" ref="L261:Q261" si="555">CONCATENATE(L$1,IF(C261 = "x", "true", "false"))</f>
        <v>,male: false</v>
      </c>
      <c r="M261" s="2" t="str">
        <f t="shared" si="555"/>
        <v>,beard: false</v>
      </c>
      <c r="N261" s="2" t="str">
        <f t="shared" si="555"/>
        <v>,stubble: false</v>
      </c>
      <c r="O261" s="2" t="str">
        <f t="shared" si="555"/>
        <v>,eyewear: false</v>
      </c>
      <c r="P261" s="2" t="str">
        <f t="shared" si="555"/>
        <v>,mouthOpen: false</v>
      </c>
      <c r="Q261" s="2" t="str">
        <f t="shared" si="555"/>
        <v>,extra: false</v>
      </c>
      <c r="R261" s="2" t="str">
        <f t="shared" si="6"/>
        <v>},</v>
      </c>
    </row>
    <row r="262">
      <c r="A262" s="1">
        <f t="shared" si="550"/>
        <v>17</v>
      </c>
      <c r="B262" s="2">
        <f t="shared" si="551"/>
        <v>5</v>
      </c>
      <c r="C262" s="1" t="s">
        <v>9</v>
      </c>
      <c r="G262" s="1" t="s">
        <v>9</v>
      </c>
      <c r="J262" s="2" t="str">
        <f t="shared" ref="J262:K262" si="556">CONCATENATE(J$1,A262)</f>
        <v>{locX: 17</v>
      </c>
      <c r="K262" s="2" t="str">
        <f t="shared" si="556"/>
        <v>,locY: 5</v>
      </c>
      <c r="L262" s="2" t="str">
        <f t="shared" ref="L262:Q262" si="557">CONCATENATE(L$1,IF(C262 = "x", "true", "false"))</f>
        <v>,male: true</v>
      </c>
      <c r="M262" s="2" t="str">
        <f t="shared" si="557"/>
        <v>,beard: false</v>
      </c>
      <c r="N262" s="2" t="str">
        <f t="shared" si="557"/>
        <v>,stubble: false</v>
      </c>
      <c r="O262" s="2" t="str">
        <f t="shared" si="557"/>
        <v>,eyewear: false</v>
      </c>
      <c r="P262" s="2" t="str">
        <f t="shared" si="557"/>
        <v>,mouthOpen: true</v>
      </c>
      <c r="Q262" s="2" t="str">
        <f t="shared" si="557"/>
        <v>,extra: false</v>
      </c>
      <c r="R262" s="2" t="str">
        <f t="shared" si="6"/>
        <v>},</v>
      </c>
    </row>
    <row r="263">
      <c r="A263" s="1">
        <f t="shared" si="550"/>
        <v>17</v>
      </c>
      <c r="B263" s="2">
        <f t="shared" si="551"/>
        <v>6</v>
      </c>
      <c r="F263" s="1" t="s">
        <v>9</v>
      </c>
      <c r="J263" s="2" t="str">
        <f t="shared" ref="J263:K263" si="558">CONCATENATE(J$1,A263)</f>
        <v>{locX: 17</v>
      </c>
      <c r="K263" s="2" t="str">
        <f t="shared" si="558"/>
        <v>,locY: 6</v>
      </c>
      <c r="L263" s="2" t="str">
        <f t="shared" ref="L263:Q263" si="559">CONCATENATE(L$1,IF(C263 = "x", "true", "false"))</f>
        <v>,male: false</v>
      </c>
      <c r="M263" s="2" t="str">
        <f t="shared" si="559"/>
        <v>,beard: false</v>
      </c>
      <c r="N263" s="2" t="str">
        <f t="shared" si="559"/>
        <v>,stubble: false</v>
      </c>
      <c r="O263" s="2" t="str">
        <f t="shared" si="559"/>
        <v>,eyewear: true</v>
      </c>
      <c r="P263" s="2" t="str">
        <f t="shared" si="559"/>
        <v>,mouthOpen: false</v>
      </c>
      <c r="Q263" s="2" t="str">
        <f t="shared" si="559"/>
        <v>,extra: false</v>
      </c>
      <c r="R263" s="2" t="str">
        <f t="shared" si="6"/>
        <v>},</v>
      </c>
    </row>
    <row r="264">
      <c r="A264" s="1">
        <f t="shared" si="550"/>
        <v>17</v>
      </c>
      <c r="B264" s="2">
        <f t="shared" si="551"/>
        <v>7</v>
      </c>
      <c r="C264" s="1" t="s">
        <v>9</v>
      </c>
      <c r="D264" s="1" t="s">
        <v>9</v>
      </c>
      <c r="E264" s="1" t="s">
        <v>9</v>
      </c>
      <c r="J264" s="2" t="str">
        <f t="shared" ref="J264:K264" si="560">CONCATENATE(J$1,A264)</f>
        <v>{locX: 17</v>
      </c>
      <c r="K264" s="2" t="str">
        <f t="shared" si="560"/>
        <v>,locY: 7</v>
      </c>
      <c r="L264" s="2" t="str">
        <f t="shared" ref="L264:Q264" si="561">CONCATENATE(L$1,IF(C264 = "x", "true", "false"))</f>
        <v>,male: true</v>
      </c>
      <c r="M264" s="2" t="str">
        <f t="shared" si="561"/>
        <v>,beard: true</v>
      </c>
      <c r="N264" s="2" t="str">
        <f t="shared" si="561"/>
        <v>,stubble: true</v>
      </c>
      <c r="O264" s="2" t="str">
        <f t="shared" si="561"/>
        <v>,eyewear: false</v>
      </c>
      <c r="P264" s="2" t="str">
        <f t="shared" si="561"/>
        <v>,mouthOpen: false</v>
      </c>
      <c r="Q264" s="2" t="str">
        <f t="shared" si="561"/>
        <v>,extra: false</v>
      </c>
      <c r="R264" s="2" t="str">
        <f t="shared" si="6"/>
        <v>},</v>
      </c>
    </row>
    <row r="265">
      <c r="A265" s="1">
        <f t="shared" si="550"/>
        <v>17</v>
      </c>
      <c r="B265" s="2">
        <f t="shared" si="551"/>
        <v>8</v>
      </c>
      <c r="C265" s="1" t="s">
        <v>9</v>
      </c>
      <c r="G265" s="1" t="s">
        <v>9</v>
      </c>
      <c r="J265" s="2" t="str">
        <f t="shared" ref="J265:K265" si="562">CONCATENATE(J$1,A265)</f>
        <v>{locX: 17</v>
      </c>
      <c r="K265" s="2" t="str">
        <f t="shared" si="562"/>
        <v>,locY: 8</v>
      </c>
      <c r="L265" s="2" t="str">
        <f t="shared" ref="L265:Q265" si="563">CONCATENATE(L$1,IF(C265 = "x", "true", "false"))</f>
        <v>,male: true</v>
      </c>
      <c r="M265" s="2" t="str">
        <f t="shared" si="563"/>
        <v>,beard: false</v>
      </c>
      <c r="N265" s="2" t="str">
        <f t="shared" si="563"/>
        <v>,stubble: false</v>
      </c>
      <c r="O265" s="2" t="str">
        <f t="shared" si="563"/>
        <v>,eyewear: false</v>
      </c>
      <c r="P265" s="2" t="str">
        <f t="shared" si="563"/>
        <v>,mouthOpen: true</v>
      </c>
      <c r="Q265" s="2" t="str">
        <f t="shared" si="563"/>
        <v>,extra: false</v>
      </c>
      <c r="R265" s="2" t="str">
        <f t="shared" si="6"/>
        <v>},</v>
      </c>
    </row>
    <row r="266">
      <c r="A266" s="1">
        <f t="shared" si="550"/>
        <v>17</v>
      </c>
      <c r="B266" s="2">
        <f t="shared" si="551"/>
        <v>9</v>
      </c>
      <c r="G266" s="1" t="s">
        <v>9</v>
      </c>
      <c r="H266" s="1" t="s">
        <v>9</v>
      </c>
      <c r="J266" s="2" t="str">
        <f t="shared" ref="J266:K266" si="564">CONCATENATE(J$1,A266)</f>
        <v>{locX: 17</v>
      </c>
      <c r="K266" s="2" t="str">
        <f t="shared" si="564"/>
        <v>,locY: 9</v>
      </c>
      <c r="L266" s="2" t="str">
        <f t="shared" ref="L266:Q266" si="565">CONCATENATE(L$1,IF(C266 = "x", "true", "false"))</f>
        <v>,male: false</v>
      </c>
      <c r="M266" s="2" t="str">
        <f t="shared" si="565"/>
        <v>,beard: false</v>
      </c>
      <c r="N266" s="2" t="str">
        <f t="shared" si="565"/>
        <v>,stubble: false</v>
      </c>
      <c r="O266" s="2" t="str">
        <f t="shared" si="565"/>
        <v>,eyewear: false</v>
      </c>
      <c r="P266" s="2" t="str">
        <f t="shared" si="565"/>
        <v>,mouthOpen: true</v>
      </c>
      <c r="Q266" s="2" t="str">
        <f t="shared" si="565"/>
        <v>,extra: true</v>
      </c>
      <c r="R266" s="2" t="str">
        <f t="shared" si="6"/>
        <v>},</v>
      </c>
    </row>
    <row r="267">
      <c r="A267" s="1">
        <f t="shared" si="550"/>
        <v>17</v>
      </c>
      <c r="B267" s="2">
        <f t="shared" si="551"/>
        <v>10</v>
      </c>
      <c r="C267" s="1" t="s">
        <v>9</v>
      </c>
      <c r="G267" s="1" t="s">
        <v>9</v>
      </c>
      <c r="J267" s="2" t="str">
        <f t="shared" ref="J267:K267" si="566">CONCATENATE(J$1,A267)</f>
        <v>{locX: 17</v>
      </c>
      <c r="K267" s="2" t="str">
        <f t="shared" si="566"/>
        <v>,locY: 10</v>
      </c>
      <c r="L267" s="2" t="str">
        <f t="shared" ref="L267:Q267" si="567">CONCATENATE(L$1,IF(C267 = "x", "true", "false"))</f>
        <v>,male: true</v>
      </c>
      <c r="M267" s="2" t="str">
        <f t="shared" si="567"/>
        <v>,beard: false</v>
      </c>
      <c r="N267" s="2" t="str">
        <f t="shared" si="567"/>
        <v>,stubble: false</v>
      </c>
      <c r="O267" s="2" t="str">
        <f t="shared" si="567"/>
        <v>,eyewear: false</v>
      </c>
      <c r="P267" s="2" t="str">
        <f t="shared" si="567"/>
        <v>,mouthOpen: true</v>
      </c>
      <c r="Q267" s="2" t="str">
        <f t="shared" si="567"/>
        <v>,extra: false</v>
      </c>
      <c r="R267" s="2" t="str">
        <f t="shared" si="6"/>
        <v>},</v>
      </c>
    </row>
    <row r="268">
      <c r="A268" s="1">
        <f t="shared" si="550"/>
        <v>17</v>
      </c>
      <c r="B268" s="2">
        <f t="shared" si="551"/>
        <v>11</v>
      </c>
      <c r="C268" s="1" t="s">
        <v>9</v>
      </c>
      <c r="G268" s="1" t="s">
        <v>9</v>
      </c>
      <c r="J268" s="2" t="str">
        <f t="shared" ref="J268:K268" si="568">CONCATENATE(J$1,A268)</f>
        <v>{locX: 17</v>
      </c>
      <c r="K268" s="2" t="str">
        <f t="shared" si="568"/>
        <v>,locY: 11</v>
      </c>
      <c r="L268" s="2" t="str">
        <f t="shared" ref="L268:Q268" si="569">CONCATENATE(L$1,IF(C268 = "x", "true", "false"))</f>
        <v>,male: true</v>
      </c>
      <c r="M268" s="2" t="str">
        <f t="shared" si="569"/>
        <v>,beard: false</v>
      </c>
      <c r="N268" s="2" t="str">
        <f t="shared" si="569"/>
        <v>,stubble: false</v>
      </c>
      <c r="O268" s="2" t="str">
        <f t="shared" si="569"/>
        <v>,eyewear: false</v>
      </c>
      <c r="P268" s="2" t="str">
        <f t="shared" si="569"/>
        <v>,mouthOpen: true</v>
      </c>
      <c r="Q268" s="2" t="str">
        <f t="shared" si="569"/>
        <v>,extra: false</v>
      </c>
      <c r="R268" s="2" t="str">
        <f t="shared" si="6"/>
        <v>},</v>
      </c>
    </row>
    <row r="269">
      <c r="A269" s="1">
        <f t="shared" si="550"/>
        <v>17</v>
      </c>
      <c r="B269" s="2">
        <f t="shared" si="551"/>
        <v>12</v>
      </c>
      <c r="C269" s="1" t="s">
        <v>9</v>
      </c>
      <c r="G269" s="1" t="s">
        <v>9</v>
      </c>
      <c r="J269" s="2" t="str">
        <f t="shared" ref="J269:K269" si="570">CONCATENATE(J$1,A269)</f>
        <v>{locX: 17</v>
      </c>
      <c r="K269" s="2" t="str">
        <f t="shared" si="570"/>
        <v>,locY: 12</v>
      </c>
      <c r="L269" s="2" t="str">
        <f t="shared" ref="L269:Q269" si="571">CONCATENATE(L$1,IF(C269 = "x", "true", "false"))</f>
        <v>,male: true</v>
      </c>
      <c r="M269" s="2" t="str">
        <f t="shared" si="571"/>
        <v>,beard: false</v>
      </c>
      <c r="N269" s="2" t="str">
        <f t="shared" si="571"/>
        <v>,stubble: false</v>
      </c>
      <c r="O269" s="2" t="str">
        <f t="shared" si="571"/>
        <v>,eyewear: false</v>
      </c>
      <c r="P269" s="2" t="str">
        <f t="shared" si="571"/>
        <v>,mouthOpen: true</v>
      </c>
      <c r="Q269" s="2" t="str">
        <f t="shared" si="571"/>
        <v>,extra: false</v>
      </c>
      <c r="R269" s="2" t="str">
        <f t="shared" si="6"/>
        <v>},</v>
      </c>
    </row>
    <row r="270">
      <c r="A270" s="1">
        <f t="shared" si="550"/>
        <v>17</v>
      </c>
      <c r="B270" s="2">
        <f t="shared" si="551"/>
        <v>13</v>
      </c>
      <c r="F270" s="1" t="s">
        <v>9</v>
      </c>
      <c r="J270" s="2" t="str">
        <f t="shared" ref="J270:K270" si="572">CONCATENATE(J$1,A270)</f>
        <v>{locX: 17</v>
      </c>
      <c r="K270" s="2" t="str">
        <f t="shared" si="572"/>
        <v>,locY: 13</v>
      </c>
      <c r="L270" s="2" t="str">
        <f t="shared" ref="L270:Q270" si="573">CONCATENATE(L$1,IF(C270 = "x", "true", "false"))</f>
        <v>,male: false</v>
      </c>
      <c r="M270" s="2" t="str">
        <f t="shared" si="573"/>
        <v>,beard: false</v>
      </c>
      <c r="N270" s="2" t="str">
        <f t="shared" si="573"/>
        <v>,stubble: false</v>
      </c>
      <c r="O270" s="2" t="str">
        <f t="shared" si="573"/>
        <v>,eyewear: true</v>
      </c>
      <c r="P270" s="2" t="str">
        <f t="shared" si="573"/>
        <v>,mouthOpen: false</v>
      </c>
      <c r="Q270" s="2" t="str">
        <f t="shared" si="573"/>
        <v>,extra: false</v>
      </c>
      <c r="R270" s="2" t="str">
        <f t="shared" si="6"/>
        <v>},</v>
      </c>
    </row>
    <row r="271">
      <c r="A271" s="1">
        <f t="shared" si="550"/>
        <v>17</v>
      </c>
      <c r="B271" s="2">
        <f t="shared" si="551"/>
        <v>14</v>
      </c>
      <c r="C271" s="1" t="s">
        <v>9</v>
      </c>
      <c r="J271" s="2" t="str">
        <f t="shared" ref="J271:K271" si="574">CONCATENATE(J$1,A271)</f>
        <v>{locX: 17</v>
      </c>
      <c r="K271" s="2" t="str">
        <f t="shared" si="574"/>
        <v>,locY: 14</v>
      </c>
      <c r="L271" s="2" t="str">
        <f t="shared" ref="L271:Q271" si="575">CONCATENATE(L$1,IF(C271 = "x", "true", "false"))</f>
        <v>,male: true</v>
      </c>
      <c r="M271" s="2" t="str">
        <f t="shared" si="575"/>
        <v>,beard: false</v>
      </c>
      <c r="N271" s="2" t="str">
        <f t="shared" si="575"/>
        <v>,stubble: false</v>
      </c>
      <c r="O271" s="2" t="str">
        <f t="shared" si="575"/>
        <v>,eyewear: false</v>
      </c>
      <c r="P271" s="2" t="str">
        <f t="shared" si="575"/>
        <v>,mouthOpen: false</v>
      </c>
      <c r="Q271" s="2" t="str">
        <f t="shared" si="575"/>
        <v>,extra: false</v>
      </c>
      <c r="R271" s="2" t="str">
        <f t="shared" si="6"/>
        <v>},</v>
      </c>
    </row>
    <row r="272">
      <c r="A272" s="1">
        <f t="shared" si="550"/>
        <v>17</v>
      </c>
      <c r="B272" s="2">
        <f t="shared" si="551"/>
        <v>15</v>
      </c>
      <c r="C272" s="1" t="s">
        <v>9</v>
      </c>
      <c r="J272" s="2" t="str">
        <f t="shared" ref="J272:K272" si="576">CONCATENATE(J$1,A272)</f>
        <v>{locX: 17</v>
      </c>
      <c r="K272" s="2" t="str">
        <f t="shared" si="576"/>
        <v>,locY: 15</v>
      </c>
      <c r="L272" s="2" t="str">
        <f t="shared" ref="L272:Q272" si="577">CONCATENATE(L$1,IF(C272 = "x", "true", "false"))</f>
        <v>,male: true</v>
      </c>
      <c r="M272" s="2" t="str">
        <f t="shared" si="577"/>
        <v>,beard: false</v>
      </c>
      <c r="N272" s="2" t="str">
        <f t="shared" si="577"/>
        <v>,stubble: false</v>
      </c>
      <c r="O272" s="2" t="str">
        <f t="shared" si="577"/>
        <v>,eyewear: false</v>
      </c>
      <c r="P272" s="2" t="str">
        <f t="shared" si="577"/>
        <v>,mouthOpen: false</v>
      </c>
      <c r="Q272" s="2" t="str">
        <f t="shared" si="577"/>
        <v>,extra: false</v>
      </c>
      <c r="R272" s="2" t="str">
        <f t="shared" si="6"/>
        <v>},</v>
      </c>
    </row>
    <row r="273">
      <c r="A273" s="1">
        <f t="shared" si="550"/>
        <v>17</v>
      </c>
      <c r="B273" s="2">
        <f t="shared" si="551"/>
        <v>16</v>
      </c>
      <c r="J273" s="2" t="str">
        <f t="shared" ref="J273:K273" si="578">CONCATENATE(J$1,A273)</f>
        <v>{locX: 17</v>
      </c>
      <c r="K273" s="2" t="str">
        <f t="shared" si="578"/>
        <v>,locY: 16</v>
      </c>
      <c r="L273" s="2" t="str">
        <f t="shared" ref="L273:Q273" si="579">CONCATENATE(L$1,IF(C273 = "x", "true", "false"))</f>
        <v>,male: false</v>
      </c>
      <c r="M273" s="2" t="str">
        <f t="shared" si="579"/>
        <v>,beard: false</v>
      </c>
      <c r="N273" s="2" t="str">
        <f t="shared" si="579"/>
        <v>,stubble: false</v>
      </c>
      <c r="O273" s="2" t="str">
        <f t="shared" si="579"/>
        <v>,eyewear: false</v>
      </c>
      <c r="P273" s="2" t="str">
        <f t="shared" si="579"/>
        <v>,mouthOpen: false</v>
      </c>
      <c r="Q273" s="2" t="str">
        <f t="shared" si="579"/>
        <v>,extra: false</v>
      </c>
      <c r="R273" s="2" t="str">
        <f t="shared" si="6"/>
        <v>},</v>
      </c>
    </row>
    <row r="274">
      <c r="A274" s="1">
        <v>18.0</v>
      </c>
      <c r="B274" s="1">
        <v>1.0</v>
      </c>
      <c r="C274" s="1" t="s">
        <v>9</v>
      </c>
      <c r="F274" s="1" t="s">
        <v>9</v>
      </c>
      <c r="G274" s="1" t="s">
        <v>9</v>
      </c>
      <c r="J274" s="2" t="str">
        <f t="shared" ref="J274:K274" si="580">CONCATENATE(J$1,A274)</f>
        <v>{locX: 18</v>
      </c>
      <c r="K274" s="2" t="str">
        <f t="shared" si="580"/>
        <v>,locY: 1</v>
      </c>
      <c r="L274" s="2" t="str">
        <f t="shared" ref="L274:Q274" si="581">CONCATENATE(L$1,IF(C274 = "x", "true", "false"))</f>
        <v>,male: true</v>
      </c>
      <c r="M274" s="2" t="str">
        <f t="shared" si="581"/>
        <v>,beard: false</v>
      </c>
      <c r="N274" s="2" t="str">
        <f t="shared" si="581"/>
        <v>,stubble: false</v>
      </c>
      <c r="O274" s="2" t="str">
        <f t="shared" si="581"/>
        <v>,eyewear: true</v>
      </c>
      <c r="P274" s="2" t="str">
        <f t="shared" si="581"/>
        <v>,mouthOpen: true</v>
      </c>
      <c r="Q274" s="2" t="str">
        <f t="shared" si="581"/>
        <v>,extra: false</v>
      </c>
      <c r="R274" s="2" t="str">
        <f t="shared" si="6"/>
        <v>},</v>
      </c>
    </row>
    <row r="275">
      <c r="A275" s="1">
        <f t="shared" ref="A275:A289" si="584">A274</f>
        <v>18</v>
      </c>
      <c r="B275" s="2">
        <f t="shared" ref="B275:B289" si="585">B274+1</f>
        <v>2</v>
      </c>
      <c r="J275" s="2" t="str">
        <f t="shared" ref="J275:K275" si="582">CONCATENATE(J$1,A275)</f>
        <v>{locX: 18</v>
      </c>
      <c r="K275" s="2" t="str">
        <f t="shared" si="582"/>
        <v>,locY: 2</v>
      </c>
      <c r="L275" s="2" t="str">
        <f t="shared" ref="L275:Q275" si="583">CONCATENATE(L$1,IF(C275 = "x", "true", "false"))</f>
        <v>,male: false</v>
      </c>
      <c r="M275" s="2" t="str">
        <f t="shared" si="583"/>
        <v>,beard: false</v>
      </c>
      <c r="N275" s="2" t="str">
        <f t="shared" si="583"/>
        <v>,stubble: false</v>
      </c>
      <c r="O275" s="2" t="str">
        <f t="shared" si="583"/>
        <v>,eyewear: false</v>
      </c>
      <c r="P275" s="2" t="str">
        <f t="shared" si="583"/>
        <v>,mouthOpen: false</v>
      </c>
      <c r="Q275" s="2" t="str">
        <f t="shared" si="583"/>
        <v>,extra: false</v>
      </c>
      <c r="R275" s="2" t="str">
        <f t="shared" si="6"/>
        <v>},</v>
      </c>
    </row>
    <row r="276">
      <c r="A276" s="1">
        <f t="shared" si="584"/>
        <v>18</v>
      </c>
      <c r="B276" s="2">
        <f t="shared" si="585"/>
        <v>3</v>
      </c>
      <c r="C276" s="1" t="s">
        <v>9</v>
      </c>
      <c r="G276" s="1" t="s">
        <v>9</v>
      </c>
      <c r="J276" s="2" t="str">
        <f t="shared" ref="J276:K276" si="586">CONCATENATE(J$1,A276)</f>
        <v>{locX: 18</v>
      </c>
      <c r="K276" s="2" t="str">
        <f t="shared" si="586"/>
        <v>,locY: 3</v>
      </c>
      <c r="L276" s="2" t="str">
        <f t="shared" ref="L276:Q276" si="587">CONCATENATE(L$1,IF(C276 = "x", "true", "false"))</f>
        <v>,male: true</v>
      </c>
      <c r="M276" s="2" t="str">
        <f t="shared" si="587"/>
        <v>,beard: false</v>
      </c>
      <c r="N276" s="2" t="str">
        <f t="shared" si="587"/>
        <v>,stubble: false</v>
      </c>
      <c r="O276" s="2" t="str">
        <f t="shared" si="587"/>
        <v>,eyewear: false</v>
      </c>
      <c r="P276" s="2" t="str">
        <f t="shared" si="587"/>
        <v>,mouthOpen: true</v>
      </c>
      <c r="Q276" s="2" t="str">
        <f t="shared" si="587"/>
        <v>,extra: false</v>
      </c>
      <c r="R276" s="2" t="str">
        <f t="shared" si="6"/>
        <v>},</v>
      </c>
    </row>
    <row r="277">
      <c r="A277" s="1">
        <f t="shared" si="584"/>
        <v>18</v>
      </c>
      <c r="B277" s="2">
        <f t="shared" si="585"/>
        <v>4</v>
      </c>
      <c r="C277" s="1" t="s">
        <v>9</v>
      </c>
      <c r="G277" s="1" t="s">
        <v>9</v>
      </c>
      <c r="J277" s="2" t="str">
        <f t="shared" ref="J277:K277" si="588">CONCATENATE(J$1,A277)</f>
        <v>{locX: 18</v>
      </c>
      <c r="K277" s="2" t="str">
        <f t="shared" si="588"/>
        <v>,locY: 4</v>
      </c>
      <c r="L277" s="2" t="str">
        <f t="shared" ref="L277:Q277" si="589">CONCATENATE(L$1,IF(C277 = "x", "true", "false"))</f>
        <v>,male: true</v>
      </c>
      <c r="M277" s="2" t="str">
        <f t="shared" si="589"/>
        <v>,beard: false</v>
      </c>
      <c r="N277" s="2" t="str">
        <f t="shared" si="589"/>
        <v>,stubble: false</v>
      </c>
      <c r="O277" s="2" t="str">
        <f t="shared" si="589"/>
        <v>,eyewear: false</v>
      </c>
      <c r="P277" s="2" t="str">
        <f t="shared" si="589"/>
        <v>,mouthOpen: true</v>
      </c>
      <c r="Q277" s="2" t="str">
        <f t="shared" si="589"/>
        <v>,extra: false</v>
      </c>
      <c r="R277" s="2" t="str">
        <f t="shared" si="6"/>
        <v>},</v>
      </c>
    </row>
    <row r="278">
      <c r="A278" s="1">
        <f t="shared" si="584"/>
        <v>18</v>
      </c>
      <c r="B278" s="2">
        <f t="shared" si="585"/>
        <v>5</v>
      </c>
      <c r="C278" s="1" t="s">
        <v>9</v>
      </c>
      <c r="J278" s="2" t="str">
        <f t="shared" ref="J278:K278" si="590">CONCATENATE(J$1,A278)</f>
        <v>{locX: 18</v>
      </c>
      <c r="K278" s="2" t="str">
        <f t="shared" si="590"/>
        <v>,locY: 5</v>
      </c>
      <c r="L278" s="2" t="str">
        <f t="shared" ref="L278:Q278" si="591">CONCATENATE(L$1,IF(C278 = "x", "true", "false"))</f>
        <v>,male: true</v>
      </c>
      <c r="M278" s="2" t="str">
        <f t="shared" si="591"/>
        <v>,beard: false</v>
      </c>
      <c r="N278" s="2" t="str">
        <f t="shared" si="591"/>
        <v>,stubble: false</v>
      </c>
      <c r="O278" s="2" t="str">
        <f t="shared" si="591"/>
        <v>,eyewear: false</v>
      </c>
      <c r="P278" s="2" t="str">
        <f t="shared" si="591"/>
        <v>,mouthOpen: false</v>
      </c>
      <c r="Q278" s="2" t="str">
        <f t="shared" si="591"/>
        <v>,extra: false</v>
      </c>
      <c r="R278" s="2" t="str">
        <f t="shared" si="6"/>
        <v>},</v>
      </c>
    </row>
    <row r="279">
      <c r="A279" s="1">
        <f t="shared" si="584"/>
        <v>18</v>
      </c>
      <c r="B279" s="2">
        <f t="shared" si="585"/>
        <v>6</v>
      </c>
      <c r="C279" s="1" t="s">
        <v>9</v>
      </c>
      <c r="D279" s="1" t="s">
        <v>9</v>
      </c>
      <c r="E279" s="1" t="s">
        <v>9</v>
      </c>
      <c r="J279" s="2" t="str">
        <f t="shared" ref="J279:K279" si="592">CONCATENATE(J$1,A279)</f>
        <v>{locX: 18</v>
      </c>
      <c r="K279" s="2" t="str">
        <f t="shared" si="592"/>
        <v>,locY: 6</v>
      </c>
      <c r="L279" s="2" t="str">
        <f t="shared" ref="L279:Q279" si="593">CONCATENATE(L$1,IF(C279 = "x", "true", "false"))</f>
        <v>,male: true</v>
      </c>
      <c r="M279" s="2" t="str">
        <f t="shared" si="593"/>
        <v>,beard: true</v>
      </c>
      <c r="N279" s="2" t="str">
        <f t="shared" si="593"/>
        <v>,stubble: true</v>
      </c>
      <c r="O279" s="2" t="str">
        <f t="shared" si="593"/>
        <v>,eyewear: false</v>
      </c>
      <c r="P279" s="2" t="str">
        <f t="shared" si="593"/>
        <v>,mouthOpen: false</v>
      </c>
      <c r="Q279" s="2" t="str">
        <f t="shared" si="593"/>
        <v>,extra: false</v>
      </c>
      <c r="R279" s="2" t="str">
        <f t="shared" si="6"/>
        <v>},</v>
      </c>
    </row>
    <row r="280">
      <c r="A280" s="1">
        <f t="shared" si="584"/>
        <v>18</v>
      </c>
      <c r="B280" s="2">
        <f t="shared" si="585"/>
        <v>7</v>
      </c>
      <c r="C280" s="1" t="s">
        <v>9</v>
      </c>
      <c r="J280" s="2" t="str">
        <f t="shared" ref="J280:K280" si="594">CONCATENATE(J$1,A280)</f>
        <v>{locX: 18</v>
      </c>
      <c r="K280" s="2" t="str">
        <f t="shared" si="594"/>
        <v>,locY: 7</v>
      </c>
      <c r="L280" s="2" t="str">
        <f t="shared" ref="L280:Q280" si="595">CONCATENATE(L$1,IF(C280 = "x", "true", "false"))</f>
        <v>,male: true</v>
      </c>
      <c r="M280" s="2" t="str">
        <f t="shared" si="595"/>
        <v>,beard: false</v>
      </c>
      <c r="N280" s="2" t="str">
        <f t="shared" si="595"/>
        <v>,stubble: false</v>
      </c>
      <c r="O280" s="2" t="str">
        <f t="shared" si="595"/>
        <v>,eyewear: false</v>
      </c>
      <c r="P280" s="2" t="str">
        <f t="shared" si="595"/>
        <v>,mouthOpen: false</v>
      </c>
      <c r="Q280" s="2" t="str">
        <f t="shared" si="595"/>
        <v>,extra: false</v>
      </c>
      <c r="R280" s="2" t="str">
        <f t="shared" si="6"/>
        <v>},</v>
      </c>
    </row>
    <row r="281">
      <c r="A281" s="1">
        <f t="shared" si="584"/>
        <v>18</v>
      </c>
      <c r="B281" s="2">
        <f t="shared" si="585"/>
        <v>8</v>
      </c>
      <c r="G281" s="1" t="s">
        <v>9</v>
      </c>
      <c r="J281" s="2" t="str">
        <f t="shared" ref="J281:K281" si="596">CONCATENATE(J$1,A281)</f>
        <v>{locX: 18</v>
      </c>
      <c r="K281" s="2" t="str">
        <f t="shared" si="596"/>
        <v>,locY: 8</v>
      </c>
      <c r="L281" s="2" t="str">
        <f t="shared" ref="L281:Q281" si="597">CONCATENATE(L$1,IF(C281 = "x", "true", "false"))</f>
        <v>,male: false</v>
      </c>
      <c r="M281" s="2" t="str">
        <f t="shared" si="597"/>
        <v>,beard: false</v>
      </c>
      <c r="N281" s="2" t="str">
        <f t="shared" si="597"/>
        <v>,stubble: false</v>
      </c>
      <c r="O281" s="2" t="str">
        <f t="shared" si="597"/>
        <v>,eyewear: false</v>
      </c>
      <c r="P281" s="2" t="str">
        <f t="shared" si="597"/>
        <v>,mouthOpen: true</v>
      </c>
      <c r="Q281" s="2" t="str">
        <f t="shared" si="597"/>
        <v>,extra: false</v>
      </c>
      <c r="R281" s="2" t="str">
        <f t="shared" si="6"/>
        <v>},</v>
      </c>
    </row>
    <row r="282">
      <c r="A282" s="1">
        <f t="shared" si="584"/>
        <v>18</v>
      </c>
      <c r="B282" s="2">
        <f t="shared" si="585"/>
        <v>9</v>
      </c>
      <c r="G282" s="1" t="s">
        <v>9</v>
      </c>
      <c r="J282" s="2" t="str">
        <f t="shared" ref="J282:K282" si="598">CONCATENATE(J$1,A282)</f>
        <v>{locX: 18</v>
      </c>
      <c r="K282" s="2" t="str">
        <f t="shared" si="598"/>
        <v>,locY: 9</v>
      </c>
      <c r="L282" s="2" t="str">
        <f t="shared" ref="L282:Q282" si="599">CONCATENATE(L$1,IF(C282 = "x", "true", "false"))</f>
        <v>,male: false</v>
      </c>
      <c r="M282" s="2" t="str">
        <f t="shared" si="599"/>
        <v>,beard: false</v>
      </c>
      <c r="N282" s="2" t="str">
        <f t="shared" si="599"/>
        <v>,stubble: false</v>
      </c>
      <c r="O282" s="2" t="str">
        <f t="shared" si="599"/>
        <v>,eyewear: false</v>
      </c>
      <c r="P282" s="2" t="str">
        <f t="shared" si="599"/>
        <v>,mouthOpen: true</v>
      </c>
      <c r="Q282" s="2" t="str">
        <f t="shared" si="599"/>
        <v>,extra: false</v>
      </c>
      <c r="R282" s="2" t="str">
        <f t="shared" si="6"/>
        <v>},</v>
      </c>
    </row>
    <row r="283">
      <c r="A283" s="1">
        <f t="shared" si="584"/>
        <v>18</v>
      </c>
      <c r="B283" s="2">
        <f t="shared" si="585"/>
        <v>10</v>
      </c>
      <c r="G283" s="1" t="s">
        <v>9</v>
      </c>
      <c r="J283" s="2" t="str">
        <f t="shared" ref="J283:K283" si="600">CONCATENATE(J$1,A283)</f>
        <v>{locX: 18</v>
      </c>
      <c r="K283" s="2" t="str">
        <f t="shared" si="600"/>
        <v>,locY: 10</v>
      </c>
      <c r="L283" s="2" t="str">
        <f t="shared" ref="L283:Q283" si="601">CONCATENATE(L$1,IF(C283 = "x", "true", "false"))</f>
        <v>,male: false</v>
      </c>
      <c r="M283" s="2" t="str">
        <f t="shared" si="601"/>
        <v>,beard: false</v>
      </c>
      <c r="N283" s="2" t="str">
        <f t="shared" si="601"/>
        <v>,stubble: false</v>
      </c>
      <c r="O283" s="2" t="str">
        <f t="shared" si="601"/>
        <v>,eyewear: false</v>
      </c>
      <c r="P283" s="2" t="str">
        <f t="shared" si="601"/>
        <v>,mouthOpen: true</v>
      </c>
      <c r="Q283" s="2" t="str">
        <f t="shared" si="601"/>
        <v>,extra: false</v>
      </c>
      <c r="R283" s="2" t="str">
        <f t="shared" si="6"/>
        <v>},</v>
      </c>
    </row>
    <row r="284">
      <c r="A284" s="1">
        <f t="shared" si="584"/>
        <v>18</v>
      </c>
      <c r="B284" s="2">
        <f t="shared" si="585"/>
        <v>11</v>
      </c>
      <c r="C284" s="1" t="s">
        <v>9</v>
      </c>
      <c r="G284" s="1" t="s">
        <v>9</v>
      </c>
      <c r="J284" s="2" t="str">
        <f t="shared" ref="J284:K284" si="602">CONCATENATE(J$1,A284)</f>
        <v>{locX: 18</v>
      </c>
      <c r="K284" s="2" t="str">
        <f t="shared" si="602"/>
        <v>,locY: 11</v>
      </c>
      <c r="L284" s="2" t="str">
        <f t="shared" ref="L284:Q284" si="603">CONCATENATE(L$1,IF(C284 = "x", "true", "false"))</f>
        <v>,male: true</v>
      </c>
      <c r="M284" s="2" t="str">
        <f t="shared" si="603"/>
        <v>,beard: false</v>
      </c>
      <c r="N284" s="2" t="str">
        <f t="shared" si="603"/>
        <v>,stubble: false</v>
      </c>
      <c r="O284" s="2" t="str">
        <f t="shared" si="603"/>
        <v>,eyewear: false</v>
      </c>
      <c r="P284" s="2" t="str">
        <f t="shared" si="603"/>
        <v>,mouthOpen: true</v>
      </c>
      <c r="Q284" s="2" t="str">
        <f t="shared" si="603"/>
        <v>,extra: false</v>
      </c>
      <c r="R284" s="2" t="str">
        <f t="shared" si="6"/>
        <v>},</v>
      </c>
    </row>
    <row r="285">
      <c r="A285" s="1">
        <f t="shared" si="584"/>
        <v>18</v>
      </c>
      <c r="B285" s="2">
        <f t="shared" si="585"/>
        <v>12</v>
      </c>
      <c r="G285" s="1" t="s">
        <v>9</v>
      </c>
      <c r="J285" s="2" t="str">
        <f t="shared" ref="J285:K285" si="604">CONCATENATE(J$1,A285)</f>
        <v>{locX: 18</v>
      </c>
      <c r="K285" s="2" t="str">
        <f t="shared" si="604"/>
        <v>,locY: 12</v>
      </c>
      <c r="L285" s="2" t="str">
        <f t="shared" ref="L285:Q285" si="605">CONCATENATE(L$1,IF(C285 = "x", "true", "false"))</f>
        <v>,male: false</v>
      </c>
      <c r="M285" s="2" t="str">
        <f t="shared" si="605"/>
        <v>,beard: false</v>
      </c>
      <c r="N285" s="2" t="str">
        <f t="shared" si="605"/>
        <v>,stubble: false</v>
      </c>
      <c r="O285" s="2" t="str">
        <f t="shared" si="605"/>
        <v>,eyewear: false</v>
      </c>
      <c r="P285" s="2" t="str">
        <f t="shared" si="605"/>
        <v>,mouthOpen: true</v>
      </c>
      <c r="Q285" s="2" t="str">
        <f t="shared" si="605"/>
        <v>,extra: false</v>
      </c>
      <c r="R285" s="2" t="str">
        <f t="shared" si="6"/>
        <v>},</v>
      </c>
    </row>
    <row r="286">
      <c r="A286" s="1">
        <f t="shared" si="584"/>
        <v>18</v>
      </c>
      <c r="B286" s="2">
        <f t="shared" si="585"/>
        <v>13</v>
      </c>
      <c r="J286" s="2" t="str">
        <f t="shared" ref="J286:K286" si="606">CONCATENATE(J$1,A286)</f>
        <v>{locX: 18</v>
      </c>
      <c r="K286" s="2" t="str">
        <f t="shared" si="606"/>
        <v>,locY: 13</v>
      </c>
      <c r="L286" s="2" t="str">
        <f t="shared" ref="L286:Q286" si="607">CONCATENATE(L$1,IF(C286 = "x", "true", "false"))</f>
        <v>,male: false</v>
      </c>
      <c r="M286" s="2" t="str">
        <f t="shared" si="607"/>
        <v>,beard: false</v>
      </c>
      <c r="N286" s="2" t="str">
        <f t="shared" si="607"/>
        <v>,stubble: false</v>
      </c>
      <c r="O286" s="2" t="str">
        <f t="shared" si="607"/>
        <v>,eyewear: false</v>
      </c>
      <c r="P286" s="2" t="str">
        <f t="shared" si="607"/>
        <v>,mouthOpen: false</v>
      </c>
      <c r="Q286" s="2" t="str">
        <f t="shared" si="607"/>
        <v>,extra: false</v>
      </c>
      <c r="R286" s="2" t="str">
        <f t="shared" si="6"/>
        <v>},</v>
      </c>
    </row>
    <row r="287">
      <c r="A287" s="1">
        <f t="shared" si="584"/>
        <v>18</v>
      </c>
      <c r="B287" s="2">
        <f t="shared" si="585"/>
        <v>14</v>
      </c>
      <c r="C287" s="1" t="s">
        <v>9</v>
      </c>
      <c r="D287" s="1" t="s">
        <v>9</v>
      </c>
      <c r="J287" s="2" t="str">
        <f t="shared" ref="J287:K287" si="608">CONCATENATE(J$1,A287)</f>
        <v>{locX: 18</v>
      </c>
      <c r="K287" s="2" t="str">
        <f t="shared" si="608"/>
        <v>,locY: 14</v>
      </c>
      <c r="L287" s="2" t="str">
        <f t="shared" ref="L287:Q287" si="609">CONCATENATE(L$1,IF(C287 = "x", "true", "false"))</f>
        <v>,male: true</v>
      </c>
      <c r="M287" s="2" t="str">
        <f t="shared" si="609"/>
        <v>,beard: true</v>
      </c>
      <c r="N287" s="2" t="str">
        <f t="shared" si="609"/>
        <v>,stubble: false</v>
      </c>
      <c r="O287" s="2" t="str">
        <f t="shared" si="609"/>
        <v>,eyewear: false</v>
      </c>
      <c r="P287" s="2" t="str">
        <f t="shared" si="609"/>
        <v>,mouthOpen: false</v>
      </c>
      <c r="Q287" s="2" t="str">
        <f t="shared" si="609"/>
        <v>,extra: false</v>
      </c>
      <c r="R287" s="2" t="str">
        <f t="shared" si="6"/>
        <v>},</v>
      </c>
    </row>
    <row r="288">
      <c r="A288" s="1">
        <f t="shared" si="584"/>
        <v>18</v>
      </c>
      <c r="B288" s="2">
        <f t="shared" si="585"/>
        <v>15</v>
      </c>
      <c r="C288" s="1" t="s">
        <v>9</v>
      </c>
      <c r="F288" s="1" t="s">
        <v>9</v>
      </c>
      <c r="G288" s="1" t="s">
        <v>9</v>
      </c>
      <c r="J288" s="2" t="str">
        <f t="shared" ref="J288:K288" si="610">CONCATENATE(J$1,A288)</f>
        <v>{locX: 18</v>
      </c>
      <c r="K288" s="2" t="str">
        <f t="shared" si="610"/>
        <v>,locY: 15</v>
      </c>
      <c r="L288" s="2" t="str">
        <f t="shared" ref="L288:Q288" si="611">CONCATENATE(L$1,IF(C288 = "x", "true", "false"))</f>
        <v>,male: true</v>
      </c>
      <c r="M288" s="2" t="str">
        <f t="shared" si="611"/>
        <v>,beard: false</v>
      </c>
      <c r="N288" s="2" t="str">
        <f t="shared" si="611"/>
        <v>,stubble: false</v>
      </c>
      <c r="O288" s="2" t="str">
        <f t="shared" si="611"/>
        <v>,eyewear: true</v>
      </c>
      <c r="P288" s="2" t="str">
        <f t="shared" si="611"/>
        <v>,mouthOpen: true</v>
      </c>
      <c r="Q288" s="2" t="str">
        <f t="shared" si="611"/>
        <v>,extra: false</v>
      </c>
      <c r="R288" s="2" t="str">
        <f t="shared" si="6"/>
        <v>},</v>
      </c>
    </row>
    <row r="289">
      <c r="A289" s="1">
        <f t="shared" si="584"/>
        <v>18</v>
      </c>
      <c r="B289" s="2">
        <f t="shared" si="585"/>
        <v>16</v>
      </c>
      <c r="C289" s="1" t="s">
        <v>9</v>
      </c>
      <c r="D289" s="1" t="s">
        <v>9</v>
      </c>
      <c r="J289" s="2" t="str">
        <f t="shared" ref="J289:K289" si="612">CONCATENATE(J$1,A289)</f>
        <v>{locX: 18</v>
      </c>
      <c r="K289" s="2" t="str">
        <f t="shared" si="612"/>
        <v>,locY: 16</v>
      </c>
      <c r="L289" s="2" t="str">
        <f t="shared" ref="L289:Q289" si="613">CONCATENATE(L$1,IF(C289 = "x", "true", "false"))</f>
        <v>,male: true</v>
      </c>
      <c r="M289" s="2" t="str">
        <f t="shared" si="613"/>
        <v>,beard: true</v>
      </c>
      <c r="N289" s="2" t="str">
        <f t="shared" si="613"/>
        <v>,stubble: false</v>
      </c>
      <c r="O289" s="2" t="str">
        <f t="shared" si="613"/>
        <v>,eyewear: false</v>
      </c>
      <c r="P289" s="2" t="str">
        <f t="shared" si="613"/>
        <v>,mouthOpen: false</v>
      </c>
      <c r="Q289" s="2" t="str">
        <f t="shared" si="613"/>
        <v>,extra: false</v>
      </c>
      <c r="R289" s="2" t="str">
        <f t="shared" si="6"/>
        <v>},</v>
      </c>
    </row>
    <row r="290">
      <c r="A290" s="1">
        <v>19.0</v>
      </c>
      <c r="B290" s="1">
        <v>1.0</v>
      </c>
      <c r="C290" s="1" t="s">
        <v>9</v>
      </c>
      <c r="D290" s="1" t="s">
        <v>9</v>
      </c>
      <c r="E290" s="1" t="s">
        <v>9</v>
      </c>
      <c r="F290" s="1" t="s">
        <v>9</v>
      </c>
      <c r="J290" s="2" t="str">
        <f t="shared" ref="J290:K290" si="614">CONCATENATE(J$1,A290)</f>
        <v>{locX: 19</v>
      </c>
      <c r="K290" s="2" t="str">
        <f t="shared" si="614"/>
        <v>,locY: 1</v>
      </c>
      <c r="L290" s="2" t="str">
        <f t="shared" ref="L290:Q290" si="615">CONCATENATE(L$1,IF(C290 = "x", "true", "false"))</f>
        <v>,male: true</v>
      </c>
      <c r="M290" s="2" t="str">
        <f t="shared" si="615"/>
        <v>,beard: true</v>
      </c>
      <c r="N290" s="2" t="str">
        <f t="shared" si="615"/>
        <v>,stubble: true</v>
      </c>
      <c r="O290" s="2" t="str">
        <f t="shared" si="615"/>
        <v>,eyewear: true</v>
      </c>
      <c r="P290" s="2" t="str">
        <f t="shared" si="615"/>
        <v>,mouthOpen: false</v>
      </c>
      <c r="Q290" s="2" t="str">
        <f t="shared" si="615"/>
        <v>,extra: false</v>
      </c>
      <c r="R290" s="2" t="str">
        <f t="shared" si="6"/>
        <v>},</v>
      </c>
    </row>
    <row r="291">
      <c r="A291" s="1">
        <f t="shared" ref="A291:A305" si="618">A290</f>
        <v>19</v>
      </c>
      <c r="B291" s="2">
        <f t="shared" ref="B291:B305" si="619">B290+1</f>
        <v>2</v>
      </c>
      <c r="C291" s="1" t="s">
        <v>9</v>
      </c>
      <c r="F291" s="1" t="s">
        <v>9</v>
      </c>
      <c r="G291" s="1" t="s">
        <v>9</v>
      </c>
      <c r="J291" s="2" t="str">
        <f t="shared" ref="J291:K291" si="616">CONCATENATE(J$1,A291)</f>
        <v>{locX: 19</v>
      </c>
      <c r="K291" s="2" t="str">
        <f t="shared" si="616"/>
        <v>,locY: 2</v>
      </c>
      <c r="L291" s="2" t="str">
        <f t="shared" ref="L291:Q291" si="617">CONCATENATE(L$1,IF(C291 = "x", "true", "false"))</f>
        <v>,male: true</v>
      </c>
      <c r="M291" s="2" t="str">
        <f t="shared" si="617"/>
        <v>,beard: false</v>
      </c>
      <c r="N291" s="2" t="str">
        <f t="shared" si="617"/>
        <v>,stubble: false</v>
      </c>
      <c r="O291" s="2" t="str">
        <f t="shared" si="617"/>
        <v>,eyewear: true</v>
      </c>
      <c r="P291" s="2" t="str">
        <f t="shared" si="617"/>
        <v>,mouthOpen: true</v>
      </c>
      <c r="Q291" s="2" t="str">
        <f t="shared" si="617"/>
        <v>,extra: false</v>
      </c>
      <c r="R291" s="2" t="str">
        <f t="shared" si="6"/>
        <v>},</v>
      </c>
    </row>
    <row r="292">
      <c r="A292" s="1">
        <f t="shared" si="618"/>
        <v>19</v>
      </c>
      <c r="B292" s="2">
        <f t="shared" si="619"/>
        <v>3</v>
      </c>
      <c r="C292" s="1" t="s">
        <v>9</v>
      </c>
      <c r="D292" s="1" t="s">
        <v>9</v>
      </c>
      <c r="G292" s="1" t="s">
        <v>9</v>
      </c>
      <c r="J292" s="2" t="str">
        <f t="shared" ref="J292:K292" si="620">CONCATENATE(J$1,A292)</f>
        <v>{locX: 19</v>
      </c>
      <c r="K292" s="2" t="str">
        <f t="shared" si="620"/>
        <v>,locY: 3</v>
      </c>
      <c r="L292" s="2" t="str">
        <f t="shared" ref="L292:Q292" si="621">CONCATENATE(L$1,IF(C292 = "x", "true", "false"))</f>
        <v>,male: true</v>
      </c>
      <c r="M292" s="2" t="str">
        <f t="shared" si="621"/>
        <v>,beard: true</v>
      </c>
      <c r="N292" s="2" t="str">
        <f t="shared" si="621"/>
        <v>,stubble: false</v>
      </c>
      <c r="O292" s="2" t="str">
        <f t="shared" si="621"/>
        <v>,eyewear: false</v>
      </c>
      <c r="P292" s="2" t="str">
        <f t="shared" si="621"/>
        <v>,mouthOpen: true</v>
      </c>
      <c r="Q292" s="2" t="str">
        <f t="shared" si="621"/>
        <v>,extra: false</v>
      </c>
      <c r="R292" s="2" t="str">
        <f t="shared" si="6"/>
        <v>},</v>
      </c>
    </row>
    <row r="293">
      <c r="A293" s="1">
        <f t="shared" si="618"/>
        <v>19</v>
      </c>
      <c r="B293" s="2">
        <f t="shared" si="619"/>
        <v>4</v>
      </c>
      <c r="C293" s="1" t="s">
        <v>9</v>
      </c>
      <c r="J293" s="2" t="str">
        <f t="shared" ref="J293:K293" si="622">CONCATENATE(J$1,A293)</f>
        <v>{locX: 19</v>
      </c>
      <c r="K293" s="2" t="str">
        <f t="shared" si="622"/>
        <v>,locY: 4</v>
      </c>
      <c r="L293" s="2" t="str">
        <f t="shared" ref="L293:Q293" si="623">CONCATENATE(L$1,IF(C293 = "x", "true", "false"))</f>
        <v>,male: true</v>
      </c>
      <c r="M293" s="2" t="str">
        <f t="shared" si="623"/>
        <v>,beard: false</v>
      </c>
      <c r="N293" s="2" t="str">
        <f t="shared" si="623"/>
        <v>,stubble: false</v>
      </c>
      <c r="O293" s="2" t="str">
        <f t="shared" si="623"/>
        <v>,eyewear: false</v>
      </c>
      <c r="P293" s="2" t="str">
        <f t="shared" si="623"/>
        <v>,mouthOpen: false</v>
      </c>
      <c r="Q293" s="2" t="str">
        <f t="shared" si="623"/>
        <v>,extra: false</v>
      </c>
      <c r="R293" s="2" t="str">
        <f t="shared" si="6"/>
        <v>},</v>
      </c>
    </row>
    <row r="294">
      <c r="A294" s="1">
        <f t="shared" si="618"/>
        <v>19</v>
      </c>
      <c r="B294" s="2">
        <f t="shared" si="619"/>
        <v>5</v>
      </c>
      <c r="C294" s="1" t="s">
        <v>9</v>
      </c>
      <c r="G294" s="1" t="s">
        <v>9</v>
      </c>
      <c r="J294" s="2" t="str">
        <f t="shared" ref="J294:K294" si="624">CONCATENATE(J$1,A294)</f>
        <v>{locX: 19</v>
      </c>
      <c r="K294" s="2" t="str">
        <f t="shared" si="624"/>
        <v>,locY: 5</v>
      </c>
      <c r="L294" s="2" t="str">
        <f t="shared" ref="L294:Q294" si="625">CONCATENATE(L$1,IF(C294 = "x", "true", "false"))</f>
        <v>,male: true</v>
      </c>
      <c r="M294" s="2" t="str">
        <f t="shared" si="625"/>
        <v>,beard: false</v>
      </c>
      <c r="N294" s="2" t="str">
        <f t="shared" si="625"/>
        <v>,stubble: false</v>
      </c>
      <c r="O294" s="2" t="str">
        <f t="shared" si="625"/>
        <v>,eyewear: false</v>
      </c>
      <c r="P294" s="2" t="str">
        <f t="shared" si="625"/>
        <v>,mouthOpen: true</v>
      </c>
      <c r="Q294" s="2" t="str">
        <f t="shared" si="625"/>
        <v>,extra: false</v>
      </c>
      <c r="R294" s="2" t="str">
        <f t="shared" si="6"/>
        <v>},</v>
      </c>
    </row>
    <row r="295">
      <c r="A295" s="1">
        <f t="shared" si="618"/>
        <v>19</v>
      </c>
      <c r="B295" s="2">
        <f t="shared" si="619"/>
        <v>6</v>
      </c>
      <c r="C295" s="1" t="s">
        <v>9</v>
      </c>
      <c r="G295" s="1" t="s">
        <v>9</v>
      </c>
      <c r="H295" s="1" t="s">
        <v>9</v>
      </c>
      <c r="J295" s="2" t="str">
        <f t="shared" ref="J295:K295" si="626">CONCATENATE(J$1,A295)</f>
        <v>{locX: 19</v>
      </c>
      <c r="K295" s="2" t="str">
        <f t="shared" si="626"/>
        <v>,locY: 6</v>
      </c>
      <c r="L295" s="2" t="str">
        <f t="shared" ref="L295:Q295" si="627">CONCATENATE(L$1,IF(C295 = "x", "true", "false"))</f>
        <v>,male: true</v>
      </c>
      <c r="M295" s="2" t="str">
        <f t="shared" si="627"/>
        <v>,beard: false</v>
      </c>
      <c r="N295" s="2" t="str">
        <f t="shared" si="627"/>
        <v>,stubble: false</v>
      </c>
      <c r="O295" s="2" t="str">
        <f t="shared" si="627"/>
        <v>,eyewear: false</v>
      </c>
      <c r="P295" s="2" t="str">
        <f t="shared" si="627"/>
        <v>,mouthOpen: true</v>
      </c>
      <c r="Q295" s="2" t="str">
        <f t="shared" si="627"/>
        <v>,extra: true</v>
      </c>
      <c r="R295" s="2" t="str">
        <f t="shared" si="6"/>
        <v>},</v>
      </c>
    </row>
    <row r="296">
      <c r="A296" s="1">
        <f t="shared" si="618"/>
        <v>19</v>
      </c>
      <c r="B296" s="2">
        <f t="shared" si="619"/>
        <v>7</v>
      </c>
      <c r="C296" s="1" t="s">
        <v>9</v>
      </c>
      <c r="J296" s="2" t="str">
        <f t="shared" ref="J296:K296" si="628">CONCATENATE(J$1,A296)</f>
        <v>{locX: 19</v>
      </c>
      <c r="K296" s="2" t="str">
        <f t="shared" si="628"/>
        <v>,locY: 7</v>
      </c>
      <c r="L296" s="2" t="str">
        <f t="shared" ref="L296:Q296" si="629">CONCATENATE(L$1,IF(C296 = "x", "true", "false"))</f>
        <v>,male: true</v>
      </c>
      <c r="M296" s="2" t="str">
        <f t="shared" si="629"/>
        <v>,beard: false</v>
      </c>
      <c r="N296" s="2" t="str">
        <f t="shared" si="629"/>
        <v>,stubble: false</v>
      </c>
      <c r="O296" s="2" t="str">
        <f t="shared" si="629"/>
        <v>,eyewear: false</v>
      </c>
      <c r="P296" s="2" t="str">
        <f t="shared" si="629"/>
        <v>,mouthOpen: false</v>
      </c>
      <c r="Q296" s="2" t="str">
        <f t="shared" si="629"/>
        <v>,extra: false</v>
      </c>
      <c r="R296" s="2" t="str">
        <f t="shared" si="6"/>
        <v>},</v>
      </c>
    </row>
    <row r="297">
      <c r="A297" s="1">
        <f t="shared" si="618"/>
        <v>19</v>
      </c>
      <c r="B297" s="2">
        <f t="shared" si="619"/>
        <v>8</v>
      </c>
      <c r="C297" s="1" t="s">
        <v>9</v>
      </c>
      <c r="G297" s="1" t="s">
        <v>9</v>
      </c>
      <c r="H297" s="1" t="s">
        <v>9</v>
      </c>
      <c r="J297" s="2" t="str">
        <f t="shared" ref="J297:K297" si="630">CONCATENATE(J$1,A297)</f>
        <v>{locX: 19</v>
      </c>
      <c r="K297" s="2" t="str">
        <f t="shared" si="630"/>
        <v>,locY: 8</v>
      </c>
      <c r="L297" s="2" t="str">
        <f t="shared" ref="L297:Q297" si="631">CONCATENATE(L$1,IF(C297 = "x", "true", "false"))</f>
        <v>,male: true</v>
      </c>
      <c r="M297" s="2" t="str">
        <f t="shared" si="631"/>
        <v>,beard: false</v>
      </c>
      <c r="N297" s="2" t="str">
        <f t="shared" si="631"/>
        <v>,stubble: false</v>
      </c>
      <c r="O297" s="2" t="str">
        <f t="shared" si="631"/>
        <v>,eyewear: false</v>
      </c>
      <c r="P297" s="2" t="str">
        <f t="shared" si="631"/>
        <v>,mouthOpen: true</v>
      </c>
      <c r="Q297" s="2" t="str">
        <f t="shared" si="631"/>
        <v>,extra: true</v>
      </c>
      <c r="R297" s="2" t="str">
        <f t="shared" si="6"/>
        <v>},</v>
      </c>
    </row>
    <row r="298">
      <c r="A298" s="1">
        <f t="shared" si="618"/>
        <v>19</v>
      </c>
      <c r="B298" s="2">
        <f t="shared" si="619"/>
        <v>9</v>
      </c>
      <c r="C298" s="1" t="s">
        <v>9</v>
      </c>
      <c r="G298" s="1" t="s">
        <v>9</v>
      </c>
      <c r="H298" s="1" t="s">
        <v>9</v>
      </c>
      <c r="J298" s="2" t="str">
        <f t="shared" ref="J298:K298" si="632">CONCATENATE(J$1,A298)</f>
        <v>{locX: 19</v>
      </c>
      <c r="K298" s="2" t="str">
        <f t="shared" si="632"/>
        <v>,locY: 9</v>
      </c>
      <c r="L298" s="2" t="str">
        <f t="shared" ref="L298:Q298" si="633">CONCATENATE(L$1,IF(C298 = "x", "true", "false"))</f>
        <v>,male: true</v>
      </c>
      <c r="M298" s="2" t="str">
        <f t="shared" si="633"/>
        <v>,beard: false</v>
      </c>
      <c r="N298" s="2" t="str">
        <f t="shared" si="633"/>
        <v>,stubble: false</v>
      </c>
      <c r="O298" s="2" t="str">
        <f t="shared" si="633"/>
        <v>,eyewear: false</v>
      </c>
      <c r="P298" s="2" t="str">
        <f t="shared" si="633"/>
        <v>,mouthOpen: true</v>
      </c>
      <c r="Q298" s="2" t="str">
        <f t="shared" si="633"/>
        <v>,extra: true</v>
      </c>
      <c r="R298" s="2" t="str">
        <f t="shared" si="6"/>
        <v>},</v>
      </c>
    </row>
    <row r="299">
      <c r="A299" s="1">
        <f t="shared" si="618"/>
        <v>19</v>
      </c>
      <c r="B299" s="2">
        <f t="shared" si="619"/>
        <v>10</v>
      </c>
      <c r="C299" s="1" t="s">
        <v>9</v>
      </c>
      <c r="G299" s="1" t="s">
        <v>9</v>
      </c>
      <c r="J299" s="2" t="str">
        <f t="shared" ref="J299:K299" si="634">CONCATENATE(J$1,A299)</f>
        <v>{locX: 19</v>
      </c>
      <c r="K299" s="2" t="str">
        <f t="shared" si="634"/>
        <v>,locY: 10</v>
      </c>
      <c r="L299" s="2" t="str">
        <f t="shared" ref="L299:Q299" si="635">CONCATENATE(L$1,IF(C299 = "x", "true", "false"))</f>
        <v>,male: true</v>
      </c>
      <c r="M299" s="2" t="str">
        <f t="shared" si="635"/>
        <v>,beard: false</v>
      </c>
      <c r="N299" s="2" t="str">
        <f t="shared" si="635"/>
        <v>,stubble: false</v>
      </c>
      <c r="O299" s="2" t="str">
        <f t="shared" si="635"/>
        <v>,eyewear: false</v>
      </c>
      <c r="P299" s="2" t="str">
        <f t="shared" si="635"/>
        <v>,mouthOpen: true</v>
      </c>
      <c r="Q299" s="2" t="str">
        <f t="shared" si="635"/>
        <v>,extra: false</v>
      </c>
      <c r="R299" s="2" t="str">
        <f t="shared" si="6"/>
        <v>},</v>
      </c>
    </row>
    <row r="300">
      <c r="A300" s="1">
        <f t="shared" si="618"/>
        <v>19</v>
      </c>
      <c r="B300" s="2">
        <f t="shared" si="619"/>
        <v>11</v>
      </c>
      <c r="J300" s="2" t="str">
        <f t="shared" ref="J300:K300" si="636">CONCATENATE(J$1,A300)</f>
        <v>{locX: 19</v>
      </c>
      <c r="K300" s="2" t="str">
        <f t="shared" si="636"/>
        <v>,locY: 11</v>
      </c>
      <c r="L300" s="2" t="str">
        <f t="shared" ref="L300:Q300" si="637">CONCATENATE(L$1,IF(C300 = "x", "true", "false"))</f>
        <v>,male: false</v>
      </c>
      <c r="M300" s="2" t="str">
        <f t="shared" si="637"/>
        <v>,beard: false</v>
      </c>
      <c r="N300" s="2" t="str">
        <f t="shared" si="637"/>
        <v>,stubble: false</v>
      </c>
      <c r="O300" s="2" t="str">
        <f t="shared" si="637"/>
        <v>,eyewear: false</v>
      </c>
      <c r="P300" s="2" t="str">
        <f t="shared" si="637"/>
        <v>,mouthOpen: false</v>
      </c>
      <c r="Q300" s="2" t="str">
        <f t="shared" si="637"/>
        <v>,extra: false</v>
      </c>
      <c r="R300" s="2" t="str">
        <f t="shared" si="6"/>
        <v>},</v>
      </c>
    </row>
    <row r="301">
      <c r="A301" s="1">
        <f t="shared" si="618"/>
        <v>19</v>
      </c>
      <c r="B301" s="2">
        <f t="shared" si="619"/>
        <v>12</v>
      </c>
      <c r="C301" s="1" t="s">
        <v>9</v>
      </c>
      <c r="J301" s="2" t="str">
        <f t="shared" ref="J301:K301" si="638">CONCATENATE(J$1,A301)</f>
        <v>{locX: 19</v>
      </c>
      <c r="K301" s="2" t="str">
        <f t="shared" si="638"/>
        <v>,locY: 12</v>
      </c>
      <c r="L301" s="2" t="str">
        <f t="shared" ref="L301:Q301" si="639">CONCATENATE(L$1,IF(C301 = "x", "true", "false"))</f>
        <v>,male: true</v>
      </c>
      <c r="M301" s="2" t="str">
        <f t="shared" si="639"/>
        <v>,beard: false</v>
      </c>
      <c r="N301" s="2" t="str">
        <f t="shared" si="639"/>
        <v>,stubble: false</v>
      </c>
      <c r="O301" s="2" t="str">
        <f t="shared" si="639"/>
        <v>,eyewear: false</v>
      </c>
      <c r="P301" s="2" t="str">
        <f t="shared" si="639"/>
        <v>,mouthOpen: false</v>
      </c>
      <c r="Q301" s="2" t="str">
        <f t="shared" si="639"/>
        <v>,extra: false</v>
      </c>
      <c r="R301" s="2" t="str">
        <f t="shared" si="6"/>
        <v>},</v>
      </c>
    </row>
    <row r="302">
      <c r="A302" s="1">
        <f t="shared" si="618"/>
        <v>19</v>
      </c>
      <c r="B302" s="2">
        <f t="shared" si="619"/>
        <v>13</v>
      </c>
      <c r="C302" s="1" t="s">
        <v>9</v>
      </c>
      <c r="F302" s="1" t="s">
        <v>9</v>
      </c>
      <c r="J302" s="2" t="str">
        <f t="shared" ref="J302:K302" si="640">CONCATENATE(J$1,A302)</f>
        <v>{locX: 19</v>
      </c>
      <c r="K302" s="2" t="str">
        <f t="shared" si="640"/>
        <v>,locY: 13</v>
      </c>
      <c r="L302" s="2" t="str">
        <f t="shared" ref="L302:Q302" si="641">CONCATENATE(L$1,IF(C302 = "x", "true", "false"))</f>
        <v>,male: true</v>
      </c>
      <c r="M302" s="2" t="str">
        <f t="shared" si="641"/>
        <v>,beard: false</v>
      </c>
      <c r="N302" s="2" t="str">
        <f t="shared" si="641"/>
        <v>,stubble: false</v>
      </c>
      <c r="O302" s="2" t="str">
        <f t="shared" si="641"/>
        <v>,eyewear: true</v>
      </c>
      <c r="P302" s="2" t="str">
        <f t="shared" si="641"/>
        <v>,mouthOpen: false</v>
      </c>
      <c r="Q302" s="2" t="str">
        <f t="shared" si="641"/>
        <v>,extra: false</v>
      </c>
      <c r="R302" s="2" t="str">
        <f t="shared" si="6"/>
        <v>},</v>
      </c>
    </row>
    <row r="303">
      <c r="A303" s="1">
        <f t="shared" si="618"/>
        <v>19</v>
      </c>
      <c r="B303" s="2">
        <f t="shared" si="619"/>
        <v>14</v>
      </c>
      <c r="F303" s="1" t="s">
        <v>9</v>
      </c>
      <c r="J303" s="2" t="str">
        <f t="shared" ref="J303:K303" si="642">CONCATENATE(J$1,A303)</f>
        <v>{locX: 19</v>
      </c>
      <c r="K303" s="2" t="str">
        <f t="shared" si="642"/>
        <v>,locY: 14</v>
      </c>
      <c r="L303" s="2" t="str">
        <f t="shared" ref="L303:Q303" si="643">CONCATENATE(L$1,IF(C303 = "x", "true", "false"))</f>
        <v>,male: false</v>
      </c>
      <c r="M303" s="2" t="str">
        <f t="shared" si="643"/>
        <v>,beard: false</v>
      </c>
      <c r="N303" s="2" t="str">
        <f t="shared" si="643"/>
        <v>,stubble: false</v>
      </c>
      <c r="O303" s="2" t="str">
        <f t="shared" si="643"/>
        <v>,eyewear: true</v>
      </c>
      <c r="P303" s="2" t="str">
        <f t="shared" si="643"/>
        <v>,mouthOpen: false</v>
      </c>
      <c r="Q303" s="2" t="str">
        <f t="shared" si="643"/>
        <v>,extra: false</v>
      </c>
      <c r="R303" s="2" t="str">
        <f t="shared" si="6"/>
        <v>},</v>
      </c>
    </row>
    <row r="304">
      <c r="A304" s="1">
        <f t="shared" si="618"/>
        <v>19</v>
      </c>
      <c r="B304" s="2">
        <f t="shared" si="619"/>
        <v>15</v>
      </c>
      <c r="C304" s="1" t="s">
        <v>9</v>
      </c>
      <c r="D304" s="1" t="s">
        <v>9</v>
      </c>
      <c r="G304" s="1" t="s">
        <v>9</v>
      </c>
      <c r="J304" s="2" t="str">
        <f t="shared" ref="J304:K304" si="644">CONCATENATE(J$1,A304)</f>
        <v>{locX: 19</v>
      </c>
      <c r="K304" s="2" t="str">
        <f t="shared" si="644"/>
        <v>,locY: 15</v>
      </c>
      <c r="L304" s="2" t="str">
        <f t="shared" ref="L304:Q304" si="645">CONCATENATE(L$1,IF(C304 = "x", "true", "false"))</f>
        <v>,male: true</v>
      </c>
      <c r="M304" s="2" t="str">
        <f t="shared" si="645"/>
        <v>,beard: true</v>
      </c>
      <c r="N304" s="2" t="str">
        <f t="shared" si="645"/>
        <v>,stubble: false</v>
      </c>
      <c r="O304" s="2" t="str">
        <f t="shared" si="645"/>
        <v>,eyewear: false</v>
      </c>
      <c r="P304" s="2" t="str">
        <f t="shared" si="645"/>
        <v>,mouthOpen: true</v>
      </c>
      <c r="Q304" s="2" t="str">
        <f t="shared" si="645"/>
        <v>,extra: false</v>
      </c>
      <c r="R304" s="2" t="str">
        <f t="shared" si="6"/>
        <v>},</v>
      </c>
    </row>
    <row r="305">
      <c r="A305" s="1">
        <f t="shared" si="618"/>
        <v>19</v>
      </c>
      <c r="B305" s="2">
        <f t="shared" si="619"/>
        <v>16</v>
      </c>
      <c r="C305" s="1" t="s">
        <v>9</v>
      </c>
      <c r="E305" s="1" t="s">
        <v>9</v>
      </c>
      <c r="J305" s="2" t="str">
        <f t="shared" ref="J305:K305" si="646">CONCATENATE(J$1,A305)</f>
        <v>{locX: 19</v>
      </c>
      <c r="K305" s="2" t="str">
        <f t="shared" si="646"/>
        <v>,locY: 16</v>
      </c>
      <c r="L305" s="2" t="str">
        <f t="shared" ref="L305:Q305" si="647">CONCATENATE(L$1,IF(C305 = "x", "true", "false"))</f>
        <v>,male: true</v>
      </c>
      <c r="M305" s="2" t="str">
        <f t="shared" si="647"/>
        <v>,beard: false</v>
      </c>
      <c r="N305" s="2" t="str">
        <f t="shared" si="647"/>
        <v>,stubble: true</v>
      </c>
      <c r="O305" s="2" t="str">
        <f t="shared" si="647"/>
        <v>,eyewear: false</v>
      </c>
      <c r="P305" s="2" t="str">
        <f t="shared" si="647"/>
        <v>,mouthOpen: false</v>
      </c>
      <c r="Q305" s="2" t="str">
        <f t="shared" si="647"/>
        <v>,extra: false</v>
      </c>
      <c r="R305" s="2" t="str">
        <f t="shared" si="6"/>
        <v>},</v>
      </c>
    </row>
    <row r="306">
      <c r="A306" s="1">
        <v>20.0</v>
      </c>
      <c r="B306" s="1">
        <v>1.0</v>
      </c>
      <c r="C306" s="1" t="s">
        <v>9</v>
      </c>
      <c r="E306" s="1" t="s">
        <v>9</v>
      </c>
      <c r="G306" s="1" t="s">
        <v>9</v>
      </c>
      <c r="J306" s="2" t="str">
        <f t="shared" ref="J306:K306" si="648">CONCATENATE(J$1,A306)</f>
        <v>{locX: 20</v>
      </c>
      <c r="K306" s="2" t="str">
        <f t="shared" si="648"/>
        <v>,locY: 1</v>
      </c>
      <c r="L306" s="2" t="str">
        <f t="shared" ref="L306:Q306" si="649">CONCATENATE(L$1,IF(C306 = "x", "true", "false"))</f>
        <v>,male: true</v>
      </c>
      <c r="M306" s="2" t="str">
        <f t="shared" si="649"/>
        <v>,beard: false</v>
      </c>
      <c r="N306" s="2" t="str">
        <f t="shared" si="649"/>
        <v>,stubble: true</v>
      </c>
      <c r="O306" s="2" t="str">
        <f t="shared" si="649"/>
        <v>,eyewear: false</v>
      </c>
      <c r="P306" s="2" t="str">
        <f t="shared" si="649"/>
        <v>,mouthOpen: true</v>
      </c>
      <c r="Q306" s="2" t="str">
        <f t="shared" si="649"/>
        <v>,extra: false</v>
      </c>
      <c r="R306" s="2" t="str">
        <f t="shared" si="6"/>
        <v>},</v>
      </c>
    </row>
    <row r="307">
      <c r="A307" s="1">
        <f t="shared" ref="A307:A321" si="652">A306</f>
        <v>20</v>
      </c>
      <c r="B307" s="2">
        <f t="shared" ref="B307:B321" si="653">B306+1</f>
        <v>2</v>
      </c>
      <c r="C307" s="1" t="s">
        <v>9</v>
      </c>
      <c r="G307" s="1" t="s">
        <v>9</v>
      </c>
      <c r="J307" s="2" t="str">
        <f t="shared" ref="J307:K307" si="650">CONCATENATE(J$1,A307)</f>
        <v>{locX: 20</v>
      </c>
      <c r="K307" s="2" t="str">
        <f t="shared" si="650"/>
        <v>,locY: 2</v>
      </c>
      <c r="L307" s="2" t="str">
        <f t="shared" ref="L307:Q307" si="651">CONCATENATE(L$1,IF(C307 = "x", "true", "false"))</f>
        <v>,male: true</v>
      </c>
      <c r="M307" s="2" t="str">
        <f t="shared" si="651"/>
        <v>,beard: false</v>
      </c>
      <c r="N307" s="2" t="str">
        <f t="shared" si="651"/>
        <v>,stubble: false</v>
      </c>
      <c r="O307" s="2" t="str">
        <f t="shared" si="651"/>
        <v>,eyewear: false</v>
      </c>
      <c r="P307" s="2" t="str">
        <f t="shared" si="651"/>
        <v>,mouthOpen: true</v>
      </c>
      <c r="Q307" s="2" t="str">
        <f t="shared" si="651"/>
        <v>,extra: false</v>
      </c>
      <c r="R307" s="2" t="str">
        <f t="shared" si="6"/>
        <v>},</v>
      </c>
    </row>
    <row r="308">
      <c r="A308" s="1">
        <f t="shared" si="652"/>
        <v>20</v>
      </c>
      <c r="B308" s="2">
        <f t="shared" si="653"/>
        <v>3</v>
      </c>
      <c r="C308" s="1" t="s">
        <v>9</v>
      </c>
      <c r="D308" s="1" t="s">
        <v>9</v>
      </c>
      <c r="G308" s="1" t="s">
        <v>9</v>
      </c>
      <c r="J308" s="2" t="str">
        <f t="shared" ref="J308:K308" si="654">CONCATENATE(J$1,A308)</f>
        <v>{locX: 20</v>
      </c>
      <c r="K308" s="2" t="str">
        <f t="shared" si="654"/>
        <v>,locY: 3</v>
      </c>
      <c r="L308" s="2" t="str">
        <f t="shared" ref="L308:Q308" si="655">CONCATENATE(L$1,IF(C308 = "x", "true", "false"))</f>
        <v>,male: true</v>
      </c>
      <c r="M308" s="2" t="str">
        <f t="shared" si="655"/>
        <v>,beard: true</v>
      </c>
      <c r="N308" s="2" t="str">
        <f t="shared" si="655"/>
        <v>,stubble: false</v>
      </c>
      <c r="O308" s="2" t="str">
        <f t="shared" si="655"/>
        <v>,eyewear: false</v>
      </c>
      <c r="P308" s="2" t="str">
        <f t="shared" si="655"/>
        <v>,mouthOpen: true</v>
      </c>
      <c r="Q308" s="2" t="str">
        <f t="shared" si="655"/>
        <v>,extra: false</v>
      </c>
      <c r="R308" s="2" t="str">
        <f t="shared" si="6"/>
        <v>},</v>
      </c>
    </row>
    <row r="309">
      <c r="A309" s="1">
        <f t="shared" si="652"/>
        <v>20</v>
      </c>
      <c r="B309" s="2">
        <f t="shared" si="653"/>
        <v>4</v>
      </c>
      <c r="G309" s="1" t="s">
        <v>9</v>
      </c>
      <c r="J309" s="2" t="str">
        <f t="shared" ref="J309:K309" si="656">CONCATENATE(J$1,A309)</f>
        <v>{locX: 20</v>
      </c>
      <c r="K309" s="2" t="str">
        <f t="shared" si="656"/>
        <v>,locY: 4</v>
      </c>
      <c r="L309" s="2" t="str">
        <f t="shared" ref="L309:Q309" si="657">CONCATENATE(L$1,IF(C309 = "x", "true", "false"))</f>
        <v>,male: false</v>
      </c>
      <c r="M309" s="2" t="str">
        <f t="shared" si="657"/>
        <v>,beard: false</v>
      </c>
      <c r="N309" s="2" t="str">
        <f t="shared" si="657"/>
        <v>,stubble: false</v>
      </c>
      <c r="O309" s="2" t="str">
        <f t="shared" si="657"/>
        <v>,eyewear: false</v>
      </c>
      <c r="P309" s="2" t="str">
        <f t="shared" si="657"/>
        <v>,mouthOpen: true</v>
      </c>
      <c r="Q309" s="2" t="str">
        <f t="shared" si="657"/>
        <v>,extra: false</v>
      </c>
      <c r="R309" s="2" t="str">
        <f t="shared" si="6"/>
        <v>},</v>
      </c>
    </row>
    <row r="310">
      <c r="A310" s="1">
        <f t="shared" si="652"/>
        <v>20</v>
      </c>
      <c r="B310" s="2">
        <f t="shared" si="653"/>
        <v>5</v>
      </c>
      <c r="J310" s="2" t="str">
        <f t="shared" ref="J310:K310" si="658">CONCATENATE(J$1,A310)</f>
        <v>{locX: 20</v>
      </c>
      <c r="K310" s="2" t="str">
        <f t="shared" si="658"/>
        <v>,locY: 5</v>
      </c>
      <c r="L310" s="2" t="str">
        <f t="shared" ref="L310:Q310" si="659">CONCATENATE(L$1,IF(C310 = "x", "true", "false"))</f>
        <v>,male: false</v>
      </c>
      <c r="M310" s="2" t="str">
        <f t="shared" si="659"/>
        <v>,beard: false</v>
      </c>
      <c r="N310" s="2" t="str">
        <f t="shared" si="659"/>
        <v>,stubble: false</v>
      </c>
      <c r="O310" s="2" t="str">
        <f t="shared" si="659"/>
        <v>,eyewear: false</v>
      </c>
      <c r="P310" s="2" t="str">
        <f t="shared" si="659"/>
        <v>,mouthOpen: false</v>
      </c>
      <c r="Q310" s="2" t="str">
        <f t="shared" si="659"/>
        <v>,extra: false</v>
      </c>
      <c r="R310" s="2" t="str">
        <f t="shared" si="6"/>
        <v>},</v>
      </c>
    </row>
    <row r="311">
      <c r="A311" s="1">
        <f t="shared" si="652"/>
        <v>20</v>
      </c>
      <c r="B311" s="2">
        <f t="shared" si="653"/>
        <v>6</v>
      </c>
      <c r="F311" s="1" t="s">
        <v>9</v>
      </c>
      <c r="G311" s="1" t="s">
        <v>9</v>
      </c>
      <c r="J311" s="2" t="str">
        <f t="shared" ref="J311:K311" si="660">CONCATENATE(J$1,A311)</f>
        <v>{locX: 20</v>
      </c>
      <c r="K311" s="2" t="str">
        <f t="shared" si="660"/>
        <v>,locY: 6</v>
      </c>
      <c r="L311" s="2" t="str">
        <f t="shared" ref="L311:Q311" si="661">CONCATENATE(L$1,IF(C311 = "x", "true", "false"))</f>
        <v>,male: false</v>
      </c>
      <c r="M311" s="2" t="str">
        <f t="shared" si="661"/>
        <v>,beard: false</v>
      </c>
      <c r="N311" s="2" t="str">
        <f t="shared" si="661"/>
        <v>,stubble: false</v>
      </c>
      <c r="O311" s="2" t="str">
        <f t="shared" si="661"/>
        <v>,eyewear: true</v>
      </c>
      <c r="P311" s="2" t="str">
        <f t="shared" si="661"/>
        <v>,mouthOpen: true</v>
      </c>
      <c r="Q311" s="2" t="str">
        <f t="shared" si="661"/>
        <v>,extra: false</v>
      </c>
      <c r="R311" s="2" t="str">
        <f t="shared" si="6"/>
        <v>},</v>
      </c>
    </row>
    <row r="312">
      <c r="A312" s="1">
        <f t="shared" si="652"/>
        <v>20</v>
      </c>
      <c r="B312" s="2">
        <f t="shared" si="653"/>
        <v>7</v>
      </c>
      <c r="C312" s="1" t="s">
        <v>9</v>
      </c>
      <c r="D312" s="1" t="s">
        <v>9</v>
      </c>
      <c r="G312" s="1" t="s">
        <v>9</v>
      </c>
      <c r="J312" s="2" t="str">
        <f t="shared" ref="J312:K312" si="662">CONCATENATE(J$1,A312)</f>
        <v>{locX: 20</v>
      </c>
      <c r="K312" s="2" t="str">
        <f t="shared" si="662"/>
        <v>,locY: 7</v>
      </c>
      <c r="L312" s="2" t="str">
        <f t="shared" ref="L312:Q312" si="663">CONCATENATE(L$1,IF(C312 = "x", "true", "false"))</f>
        <v>,male: true</v>
      </c>
      <c r="M312" s="2" t="str">
        <f t="shared" si="663"/>
        <v>,beard: true</v>
      </c>
      <c r="N312" s="2" t="str">
        <f t="shared" si="663"/>
        <v>,stubble: false</v>
      </c>
      <c r="O312" s="2" t="str">
        <f t="shared" si="663"/>
        <v>,eyewear: false</v>
      </c>
      <c r="P312" s="2" t="str">
        <f t="shared" si="663"/>
        <v>,mouthOpen: true</v>
      </c>
      <c r="Q312" s="2" t="str">
        <f t="shared" si="663"/>
        <v>,extra: false</v>
      </c>
      <c r="R312" s="2" t="str">
        <f t="shared" si="6"/>
        <v>},</v>
      </c>
    </row>
    <row r="313">
      <c r="A313" s="1">
        <f t="shared" si="652"/>
        <v>20</v>
      </c>
      <c r="B313" s="2">
        <f t="shared" si="653"/>
        <v>8</v>
      </c>
      <c r="G313" s="1" t="s">
        <v>9</v>
      </c>
      <c r="J313" s="2" t="str">
        <f t="shared" ref="J313:K313" si="664">CONCATENATE(J$1,A313)</f>
        <v>{locX: 20</v>
      </c>
      <c r="K313" s="2" t="str">
        <f t="shared" si="664"/>
        <v>,locY: 8</v>
      </c>
      <c r="L313" s="2" t="str">
        <f t="shared" ref="L313:Q313" si="665">CONCATENATE(L$1,IF(C313 = "x", "true", "false"))</f>
        <v>,male: false</v>
      </c>
      <c r="M313" s="2" t="str">
        <f t="shared" si="665"/>
        <v>,beard: false</v>
      </c>
      <c r="N313" s="2" t="str">
        <f t="shared" si="665"/>
        <v>,stubble: false</v>
      </c>
      <c r="O313" s="2" t="str">
        <f t="shared" si="665"/>
        <v>,eyewear: false</v>
      </c>
      <c r="P313" s="2" t="str">
        <f t="shared" si="665"/>
        <v>,mouthOpen: true</v>
      </c>
      <c r="Q313" s="2" t="str">
        <f t="shared" si="665"/>
        <v>,extra: false</v>
      </c>
      <c r="R313" s="2" t="str">
        <f t="shared" si="6"/>
        <v>},</v>
      </c>
    </row>
    <row r="314">
      <c r="A314" s="1">
        <f t="shared" si="652"/>
        <v>20</v>
      </c>
      <c r="B314" s="2">
        <f t="shared" si="653"/>
        <v>9</v>
      </c>
      <c r="C314" s="1" t="s">
        <v>9</v>
      </c>
      <c r="J314" s="2" t="str">
        <f t="shared" ref="J314:K314" si="666">CONCATENATE(J$1,A314)</f>
        <v>{locX: 20</v>
      </c>
      <c r="K314" s="2" t="str">
        <f t="shared" si="666"/>
        <v>,locY: 9</v>
      </c>
      <c r="L314" s="2" t="str">
        <f t="shared" ref="L314:Q314" si="667">CONCATENATE(L$1,IF(C314 = "x", "true", "false"))</f>
        <v>,male: true</v>
      </c>
      <c r="M314" s="2" t="str">
        <f t="shared" si="667"/>
        <v>,beard: false</v>
      </c>
      <c r="N314" s="2" t="str">
        <f t="shared" si="667"/>
        <v>,stubble: false</v>
      </c>
      <c r="O314" s="2" t="str">
        <f t="shared" si="667"/>
        <v>,eyewear: false</v>
      </c>
      <c r="P314" s="2" t="str">
        <f t="shared" si="667"/>
        <v>,mouthOpen: false</v>
      </c>
      <c r="Q314" s="2" t="str">
        <f t="shared" si="667"/>
        <v>,extra: false</v>
      </c>
      <c r="R314" s="2" t="str">
        <f t="shared" si="6"/>
        <v>},</v>
      </c>
    </row>
    <row r="315">
      <c r="A315" s="1">
        <f t="shared" si="652"/>
        <v>20</v>
      </c>
      <c r="B315" s="2">
        <f t="shared" si="653"/>
        <v>10</v>
      </c>
      <c r="C315" s="1" t="s">
        <v>9</v>
      </c>
      <c r="J315" s="2" t="str">
        <f t="shared" ref="J315:K315" si="668">CONCATENATE(J$1,A315)</f>
        <v>{locX: 20</v>
      </c>
      <c r="K315" s="2" t="str">
        <f t="shared" si="668"/>
        <v>,locY: 10</v>
      </c>
      <c r="L315" s="2" t="str">
        <f t="shared" ref="L315:Q315" si="669">CONCATENATE(L$1,IF(C315 = "x", "true", "false"))</f>
        <v>,male: true</v>
      </c>
      <c r="M315" s="2" t="str">
        <f t="shared" si="669"/>
        <v>,beard: false</v>
      </c>
      <c r="N315" s="2" t="str">
        <f t="shared" si="669"/>
        <v>,stubble: false</v>
      </c>
      <c r="O315" s="2" t="str">
        <f t="shared" si="669"/>
        <v>,eyewear: false</v>
      </c>
      <c r="P315" s="2" t="str">
        <f t="shared" si="669"/>
        <v>,mouthOpen: false</v>
      </c>
      <c r="Q315" s="2" t="str">
        <f t="shared" si="669"/>
        <v>,extra: false</v>
      </c>
      <c r="R315" s="2" t="str">
        <f t="shared" si="6"/>
        <v>},</v>
      </c>
    </row>
    <row r="316">
      <c r="A316" s="1">
        <f t="shared" si="652"/>
        <v>20</v>
      </c>
      <c r="B316" s="2">
        <f t="shared" si="653"/>
        <v>11</v>
      </c>
      <c r="F316" s="1" t="s">
        <v>9</v>
      </c>
      <c r="G316" s="1" t="s">
        <v>9</v>
      </c>
      <c r="J316" s="2" t="str">
        <f t="shared" ref="J316:K316" si="670">CONCATENATE(J$1,A316)</f>
        <v>{locX: 20</v>
      </c>
      <c r="K316" s="2" t="str">
        <f t="shared" si="670"/>
        <v>,locY: 11</v>
      </c>
      <c r="L316" s="2" t="str">
        <f t="shared" ref="L316:Q316" si="671">CONCATENATE(L$1,IF(C316 = "x", "true", "false"))</f>
        <v>,male: false</v>
      </c>
      <c r="M316" s="2" t="str">
        <f t="shared" si="671"/>
        <v>,beard: false</v>
      </c>
      <c r="N316" s="2" t="str">
        <f t="shared" si="671"/>
        <v>,stubble: false</v>
      </c>
      <c r="O316" s="2" t="str">
        <f t="shared" si="671"/>
        <v>,eyewear: true</v>
      </c>
      <c r="P316" s="2" t="str">
        <f t="shared" si="671"/>
        <v>,mouthOpen: true</v>
      </c>
      <c r="Q316" s="2" t="str">
        <f t="shared" si="671"/>
        <v>,extra: false</v>
      </c>
      <c r="R316" s="2" t="str">
        <f t="shared" si="6"/>
        <v>},</v>
      </c>
    </row>
    <row r="317">
      <c r="A317" s="1">
        <f t="shared" si="652"/>
        <v>20</v>
      </c>
      <c r="B317" s="2">
        <f t="shared" si="653"/>
        <v>12</v>
      </c>
      <c r="C317" s="1" t="s">
        <v>9</v>
      </c>
      <c r="E317" s="1" t="s">
        <v>9</v>
      </c>
      <c r="J317" s="2" t="str">
        <f t="shared" ref="J317:K317" si="672">CONCATENATE(J$1,A317)</f>
        <v>{locX: 20</v>
      </c>
      <c r="K317" s="2" t="str">
        <f t="shared" si="672"/>
        <v>,locY: 12</v>
      </c>
      <c r="L317" s="2" t="str">
        <f t="shared" ref="L317:Q317" si="673">CONCATENATE(L$1,IF(C317 = "x", "true", "false"))</f>
        <v>,male: true</v>
      </c>
      <c r="M317" s="2" t="str">
        <f t="shared" si="673"/>
        <v>,beard: false</v>
      </c>
      <c r="N317" s="2" t="str">
        <f t="shared" si="673"/>
        <v>,stubble: true</v>
      </c>
      <c r="O317" s="2" t="str">
        <f t="shared" si="673"/>
        <v>,eyewear: false</v>
      </c>
      <c r="P317" s="2" t="str">
        <f t="shared" si="673"/>
        <v>,mouthOpen: false</v>
      </c>
      <c r="Q317" s="2" t="str">
        <f t="shared" si="673"/>
        <v>,extra: false</v>
      </c>
      <c r="R317" s="2" t="str">
        <f t="shared" si="6"/>
        <v>},</v>
      </c>
    </row>
    <row r="318">
      <c r="A318" s="1">
        <f t="shared" si="652"/>
        <v>20</v>
      </c>
      <c r="B318" s="2">
        <f t="shared" si="653"/>
        <v>13</v>
      </c>
      <c r="G318" s="1" t="s">
        <v>9</v>
      </c>
      <c r="H318" s="1" t="s">
        <v>9</v>
      </c>
      <c r="J318" s="2" t="str">
        <f t="shared" ref="J318:K318" si="674">CONCATENATE(J$1,A318)</f>
        <v>{locX: 20</v>
      </c>
      <c r="K318" s="2" t="str">
        <f t="shared" si="674"/>
        <v>,locY: 13</v>
      </c>
      <c r="L318" s="2" t="str">
        <f t="shared" ref="L318:Q318" si="675">CONCATENATE(L$1,IF(C318 = "x", "true", "false"))</f>
        <v>,male: false</v>
      </c>
      <c r="M318" s="2" t="str">
        <f t="shared" si="675"/>
        <v>,beard: false</v>
      </c>
      <c r="N318" s="2" t="str">
        <f t="shared" si="675"/>
        <v>,stubble: false</v>
      </c>
      <c r="O318" s="2" t="str">
        <f t="shared" si="675"/>
        <v>,eyewear: false</v>
      </c>
      <c r="P318" s="2" t="str">
        <f t="shared" si="675"/>
        <v>,mouthOpen: true</v>
      </c>
      <c r="Q318" s="2" t="str">
        <f t="shared" si="675"/>
        <v>,extra: true</v>
      </c>
      <c r="R318" s="2" t="str">
        <f t="shared" si="6"/>
        <v>},</v>
      </c>
    </row>
    <row r="319">
      <c r="A319" s="1">
        <f t="shared" si="652"/>
        <v>20</v>
      </c>
      <c r="B319" s="2">
        <f t="shared" si="653"/>
        <v>14</v>
      </c>
      <c r="C319" s="1" t="s">
        <v>9</v>
      </c>
      <c r="D319" s="1" t="s">
        <v>9</v>
      </c>
      <c r="E319" s="1" t="s">
        <v>9</v>
      </c>
      <c r="J319" s="2" t="str">
        <f t="shared" ref="J319:K319" si="676">CONCATENATE(J$1,A319)</f>
        <v>{locX: 20</v>
      </c>
      <c r="K319" s="2" t="str">
        <f t="shared" si="676"/>
        <v>,locY: 14</v>
      </c>
      <c r="L319" s="2" t="str">
        <f t="shared" ref="L319:Q319" si="677">CONCATENATE(L$1,IF(C319 = "x", "true", "false"))</f>
        <v>,male: true</v>
      </c>
      <c r="M319" s="2" t="str">
        <f t="shared" si="677"/>
        <v>,beard: true</v>
      </c>
      <c r="N319" s="2" t="str">
        <f t="shared" si="677"/>
        <v>,stubble: true</v>
      </c>
      <c r="O319" s="2" t="str">
        <f t="shared" si="677"/>
        <v>,eyewear: false</v>
      </c>
      <c r="P319" s="2" t="str">
        <f t="shared" si="677"/>
        <v>,mouthOpen: false</v>
      </c>
      <c r="Q319" s="2" t="str">
        <f t="shared" si="677"/>
        <v>,extra: false</v>
      </c>
      <c r="R319" s="2" t="str">
        <f t="shared" si="6"/>
        <v>},</v>
      </c>
    </row>
    <row r="320">
      <c r="A320" s="1">
        <f t="shared" si="652"/>
        <v>20</v>
      </c>
      <c r="B320" s="2">
        <f t="shared" si="653"/>
        <v>15</v>
      </c>
      <c r="C320" s="1" t="s">
        <v>9</v>
      </c>
      <c r="J320" s="2" t="str">
        <f t="shared" ref="J320:K320" si="678">CONCATENATE(J$1,A320)</f>
        <v>{locX: 20</v>
      </c>
      <c r="K320" s="2" t="str">
        <f t="shared" si="678"/>
        <v>,locY: 15</v>
      </c>
      <c r="L320" s="2" t="str">
        <f t="shared" ref="L320:Q320" si="679">CONCATENATE(L$1,IF(C320 = "x", "true", "false"))</f>
        <v>,male: true</v>
      </c>
      <c r="M320" s="2" t="str">
        <f t="shared" si="679"/>
        <v>,beard: false</v>
      </c>
      <c r="N320" s="2" t="str">
        <f t="shared" si="679"/>
        <v>,stubble: false</v>
      </c>
      <c r="O320" s="2" t="str">
        <f t="shared" si="679"/>
        <v>,eyewear: false</v>
      </c>
      <c r="P320" s="2" t="str">
        <f t="shared" si="679"/>
        <v>,mouthOpen: false</v>
      </c>
      <c r="Q320" s="2" t="str">
        <f t="shared" si="679"/>
        <v>,extra: false</v>
      </c>
      <c r="R320" s="2" t="str">
        <f t="shared" si="6"/>
        <v>},</v>
      </c>
    </row>
    <row r="321">
      <c r="A321" s="1">
        <f t="shared" si="652"/>
        <v>20</v>
      </c>
      <c r="B321" s="2">
        <f t="shared" si="653"/>
        <v>16</v>
      </c>
      <c r="J321" s="2" t="str">
        <f t="shared" ref="J321:K321" si="680">CONCATENATE(J$1,A321)</f>
        <v>{locX: 20</v>
      </c>
      <c r="K321" s="2" t="str">
        <f t="shared" si="680"/>
        <v>,locY: 16</v>
      </c>
      <c r="L321" s="2" t="str">
        <f t="shared" ref="L321:Q321" si="681">CONCATENATE(L$1,IF(C321 = "x", "true", "false"))</f>
        <v>,male: false</v>
      </c>
      <c r="M321" s="2" t="str">
        <f t="shared" si="681"/>
        <v>,beard: false</v>
      </c>
      <c r="N321" s="2" t="str">
        <f t="shared" si="681"/>
        <v>,stubble: false</v>
      </c>
      <c r="O321" s="2" t="str">
        <f t="shared" si="681"/>
        <v>,eyewear: false</v>
      </c>
      <c r="P321" s="2" t="str">
        <f t="shared" si="681"/>
        <v>,mouthOpen: false</v>
      </c>
      <c r="Q321" s="2" t="str">
        <f t="shared" si="681"/>
        <v>,extra: false</v>
      </c>
      <c r="R321" s="2" t="str">
        <f t="shared" si="6"/>
        <v>},</v>
      </c>
    </row>
    <row r="323">
      <c r="C323" s="2">
        <f t="shared" ref="C323:H323" si="682">COUNTA(C2:C321)</f>
        <v>213</v>
      </c>
      <c r="D323" s="2">
        <f t="shared" si="682"/>
        <v>70</v>
      </c>
      <c r="E323" s="2">
        <f t="shared" si="682"/>
        <v>32</v>
      </c>
      <c r="F323" s="2">
        <f t="shared" si="682"/>
        <v>60</v>
      </c>
      <c r="G323" s="2">
        <f t="shared" si="682"/>
        <v>161</v>
      </c>
      <c r="H323" s="2">
        <f t="shared" si="682"/>
        <v>37</v>
      </c>
    </row>
  </sheetData>
  <drawing r:id="rId1"/>
</worksheet>
</file>