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Barnett\Downloads\"/>
    </mc:Choice>
  </mc:AlternateContent>
  <xr:revisionPtr revIDLastSave="0" documentId="13_ncr:1_{35A55CAA-4EE0-4B13-89AC-4D205F0921A0}" xr6:coauthVersionLast="47" xr6:coauthVersionMax="47" xr10:uidLastSave="{00000000-0000-0000-0000-000000000000}"/>
  <bookViews>
    <workbookView xWindow="210" yWindow="105" windowWidth="22710" windowHeight="12930" xr2:uid="{00000000-000D-0000-FFFF-FFFF00000000}"/>
  </bookViews>
  <sheets>
    <sheet name="USS_fi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4" i="2" l="1"/>
  <c r="C144" i="2"/>
  <c r="D144" i="2" s="1"/>
  <c r="B144" i="2"/>
  <c r="E72" i="2"/>
  <c r="C72" i="2"/>
  <c r="B72" i="2"/>
  <c r="F144" i="2" l="1"/>
  <c r="F72" i="2"/>
  <c r="D72" i="2"/>
</calcChain>
</file>

<file path=xl/sharedStrings.xml><?xml version="1.0" encoding="utf-8"?>
<sst xmlns="http://schemas.openxmlformats.org/spreadsheetml/2006/main" count="180" uniqueCount="100">
  <si>
    <t>Yes</t>
  </si>
  <si>
    <t>Mailedout</t>
  </si>
  <si>
    <t>%Yes</t>
  </si>
  <si>
    <t>Turnout</t>
  </si>
  <si>
    <t>%Turnout</t>
  </si>
  <si>
    <t>Aberystwyth University</t>
  </si>
  <si>
    <t>Aston University</t>
  </si>
  <si>
    <t>Bangor University</t>
  </si>
  <si>
    <t>Birkbeck, UoL</t>
  </si>
  <si>
    <t>75.00</t>
  </si>
  <si>
    <t>Brunel University</t>
  </si>
  <si>
    <t>78.75</t>
  </si>
  <si>
    <t>Cardiff University</t>
  </si>
  <si>
    <t>City, UoL</t>
  </si>
  <si>
    <t>Courtauld Institute of Art</t>
  </si>
  <si>
    <t>Cranfield University</t>
  </si>
  <si>
    <t>Durham University</t>
  </si>
  <si>
    <t>Goldsmiths, UoL</t>
  </si>
  <si>
    <t>Heriot-Watt University</t>
  </si>
  <si>
    <t>IDS</t>
  </si>
  <si>
    <t>Imperial College London</t>
  </si>
  <si>
    <t>Keele University</t>
  </si>
  <si>
    <t>73.40</t>
  </si>
  <si>
    <t>King's College London</t>
  </si>
  <si>
    <t>London School of Economics</t>
  </si>
  <si>
    <t>London School of Hygiene and Tropical Medicine</t>
  </si>
  <si>
    <t>Loughborough University</t>
  </si>
  <si>
    <t>LSTM</t>
  </si>
  <si>
    <t>70.00</t>
  </si>
  <si>
    <t>Newcastle University</t>
  </si>
  <si>
    <t>Open University</t>
  </si>
  <si>
    <t>QMUL</t>
  </si>
  <si>
    <t>Royal Holloway, UoL</t>
  </si>
  <si>
    <t>Royal Veterinary College, UoL</t>
  </si>
  <si>
    <t>68.75</t>
  </si>
  <si>
    <t>Ruskin College</t>
  </si>
  <si>
    <t>100.00</t>
  </si>
  <si>
    <t>SAMS</t>
  </si>
  <si>
    <t>Senate House, UoL</t>
  </si>
  <si>
    <t>SGUL</t>
  </si>
  <si>
    <t>SOAS, UoL</t>
  </si>
  <si>
    <t>Swansea University</t>
  </si>
  <si>
    <t>The University of Aberdeen</t>
  </si>
  <si>
    <t>The University of Birmingham</t>
  </si>
  <si>
    <t>The University of Dundee</t>
  </si>
  <si>
    <t>The University of Hull</t>
  </si>
  <si>
    <t>The University of Kent</t>
  </si>
  <si>
    <t>The University of Leeds</t>
  </si>
  <si>
    <t>75.20</t>
  </si>
  <si>
    <t>The University of Manchester</t>
  </si>
  <si>
    <t>The University of Nottingham</t>
  </si>
  <si>
    <t>The University of Salford</t>
  </si>
  <si>
    <t>The University of Sheffield</t>
  </si>
  <si>
    <t>The University of Stirling</t>
  </si>
  <si>
    <t>UCL</t>
  </si>
  <si>
    <t>77.90</t>
  </si>
  <si>
    <t>University of Bath</t>
  </si>
  <si>
    <t>University of Bradford</t>
  </si>
  <si>
    <t>University of Bristol</t>
  </si>
  <si>
    <t>University of Cambridge</t>
  </si>
  <si>
    <t>University of East Anglia</t>
  </si>
  <si>
    <t>University of Edinburgh</t>
  </si>
  <si>
    <t>University of Essex</t>
  </si>
  <si>
    <t>University of Exeter</t>
  </si>
  <si>
    <t>University of Glasgow</t>
  </si>
  <si>
    <t>University of Lancaster</t>
  </si>
  <si>
    <t>University of Leicester</t>
  </si>
  <si>
    <t>University of Liverpool</t>
  </si>
  <si>
    <t>University of Oxford</t>
  </si>
  <si>
    <t>University of Reading</t>
  </si>
  <si>
    <t>University of Southampton</t>
  </si>
  <si>
    <t>University of St Andrews</t>
  </si>
  <si>
    <t>University of Strathclyde</t>
  </si>
  <si>
    <t>University of Suffolk</t>
  </si>
  <si>
    <t>University of Surrey</t>
  </si>
  <si>
    <t>University of Sussex</t>
  </si>
  <si>
    <t>University of Warwick</t>
  </si>
  <si>
    <t>University of York</t>
  </si>
  <si>
    <t>UWTSD</t>
  </si>
  <si>
    <t>80.00</t>
  </si>
  <si>
    <t>89.80</t>
  </si>
  <si>
    <t>89.70</t>
  </si>
  <si>
    <t>University &amp; College Union UCU</t>
  </si>
  <si>
    <t>USS industrial action ballot: Final Report - 04/11/2021</t>
  </si>
  <si>
    <t>Are you prepared to take industrial action consisting of strike action?</t>
  </si>
  <si>
    <t>Branches requiring a 50% turnout</t>
  </si>
  <si>
    <t>Voted Yes</t>
  </si>
  <si>
    <t>Are you prepared to take industrial action consisting of action short of strike?</t>
  </si>
  <si>
    <t>Total</t>
  </si>
  <si>
    <t>Results not requiring a 50% turnout</t>
  </si>
  <si>
    <t>Queen's University Belfast</t>
  </si>
  <si>
    <t>74.47</t>
  </si>
  <si>
    <t>Ulster University</t>
  </si>
  <si>
    <t>71.18</t>
  </si>
  <si>
    <t>Votes cast</t>
  </si>
  <si>
    <t>Votes Yes</t>
  </si>
  <si>
    <t>Strike action</t>
  </si>
  <si>
    <t>82.33</t>
  </si>
  <si>
    <t>89.24</t>
  </si>
  <si>
    <t>Action short of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</si>
</sst>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53"/>
  <sheetViews>
    <sheetView tabSelected="1" workbookViewId="0">
      <selection activeCell="L21" sqref="L21"/>
    </sheetView>
  </sheetViews>
  <sheetFormatPr defaultColWidth="8.7109375" defaultRowHeight="15" x14ac:dyDescent="0.25"/>
  <cols>
    <col min="1" max="1" width="44" style="2" customWidth="1"/>
    <col min="2" max="6" width="12.7109375" style="3" customWidth="1"/>
    <col min="7" max="10" width="8.7109375" style="3"/>
    <col min="11" max="16384" width="8.7109375" style="2"/>
  </cols>
  <sheetData>
    <row r="1" spans="1:10" customFormat="1" ht="23.25" x14ac:dyDescent="0.35">
      <c r="A1" s="6" t="s">
        <v>82</v>
      </c>
      <c r="B1" s="7"/>
      <c r="C1" s="7"/>
      <c r="D1" s="7"/>
      <c r="E1" s="7"/>
      <c r="F1" s="7"/>
    </row>
    <row r="2" spans="1:10" customFormat="1" ht="18" x14ac:dyDescent="0.25">
      <c r="A2" s="6" t="s">
        <v>83</v>
      </c>
      <c r="B2" s="8"/>
      <c r="E2" s="8"/>
    </row>
    <row r="3" spans="1:10" customFormat="1" x14ac:dyDescent="0.25"/>
    <row r="4" spans="1:10" customFormat="1" ht="15.75" x14ac:dyDescent="0.25">
      <c r="A4" s="6" t="s">
        <v>84</v>
      </c>
    </row>
    <row r="5" spans="1:10" s="9" customFormat="1" x14ac:dyDescent="0.25">
      <c r="A5" s="9" t="s">
        <v>85</v>
      </c>
      <c r="B5" s="10" t="s">
        <v>1</v>
      </c>
      <c r="C5" s="10" t="s">
        <v>3</v>
      </c>
      <c r="D5" s="10" t="s">
        <v>4</v>
      </c>
      <c r="E5" s="10" t="s">
        <v>86</v>
      </c>
      <c r="F5" s="10" t="s">
        <v>2</v>
      </c>
    </row>
    <row r="6" spans="1:10" x14ac:dyDescent="0.25">
      <c r="A6" s="2" t="s">
        <v>5</v>
      </c>
      <c r="B6" s="3">
        <v>342</v>
      </c>
      <c r="C6" s="3">
        <v>144</v>
      </c>
      <c r="D6" s="3">
        <v>42.1</v>
      </c>
      <c r="E6" s="3">
        <v>111</v>
      </c>
      <c r="F6" s="3">
        <v>77.599999999999994</v>
      </c>
      <c r="G6" s="2"/>
      <c r="H6" s="2"/>
      <c r="I6" s="2"/>
      <c r="J6" s="2"/>
    </row>
    <row r="7" spans="1:10" x14ac:dyDescent="0.25">
      <c r="A7" s="2" t="s">
        <v>6</v>
      </c>
      <c r="B7" s="3">
        <v>330</v>
      </c>
      <c r="C7" s="3">
        <v>192</v>
      </c>
      <c r="D7" s="3">
        <v>58.2</v>
      </c>
      <c r="E7" s="3">
        <v>122</v>
      </c>
      <c r="F7" s="3">
        <v>64.2</v>
      </c>
      <c r="G7" s="2"/>
      <c r="H7" s="2"/>
      <c r="I7" s="2"/>
      <c r="J7" s="2"/>
    </row>
    <row r="8" spans="1:10" x14ac:dyDescent="0.25">
      <c r="A8" s="2" t="s">
        <v>7</v>
      </c>
      <c r="B8" s="3">
        <v>363</v>
      </c>
      <c r="C8" s="3">
        <v>127</v>
      </c>
      <c r="D8" s="3">
        <v>35</v>
      </c>
      <c r="E8" s="3">
        <v>92</v>
      </c>
      <c r="F8" s="3">
        <v>73</v>
      </c>
      <c r="G8" s="2"/>
      <c r="H8" s="2"/>
      <c r="I8" s="2"/>
      <c r="J8" s="2"/>
    </row>
    <row r="9" spans="1:10" x14ac:dyDescent="0.25">
      <c r="A9" s="2" t="s">
        <v>8</v>
      </c>
      <c r="B9" s="3">
        <v>489</v>
      </c>
      <c r="C9" s="3">
        <v>296</v>
      </c>
      <c r="D9" s="3">
        <v>60.5</v>
      </c>
      <c r="E9" s="3">
        <v>219</v>
      </c>
      <c r="F9" s="3" t="s">
        <v>9</v>
      </c>
      <c r="G9" s="2"/>
      <c r="H9" s="2"/>
      <c r="I9" s="2"/>
      <c r="J9" s="2"/>
    </row>
    <row r="10" spans="1:10" x14ac:dyDescent="0.25">
      <c r="A10" s="2" t="s">
        <v>10</v>
      </c>
      <c r="B10" s="3">
        <v>387</v>
      </c>
      <c r="C10" s="3">
        <v>160</v>
      </c>
      <c r="D10" s="3">
        <v>41.3</v>
      </c>
      <c r="E10" s="3">
        <v>126</v>
      </c>
      <c r="F10" s="3" t="s">
        <v>11</v>
      </c>
      <c r="G10" s="2"/>
      <c r="H10" s="2"/>
      <c r="I10" s="2"/>
      <c r="J10" s="2"/>
    </row>
    <row r="11" spans="1:10" x14ac:dyDescent="0.25">
      <c r="A11" s="2" t="s">
        <v>12</v>
      </c>
      <c r="B11" s="3">
        <v>1446</v>
      </c>
      <c r="C11" s="3">
        <v>684</v>
      </c>
      <c r="D11" s="3">
        <v>47.3</v>
      </c>
      <c r="E11" s="3">
        <v>537</v>
      </c>
      <c r="F11" s="3">
        <v>78.599999999999994</v>
      </c>
      <c r="G11" s="2"/>
      <c r="H11" s="2"/>
      <c r="I11" s="2"/>
      <c r="J11" s="2"/>
    </row>
    <row r="12" spans="1:10" x14ac:dyDescent="0.25">
      <c r="A12" s="2" t="s">
        <v>13</v>
      </c>
      <c r="B12" s="3">
        <v>621</v>
      </c>
      <c r="C12" s="3">
        <v>302</v>
      </c>
      <c r="D12" s="3">
        <v>48.6</v>
      </c>
      <c r="E12" s="3">
        <v>222</v>
      </c>
      <c r="F12" s="3">
        <v>73.8</v>
      </c>
      <c r="G12" s="2"/>
      <c r="H12" s="2"/>
      <c r="I12" s="2"/>
      <c r="J12" s="2"/>
    </row>
    <row r="13" spans="1:10" x14ac:dyDescent="0.25">
      <c r="A13" s="2" t="s">
        <v>14</v>
      </c>
      <c r="B13" s="3">
        <v>72</v>
      </c>
      <c r="C13" s="3">
        <v>34</v>
      </c>
      <c r="D13" s="3">
        <v>47.2</v>
      </c>
      <c r="E13" s="3">
        <v>22</v>
      </c>
      <c r="F13" s="3">
        <v>66.7</v>
      </c>
      <c r="G13" s="2"/>
      <c r="H13" s="2"/>
      <c r="I13" s="2"/>
      <c r="J13" s="2"/>
    </row>
    <row r="14" spans="1:10" x14ac:dyDescent="0.25">
      <c r="A14" s="2" t="s">
        <v>15</v>
      </c>
      <c r="B14" s="3">
        <v>161</v>
      </c>
      <c r="C14" s="3">
        <v>47</v>
      </c>
      <c r="D14" s="3">
        <v>29.2</v>
      </c>
      <c r="E14" s="3">
        <v>35</v>
      </c>
      <c r="F14" s="3">
        <v>74.5</v>
      </c>
      <c r="G14" s="2"/>
      <c r="H14" s="2"/>
      <c r="I14" s="2"/>
      <c r="J14" s="2"/>
    </row>
    <row r="15" spans="1:10" x14ac:dyDescent="0.25">
      <c r="A15" s="2" t="s">
        <v>16</v>
      </c>
      <c r="B15" s="3">
        <v>1123</v>
      </c>
      <c r="C15" s="3">
        <v>708</v>
      </c>
      <c r="D15" s="3">
        <v>63.1</v>
      </c>
      <c r="E15" s="3">
        <v>558</v>
      </c>
      <c r="F15" s="3">
        <v>79.400000000000006</v>
      </c>
      <c r="G15" s="2"/>
      <c r="H15" s="2"/>
      <c r="I15" s="2"/>
      <c r="J15" s="2"/>
    </row>
    <row r="16" spans="1:10" x14ac:dyDescent="0.25">
      <c r="A16" s="2" t="s">
        <v>17</v>
      </c>
      <c r="B16" s="3">
        <v>756</v>
      </c>
      <c r="C16" s="3">
        <v>525</v>
      </c>
      <c r="D16" s="3">
        <v>69.400000000000006</v>
      </c>
      <c r="E16" s="3">
        <v>420</v>
      </c>
      <c r="F16" s="3">
        <v>80.599999999999994</v>
      </c>
      <c r="G16" s="2"/>
      <c r="H16" s="2"/>
      <c r="I16" s="2"/>
      <c r="J16" s="2"/>
    </row>
    <row r="17" spans="1:10" x14ac:dyDescent="0.25">
      <c r="A17" s="2" t="s">
        <v>18</v>
      </c>
      <c r="B17" s="3">
        <v>367</v>
      </c>
      <c r="C17" s="3">
        <v>236</v>
      </c>
      <c r="D17" s="3">
        <v>64.3</v>
      </c>
      <c r="E17" s="3">
        <v>174</v>
      </c>
      <c r="F17" s="3">
        <v>74.400000000000006</v>
      </c>
      <c r="G17" s="2"/>
      <c r="H17" s="2"/>
      <c r="I17" s="2"/>
      <c r="J17" s="2"/>
    </row>
    <row r="18" spans="1:10" x14ac:dyDescent="0.25">
      <c r="A18" s="2" t="s">
        <v>19</v>
      </c>
      <c r="B18" s="3">
        <v>91</v>
      </c>
      <c r="C18" s="3">
        <v>65</v>
      </c>
      <c r="D18" s="3">
        <v>71.400000000000006</v>
      </c>
      <c r="E18" s="3">
        <v>47</v>
      </c>
      <c r="F18" s="3">
        <v>73.400000000000006</v>
      </c>
      <c r="G18" s="2"/>
      <c r="H18" s="2"/>
      <c r="I18" s="2"/>
      <c r="J18" s="2"/>
    </row>
    <row r="19" spans="1:10" x14ac:dyDescent="0.25">
      <c r="A19" s="2" t="s">
        <v>20</v>
      </c>
      <c r="B19" s="3">
        <v>748</v>
      </c>
      <c r="C19" s="3">
        <v>418</v>
      </c>
      <c r="D19" s="3">
        <v>55.9</v>
      </c>
      <c r="E19" s="3">
        <v>297</v>
      </c>
      <c r="F19" s="3">
        <v>71.7</v>
      </c>
      <c r="G19" s="2"/>
      <c r="H19" s="2"/>
      <c r="I19" s="2"/>
      <c r="J19" s="2"/>
    </row>
    <row r="20" spans="1:10" x14ac:dyDescent="0.25">
      <c r="A20" s="2" t="s">
        <v>21</v>
      </c>
      <c r="B20" s="3">
        <v>331</v>
      </c>
      <c r="C20" s="3">
        <v>205</v>
      </c>
      <c r="D20" s="3">
        <v>61.9</v>
      </c>
      <c r="E20" s="3">
        <v>149</v>
      </c>
      <c r="F20" s="4" t="s">
        <v>22</v>
      </c>
      <c r="G20" s="2"/>
      <c r="H20" s="2"/>
      <c r="I20" s="2"/>
      <c r="J20" s="2"/>
    </row>
    <row r="21" spans="1:10" x14ac:dyDescent="0.25">
      <c r="A21" s="2" t="s">
        <v>23</v>
      </c>
      <c r="B21" s="3">
        <v>1477</v>
      </c>
      <c r="C21" s="3">
        <v>953</v>
      </c>
      <c r="D21" s="3">
        <v>64.5</v>
      </c>
      <c r="E21" s="3">
        <v>774</v>
      </c>
      <c r="F21" s="3">
        <v>81.8</v>
      </c>
      <c r="G21" s="2"/>
      <c r="H21" s="2"/>
      <c r="I21" s="2"/>
      <c r="J21" s="2"/>
    </row>
    <row r="22" spans="1:10" x14ac:dyDescent="0.25">
      <c r="A22" s="2" t="s">
        <v>24</v>
      </c>
      <c r="B22" s="3">
        <v>650</v>
      </c>
      <c r="C22" s="3">
        <v>358</v>
      </c>
      <c r="D22" s="3">
        <v>55.1</v>
      </c>
      <c r="E22" s="3">
        <v>319</v>
      </c>
      <c r="F22" s="3">
        <v>89.1</v>
      </c>
      <c r="G22" s="2"/>
      <c r="H22" s="2"/>
      <c r="I22" s="2"/>
      <c r="J22" s="2"/>
    </row>
    <row r="23" spans="1:10" x14ac:dyDescent="0.25">
      <c r="A23" s="2" t="s">
        <v>25</v>
      </c>
      <c r="B23" s="3">
        <v>315</v>
      </c>
      <c r="C23" s="3">
        <v>174</v>
      </c>
      <c r="D23" s="3">
        <v>55.2</v>
      </c>
      <c r="E23" s="3">
        <v>136</v>
      </c>
      <c r="F23" s="3">
        <v>78.2</v>
      </c>
      <c r="G23" s="2"/>
      <c r="H23" s="2"/>
      <c r="I23" s="2"/>
      <c r="J23" s="2"/>
    </row>
    <row r="24" spans="1:10" x14ac:dyDescent="0.25">
      <c r="A24" s="2" t="s">
        <v>26</v>
      </c>
      <c r="B24" s="3">
        <v>525</v>
      </c>
      <c r="C24" s="3">
        <v>312</v>
      </c>
      <c r="D24" s="3">
        <v>59.4</v>
      </c>
      <c r="E24" s="3">
        <v>227</v>
      </c>
      <c r="F24" s="3">
        <v>72.8</v>
      </c>
      <c r="G24" s="2"/>
      <c r="H24" s="2"/>
      <c r="I24" s="2"/>
      <c r="J24" s="2"/>
    </row>
    <row r="25" spans="1:10" x14ac:dyDescent="0.25">
      <c r="A25" s="2" t="s">
        <v>27</v>
      </c>
      <c r="B25" s="3">
        <v>46</v>
      </c>
      <c r="C25" s="3">
        <v>10</v>
      </c>
      <c r="D25" s="3">
        <v>21.7</v>
      </c>
      <c r="E25" s="3">
        <v>7</v>
      </c>
      <c r="F25" s="3" t="s">
        <v>28</v>
      </c>
      <c r="G25" s="2"/>
      <c r="H25" s="2"/>
      <c r="I25" s="2"/>
      <c r="J25" s="2"/>
    </row>
    <row r="26" spans="1:10" x14ac:dyDescent="0.25">
      <c r="A26" s="2" t="s">
        <v>29</v>
      </c>
      <c r="B26" s="3">
        <v>1250</v>
      </c>
      <c r="C26" s="3">
        <v>619</v>
      </c>
      <c r="D26" s="3">
        <v>49.5</v>
      </c>
      <c r="E26" s="3">
        <v>496</v>
      </c>
      <c r="F26" s="3">
        <v>80.099999999999994</v>
      </c>
      <c r="G26" s="2"/>
      <c r="H26" s="2"/>
      <c r="I26" s="2"/>
      <c r="J26" s="2"/>
    </row>
    <row r="27" spans="1:10" x14ac:dyDescent="0.25">
      <c r="A27" s="2" t="s">
        <v>30</v>
      </c>
      <c r="B27" s="3">
        <v>1979</v>
      </c>
      <c r="C27" s="3">
        <v>1048</v>
      </c>
      <c r="D27" s="3">
        <v>53</v>
      </c>
      <c r="E27" s="3">
        <v>761</v>
      </c>
      <c r="F27" s="3">
        <v>72.8</v>
      </c>
      <c r="G27" s="2"/>
      <c r="H27" s="2"/>
      <c r="I27" s="2"/>
      <c r="J27" s="2"/>
    </row>
    <row r="28" spans="1:10" x14ac:dyDescent="0.25">
      <c r="A28" s="2" t="s">
        <v>31</v>
      </c>
      <c r="B28" s="3">
        <v>899</v>
      </c>
      <c r="C28" s="3">
        <v>417</v>
      </c>
      <c r="D28" s="3">
        <v>46.4</v>
      </c>
      <c r="E28" s="3">
        <v>344</v>
      </c>
      <c r="F28" s="3">
        <v>83.3</v>
      </c>
      <c r="G28" s="2"/>
      <c r="H28" s="2"/>
      <c r="I28" s="2"/>
      <c r="J28" s="2"/>
    </row>
    <row r="29" spans="1:10" x14ac:dyDescent="0.25">
      <c r="A29" s="2" t="s">
        <v>32</v>
      </c>
      <c r="B29" s="3">
        <v>515</v>
      </c>
      <c r="C29" s="3">
        <v>271</v>
      </c>
      <c r="D29" s="3">
        <v>52.6</v>
      </c>
      <c r="E29" s="3">
        <v>206</v>
      </c>
      <c r="F29" s="3">
        <v>76.900000000000006</v>
      </c>
      <c r="G29" s="2"/>
      <c r="H29" s="2"/>
      <c r="I29" s="2"/>
      <c r="J29" s="2"/>
    </row>
    <row r="30" spans="1:10" x14ac:dyDescent="0.25">
      <c r="A30" s="2" t="s">
        <v>33</v>
      </c>
      <c r="B30" s="3">
        <v>43</v>
      </c>
      <c r="C30" s="3">
        <v>17</v>
      </c>
      <c r="D30" s="3">
        <v>39.5</v>
      </c>
      <c r="E30" s="3">
        <v>11</v>
      </c>
      <c r="F30" s="3" t="s">
        <v>34</v>
      </c>
      <c r="G30" s="2"/>
      <c r="H30" s="2"/>
      <c r="I30" s="2"/>
      <c r="J30" s="2"/>
    </row>
    <row r="31" spans="1:10" x14ac:dyDescent="0.25">
      <c r="A31" s="2" t="s">
        <v>35</v>
      </c>
      <c r="B31" s="3">
        <v>30</v>
      </c>
      <c r="C31" s="3">
        <v>4</v>
      </c>
      <c r="D31" s="3">
        <v>13.3</v>
      </c>
      <c r="E31" s="3">
        <v>4</v>
      </c>
      <c r="F31" s="3" t="s">
        <v>36</v>
      </c>
      <c r="G31" s="2"/>
      <c r="H31" s="2"/>
      <c r="I31" s="2"/>
      <c r="J31" s="2"/>
    </row>
    <row r="32" spans="1:10" x14ac:dyDescent="0.25">
      <c r="A32" s="2" t="s">
        <v>37</v>
      </c>
      <c r="B32" s="3">
        <v>31</v>
      </c>
      <c r="C32" s="3">
        <v>11</v>
      </c>
      <c r="D32" s="3">
        <v>35.5</v>
      </c>
      <c r="E32" s="3">
        <v>6</v>
      </c>
      <c r="F32" s="3">
        <v>66.7</v>
      </c>
      <c r="G32" s="2"/>
      <c r="H32" s="2"/>
      <c r="I32" s="2"/>
      <c r="J32" s="2"/>
    </row>
    <row r="33" spans="1:10" x14ac:dyDescent="0.25">
      <c r="A33" s="2" t="s">
        <v>38</v>
      </c>
      <c r="B33" s="3">
        <v>157</v>
      </c>
      <c r="C33" s="3">
        <v>78</v>
      </c>
      <c r="D33" s="3">
        <v>49.7</v>
      </c>
      <c r="E33" s="3">
        <v>55</v>
      </c>
      <c r="F33" s="3">
        <v>72.400000000000006</v>
      </c>
      <c r="G33" s="2"/>
      <c r="H33" s="2"/>
      <c r="I33" s="2"/>
      <c r="J33" s="2"/>
    </row>
    <row r="34" spans="1:10" x14ac:dyDescent="0.25">
      <c r="A34" s="2" t="s">
        <v>39</v>
      </c>
      <c r="B34" s="3">
        <v>78</v>
      </c>
      <c r="C34" s="3">
        <v>19</v>
      </c>
      <c r="D34" s="3">
        <v>24.4</v>
      </c>
      <c r="E34" s="3">
        <v>17</v>
      </c>
      <c r="F34" s="3">
        <v>89.5</v>
      </c>
      <c r="G34" s="2"/>
      <c r="H34" s="2"/>
      <c r="I34" s="2"/>
      <c r="J34" s="2"/>
    </row>
    <row r="35" spans="1:10" x14ac:dyDescent="0.25">
      <c r="A35" s="2" t="s">
        <v>40</v>
      </c>
      <c r="B35" s="3">
        <v>344</v>
      </c>
      <c r="C35" s="3">
        <v>218</v>
      </c>
      <c r="D35" s="3">
        <v>63.4</v>
      </c>
      <c r="E35" s="3">
        <v>197</v>
      </c>
      <c r="F35" s="3">
        <v>90.8</v>
      </c>
      <c r="G35" s="2"/>
      <c r="H35" s="2"/>
      <c r="I35" s="2"/>
      <c r="J35" s="2"/>
    </row>
    <row r="36" spans="1:10" x14ac:dyDescent="0.25">
      <c r="A36" s="2" t="s">
        <v>41</v>
      </c>
      <c r="B36" s="3">
        <v>703</v>
      </c>
      <c r="C36" s="3">
        <v>339</v>
      </c>
      <c r="D36" s="3">
        <v>48.2</v>
      </c>
      <c r="E36" s="3">
        <v>301</v>
      </c>
      <c r="F36" s="3">
        <v>88.8</v>
      </c>
      <c r="G36" s="2"/>
      <c r="H36" s="2"/>
      <c r="I36" s="2"/>
      <c r="J36" s="2"/>
    </row>
    <row r="37" spans="1:10" x14ac:dyDescent="0.25">
      <c r="A37" s="2" t="s">
        <v>42</v>
      </c>
      <c r="B37" s="3">
        <v>593</v>
      </c>
      <c r="C37" s="3">
        <v>274</v>
      </c>
      <c r="D37" s="3">
        <v>46.2</v>
      </c>
      <c r="E37" s="3">
        <v>191</v>
      </c>
      <c r="F37" s="3">
        <v>70.2</v>
      </c>
      <c r="G37" s="2"/>
      <c r="H37" s="2"/>
      <c r="I37" s="2"/>
      <c r="J37" s="2"/>
    </row>
    <row r="38" spans="1:10" x14ac:dyDescent="0.25">
      <c r="A38" s="2" t="s">
        <v>43</v>
      </c>
      <c r="B38" s="3">
        <v>1131</v>
      </c>
      <c r="C38" s="3">
        <v>697</v>
      </c>
      <c r="D38" s="3">
        <v>61.6</v>
      </c>
      <c r="E38" s="3">
        <v>512</v>
      </c>
      <c r="F38" s="3">
        <v>73.599999999999994</v>
      </c>
      <c r="G38" s="2"/>
      <c r="H38" s="2"/>
      <c r="I38" s="2"/>
      <c r="J38" s="2"/>
    </row>
    <row r="39" spans="1:10" x14ac:dyDescent="0.25">
      <c r="A39" s="2" t="s">
        <v>44</v>
      </c>
      <c r="B39" s="3">
        <v>416</v>
      </c>
      <c r="C39" s="3">
        <v>242</v>
      </c>
      <c r="D39" s="3">
        <v>58.2</v>
      </c>
      <c r="E39" s="3">
        <v>190</v>
      </c>
      <c r="F39" s="3">
        <v>79.2</v>
      </c>
      <c r="G39" s="2"/>
      <c r="H39" s="2"/>
      <c r="I39" s="2"/>
      <c r="J39" s="2"/>
    </row>
    <row r="40" spans="1:10" x14ac:dyDescent="0.25">
      <c r="A40" s="2" t="s">
        <v>45</v>
      </c>
      <c r="B40" s="3">
        <v>435</v>
      </c>
      <c r="C40" s="3">
        <v>165</v>
      </c>
      <c r="D40" s="3">
        <v>37.9</v>
      </c>
      <c r="E40" s="3">
        <v>122</v>
      </c>
      <c r="F40" s="3">
        <v>74.400000000000006</v>
      </c>
      <c r="G40" s="2"/>
      <c r="H40" s="2"/>
      <c r="I40" s="2"/>
      <c r="J40" s="2"/>
    </row>
    <row r="41" spans="1:10" x14ac:dyDescent="0.25">
      <c r="A41" s="2" t="s">
        <v>46</v>
      </c>
      <c r="B41" s="3">
        <v>672</v>
      </c>
      <c r="C41" s="3">
        <v>359</v>
      </c>
      <c r="D41" s="3">
        <v>53.4</v>
      </c>
      <c r="E41" s="3">
        <v>283</v>
      </c>
      <c r="F41" s="3">
        <v>79.3</v>
      </c>
      <c r="G41" s="2"/>
      <c r="H41" s="2"/>
      <c r="I41" s="2"/>
      <c r="J41" s="2"/>
    </row>
    <row r="42" spans="1:10" x14ac:dyDescent="0.25">
      <c r="A42" s="2" t="s">
        <v>47</v>
      </c>
      <c r="B42" s="3">
        <v>1848</v>
      </c>
      <c r="C42" s="3">
        <v>1124</v>
      </c>
      <c r="D42" s="3">
        <v>60.8</v>
      </c>
      <c r="E42" s="3">
        <v>843</v>
      </c>
      <c r="F42" s="3" t="s">
        <v>48</v>
      </c>
      <c r="G42" s="2"/>
      <c r="H42" s="2"/>
      <c r="I42" s="2"/>
      <c r="J42" s="2"/>
    </row>
    <row r="43" spans="1:10" x14ac:dyDescent="0.25">
      <c r="A43" s="2" t="s">
        <v>49</v>
      </c>
      <c r="B43" s="3">
        <v>2094</v>
      </c>
      <c r="C43" s="3">
        <v>1046</v>
      </c>
      <c r="D43" s="3">
        <v>49.95</v>
      </c>
      <c r="E43" s="3">
        <v>807</v>
      </c>
      <c r="F43" s="3">
        <v>77.7</v>
      </c>
      <c r="G43" s="2"/>
      <c r="H43" s="2"/>
      <c r="I43" s="2"/>
      <c r="J43" s="2"/>
    </row>
    <row r="44" spans="1:10" x14ac:dyDescent="0.25">
      <c r="A44" s="2" t="s">
        <v>50</v>
      </c>
      <c r="B44" s="3">
        <v>1250</v>
      </c>
      <c r="C44" s="3">
        <v>783</v>
      </c>
      <c r="D44" s="3">
        <v>62.6</v>
      </c>
      <c r="E44" s="3">
        <v>559</v>
      </c>
      <c r="F44" s="3">
        <v>71.599999999999994</v>
      </c>
      <c r="G44" s="2"/>
      <c r="H44" s="2"/>
      <c r="I44" s="2"/>
      <c r="J44" s="2"/>
    </row>
    <row r="45" spans="1:10" x14ac:dyDescent="0.25">
      <c r="A45" s="2" t="s">
        <v>51</v>
      </c>
      <c r="B45" s="3">
        <v>490</v>
      </c>
      <c r="C45" s="3">
        <v>241</v>
      </c>
      <c r="D45" s="3">
        <v>49.2</v>
      </c>
      <c r="E45" s="3">
        <v>201</v>
      </c>
      <c r="F45" s="3">
        <v>84.1</v>
      </c>
      <c r="G45" s="2"/>
      <c r="H45" s="2"/>
      <c r="I45" s="2"/>
      <c r="J45" s="2"/>
    </row>
    <row r="46" spans="1:10" x14ac:dyDescent="0.25">
      <c r="A46" s="2" t="s">
        <v>52</v>
      </c>
      <c r="B46" s="3">
        <v>1652</v>
      </c>
      <c r="C46" s="3">
        <v>1002</v>
      </c>
      <c r="D46" s="3">
        <v>60.7</v>
      </c>
      <c r="E46" s="3">
        <v>785</v>
      </c>
      <c r="F46" s="3">
        <v>78.8</v>
      </c>
      <c r="G46" s="2"/>
      <c r="H46" s="2"/>
      <c r="I46" s="2"/>
      <c r="J46" s="2"/>
    </row>
    <row r="47" spans="1:10" x14ac:dyDescent="0.25">
      <c r="A47" s="2" t="s">
        <v>53</v>
      </c>
      <c r="B47" s="3">
        <v>364</v>
      </c>
      <c r="C47" s="3">
        <v>185</v>
      </c>
      <c r="D47" s="3">
        <v>50.8</v>
      </c>
      <c r="E47" s="3">
        <v>136</v>
      </c>
      <c r="F47" s="3">
        <v>73.5</v>
      </c>
      <c r="G47" s="2"/>
      <c r="H47" s="2"/>
      <c r="I47" s="2"/>
      <c r="J47" s="2"/>
    </row>
    <row r="48" spans="1:10" x14ac:dyDescent="0.25">
      <c r="A48" s="2" t="s">
        <v>54</v>
      </c>
      <c r="B48" s="3">
        <v>2826</v>
      </c>
      <c r="C48" s="3">
        <v>1395</v>
      </c>
      <c r="D48" s="3">
        <v>49.4</v>
      </c>
      <c r="E48" s="3">
        <v>1082</v>
      </c>
      <c r="F48" s="3" t="s">
        <v>55</v>
      </c>
      <c r="G48" s="2"/>
      <c r="H48" s="2"/>
      <c r="I48" s="2"/>
      <c r="J48" s="2"/>
    </row>
    <row r="49" spans="1:10" x14ac:dyDescent="0.25">
      <c r="A49" s="2" t="s">
        <v>56</v>
      </c>
      <c r="B49" s="3">
        <v>547</v>
      </c>
      <c r="C49" s="3">
        <v>283</v>
      </c>
      <c r="D49" s="3">
        <v>51.7</v>
      </c>
      <c r="E49" s="3">
        <v>218</v>
      </c>
      <c r="F49" s="3">
        <v>77</v>
      </c>
      <c r="G49" s="2"/>
      <c r="H49" s="2"/>
      <c r="I49" s="2"/>
      <c r="J49" s="2"/>
    </row>
    <row r="50" spans="1:10" x14ac:dyDescent="0.25">
      <c r="A50" s="2" t="s">
        <v>57</v>
      </c>
      <c r="B50" s="3">
        <v>264</v>
      </c>
      <c r="C50" s="3">
        <v>134</v>
      </c>
      <c r="D50" s="3">
        <v>50.8</v>
      </c>
      <c r="E50" s="3">
        <v>96</v>
      </c>
      <c r="F50" s="3">
        <v>73.3</v>
      </c>
      <c r="G50" s="2"/>
      <c r="H50" s="2"/>
      <c r="I50" s="2"/>
      <c r="J50" s="2"/>
    </row>
    <row r="51" spans="1:10" x14ac:dyDescent="0.25">
      <c r="A51" s="2" t="s">
        <v>58</v>
      </c>
      <c r="B51" s="3">
        <v>1612</v>
      </c>
      <c r="C51" s="3">
        <v>838</v>
      </c>
      <c r="D51" s="3">
        <v>52</v>
      </c>
      <c r="E51" s="3">
        <v>687</v>
      </c>
      <c r="F51" s="3">
        <v>82</v>
      </c>
      <c r="G51" s="2"/>
      <c r="H51" s="2"/>
      <c r="I51" s="2"/>
      <c r="J51" s="2"/>
    </row>
    <row r="52" spans="1:10" x14ac:dyDescent="0.25">
      <c r="A52" s="2" t="s">
        <v>59</v>
      </c>
      <c r="B52" s="3">
        <v>1190</v>
      </c>
      <c r="C52" s="3">
        <v>615</v>
      </c>
      <c r="D52" s="3">
        <v>51.7</v>
      </c>
      <c r="E52" s="3">
        <v>434</v>
      </c>
      <c r="F52" s="3">
        <v>71</v>
      </c>
      <c r="G52" s="2"/>
      <c r="H52" s="2"/>
      <c r="I52" s="2"/>
      <c r="J52" s="2"/>
    </row>
    <row r="53" spans="1:10" x14ac:dyDescent="0.25">
      <c r="A53" s="2" t="s">
        <v>60</v>
      </c>
      <c r="B53" s="3">
        <v>728</v>
      </c>
      <c r="C53" s="3">
        <v>326</v>
      </c>
      <c r="D53" s="3">
        <v>44.8</v>
      </c>
      <c r="E53" s="3">
        <v>239</v>
      </c>
      <c r="F53" s="3">
        <v>73.5</v>
      </c>
      <c r="G53" s="2"/>
      <c r="H53" s="2"/>
      <c r="I53" s="2"/>
      <c r="J53" s="2"/>
    </row>
    <row r="54" spans="1:10" x14ac:dyDescent="0.25">
      <c r="A54" s="2" t="s">
        <v>61</v>
      </c>
      <c r="B54" s="3">
        <v>2133</v>
      </c>
      <c r="C54" s="3">
        <v>1258</v>
      </c>
      <c r="D54" s="3">
        <v>59</v>
      </c>
      <c r="E54" s="3">
        <v>1018</v>
      </c>
      <c r="F54" s="3">
        <v>81.2</v>
      </c>
      <c r="G54" s="2"/>
      <c r="H54" s="2"/>
      <c r="I54" s="2"/>
      <c r="J54" s="2"/>
    </row>
    <row r="55" spans="1:10" x14ac:dyDescent="0.25">
      <c r="A55" s="2" t="s">
        <v>62</v>
      </c>
      <c r="B55" s="3">
        <v>562</v>
      </c>
      <c r="C55" s="3">
        <v>330</v>
      </c>
      <c r="D55" s="3">
        <v>58.7</v>
      </c>
      <c r="E55" s="3">
        <v>259</v>
      </c>
      <c r="F55" s="3">
        <v>78.5</v>
      </c>
      <c r="G55" s="2"/>
      <c r="H55" s="2"/>
      <c r="I55" s="2"/>
      <c r="J55" s="2"/>
    </row>
    <row r="56" spans="1:10" x14ac:dyDescent="0.25">
      <c r="A56" s="2" t="s">
        <v>63</v>
      </c>
      <c r="B56" s="3">
        <v>1005</v>
      </c>
      <c r="C56" s="3">
        <v>472</v>
      </c>
      <c r="D56" s="3">
        <v>47</v>
      </c>
      <c r="E56" s="3">
        <v>338</v>
      </c>
      <c r="F56" s="3">
        <v>72.8</v>
      </c>
      <c r="G56" s="2"/>
      <c r="H56" s="2"/>
      <c r="I56" s="2"/>
      <c r="J56" s="2"/>
    </row>
    <row r="57" spans="1:10" x14ac:dyDescent="0.25">
      <c r="A57" s="2" t="s">
        <v>64</v>
      </c>
      <c r="B57" s="3">
        <v>1472</v>
      </c>
      <c r="C57" s="3">
        <v>875</v>
      </c>
      <c r="D57" s="3">
        <v>59.4</v>
      </c>
      <c r="E57" s="3">
        <v>687</v>
      </c>
      <c r="F57" s="3">
        <v>78.7</v>
      </c>
      <c r="G57" s="2"/>
      <c r="H57" s="2"/>
      <c r="I57" s="2"/>
      <c r="J57" s="2"/>
    </row>
    <row r="58" spans="1:10" x14ac:dyDescent="0.25">
      <c r="A58" s="2" t="s">
        <v>65</v>
      </c>
      <c r="B58" s="3">
        <v>784</v>
      </c>
      <c r="C58" s="3">
        <v>412</v>
      </c>
      <c r="D58" s="3">
        <v>52.6</v>
      </c>
      <c r="E58" s="3">
        <v>309</v>
      </c>
      <c r="F58" s="3">
        <v>75.2</v>
      </c>
      <c r="G58" s="2"/>
      <c r="H58" s="2"/>
      <c r="I58" s="2"/>
      <c r="J58" s="2"/>
    </row>
    <row r="59" spans="1:10" x14ac:dyDescent="0.25">
      <c r="A59" s="2" t="s">
        <v>66</v>
      </c>
      <c r="B59" s="3">
        <v>621</v>
      </c>
      <c r="C59" s="3">
        <v>305</v>
      </c>
      <c r="D59" s="3">
        <v>49.1</v>
      </c>
      <c r="E59" s="3">
        <v>206</v>
      </c>
      <c r="F59" s="3">
        <v>67.5</v>
      </c>
      <c r="G59" s="2"/>
      <c r="H59" s="2"/>
      <c r="I59" s="2"/>
      <c r="J59" s="2"/>
    </row>
    <row r="60" spans="1:10" x14ac:dyDescent="0.25">
      <c r="A60" s="2" t="s">
        <v>67</v>
      </c>
      <c r="B60" s="3">
        <v>1213</v>
      </c>
      <c r="C60" s="3">
        <v>656</v>
      </c>
      <c r="D60" s="3">
        <v>54.1</v>
      </c>
      <c r="E60" s="3">
        <v>494</v>
      </c>
      <c r="F60" s="3">
        <v>75.5</v>
      </c>
      <c r="G60" s="2"/>
      <c r="H60" s="2"/>
      <c r="I60" s="2"/>
      <c r="J60" s="2"/>
    </row>
    <row r="61" spans="1:10" x14ac:dyDescent="0.25">
      <c r="A61" s="2" t="s">
        <v>68</v>
      </c>
      <c r="B61" s="3">
        <v>1314</v>
      </c>
      <c r="C61" s="3">
        <v>607</v>
      </c>
      <c r="D61" s="3">
        <v>46.2</v>
      </c>
      <c r="E61" s="3">
        <v>461</v>
      </c>
      <c r="F61" s="3">
        <v>76.3</v>
      </c>
      <c r="G61" s="2"/>
      <c r="H61" s="2"/>
      <c r="I61" s="2"/>
      <c r="J61" s="2"/>
    </row>
    <row r="62" spans="1:10" x14ac:dyDescent="0.25">
      <c r="A62" s="2" t="s">
        <v>69</v>
      </c>
      <c r="B62" s="3">
        <v>731</v>
      </c>
      <c r="C62" s="3">
        <v>370</v>
      </c>
      <c r="D62" s="3">
        <v>50.6</v>
      </c>
      <c r="E62" s="3">
        <v>228</v>
      </c>
      <c r="F62" s="3">
        <v>61.6</v>
      </c>
      <c r="G62" s="2"/>
      <c r="H62" s="2"/>
      <c r="I62" s="2"/>
      <c r="J62" s="2"/>
    </row>
    <row r="63" spans="1:10" x14ac:dyDescent="0.25">
      <c r="A63" s="2" t="s">
        <v>70</v>
      </c>
      <c r="B63" s="3">
        <v>998</v>
      </c>
      <c r="C63" s="3">
        <v>491</v>
      </c>
      <c r="D63" s="3">
        <v>49.2</v>
      </c>
      <c r="E63" s="3">
        <v>348</v>
      </c>
      <c r="F63" s="3">
        <v>71.5</v>
      </c>
      <c r="G63" s="2"/>
      <c r="H63" s="2"/>
      <c r="I63" s="2"/>
      <c r="J63" s="2"/>
    </row>
    <row r="64" spans="1:10" x14ac:dyDescent="0.25">
      <c r="A64" s="2" t="s">
        <v>71</v>
      </c>
      <c r="B64" s="3">
        <v>579</v>
      </c>
      <c r="C64" s="3">
        <v>328</v>
      </c>
      <c r="D64" s="3">
        <v>56.7</v>
      </c>
      <c r="E64" s="3">
        <v>262</v>
      </c>
      <c r="F64" s="3">
        <v>79.900000000000006</v>
      </c>
      <c r="G64" s="2"/>
      <c r="H64" s="2"/>
      <c r="I64" s="2"/>
      <c r="J64" s="2"/>
    </row>
    <row r="65" spans="1:10" x14ac:dyDescent="0.25">
      <c r="A65" s="2" t="s">
        <v>72</v>
      </c>
      <c r="B65" s="3">
        <v>700</v>
      </c>
      <c r="C65" s="3">
        <v>306</v>
      </c>
      <c r="D65" s="3">
        <v>43.7</v>
      </c>
      <c r="E65" s="3">
        <v>236</v>
      </c>
      <c r="F65" s="3">
        <v>77.400000000000006</v>
      </c>
      <c r="G65" s="2"/>
      <c r="H65" s="2"/>
      <c r="I65" s="2"/>
      <c r="J65" s="2"/>
    </row>
    <row r="66" spans="1:10" x14ac:dyDescent="0.25">
      <c r="A66" s="2" t="s">
        <v>73</v>
      </c>
      <c r="B66" s="3">
        <v>88</v>
      </c>
      <c r="C66" s="3">
        <v>31</v>
      </c>
      <c r="D66" s="3">
        <v>35.200000000000003</v>
      </c>
      <c r="E66" s="3">
        <v>24</v>
      </c>
      <c r="F66" s="3">
        <v>77.400000000000006</v>
      </c>
      <c r="G66" s="2"/>
      <c r="H66" s="2"/>
      <c r="I66" s="2"/>
      <c r="J66" s="2"/>
    </row>
    <row r="67" spans="1:10" x14ac:dyDescent="0.25">
      <c r="A67" s="2" t="s">
        <v>74</v>
      </c>
      <c r="B67" s="3">
        <v>330</v>
      </c>
      <c r="C67" s="3">
        <v>151</v>
      </c>
      <c r="D67" s="3">
        <v>45.7</v>
      </c>
      <c r="E67" s="3">
        <v>103</v>
      </c>
      <c r="F67" s="3">
        <v>68.7</v>
      </c>
      <c r="G67" s="2"/>
      <c r="H67" s="2"/>
      <c r="I67" s="2"/>
      <c r="J67" s="2"/>
    </row>
    <row r="68" spans="1:10" x14ac:dyDescent="0.25">
      <c r="A68" s="2" t="s">
        <v>75</v>
      </c>
      <c r="B68" s="3">
        <v>880</v>
      </c>
      <c r="C68" s="3">
        <v>483</v>
      </c>
      <c r="D68" s="3">
        <v>54.9</v>
      </c>
      <c r="E68" s="3">
        <v>380</v>
      </c>
      <c r="F68" s="3">
        <v>79</v>
      </c>
      <c r="G68" s="2"/>
      <c r="H68" s="2"/>
      <c r="I68" s="2"/>
      <c r="J68" s="2"/>
    </row>
    <row r="69" spans="1:10" x14ac:dyDescent="0.25">
      <c r="A69" s="2" t="s">
        <v>76</v>
      </c>
      <c r="B69" s="3">
        <v>1003</v>
      </c>
      <c r="C69" s="3">
        <v>442</v>
      </c>
      <c r="D69" s="3">
        <v>44.1</v>
      </c>
      <c r="E69" s="3">
        <v>342</v>
      </c>
      <c r="F69" s="3">
        <v>77.599999999999994</v>
      </c>
      <c r="G69" s="2"/>
      <c r="H69" s="2"/>
      <c r="I69" s="2"/>
      <c r="J69" s="2"/>
    </row>
    <row r="70" spans="1:10" x14ac:dyDescent="0.25">
      <c r="A70" s="2" t="s">
        <v>77</v>
      </c>
      <c r="B70" s="3">
        <v>995</v>
      </c>
      <c r="C70" s="3">
        <v>534</v>
      </c>
      <c r="D70" s="3">
        <v>53.7</v>
      </c>
      <c r="E70" s="3">
        <v>365</v>
      </c>
      <c r="F70" s="3">
        <v>68.5</v>
      </c>
      <c r="G70" s="2"/>
      <c r="H70" s="2"/>
      <c r="I70" s="2"/>
      <c r="J70" s="2"/>
    </row>
    <row r="71" spans="1:10" x14ac:dyDescent="0.25">
      <c r="A71" s="2" t="s">
        <v>78</v>
      </c>
      <c r="B71" s="3">
        <v>254</v>
      </c>
      <c r="C71" s="3">
        <v>107</v>
      </c>
      <c r="D71" s="3">
        <v>42.1</v>
      </c>
      <c r="E71" s="3">
        <v>84</v>
      </c>
      <c r="F71" s="3">
        <v>79.2</v>
      </c>
      <c r="G71" s="2"/>
      <c r="H71" s="2"/>
      <c r="I71" s="2"/>
      <c r="J71" s="2"/>
    </row>
    <row r="72" spans="1:10" s="9" customFormat="1" x14ac:dyDescent="0.25">
      <c r="A72" s="9" t="s">
        <v>88</v>
      </c>
      <c r="B72" s="10">
        <f>SUM(B6:B71)</f>
        <v>50443</v>
      </c>
      <c r="C72" s="10">
        <f>SUM(C6:C71)</f>
        <v>26858</v>
      </c>
      <c r="D72" s="11">
        <f>(C72/B72)*100</f>
        <v>53.24425589278988</v>
      </c>
      <c r="E72" s="10">
        <f>SUM(E6:E71)</f>
        <v>20521</v>
      </c>
      <c r="F72" s="12">
        <f>(E72/C72)*100</f>
        <v>76.405540248715468</v>
      </c>
    </row>
    <row r="73" spans="1:10" x14ac:dyDescent="0.25">
      <c r="G73" s="2"/>
      <c r="H73" s="2"/>
      <c r="I73" s="2"/>
      <c r="J73" s="2"/>
    </row>
    <row r="74" spans="1:10" x14ac:dyDescent="0.25">
      <c r="G74" s="2"/>
      <c r="H74" s="2"/>
      <c r="I74" s="2"/>
      <c r="J74" s="2"/>
    </row>
    <row r="76" spans="1:10" customFormat="1" ht="15.75" x14ac:dyDescent="0.25">
      <c r="A76" s="6" t="s">
        <v>87</v>
      </c>
    </row>
    <row r="77" spans="1:10" s="9" customFormat="1" x14ac:dyDescent="0.25">
      <c r="A77" s="9" t="s">
        <v>85</v>
      </c>
      <c r="B77" s="10" t="s">
        <v>1</v>
      </c>
      <c r="C77" s="10" t="s">
        <v>3</v>
      </c>
      <c r="D77" s="10" t="s">
        <v>4</v>
      </c>
      <c r="E77" s="10" t="s">
        <v>0</v>
      </c>
      <c r="F77" s="10" t="s">
        <v>2</v>
      </c>
    </row>
    <row r="78" spans="1:10" x14ac:dyDescent="0.25">
      <c r="A78" s="1" t="s">
        <v>5</v>
      </c>
      <c r="B78" s="5">
        <v>342</v>
      </c>
      <c r="C78" s="5">
        <v>144</v>
      </c>
      <c r="D78" s="5">
        <v>42.1</v>
      </c>
      <c r="E78" s="5">
        <v>120</v>
      </c>
      <c r="F78" s="5">
        <v>83.3</v>
      </c>
    </row>
    <row r="79" spans="1:10" x14ac:dyDescent="0.25">
      <c r="A79" s="1" t="s">
        <v>6</v>
      </c>
      <c r="B79" s="5">
        <v>330</v>
      </c>
      <c r="C79" s="5">
        <v>192</v>
      </c>
      <c r="D79" s="5">
        <v>58.2</v>
      </c>
      <c r="E79" s="5">
        <v>152</v>
      </c>
      <c r="F79" s="5">
        <v>79.599999999999994</v>
      </c>
    </row>
    <row r="80" spans="1:10" x14ac:dyDescent="0.25">
      <c r="A80" s="1" t="s">
        <v>7</v>
      </c>
      <c r="B80" s="5">
        <v>363</v>
      </c>
      <c r="C80" s="5">
        <v>127</v>
      </c>
      <c r="D80" s="5">
        <v>35</v>
      </c>
      <c r="E80" s="5">
        <v>108</v>
      </c>
      <c r="F80" s="5">
        <v>85</v>
      </c>
    </row>
    <row r="81" spans="1:6" x14ac:dyDescent="0.25">
      <c r="A81" s="1" t="s">
        <v>8</v>
      </c>
      <c r="B81" s="5">
        <v>489</v>
      </c>
      <c r="C81" s="5">
        <v>296</v>
      </c>
      <c r="D81" s="5">
        <v>60.5</v>
      </c>
      <c r="E81" s="5">
        <v>255</v>
      </c>
      <c r="F81" s="5">
        <v>87</v>
      </c>
    </row>
    <row r="82" spans="1:6" x14ac:dyDescent="0.25">
      <c r="A82" s="1" t="s">
        <v>10</v>
      </c>
      <c r="B82" s="5">
        <v>387</v>
      </c>
      <c r="C82" s="5">
        <v>160</v>
      </c>
      <c r="D82" s="5">
        <v>41.3</v>
      </c>
      <c r="E82" s="5">
        <v>139</v>
      </c>
      <c r="F82" s="5">
        <v>86.9</v>
      </c>
    </row>
    <row r="83" spans="1:6" x14ac:dyDescent="0.25">
      <c r="A83" s="1" t="s">
        <v>12</v>
      </c>
      <c r="B83" s="5">
        <v>1446</v>
      </c>
      <c r="C83" s="5">
        <v>684</v>
      </c>
      <c r="D83" s="5">
        <v>47.3</v>
      </c>
      <c r="E83" s="5">
        <v>597</v>
      </c>
      <c r="F83" s="5">
        <v>87.7</v>
      </c>
    </row>
    <row r="84" spans="1:6" x14ac:dyDescent="0.25">
      <c r="A84" s="1" t="s">
        <v>13</v>
      </c>
      <c r="B84" s="5">
        <v>621</v>
      </c>
      <c r="C84" s="5">
        <v>302</v>
      </c>
      <c r="D84" s="5">
        <v>48.6</v>
      </c>
      <c r="E84" s="5">
        <v>254</v>
      </c>
      <c r="F84" s="5">
        <v>84.7</v>
      </c>
    </row>
    <row r="85" spans="1:6" x14ac:dyDescent="0.25">
      <c r="A85" s="1" t="s">
        <v>14</v>
      </c>
      <c r="B85" s="5">
        <v>72</v>
      </c>
      <c r="C85" s="5">
        <v>34</v>
      </c>
      <c r="D85" s="5">
        <v>47.2</v>
      </c>
      <c r="E85" s="5">
        <v>27</v>
      </c>
      <c r="F85" s="5">
        <v>79.400000000000006</v>
      </c>
    </row>
    <row r="86" spans="1:6" x14ac:dyDescent="0.25">
      <c r="A86" s="1" t="s">
        <v>15</v>
      </c>
      <c r="B86" s="5">
        <v>161</v>
      </c>
      <c r="C86" s="5">
        <v>47</v>
      </c>
      <c r="D86" s="5">
        <v>29.2</v>
      </c>
      <c r="E86" s="5">
        <v>45</v>
      </c>
      <c r="F86" s="5">
        <v>95.7</v>
      </c>
    </row>
    <row r="87" spans="1:6" x14ac:dyDescent="0.25">
      <c r="A87" s="1" t="s">
        <v>16</v>
      </c>
      <c r="B87" s="5">
        <v>1123</v>
      </c>
      <c r="C87" s="5">
        <v>708</v>
      </c>
      <c r="D87" s="5">
        <v>63.1</v>
      </c>
      <c r="E87" s="5">
        <v>624</v>
      </c>
      <c r="F87" s="5">
        <v>88.9</v>
      </c>
    </row>
    <row r="88" spans="1:6" x14ac:dyDescent="0.25">
      <c r="A88" s="1" t="s">
        <v>17</v>
      </c>
      <c r="B88" s="5">
        <v>756</v>
      </c>
      <c r="C88" s="5">
        <v>525</v>
      </c>
      <c r="D88" s="5">
        <v>69.400000000000006</v>
      </c>
      <c r="E88" s="5">
        <v>480</v>
      </c>
      <c r="F88" s="5">
        <v>92.3</v>
      </c>
    </row>
    <row r="89" spans="1:6" x14ac:dyDescent="0.25">
      <c r="A89" s="1" t="s">
        <v>18</v>
      </c>
      <c r="B89" s="5">
        <v>367</v>
      </c>
      <c r="C89" s="5">
        <v>236</v>
      </c>
      <c r="D89" s="5">
        <v>64.3</v>
      </c>
      <c r="E89" s="5">
        <v>211</v>
      </c>
      <c r="F89" s="5">
        <v>90.6</v>
      </c>
    </row>
    <row r="90" spans="1:6" x14ac:dyDescent="0.25">
      <c r="A90" s="1" t="s">
        <v>19</v>
      </c>
      <c r="B90" s="5">
        <v>91</v>
      </c>
      <c r="C90" s="5">
        <v>65</v>
      </c>
      <c r="D90" s="5">
        <v>71.400000000000006</v>
      </c>
      <c r="E90" s="5">
        <v>62</v>
      </c>
      <c r="F90" s="5">
        <v>95.4</v>
      </c>
    </row>
    <row r="91" spans="1:6" x14ac:dyDescent="0.25">
      <c r="A91" s="1" t="s">
        <v>20</v>
      </c>
      <c r="B91" s="5">
        <v>748</v>
      </c>
      <c r="C91" s="5">
        <v>418</v>
      </c>
      <c r="D91" s="5">
        <v>55.9</v>
      </c>
      <c r="E91" s="5">
        <v>360</v>
      </c>
      <c r="F91" s="5">
        <v>86.3</v>
      </c>
    </row>
    <row r="92" spans="1:6" x14ac:dyDescent="0.25">
      <c r="A92" s="1" t="s">
        <v>21</v>
      </c>
      <c r="B92" s="5">
        <v>331</v>
      </c>
      <c r="C92" s="5">
        <v>205</v>
      </c>
      <c r="D92" s="5">
        <v>61.9</v>
      </c>
      <c r="E92" s="5">
        <v>185</v>
      </c>
      <c r="F92" s="5">
        <v>91.1</v>
      </c>
    </row>
    <row r="93" spans="1:6" x14ac:dyDescent="0.25">
      <c r="A93" s="1" t="s">
        <v>23</v>
      </c>
      <c r="B93" s="5">
        <v>1477</v>
      </c>
      <c r="C93" s="5">
        <v>953</v>
      </c>
      <c r="D93" s="5">
        <v>64.5</v>
      </c>
      <c r="E93" s="5">
        <v>855</v>
      </c>
      <c r="F93" s="5">
        <v>90.3</v>
      </c>
    </row>
    <row r="94" spans="1:6" x14ac:dyDescent="0.25">
      <c r="A94" s="1" t="s">
        <v>24</v>
      </c>
      <c r="B94" s="5">
        <v>650</v>
      </c>
      <c r="C94" s="5">
        <v>358</v>
      </c>
      <c r="D94" s="5">
        <v>55.1</v>
      </c>
      <c r="E94" s="5">
        <v>341</v>
      </c>
      <c r="F94" s="5">
        <v>95.5</v>
      </c>
    </row>
    <row r="95" spans="1:6" x14ac:dyDescent="0.25">
      <c r="A95" s="1" t="s">
        <v>25</v>
      </c>
      <c r="B95" s="5">
        <v>315</v>
      </c>
      <c r="C95" s="5">
        <v>174</v>
      </c>
      <c r="D95" s="5">
        <v>55.2</v>
      </c>
      <c r="E95" s="5">
        <v>153</v>
      </c>
      <c r="F95" s="5">
        <v>87.9</v>
      </c>
    </row>
    <row r="96" spans="1:6" x14ac:dyDescent="0.25">
      <c r="A96" s="1" t="s">
        <v>26</v>
      </c>
      <c r="B96" s="5">
        <v>525</v>
      </c>
      <c r="C96" s="5">
        <v>312</v>
      </c>
      <c r="D96" s="5">
        <v>59.4</v>
      </c>
      <c r="E96" s="5">
        <v>265</v>
      </c>
      <c r="F96" s="5">
        <v>84.9</v>
      </c>
    </row>
    <row r="97" spans="1:6" x14ac:dyDescent="0.25">
      <c r="A97" s="1" t="s">
        <v>27</v>
      </c>
      <c r="B97" s="5">
        <v>46</v>
      </c>
      <c r="C97" s="5">
        <v>10</v>
      </c>
      <c r="D97" s="5">
        <v>21.7</v>
      </c>
      <c r="E97" s="5">
        <v>10</v>
      </c>
      <c r="F97" s="5" t="s">
        <v>36</v>
      </c>
    </row>
    <row r="98" spans="1:6" x14ac:dyDescent="0.25">
      <c r="A98" s="1" t="s">
        <v>29</v>
      </c>
      <c r="B98" s="5">
        <v>1250</v>
      </c>
      <c r="C98" s="5">
        <v>619</v>
      </c>
      <c r="D98" s="5">
        <v>49.5</v>
      </c>
      <c r="E98" s="5">
        <v>553</v>
      </c>
      <c r="F98" s="5">
        <v>89.5</v>
      </c>
    </row>
    <row r="99" spans="1:6" x14ac:dyDescent="0.25">
      <c r="A99" s="1" t="s">
        <v>30</v>
      </c>
      <c r="B99" s="5">
        <v>1979</v>
      </c>
      <c r="C99" s="5">
        <v>1048</v>
      </c>
      <c r="D99" s="5">
        <v>53</v>
      </c>
      <c r="E99" s="5">
        <v>923</v>
      </c>
      <c r="F99" s="5">
        <v>88.2</v>
      </c>
    </row>
    <row r="100" spans="1:6" x14ac:dyDescent="0.25">
      <c r="A100" s="1" t="s">
        <v>31</v>
      </c>
      <c r="B100" s="5">
        <v>899</v>
      </c>
      <c r="C100" s="5">
        <v>417</v>
      </c>
      <c r="D100" s="5">
        <v>46.4</v>
      </c>
      <c r="E100" s="5">
        <v>376</v>
      </c>
      <c r="F100" s="5">
        <v>90.6</v>
      </c>
    </row>
    <row r="101" spans="1:6" x14ac:dyDescent="0.25">
      <c r="A101" s="1" t="s">
        <v>32</v>
      </c>
      <c r="B101" s="5">
        <v>515</v>
      </c>
      <c r="C101" s="5">
        <v>271</v>
      </c>
      <c r="D101" s="5">
        <v>52.6</v>
      </c>
      <c r="E101" s="5">
        <v>238</v>
      </c>
      <c r="F101" s="5">
        <v>88.1</v>
      </c>
    </row>
    <row r="102" spans="1:6" x14ac:dyDescent="0.25">
      <c r="A102" s="1" t="s">
        <v>33</v>
      </c>
      <c r="B102" s="5">
        <v>43</v>
      </c>
      <c r="C102" s="5">
        <v>17</v>
      </c>
      <c r="D102" s="5">
        <v>39.5</v>
      </c>
      <c r="E102" s="5">
        <v>15</v>
      </c>
      <c r="F102" s="5">
        <v>88.2</v>
      </c>
    </row>
    <row r="103" spans="1:6" x14ac:dyDescent="0.25">
      <c r="A103" s="1" t="s">
        <v>35</v>
      </c>
      <c r="B103" s="5">
        <v>30</v>
      </c>
      <c r="C103" s="5">
        <v>4</v>
      </c>
      <c r="D103" s="5">
        <v>13.3</v>
      </c>
      <c r="E103" s="5">
        <v>4</v>
      </c>
      <c r="F103" s="5" t="s">
        <v>36</v>
      </c>
    </row>
    <row r="104" spans="1:6" x14ac:dyDescent="0.25">
      <c r="A104" s="1" t="s">
        <v>37</v>
      </c>
      <c r="B104" s="5">
        <v>31</v>
      </c>
      <c r="C104" s="5">
        <v>11</v>
      </c>
      <c r="D104" s="5">
        <v>35.5</v>
      </c>
      <c r="E104" s="5">
        <v>8</v>
      </c>
      <c r="F104" s="5" t="s">
        <v>79</v>
      </c>
    </row>
    <row r="105" spans="1:6" x14ac:dyDescent="0.25">
      <c r="A105" s="1" t="s">
        <v>38</v>
      </c>
      <c r="B105" s="5">
        <v>157</v>
      </c>
      <c r="C105" s="5">
        <v>78</v>
      </c>
      <c r="D105" s="5">
        <v>49.7</v>
      </c>
      <c r="E105" s="5">
        <v>66</v>
      </c>
      <c r="F105" s="5">
        <v>84.6</v>
      </c>
    </row>
    <row r="106" spans="1:6" x14ac:dyDescent="0.25">
      <c r="A106" s="1" t="s">
        <v>39</v>
      </c>
      <c r="B106" s="5">
        <v>78</v>
      </c>
      <c r="C106" s="5">
        <v>19</v>
      </c>
      <c r="D106" s="5">
        <v>24.4</v>
      </c>
      <c r="E106" s="5">
        <v>16</v>
      </c>
      <c r="F106" s="5">
        <v>84.2</v>
      </c>
    </row>
    <row r="107" spans="1:6" x14ac:dyDescent="0.25">
      <c r="A107" s="1" t="s">
        <v>40</v>
      </c>
      <c r="B107" s="5">
        <v>344</v>
      </c>
      <c r="C107" s="5">
        <v>218</v>
      </c>
      <c r="D107" s="5">
        <v>63.4</v>
      </c>
      <c r="E107" s="5">
        <v>204</v>
      </c>
      <c r="F107" s="5">
        <v>93.6</v>
      </c>
    </row>
    <row r="108" spans="1:6" x14ac:dyDescent="0.25">
      <c r="A108" s="1" t="s">
        <v>41</v>
      </c>
      <c r="B108" s="5">
        <v>703</v>
      </c>
      <c r="C108" s="5">
        <v>339</v>
      </c>
      <c r="D108" s="5">
        <v>48.2</v>
      </c>
      <c r="E108" s="5">
        <v>309</v>
      </c>
      <c r="F108" s="5">
        <v>91.4</v>
      </c>
    </row>
    <row r="109" spans="1:6" x14ac:dyDescent="0.25">
      <c r="A109" s="1" t="s">
        <v>42</v>
      </c>
      <c r="B109" s="5">
        <v>593</v>
      </c>
      <c r="C109" s="5">
        <v>274</v>
      </c>
      <c r="D109" s="5">
        <v>46.2</v>
      </c>
      <c r="E109" s="5">
        <v>225</v>
      </c>
      <c r="F109" s="5">
        <v>82.7</v>
      </c>
    </row>
    <row r="110" spans="1:6" x14ac:dyDescent="0.25">
      <c r="A110" s="1" t="s">
        <v>43</v>
      </c>
      <c r="B110" s="5">
        <v>1131</v>
      </c>
      <c r="C110" s="5">
        <v>697</v>
      </c>
      <c r="D110" s="5">
        <v>61.6</v>
      </c>
      <c r="E110" s="5">
        <v>614</v>
      </c>
      <c r="F110" s="5">
        <v>88.3</v>
      </c>
    </row>
    <row r="111" spans="1:6" x14ac:dyDescent="0.25">
      <c r="A111" s="1" t="s">
        <v>44</v>
      </c>
      <c r="B111" s="5">
        <v>416</v>
      </c>
      <c r="C111" s="5">
        <v>242</v>
      </c>
      <c r="D111" s="5">
        <v>58.2</v>
      </c>
      <c r="E111" s="5">
        <v>223</v>
      </c>
      <c r="F111" s="5">
        <v>92.5</v>
      </c>
    </row>
    <row r="112" spans="1:6" x14ac:dyDescent="0.25">
      <c r="A112" s="1" t="s">
        <v>45</v>
      </c>
      <c r="B112" s="5">
        <v>435</v>
      </c>
      <c r="C112" s="5">
        <v>165</v>
      </c>
      <c r="D112" s="5">
        <v>37.9</v>
      </c>
      <c r="E112" s="5">
        <v>152</v>
      </c>
      <c r="F112" s="5">
        <v>92.1</v>
      </c>
    </row>
    <row r="113" spans="1:6" x14ac:dyDescent="0.25">
      <c r="A113" s="1" t="s">
        <v>46</v>
      </c>
      <c r="B113" s="5">
        <v>672</v>
      </c>
      <c r="C113" s="5">
        <v>359</v>
      </c>
      <c r="D113" s="5">
        <v>53.4</v>
      </c>
      <c r="E113" s="5">
        <v>320</v>
      </c>
      <c r="F113" s="5">
        <v>89.4</v>
      </c>
    </row>
    <row r="114" spans="1:6" x14ac:dyDescent="0.25">
      <c r="A114" s="1" t="s">
        <v>47</v>
      </c>
      <c r="B114" s="5">
        <v>1848</v>
      </c>
      <c r="C114" s="5">
        <v>1124</v>
      </c>
      <c r="D114" s="5">
        <v>60.8</v>
      </c>
      <c r="E114" s="5">
        <v>959</v>
      </c>
      <c r="F114" s="5">
        <v>85.5</v>
      </c>
    </row>
    <row r="115" spans="1:6" x14ac:dyDescent="0.25">
      <c r="A115" s="1" t="s">
        <v>49</v>
      </c>
      <c r="B115" s="5">
        <v>2094</v>
      </c>
      <c r="C115" s="5">
        <v>1046</v>
      </c>
      <c r="D115" s="5">
        <v>49.95</v>
      </c>
      <c r="E115" s="5">
        <v>933</v>
      </c>
      <c r="F115" s="5">
        <v>89.6</v>
      </c>
    </row>
    <row r="116" spans="1:6" x14ac:dyDescent="0.25">
      <c r="A116" s="1" t="s">
        <v>50</v>
      </c>
      <c r="B116" s="5">
        <v>1250</v>
      </c>
      <c r="C116" s="5">
        <v>783</v>
      </c>
      <c r="D116" s="5">
        <v>62.6</v>
      </c>
      <c r="E116" s="5">
        <v>664</v>
      </c>
      <c r="F116" s="5">
        <v>84.9</v>
      </c>
    </row>
    <row r="117" spans="1:6" x14ac:dyDescent="0.25">
      <c r="A117" s="1" t="s">
        <v>51</v>
      </c>
      <c r="B117" s="5">
        <v>490</v>
      </c>
      <c r="C117" s="5">
        <v>241</v>
      </c>
      <c r="D117" s="5">
        <v>49.2</v>
      </c>
      <c r="E117" s="5">
        <v>218</v>
      </c>
      <c r="F117" s="5">
        <v>90.8</v>
      </c>
    </row>
    <row r="118" spans="1:6" x14ac:dyDescent="0.25">
      <c r="A118" s="1" t="s">
        <v>52</v>
      </c>
      <c r="B118" s="5">
        <v>1652</v>
      </c>
      <c r="C118" s="5">
        <v>1002</v>
      </c>
      <c r="D118" s="5">
        <v>60.7</v>
      </c>
      <c r="E118" s="5">
        <v>882</v>
      </c>
      <c r="F118" s="5">
        <v>88.3</v>
      </c>
    </row>
    <row r="119" spans="1:6" x14ac:dyDescent="0.25">
      <c r="A119" s="1" t="s">
        <v>53</v>
      </c>
      <c r="B119" s="5">
        <v>364</v>
      </c>
      <c r="C119" s="5">
        <v>185</v>
      </c>
      <c r="D119" s="5">
        <v>50.8</v>
      </c>
      <c r="E119" s="5">
        <v>152</v>
      </c>
      <c r="F119" s="5">
        <v>82.2</v>
      </c>
    </row>
    <row r="120" spans="1:6" x14ac:dyDescent="0.25">
      <c r="A120" s="1" t="s">
        <v>54</v>
      </c>
      <c r="B120" s="5">
        <v>2826</v>
      </c>
      <c r="C120" s="5">
        <v>1395</v>
      </c>
      <c r="D120" s="5">
        <v>49.4</v>
      </c>
      <c r="E120" s="5">
        <v>1250</v>
      </c>
      <c r="F120" s="5" t="s">
        <v>80</v>
      </c>
    </row>
    <row r="121" spans="1:6" x14ac:dyDescent="0.25">
      <c r="A121" s="1" t="s">
        <v>56</v>
      </c>
      <c r="B121" s="5">
        <v>547</v>
      </c>
      <c r="C121" s="5">
        <v>283</v>
      </c>
      <c r="D121" s="5">
        <v>51.7</v>
      </c>
      <c r="E121" s="5">
        <v>257</v>
      </c>
      <c r="F121" s="5">
        <v>90.8</v>
      </c>
    </row>
    <row r="122" spans="1:6" x14ac:dyDescent="0.25">
      <c r="A122" s="1" t="s">
        <v>57</v>
      </c>
      <c r="B122" s="5">
        <v>264</v>
      </c>
      <c r="C122" s="5">
        <v>134</v>
      </c>
      <c r="D122" s="5">
        <v>50.8</v>
      </c>
      <c r="E122" s="5">
        <v>111</v>
      </c>
      <c r="F122" s="5">
        <v>84.1</v>
      </c>
    </row>
    <row r="123" spans="1:6" x14ac:dyDescent="0.25">
      <c r="A123" s="1" t="s">
        <v>58</v>
      </c>
      <c r="B123" s="5">
        <v>1612</v>
      </c>
      <c r="C123" s="5">
        <v>838</v>
      </c>
      <c r="D123" s="5">
        <v>52</v>
      </c>
      <c r="E123" s="5">
        <v>751</v>
      </c>
      <c r="F123" s="5">
        <v>89.8</v>
      </c>
    </row>
    <row r="124" spans="1:6" x14ac:dyDescent="0.25">
      <c r="A124" s="1" t="s">
        <v>59</v>
      </c>
      <c r="B124" s="5">
        <v>1190</v>
      </c>
      <c r="C124" s="5">
        <v>615</v>
      </c>
      <c r="D124" s="5">
        <v>51.7</v>
      </c>
      <c r="E124" s="5">
        <v>531</v>
      </c>
      <c r="F124" s="5">
        <v>86.8</v>
      </c>
    </row>
    <row r="125" spans="1:6" x14ac:dyDescent="0.25">
      <c r="A125" s="1" t="s">
        <v>60</v>
      </c>
      <c r="B125" s="5">
        <v>728</v>
      </c>
      <c r="C125" s="5">
        <v>326</v>
      </c>
      <c r="D125" s="5">
        <v>44.8</v>
      </c>
      <c r="E125" s="5">
        <v>277</v>
      </c>
      <c r="F125" s="5">
        <v>85.5</v>
      </c>
    </row>
    <row r="126" spans="1:6" x14ac:dyDescent="0.25">
      <c r="A126" s="1" t="s">
        <v>61</v>
      </c>
      <c r="B126" s="5">
        <v>2133</v>
      </c>
      <c r="C126" s="5">
        <v>1258</v>
      </c>
      <c r="D126" s="5">
        <v>59</v>
      </c>
      <c r="E126" s="5">
        <v>1163</v>
      </c>
      <c r="F126" s="5">
        <v>92.9</v>
      </c>
    </row>
    <row r="127" spans="1:6" x14ac:dyDescent="0.25">
      <c r="A127" s="1" t="s">
        <v>62</v>
      </c>
      <c r="B127" s="5">
        <v>562</v>
      </c>
      <c r="C127" s="5">
        <v>330</v>
      </c>
      <c r="D127" s="5">
        <v>58.7</v>
      </c>
      <c r="E127" s="5">
        <v>296</v>
      </c>
      <c r="F127" s="5" t="s">
        <v>81</v>
      </c>
    </row>
    <row r="128" spans="1:6" x14ac:dyDescent="0.25">
      <c r="A128" s="1" t="s">
        <v>63</v>
      </c>
      <c r="B128" s="5">
        <v>1005</v>
      </c>
      <c r="C128" s="5">
        <v>472</v>
      </c>
      <c r="D128" s="5">
        <v>47</v>
      </c>
      <c r="E128" s="5">
        <v>400</v>
      </c>
      <c r="F128" s="5">
        <v>85.8</v>
      </c>
    </row>
    <row r="129" spans="1:6" x14ac:dyDescent="0.25">
      <c r="A129" s="1" t="s">
        <v>64</v>
      </c>
      <c r="B129" s="5">
        <v>1472</v>
      </c>
      <c r="C129" s="5">
        <v>875</v>
      </c>
      <c r="D129" s="5">
        <v>59.4</v>
      </c>
      <c r="E129" s="5">
        <v>774</v>
      </c>
      <c r="F129" s="5">
        <v>88.7</v>
      </c>
    </row>
    <row r="130" spans="1:6" x14ac:dyDescent="0.25">
      <c r="A130" s="1" t="s">
        <v>65</v>
      </c>
      <c r="B130" s="5">
        <v>784</v>
      </c>
      <c r="C130" s="5">
        <v>412</v>
      </c>
      <c r="D130" s="5">
        <v>52.6</v>
      </c>
      <c r="E130" s="5">
        <v>347</v>
      </c>
      <c r="F130" s="5">
        <v>84.4</v>
      </c>
    </row>
    <row r="131" spans="1:6" x14ac:dyDescent="0.25">
      <c r="A131" s="1" t="s">
        <v>66</v>
      </c>
      <c r="B131" s="5">
        <v>621</v>
      </c>
      <c r="C131" s="5">
        <v>305</v>
      </c>
      <c r="D131" s="5">
        <v>49.1</v>
      </c>
      <c r="E131" s="5">
        <v>233</v>
      </c>
      <c r="F131" s="5">
        <v>76.400000000000006</v>
      </c>
    </row>
    <row r="132" spans="1:6" x14ac:dyDescent="0.25">
      <c r="A132" s="1" t="s">
        <v>67</v>
      </c>
      <c r="B132" s="5">
        <v>1213</v>
      </c>
      <c r="C132" s="5">
        <v>656</v>
      </c>
      <c r="D132" s="5">
        <v>54.1</v>
      </c>
      <c r="E132" s="5">
        <v>562</v>
      </c>
      <c r="F132" s="5">
        <v>85.9</v>
      </c>
    </row>
    <row r="133" spans="1:6" x14ac:dyDescent="0.25">
      <c r="A133" s="1" t="s">
        <v>68</v>
      </c>
      <c r="B133" s="5">
        <v>1314</v>
      </c>
      <c r="C133" s="5">
        <v>607</v>
      </c>
      <c r="D133" s="5">
        <v>46.2</v>
      </c>
      <c r="E133" s="5">
        <v>533</v>
      </c>
      <c r="F133" s="5">
        <v>88.1</v>
      </c>
    </row>
    <row r="134" spans="1:6" x14ac:dyDescent="0.25">
      <c r="A134" s="1" t="s">
        <v>69</v>
      </c>
      <c r="B134" s="5">
        <v>731</v>
      </c>
      <c r="C134" s="5">
        <v>370</v>
      </c>
      <c r="D134" s="5">
        <v>50.6</v>
      </c>
      <c r="E134" s="5">
        <v>280</v>
      </c>
      <c r="F134" s="5">
        <v>75.7</v>
      </c>
    </row>
    <row r="135" spans="1:6" x14ac:dyDescent="0.25">
      <c r="A135" s="1" t="s">
        <v>70</v>
      </c>
      <c r="B135" s="5">
        <v>998</v>
      </c>
      <c r="C135" s="5">
        <v>491</v>
      </c>
      <c r="D135" s="5">
        <v>49.2</v>
      </c>
      <c r="E135" s="5">
        <v>425</v>
      </c>
      <c r="F135" s="5">
        <v>87.1</v>
      </c>
    </row>
    <row r="136" spans="1:6" x14ac:dyDescent="0.25">
      <c r="A136" s="1" t="s">
        <v>71</v>
      </c>
      <c r="B136" s="5">
        <v>579</v>
      </c>
      <c r="C136" s="5">
        <v>328</v>
      </c>
      <c r="D136" s="5">
        <v>56.7</v>
      </c>
      <c r="E136" s="5">
        <v>288</v>
      </c>
      <c r="F136" s="5">
        <v>87.8</v>
      </c>
    </row>
    <row r="137" spans="1:6" x14ac:dyDescent="0.25">
      <c r="A137" s="1" t="s">
        <v>72</v>
      </c>
      <c r="B137" s="5">
        <v>700</v>
      </c>
      <c r="C137" s="5">
        <v>306</v>
      </c>
      <c r="D137" s="5">
        <v>43.7</v>
      </c>
      <c r="E137" s="5">
        <v>268</v>
      </c>
      <c r="F137" s="5">
        <v>87.6</v>
      </c>
    </row>
    <row r="138" spans="1:6" x14ac:dyDescent="0.25">
      <c r="A138" s="1" t="s">
        <v>73</v>
      </c>
      <c r="B138" s="5">
        <v>88</v>
      </c>
      <c r="C138" s="5">
        <v>31</v>
      </c>
      <c r="D138" s="5">
        <v>35.200000000000003</v>
      </c>
      <c r="E138" s="5">
        <v>28</v>
      </c>
      <c r="F138" s="5">
        <v>90.3</v>
      </c>
    </row>
    <row r="139" spans="1:6" x14ac:dyDescent="0.25">
      <c r="A139" s="1" t="s">
        <v>74</v>
      </c>
      <c r="B139" s="5">
        <v>330</v>
      </c>
      <c r="C139" s="5">
        <v>151</v>
      </c>
      <c r="D139" s="5">
        <v>45.7</v>
      </c>
      <c r="E139" s="5">
        <v>133</v>
      </c>
      <c r="F139" s="5">
        <v>88.7</v>
      </c>
    </row>
    <row r="140" spans="1:6" x14ac:dyDescent="0.25">
      <c r="A140" s="1" t="s">
        <v>75</v>
      </c>
      <c r="B140" s="5">
        <v>880</v>
      </c>
      <c r="C140" s="5">
        <v>483</v>
      </c>
      <c r="D140" s="5">
        <v>54.9</v>
      </c>
      <c r="E140" s="5">
        <v>430</v>
      </c>
      <c r="F140" s="5">
        <v>89.4</v>
      </c>
    </row>
    <row r="141" spans="1:6" x14ac:dyDescent="0.25">
      <c r="A141" s="1" t="s">
        <v>76</v>
      </c>
      <c r="B141" s="5">
        <v>1003</v>
      </c>
      <c r="C141" s="5">
        <v>442</v>
      </c>
      <c r="D141" s="5">
        <v>44.1</v>
      </c>
      <c r="E141" s="5">
        <v>380</v>
      </c>
      <c r="F141" s="5">
        <v>86.2</v>
      </c>
    </row>
    <row r="142" spans="1:6" x14ac:dyDescent="0.25">
      <c r="A142" s="1" t="s">
        <v>77</v>
      </c>
      <c r="B142" s="5">
        <v>995</v>
      </c>
      <c r="C142" s="5">
        <v>534</v>
      </c>
      <c r="D142" s="5">
        <v>53.7</v>
      </c>
      <c r="E142" s="5">
        <v>446</v>
      </c>
      <c r="F142" s="5">
        <v>83.8</v>
      </c>
    </row>
    <row r="143" spans="1:6" x14ac:dyDescent="0.25">
      <c r="A143" s="1" t="s">
        <v>78</v>
      </c>
      <c r="B143" s="5">
        <v>254</v>
      </c>
      <c r="C143" s="5">
        <v>107</v>
      </c>
      <c r="D143" s="5">
        <v>42.1</v>
      </c>
      <c r="E143" s="5">
        <v>96</v>
      </c>
      <c r="F143" s="5">
        <v>91.4</v>
      </c>
    </row>
    <row r="144" spans="1:6" s="9" customFormat="1" x14ac:dyDescent="0.25">
      <c r="A144" s="9" t="s">
        <v>88</v>
      </c>
      <c r="B144" s="10">
        <f>SUM(B78:B143)</f>
        <v>50443</v>
      </c>
      <c r="C144" s="10">
        <f>SUM(C78:C143)</f>
        <v>26858</v>
      </c>
      <c r="D144" s="11">
        <f>(C144/B144)*100</f>
        <v>53.24425589278988</v>
      </c>
      <c r="E144" s="10">
        <f>SUM(E78:E143)</f>
        <v>23556</v>
      </c>
      <c r="F144" s="12">
        <f>(E144/C144)*100</f>
        <v>87.70571151984511</v>
      </c>
    </row>
    <row r="146" spans="1:10" customFormat="1" x14ac:dyDescent="0.25">
      <c r="A146" s="9" t="s">
        <v>89</v>
      </c>
    </row>
    <row r="147" spans="1:10" x14ac:dyDescent="0.25">
      <c r="A147" s="9" t="s">
        <v>96</v>
      </c>
      <c r="B147" s="10" t="s">
        <v>94</v>
      </c>
      <c r="C147" s="10" t="s">
        <v>95</v>
      </c>
      <c r="D147" s="10" t="s">
        <v>2</v>
      </c>
      <c r="E147" s="2"/>
      <c r="F147" s="2"/>
      <c r="G147" s="2"/>
      <c r="H147" s="2"/>
      <c r="I147" s="2"/>
      <c r="J147" s="2"/>
    </row>
    <row r="148" spans="1:10" x14ac:dyDescent="0.25">
      <c r="A148" t="s">
        <v>90</v>
      </c>
      <c r="B148" s="13">
        <v>283</v>
      </c>
      <c r="C148" s="13">
        <v>210</v>
      </c>
      <c r="D148" s="13" t="s">
        <v>91</v>
      </c>
      <c r="E148" s="2"/>
      <c r="F148" s="2"/>
      <c r="G148" s="2"/>
      <c r="H148" s="2"/>
      <c r="I148" s="2"/>
      <c r="J148" s="2"/>
    </row>
    <row r="149" spans="1:10" x14ac:dyDescent="0.25">
      <c r="A149" t="s">
        <v>92</v>
      </c>
      <c r="B149" s="13">
        <v>289</v>
      </c>
      <c r="C149" s="13">
        <v>205</v>
      </c>
      <c r="D149" s="13" t="s">
        <v>93</v>
      </c>
      <c r="E149" s="2"/>
      <c r="F149" s="2"/>
      <c r="G149" s="2"/>
      <c r="H149" s="2"/>
      <c r="I149" s="2"/>
      <c r="J149" s="2"/>
    </row>
    <row r="151" spans="1:10" x14ac:dyDescent="0.25">
      <c r="A151" s="9" t="s">
        <v>99</v>
      </c>
      <c r="B151" s="10" t="s">
        <v>94</v>
      </c>
      <c r="C151" s="10" t="s">
        <v>95</v>
      </c>
      <c r="D151" s="10" t="s">
        <v>2</v>
      </c>
      <c r="E151" s="9"/>
      <c r="F151" s="9"/>
      <c r="G151" s="9"/>
      <c r="H151" s="9"/>
      <c r="I151" s="9"/>
      <c r="J151" s="9"/>
    </row>
    <row r="152" spans="1:10" x14ac:dyDescent="0.25">
      <c r="A152" t="s">
        <v>90</v>
      </c>
      <c r="B152" s="13">
        <v>283</v>
      </c>
      <c r="C152" s="13">
        <v>233</v>
      </c>
      <c r="D152" s="13" t="s">
        <v>97</v>
      </c>
      <c r="E152"/>
      <c r="F152"/>
      <c r="G152"/>
      <c r="H152"/>
      <c r="I152"/>
      <c r="J152"/>
    </row>
    <row r="153" spans="1:10" x14ac:dyDescent="0.25">
      <c r="A153" t="s">
        <v>92</v>
      </c>
      <c r="B153" s="13">
        <v>289</v>
      </c>
      <c r="C153" s="13">
        <v>257</v>
      </c>
      <c r="D153" s="13" t="s">
        <v>98</v>
      </c>
      <c r="E153"/>
      <c r="F153"/>
      <c r="G153"/>
      <c r="H153"/>
      <c r="I153"/>
      <c r="J153"/>
    </row>
  </sheetData>
  <pageMargins left="0.70866141732283472" right="0.70866141732283472" top="0.74803149606299213" bottom="0.74803149606299213" header="0.31496062992125984" footer="0.31496062992125984"/>
  <pageSetup paperSize="9" scale="81" fitToHeight="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50764DB4023345ACC2B5AC8A6BD833" ma:contentTypeVersion="17" ma:contentTypeDescription="Create a new document." ma:contentTypeScope="" ma:versionID="117a276be151469717809d01c3200eca">
  <xsd:schema xmlns:xsd="http://www.w3.org/2001/XMLSchema" xmlns:xs="http://www.w3.org/2001/XMLSchema" xmlns:p="http://schemas.microsoft.com/office/2006/metadata/properties" xmlns:ns1="http://schemas.microsoft.com/sharepoint/v3" xmlns:ns2="ea15f495-97e3-4610-8fa7-3f531ad65995" targetNamespace="http://schemas.microsoft.com/office/2006/metadata/properties" ma:root="true" ma:fieldsID="5e89441a8bfaead52ac16ea97c86e781" ns1:_="" ns2:_="">
    <xsd:import namespace="http://schemas.microsoft.com/sharepoint/v3"/>
    <xsd:import namespace="ea15f495-97e3-4610-8fa7-3f531ad659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_dlc_Exempt" minOccurs="0"/>
                <xsd:element ref="ns1:_dlc_ExpireDateSaved" minOccurs="0"/>
                <xsd:element ref="ns1:_dlc_ExpireDat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5f495-97e3-4610-8fa7-3f531ad6599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p:Policy xmlns:p="office.server.policy" id="86eba997-ca3d-47f4-ad7d-f517f364e68c" local="false">
  <p:Name>Doc_Retention_60_Days</p:Name>
  <p:Description>Documents will be removed after 60 days.</p:Description>
  <p:Statement>Documents uploaded to this site will be removed after +60 days.</p:Statement>
  <p:PolicyItems>
    <p:PolicyItem featureId="Microsoft.Office.RecordsManagement.PolicyFeatures.Expiration" staticId="0x0101001F2FC5A94173924CAD074A63F322FDB3|953649829" UniqueId="927cd1c2-358c-478d-94bf-f0d2fc0d4e17">
      <p:Name>Retention</p:Name>
      <p:Description>Automatic scheduling of content for processing, and performing a retention action on content that has reached its due date.</p:Description>
      <p:CustomData>
        <Schedules nextStageId="4">
          <Schedule type="Default">
            <stages>
              <data stageId="1">
                <formula id="Microsoft.Office.RecordsManagement.PolicyFeatures.Expiration.Formula.BuiltIn">
                  <number>60</number>
                  <property>Created</property>
                  <propertyId>8c06beca-0777-48f7-91c7-6da68bc07b69</propertyId>
                  <period>days</period>
                </formula>
                <action type="action" id="Microsoft.Office.RecordsManagement.PolicyFeatures.Expiration.Action.Delete"/>
              </data>
              <data stageId="2" stageDeleted="true"/>
              <data stageId="3" stageDeleted="true"/>
            </stages>
          </Schedule>
        </Schedules>
      </p:CustomData>
    </p:PolicyItem>
    <p:PolicyItem featureId="Microsoft.Office.RecordsManagement.PolicyFeatures.PolicyAudit" staticId="0x0101001F2FC5A94173924CAD074A63F322FDB3|1665009279" UniqueId="0f13e69c-d293-4ec8-b866-d9ff6515da2b">
      <p:Name>Auditing</p:Name>
      <p:Description>Audits user actions on documents and list items to the Audit Log.</p:Description>
      <p:CustomData>
        <Audit>
          <MoveCopy/>
          <DeleteRestore/>
        </Audit>
      </p:CustomData>
    </p:PolicyItem>
  </p:PolicyItems>
</p:Policy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a15f495-97e3-4610-8fa7-3f531ad65995">YV5MPSAZSRVE-50434171-2065</_dlc_DocId>
    <_dlc_DocIdUrl xmlns="ea15f495-97e3-4610-8fa7-3f531ad65995">
      <Url>https://portal.cesvotes.com/sites/CDT/Industrial-Action/UCU/_layouts/15/DocIdRedir.aspx?ID=YV5MPSAZSRVE-50434171-2065</Url>
      <Description>YV5MPSAZSRVE-50434171-2065</Description>
    </_dlc_DocIdUrl>
  </documentManagement>
</p:properties>
</file>

<file path=customXml/itemProps1.xml><?xml version="1.0" encoding="utf-8"?>
<ds:datastoreItem xmlns:ds="http://schemas.openxmlformats.org/officeDocument/2006/customXml" ds:itemID="{6338237A-042C-4EC8-B4FC-5F77CDD07E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E67559-D47E-465C-B52D-FB4FEDC839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a15f495-97e3-4610-8fa7-3f531ad65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8E0B4-27D6-4E9A-9D80-8DA3262719D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31B64AA-1749-4B47-9959-9E6DCE2F392D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F2BD8D67-69DA-438E-A77F-E793B1AE7C7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a15f495-97e3-4610-8fa7-3f531ad659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Michael Ladhams</dc:creator>
  <cp:lastModifiedBy>Greg Barnett</cp:lastModifiedBy>
  <cp:lastPrinted>2021-11-04T18:31:06Z</cp:lastPrinted>
  <dcterms:created xsi:type="dcterms:W3CDTF">2021-11-04T14:19:31Z</dcterms:created>
  <dcterms:modified xsi:type="dcterms:W3CDTF">2021-11-04T18:32:38Z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0x0101006950764DB4023345ACC2B5AC8A6BD833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29b213cf-9a59-4c56-a9a0-5d9101bd0721</vt:lpwstr>
  </property>
</Properties>
</file>