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395" yWindow="-105" windowWidth="14850" windowHeight="11760" activeTab="1"/>
  </bookViews>
  <sheets>
    <sheet name="Sheet1" sheetId="3" r:id="rId1"/>
    <sheet name="Worksheet" sheetId="2" r:id="rId2"/>
  </sheets>
  <externalReferences>
    <externalReference r:id="rId3"/>
  </externalReferences>
  <definedNames>
    <definedName name="Data">'[1]Full data'!$A$2:$D$601</definedName>
  </definedNames>
  <calcPr calcId="145621" calcMode="manual" calcCompleted="0" calcOnSave="0"/>
</workbook>
</file>

<file path=xl/calcChain.xml><?xml version="1.0" encoding="utf-8"?>
<calcChain xmlns="http://schemas.openxmlformats.org/spreadsheetml/2006/main">
  <c r="M37" i="2" l="1"/>
  <c r="J39" i="2"/>
  <c r="J38" i="2"/>
  <c r="J37" i="2"/>
  <c r="J36" i="2"/>
  <c r="J35" i="2"/>
  <c r="J34" i="2"/>
  <c r="A34" i="3" l="1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O6" i="2"/>
  <c r="N6" i="2"/>
  <c r="A6" i="2" l="1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5" i="2"/>
</calcChain>
</file>

<file path=xl/sharedStrings.xml><?xml version="1.0" encoding="utf-8"?>
<sst xmlns="http://schemas.openxmlformats.org/spreadsheetml/2006/main" count="93" uniqueCount="50">
  <si>
    <t>Date</t>
  </si>
  <si>
    <t>Zero Rate</t>
  </si>
  <si>
    <t>Forward Rate</t>
  </si>
  <si>
    <t>Non-DC Zero</t>
  </si>
  <si>
    <t>Non-DC Fwd</t>
  </si>
  <si>
    <t>Zero Diff (bp)</t>
  </si>
  <si>
    <t>Fwd Diff (bp)</t>
  </si>
  <si>
    <t>06/30/2016</t>
  </si>
  <si>
    <t>06/30/2017</t>
  </si>
  <si>
    <t>06/29/2018</t>
  </si>
  <si>
    <t>06/28/2019</t>
  </si>
  <si>
    <t>06/30/2020</t>
  </si>
  <si>
    <t>06/30/2021</t>
  </si>
  <si>
    <t>06/30/2022</t>
  </si>
  <si>
    <t>06/30/2023</t>
  </si>
  <si>
    <t>06/28/2024</t>
  </si>
  <si>
    <t>06/30/2025</t>
  </si>
  <si>
    <t>06/30/2026</t>
  </si>
  <si>
    <t>06/30/2027</t>
  </si>
  <si>
    <t>06/30/2028</t>
  </si>
  <si>
    <t>06/29/2029</t>
  </si>
  <si>
    <t>06/28/2030</t>
  </si>
  <si>
    <t>06/30/2031</t>
  </si>
  <si>
    <t>06/30/2032</t>
  </si>
  <si>
    <t>06/30/2033</t>
  </si>
  <si>
    <t>06/30/2034</t>
  </si>
  <si>
    <t>06/29/2035</t>
  </si>
  <si>
    <t>06/30/2036</t>
  </si>
  <si>
    <t>06/30/2037</t>
  </si>
  <si>
    <t>06/30/2038</t>
  </si>
  <si>
    <t>06/30/2039</t>
  </si>
  <si>
    <t>06/29/2040</t>
  </si>
  <si>
    <t>06/28/2041</t>
  </si>
  <si>
    <t>06/30/2042</t>
  </si>
  <si>
    <t>06/30/2043</t>
  </si>
  <si>
    <t>06/30/2044</t>
  </si>
  <si>
    <t>06/30/2045</t>
  </si>
  <si>
    <t>GBP v 6m Libor</t>
  </si>
  <si>
    <t>OIS DC</t>
  </si>
  <si>
    <t>Fixings</t>
  </si>
  <si>
    <t>1m</t>
  </si>
  <si>
    <t>3m</t>
  </si>
  <si>
    <t>6m</t>
  </si>
  <si>
    <t>Step Fwd Interpolation</t>
  </si>
  <si>
    <t>val date</t>
  </si>
  <si>
    <t>spot</t>
  </si>
  <si>
    <t>fwd 1</t>
  </si>
  <si>
    <t>spot diff</t>
  </si>
  <si>
    <t>fwd diff (non OIS)</t>
  </si>
  <si>
    <t>RikCode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</si>
</sst>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0.000"/>
    <numFmt numFmtId="165" formatCode="0.000%"/>
    <numFmt numFmtId="166" formatCode="0.0000"/>
    <numFmt numFmtId="167" formatCode="0.0000%"/>
    <numFmt numFmtId="169" formatCode="0.00000"/>
  </numFmts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">
    <xf numFmtId="0" fontId="0" fillId="0" borderId="0" xfId="0"/>
    <xf numFmtId="1" fontId="0" fillId="0" borderId="0" xfId="43" applyNumberFormat="1" applyFont="1"/>
    <xf numFmtId="1" fontId="0" fillId="0" borderId="0" xfId="0" applyNumberFormat="1"/>
    <xf numFmtId="14" fontId="0" fillId="0" borderId="0" xfId="0" applyNumberFormat="1"/>
    <xf numFmtId="0" fontId="1" fillId="33" borderId="0" xfId="26" applyNumberFormat="1" applyFont="1" applyFill="1" applyBorder="1" applyAlignment="1" applyProtection="1"/>
    <xf numFmtId="164" fontId="0" fillId="0" borderId="0" xfId="0" applyNumberFormat="1"/>
    <xf numFmtId="164" fontId="0" fillId="34" borderId="0" xfId="0" applyNumberFormat="1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44" applyNumberFormat="1" applyFont="1"/>
    <xf numFmtId="166" fontId="0" fillId="34" borderId="0" xfId="0" applyNumberFormat="1" applyFill="1"/>
    <xf numFmtId="166" fontId="0" fillId="0" borderId="0" xfId="0" applyNumberFormat="1"/>
    <xf numFmtId="167" fontId="0" fillId="0" borderId="0" xfId="44" applyNumberFormat="1" applyFont="1"/>
    <xf numFmtId="165" fontId="0" fillId="35" borderId="0" xfId="44" applyNumberFormat="1" applyFont="1" applyFill="1"/>
    <xf numFmtId="164" fontId="0" fillId="35" borderId="0" xfId="0" applyNumberFormat="1" applyFill="1"/>
    <xf numFmtId="169" fontId="0" fillId="0" borderId="0" xfId="0" applyNumberFormat="1"/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Calculation" xfId="27" builtinId="22" customBuiltin="1"/>
    <cellStyle name="Check Cell" xfId="28" builtinId="23" customBuiltin="1"/>
    <cellStyle name="Comma" xfId="43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4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BP_SwapRates_3006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wap rates"/>
      <sheetName val="Full data"/>
      <sheetName val="Sheet2"/>
    </sheetNames>
    <sheetDataSet>
      <sheetData sheetId="0"/>
      <sheetData sheetId="1">
        <row r="2">
          <cell r="B2" t="str">
            <v>1 months</v>
          </cell>
          <cell r="C2">
            <v>5.0062499999998789E-3</v>
          </cell>
          <cell r="D2">
            <v>4.9588377349794044E-3</v>
          </cell>
        </row>
        <row r="3">
          <cell r="B3" t="str">
            <v>2 months</v>
          </cell>
          <cell r="C3">
            <v>5.0062499999998789E-3</v>
          </cell>
          <cell r="D3">
            <v>4.9062146181519939E-3</v>
          </cell>
        </row>
        <row r="4">
          <cell r="B4" t="str">
            <v>3 months</v>
          </cell>
          <cell r="C4">
            <v>5.0062499999998789E-3</v>
          </cell>
          <cell r="D4">
            <v>4.8535915018979026E-3</v>
          </cell>
        </row>
        <row r="5">
          <cell r="B5" t="str">
            <v>4 months</v>
          </cell>
          <cell r="C5">
            <v>5.0062499999998789E-3</v>
          </cell>
          <cell r="D5">
            <v>4.8009683862213492E-3</v>
          </cell>
        </row>
        <row r="6">
          <cell r="B6" t="str">
            <v>5 months</v>
          </cell>
          <cell r="C6">
            <v>5.0062499999998789E-3</v>
          </cell>
          <cell r="D6">
            <v>4.7483452711221119E-3</v>
          </cell>
        </row>
        <row r="7">
          <cell r="B7" t="str">
            <v>6 months</v>
          </cell>
          <cell r="C7">
            <v>5.0062499999998789E-3</v>
          </cell>
          <cell r="D7">
            <v>4.6957221565999685E-3</v>
          </cell>
        </row>
        <row r="8">
          <cell r="B8" t="str">
            <v>7 months</v>
          </cell>
          <cell r="C8">
            <v>5.1123647177081883E-3</v>
          </cell>
          <cell r="D8">
            <v>4.6430990426553631E-3</v>
          </cell>
        </row>
        <row r="9">
          <cell r="B9" t="str">
            <v>8 months</v>
          </cell>
          <cell r="C9">
            <v>5.218479435416497E-3</v>
          </cell>
          <cell r="D9">
            <v>4.5904759292874076E-3</v>
          </cell>
        </row>
        <row r="10">
          <cell r="B10" t="str">
            <v>9 months</v>
          </cell>
          <cell r="C10">
            <v>5.3245941531248064E-3</v>
          </cell>
          <cell r="D10">
            <v>4.5378528164963239E-3</v>
          </cell>
        </row>
        <row r="11">
          <cell r="B11" t="str">
            <v>10 months</v>
          </cell>
          <cell r="C11">
            <v>5.4307088708331159E-3</v>
          </cell>
          <cell r="D11">
            <v>4.4852297042834444E-3</v>
          </cell>
        </row>
        <row r="12">
          <cell r="B12" t="str">
            <v>11 months</v>
          </cell>
          <cell r="C12">
            <v>5.5368235885414245E-3</v>
          </cell>
          <cell r="D12">
            <v>4.4326065926469926E-3</v>
          </cell>
        </row>
        <row r="13">
          <cell r="A13">
            <v>1</v>
          </cell>
          <cell r="B13" t="str">
            <v>1 year, 0 months</v>
          </cell>
          <cell r="C13">
            <v>5.642938306249734E-3</v>
          </cell>
          <cell r="D13">
            <v>4.379983481588301E-3</v>
          </cell>
        </row>
        <row r="14">
          <cell r="B14" t="str">
            <v>1 year, 1 month</v>
          </cell>
          <cell r="C14">
            <v>5.5902986562497703E-3</v>
          </cell>
          <cell r="D14">
            <v>4.4253180580511309E-3</v>
          </cell>
        </row>
        <row r="15">
          <cell r="B15" t="str">
            <v>1 year, 2 months</v>
          </cell>
          <cell r="C15">
            <v>5.5376590062498066E-3</v>
          </cell>
          <cell r="D15">
            <v>4.4639393298262497E-3</v>
          </cell>
        </row>
        <row r="16">
          <cell r="B16" t="str">
            <v>1 year, 3 months</v>
          </cell>
          <cell r="C16">
            <v>5.4850193562498428E-3</v>
          </cell>
          <cell r="D16">
            <v>4.4971896310748161E-3</v>
          </cell>
        </row>
        <row r="17">
          <cell r="B17" t="str">
            <v>1 year, 4 months</v>
          </cell>
          <cell r="C17">
            <v>5.4323797062498791E-3</v>
          </cell>
          <cell r="D17">
            <v>4.5260757889920011E-3</v>
          </cell>
        </row>
        <row r="18">
          <cell r="B18" t="str">
            <v>1 year, 5 months</v>
          </cell>
          <cell r="C18">
            <v>5.3797400562499154E-3</v>
          </cell>
          <cell r="D18">
            <v>4.5513677811366282E-3</v>
          </cell>
        </row>
        <row r="19">
          <cell r="B19" t="str">
            <v>1 year, 6 months</v>
          </cell>
          <cell r="C19">
            <v>5.3271004062499516E-3</v>
          </cell>
          <cell r="D19">
            <v>4.5736645136462695E-3</v>
          </cell>
        </row>
        <row r="20">
          <cell r="B20" t="str">
            <v>1 year, 7 months</v>
          </cell>
          <cell r="C20">
            <v>5.2744607562499879E-3</v>
          </cell>
          <cell r="D20">
            <v>4.5934388313852992E-3</v>
          </cell>
        </row>
        <row r="21">
          <cell r="B21" t="str">
            <v>1 year, 8 months</v>
          </cell>
          <cell r="C21">
            <v>5.2218211062500242E-3</v>
          </cell>
          <cell r="D21">
            <v>4.6110690275071864E-3</v>
          </cell>
        </row>
        <row r="22">
          <cell r="B22" t="str">
            <v>1 year, 9 months</v>
          </cell>
          <cell r="C22">
            <v>5.1691814562500604E-3</v>
          </cell>
          <cell r="D22">
            <v>4.6268613518536394E-3</v>
          </cell>
        </row>
        <row r="23">
          <cell r="B23" t="str">
            <v>1 year, 10 months</v>
          </cell>
          <cell r="C23">
            <v>5.1165418062500967E-3</v>
          </cell>
          <cell r="D23">
            <v>4.6410663817173514E-3</v>
          </cell>
        </row>
        <row r="24">
          <cell r="B24" t="str">
            <v>1 year, 11 months</v>
          </cell>
          <cell r="C24">
            <v>5.063902156250133E-3</v>
          </cell>
          <cell r="D24">
            <v>4.6538911226476909E-3</v>
          </cell>
        </row>
        <row r="25">
          <cell r="A25">
            <v>2</v>
          </cell>
          <cell r="B25" t="str">
            <v>2 years, 0 months</v>
          </cell>
          <cell r="C25">
            <v>5.0112625062501692E-3</v>
          </cell>
          <cell r="D25">
            <v>4.6655080845185992E-3</v>
          </cell>
        </row>
        <row r="26">
          <cell r="B26" t="str">
            <v>2 years, 1 month</v>
          </cell>
          <cell r="C26">
            <v>5.0095916770834985E-3</v>
          </cell>
          <cell r="D26">
            <v>4.7304530638883069E-3</v>
          </cell>
        </row>
        <row r="27">
          <cell r="B27" t="str">
            <v>2 years, 2 months</v>
          </cell>
          <cell r="C27">
            <v>5.0079208479168287E-3</v>
          </cell>
          <cell r="D27">
            <v>4.793102929721238E-3</v>
          </cell>
        </row>
        <row r="28">
          <cell r="B28" t="str">
            <v>2 years, 3 months</v>
          </cell>
          <cell r="C28">
            <v>5.006250018750158E-3</v>
          </cell>
          <cell r="D28">
            <v>4.8537126103553874E-3</v>
          </cell>
        </row>
        <row r="29">
          <cell r="B29" t="str">
            <v>2 years, 4 months</v>
          </cell>
          <cell r="C29">
            <v>5.0045791895834872E-3</v>
          </cell>
          <cell r="D29">
            <v>4.9125006273997851E-3</v>
          </cell>
        </row>
        <row r="30">
          <cell r="B30" t="str">
            <v>2 years, 5 months</v>
          </cell>
          <cell r="C30">
            <v>5.0029083604168174E-3</v>
          </cell>
          <cell r="D30">
            <v>4.9696553708240554E-3</v>
          </cell>
        </row>
        <row r="31">
          <cell r="B31" t="str">
            <v>2 years, 6 months</v>
          </cell>
          <cell r="C31">
            <v>5.0012375312501467E-3</v>
          </cell>
          <cell r="D31">
            <v>5.0253401194060299E-3</v>
          </cell>
        </row>
        <row r="32">
          <cell r="B32" t="str">
            <v>2 years, 7 months</v>
          </cell>
          <cell r="C32">
            <v>4.999566702083476E-3</v>
          </cell>
          <cell r="D32">
            <v>5.0796970897570848E-3</v>
          </cell>
        </row>
        <row r="33">
          <cell r="B33" t="str">
            <v>2 years, 8 months</v>
          </cell>
          <cell r="C33">
            <v>4.9978958729168061E-3</v>
          </cell>
          <cell r="D33">
            <v>5.1328507263690426E-3</v>
          </cell>
        </row>
        <row r="34">
          <cell r="B34" t="str">
            <v>2 years, 9 months</v>
          </cell>
          <cell r="C34">
            <v>4.9962250437501354E-3</v>
          </cell>
          <cell r="D34">
            <v>5.1849103936303376E-3</v>
          </cell>
        </row>
        <row r="35">
          <cell r="B35" t="str">
            <v>2 years, 10 months</v>
          </cell>
          <cell r="C35">
            <v>4.9945542145834647E-3</v>
          </cell>
          <cell r="D35">
            <v>5.2359725929076451E-3</v>
          </cell>
        </row>
        <row r="36">
          <cell r="B36" t="str">
            <v>2 years, 11 months</v>
          </cell>
          <cell r="C36">
            <v>4.9928833854167949E-3</v>
          </cell>
          <cell r="D36">
            <v>5.2861227996503501E-3</v>
          </cell>
        </row>
        <row r="37">
          <cell r="A37">
            <v>3</v>
          </cell>
          <cell r="B37" t="str">
            <v>3 years, 0 months</v>
          </cell>
          <cell r="C37">
            <v>4.9912125562501242E-3</v>
          </cell>
          <cell r="D37">
            <v>5.335436994390097E-3</v>
          </cell>
        </row>
        <row r="38">
          <cell r="B38" t="str">
            <v>3 years, 1 month</v>
          </cell>
          <cell r="C38">
            <v>5.0263034687501222E-3</v>
          </cell>
          <cell r="D38">
            <v>5.4349092422973921E-3</v>
          </cell>
        </row>
        <row r="39">
          <cell r="B39" t="str">
            <v>3 years, 2 months</v>
          </cell>
          <cell r="C39">
            <v>5.0613943812501212E-3</v>
          </cell>
          <cell r="D39">
            <v>5.5330193533040806E-3</v>
          </cell>
        </row>
        <row r="40">
          <cell r="B40" t="str">
            <v>3 years, 3 months</v>
          </cell>
          <cell r="C40">
            <v>5.0964852937501193E-3</v>
          </cell>
          <cell r="D40">
            <v>5.6298720608385366E-3</v>
          </cell>
        </row>
        <row r="41">
          <cell r="B41" t="str">
            <v>3 years, 4 months</v>
          </cell>
          <cell r="C41">
            <v>5.1315762062501174E-3</v>
          </cell>
          <cell r="D41">
            <v>5.7255616294902278E-3</v>
          </cell>
        </row>
        <row r="42">
          <cell r="B42" t="str">
            <v>3 years, 5 months</v>
          </cell>
          <cell r="C42">
            <v>5.1666671187501163E-3</v>
          </cell>
          <cell r="D42">
            <v>5.8201731311617877E-3</v>
          </cell>
        </row>
        <row r="43">
          <cell r="B43" t="str">
            <v>3 years, 6 months</v>
          </cell>
          <cell r="C43">
            <v>5.2017580312501144E-3</v>
          </cell>
          <cell r="D43">
            <v>5.9137835389895255E-3</v>
          </cell>
        </row>
        <row r="44">
          <cell r="B44" t="str">
            <v>3 years, 7 months</v>
          </cell>
          <cell r="C44">
            <v>5.2368489437501125E-3</v>
          </cell>
          <cell r="D44">
            <v>6.0064626686815448E-3</v>
          </cell>
        </row>
        <row r="45">
          <cell r="B45" t="str">
            <v>3 years, 8 months</v>
          </cell>
          <cell r="C45">
            <v>5.2719398562501114E-3</v>
          </cell>
          <cell r="D45">
            <v>6.0982739915456108E-3</v>
          </cell>
        </row>
        <row r="46">
          <cell r="B46" t="str">
            <v>3 years, 9 months</v>
          </cell>
          <cell r="C46">
            <v>5.3070307687501095E-3</v>
          </cell>
          <cell r="D46">
            <v>6.1892753391519229E-3</v>
          </cell>
        </row>
        <row r="47">
          <cell r="B47" t="str">
            <v>3 years, 10 months</v>
          </cell>
          <cell r="C47">
            <v>5.3421216812501076E-3</v>
          </cell>
          <cell r="D47">
            <v>6.2795195161189366E-3</v>
          </cell>
        </row>
        <row r="48">
          <cell r="B48" t="str">
            <v>3 years, 11 months</v>
          </cell>
          <cell r="C48">
            <v>5.3772125937501065E-3</v>
          </cell>
          <cell r="D48">
            <v>6.3690548347008491E-3</v>
          </cell>
        </row>
        <row r="49">
          <cell r="A49">
            <v>4</v>
          </cell>
          <cell r="B49" t="str">
            <v>4 years, 0 months</v>
          </cell>
          <cell r="C49">
            <v>5.4123035062501046E-3</v>
          </cell>
          <cell r="D49">
            <v>6.4579255825722992E-3</v>
          </cell>
        </row>
        <row r="50">
          <cell r="B50" t="str">
            <v>4 years, 1 month</v>
          </cell>
          <cell r="C50">
            <v>5.48585115625011E-3</v>
          </cell>
          <cell r="D50">
            <v>6.5149755770252948E-3</v>
          </cell>
        </row>
        <row r="51">
          <cell r="B51" t="str">
            <v>4 years, 2 months</v>
          </cell>
          <cell r="C51">
            <v>5.5593988062501154E-3</v>
          </cell>
          <cell r="D51">
            <v>6.5716838900600205E-3</v>
          </cell>
        </row>
        <row r="52">
          <cell r="B52" t="str">
            <v>4 years, 3 months</v>
          </cell>
          <cell r="C52">
            <v>5.6329464562501208E-3</v>
          </cell>
          <cell r="D52">
            <v>6.628070616613746E-3</v>
          </cell>
        </row>
        <row r="53">
          <cell r="B53" t="str">
            <v>4 years, 4 months</v>
          </cell>
          <cell r="C53">
            <v>5.7064941062501262E-3</v>
          </cell>
          <cell r="D53">
            <v>6.6841543061557651E-3</v>
          </cell>
        </row>
        <row r="54">
          <cell r="B54" t="str">
            <v>4 years, 5 months</v>
          </cell>
          <cell r="C54">
            <v>5.7800417562501316E-3</v>
          </cell>
          <cell r="D54">
            <v>6.7399521084607894E-3</v>
          </cell>
        </row>
        <row r="55">
          <cell r="B55" t="str">
            <v>4 years, 6 months</v>
          </cell>
          <cell r="C55">
            <v>5.853589406250137E-3</v>
          </cell>
          <cell r="D55">
            <v>6.7954799031848534E-3</v>
          </cell>
        </row>
        <row r="56">
          <cell r="B56" t="str">
            <v>4 years, 7 months</v>
          </cell>
          <cell r="C56">
            <v>5.9271370562501424E-3</v>
          </cell>
          <cell r="D56">
            <v>6.8507524153098576E-3</v>
          </cell>
        </row>
        <row r="57">
          <cell r="B57" t="str">
            <v>4 years, 8 months</v>
          </cell>
          <cell r="C57">
            <v>6.0006847062501478E-3</v>
          </cell>
          <cell r="D57">
            <v>6.9057833182213368E-3</v>
          </cell>
        </row>
        <row r="58">
          <cell r="B58" t="str">
            <v>4 years, 9 months</v>
          </cell>
          <cell r="C58">
            <v>6.0742323562501532E-3</v>
          </cell>
          <cell r="D58">
            <v>6.9605853259380179E-3</v>
          </cell>
        </row>
        <row r="59">
          <cell r="B59" t="str">
            <v>4 years, 10 months</v>
          </cell>
          <cell r="C59">
            <v>6.1477800062501586E-3</v>
          </cell>
          <cell r="D59">
            <v>7.015170275800342E-3</v>
          </cell>
        </row>
        <row r="60">
          <cell r="B60" t="str">
            <v>4 years, 11 months</v>
          </cell>
          <cell r="C60">
            <v>6.221327656250164E-3</v>
          </cell>
          <cell r="D60">
            <v>7.0695492027539331E-3</v>
          </cell>
        </row>
        <row r="61">
          <cell r="A61">
            <v>5</v>
          </cell>
          <cell r="B61" t="str">
            <v>5 years, 0 months</v>
          </cell>
          <cell r="C61">
            <v>6.2948753062501694E-3</v>
          </cell>
          <cell r="D61">
            <v>7.1237324062030094E-3</v>
          </cell>
        </row>
        <row r="62">
          <cell r="B62" t="str">
            <v>5 years, 1 month</v>
          </cell>
          <cell r="C62">
            <v>6.3433675354168106E-3</v>
          </cell>
          <cell r="D62">
            <v>7.1757438367325843E-3</v>
          </cell>
        </row>
        <row r="63">
          <cell r="B63" t="str">
            <v>5 years, 2 months</v>
          </cell>
          <cell r="C63">
            <v>6.3918597645834518E-3</v>
          </cell>
          <cell r="D63">
            <v>7.2275886803754297E-3</v>
          </cell>
        </row>
        <row r="64">
          <cell r="B64" t="str">
            <v>5 years, 3 months</v>
          </cell>
          <cell r="C64">
            <v>6.440351993750093E-3</v>
          </cell>
          <cell r="D64">
            <v>7.2792748686367759E-3</v>
          </cell>
        </row>
        <row r="65">
          <cell r="B65" t="str">
            <v>5 years, 4 months</v>
          </cell>
          <cell r="C65">
            <v>6.4888442229167342E-3</v>
          </cell>
          <cell r="D65">
            <v>7.3308098373743302E-3</v>
          </cell>
        </row>
        <row r="66">
          <cell r="B66" t="str">
            <v>5 years, 5 months</v>
          </cell>
          <cell r="C66">
            <v>6.5373364520833754E-3</v>
          </cell>
          <cell r="D66">
            <v>7.3822005649217814E-3</v>
          </cell>
        </row>
        <row r="67">
          <cell r="B67" t="str">
            <v>5 years, 6 months</v>
          </cell>
          <cell r="C67">
            <v>6.5858286812500166E-3</v>
          </cell>
          <cell r="D67">
            <v>7.433453606743301E-3</v>
          </cell>
        </row>
        <row r="68">
          <cell r="B68" t="str">
            <v>5 years, 7 months</v>
          </cell>
          <cell r="C68">
            <v>6.6343209104166578E-3</v>
          </cell>
          <cell r="D68">
            <v>7.4845751269876359E-3</v>
          </cell>
        </row>
        <row r="69">
          <cell r="B69" t="str">
            <v>5 years, 8 months</v>
          </cell>
          <cell r="C69">
            <v>6.682813139583299E-3</v>
          </cell>
          <cell r="D69">
            <v>7.5355709272562077E-3</v>
          </cell>
        </row>
        <row r="70">
          <cell r="B70" t="str">
            <v>5 years, 9 months</v>
          </cell>
          <cell r="C70">
            <v>6.7313053687499402E-3</v>
          </cell>
          <cell r="D70">
            <v>7.5864464728709891E-3</v>
          </cell>
        </row>
        <row r="71">
          <cell r="B71" t="str">
            <v>5 years, 10 months</v>
          </cell>
          <cell r="C71">
            <v>6.7797975979165814E-3</v>
          </cell>
          <cell r="D71">
            <v>7.6372069168937351E-3</v>
          </cell>
        </row>
        <row r="72">
          <cell r="B72" t="str">
            <v>5 years, 11 months</v>
          </cell>
          <cell r="C72">
            <v>6.8282898270832226E-3</v>
          </cell>
          <cell r="D72">
            <v>7.6878571221090652E-3</v>
          </cell>
        </row>
        <row r="73">
          <cell r="A73">
            <v>6</v>
          </cell>
          <cell r="B73" t="str">
            <v>6 years, 0 months</v>
          </cell>
          <cell r="C73">
            <v>6.8767820562498638E-3</v>
          </cell>
          <cell r="D73">
            <v>7.738401681184115E-3</v>
          </cell>
        </row>
        <row r="74">
          <cell r="B74" t="str">
            <v>6 years, 1 month</v>
          </cell>
          <cell r="C74">
            <v>6.9236154395832155E-3</v>
          </cell>
          <cell r="D74">
            <v>7.8317424021707716E-3</v>
          </cell>
        </row>
        <row r="75">
          <cell r="B75" t="str">
            <v>6 years, 2 months</v>
          </cell>
          <cell r="C75">
            <v>6.970448822916568E-3</v>
          </cell>
          <cell r="D75">
            <v>7.9248227933226278E-3</v>
          </cell>
        </row>
        <row r="76">
          <cell r="B76" t="str">
            <v>6 years, 3 months</v>
          </cell>
          <cell r="C76">
            <v>7.0172822062499196E-3</v>
          </cell>
          <cell r="D76">
            <v>8.0176532642304288E-3</v>
          </cell>
        </row>
        <row r="77">
          <cell r="B77" t="str">
            <v>6 years, 4 months</v>
          </cell>
          <cell r="C77">
            <v>7.0641155895832712E-3</v>
          </cell>
          <cell r="D77">
            <v>8.1102436767943598E-3</v>
          </cell>
        </row>
        <row r="78">
          <cell r="B78" t="str">
            <v>6 years, 5 months</v>
          </cell>
          <cell r="C78">
            <v>7.1109489729166237E-3</v>
          </cell>
          <cell r="D78">
            <v>8.2026033807760523E-3</v>
          </cell>
        </row>
        <row r="79">
          <cell r="B79" t="str">
            <v>6 years, 6 months</v>
          </cell>
          <cell r="C79">
            <v>7.1577823562499754E-3</v>
          </cell>
          <cell r="D79">
            <v>8.2947412466176651E-3</v>
          </cell>
        </row>
        <row r="80">
          <cell r="B80" t="str">
            <v>6 years, 7 months</v>
          </cell>
          <cell r="C80">
            <v>7.204615739583327E-3</v>
          </cell>
          <cell r="D80">
            <v>8.386665695769624E-3</v>
          </cell>
        </row>
        <row r="81">
          <cell r="B81" t="str">
            <v>6 years, 8 months</v>
          </cell>
          <cell r="C81">
            <v>7.2514491229166795E-3</v>
          </cell>
          <cell r="D81">
            <v>8.478384728741295E-3</v>
          </cell>
        </row>
        <row r="82">
          <cell r="B82" t="str">
            <v>6 years, 9 months</v>
          </cell>
          <cell r="C82">
            <v>7.2982825062500312E-3</v>
          </cell>
          <cell r="D82">
            <v>8.5699059510799813E-3</v>
          </cell>
        </row>
        <row r="83">
          <cell r="B83" t="str">
            <v>6 years, 10 months</v>
          </cell>
          <cell r="C83">
            <v>7.3451158895833828E-3</v>
          </cell>
          <cell r="D83">
            <v>8.6612365974443328E-3</v>
          </cell>
        </row>
        <row r="84">
          <cell r="B84" t="str">
            <v>6 years, 11 months</v>
          </cell>
          <cell r="C84">
            <v>7.3919492729167353E-3</v>
          </cell>
          <cell r="D84">
            <v>8.7523835539413675E-3</v>
          </cell>
        </row>
        <row r="85">
          <cell r="A85">
            <v>7</v>
          </cell>
          <cell r="B85" t="str">
            <v>7 years, 0 months</v>
          </cell>
          <cell r="C85">
            <v>7.4387826562500869E-3</v>
          </cell>
          <cell r="D85">
            <v>8.8433533788663254E-3</v>
          </cell>
        </row>
        <row r="86">
          <cell r="B86" t="str">
            <v>7 years, 1 month</v>
          </cell>
          <cell r="C86">
            <v>7.5224461979167363E-3</v>
          </cell>
          <cell r="D86">
            <v>8.8950142069879057E-3</v>
          </cell>
        </row>
        <row r="87">
          <cell r="B87" t="str">
            <v>7 years, 2 months</v>
          </cell>
          <cell r="C87">
            <v>7.6061097395833848E-3</v>
          </cell>
          <cell r="D87">
            <v>8.9466223589456106E-3</v>
          </cell>
        </row>
        <row r="88">
          <cell r="B88" t="str">
            <v>7 years, 3 months</v>
          </cell>
          <cell r="C88">
            <v>7.6897732812500341E-3</v>
          </cell>
          <cell r="D88">
            <v>8.9981796509739365E-3</v>
          </cell>
        </row>
        <row r="89">
          <cell r="B89" t="str">
            <v>7 years, 4 months</v>
          </cell>
          <cell r="C89">
            <v>7.7734368229166835E-3</v>
          </cell>
          <cell r="D89">
            <v>9.0496878167594108E-3</v>
          </cell>
        </row>
        <row r="90">
          <cell r="B90" t="str">
            <v>7 years, 5 months</v>
          </cell>
          <cell r="C90">
            <v>7.8571003645833328E-3</v>
          </cell>
          <cell r="D90">
            <v>9.1011485120779945E-3</v>
          </cell>
        </row>
        <row r="91">
          <cell r="B91" t="str">
            <v>7 years, 6 months</v>
          </cell>
          <cell r="C91">
            <v>7.9407639062499813E-3</v>
          </cell>
          <cell r="D91">
            <v>9.1525633191200662E-3</v>
          </cell>
        </row>
        <row r="92">
          <cell r="B92" t="str">
            <v>7 years, 7 months</v>
          </cell>
          <cell r="C92">
            <v>8.0244274479166298E-3</v>
          </cell>
          <cell r="D92">
            <v>9.2039337505371854E-3</v>
          </cell>
        </row>
        <row r="93">
          <cell r="B93" t="str">
            <v>7 years, 8 months</v>
          </cell>
          <cell r="C93">
            <v>8.10809098958328E-3</v>
          </cell>
          <cell r="D93">
            <v>9.2552612532186274E-3</v>
          </cell>
        </row>
        <row r="94">
          <cell r="B94" t="str">
            <v>7 years, 9 months</v>
          </cell>
          <cell r="C94">
            <v>8.1917545312499285E-3</v>
          </cell>
          <cell r="D94">
            <v>9.3065472118267767E-3</v>
          </cell>
        </row>
        <row r="95">
          <cell r="B95" t="str">
            <v>7 years, 10 months</v>
          </cell>
          <cell r="C95">
            <v>8.275418072916577E-3</v>
          </cell>
          <cell r="D95">
            <v>9.357792952108035E-3</v>
          </cell>
        </row>
        <row r="96">
          <cell r="B96" t="str">
            <v>7 years, 11 months</v>
          </cell>
          <cell r="C96">
            <v>8.3590816145832272E-3</v>
          </cell>
          <cell r="D96">
            <v>9.4089997439923412E-3</v>
          </cell>
        </row>
        <row r="97">
          <cell r="A97">
            <v>8</v>
          </cell>
          <cell r="B97" t="str">
            <v>8 years, 0 months</v>
          </cell>
          <cell r="C97">
            <v>8.4427451562498756E-3</v>
          </cell>
          <cell r="D97">
            <v>9.4601688044997356E-3</v>
          </cell>
        </row>
        <row r="98">
          <cell r="B98" t="str">
            <v>8 years, 1 month</v>
          </cell>
          <cell r="C98">
            <v>8.4921261895832458E-3</v>
          </cell>
          <cell r="D98">
            <v>9.5120706642590758E-3</v>
          </cell>
        </row>
        <row r="99">
          <cell r="B99" t="str">
            <v>8 years, 2 months</v>
          </cell>
          <cell r="C99">
            <v>8.5415072229166143E-3</v>
          </cell>
          <cell r="D99">
            <v>9.5639353527561255E-3</v>
          </cell>
        </row>
        <row r="100">
          <cell r="B100" t="str">
            <v>8 years, 3 months</v>
          </cell>
          <cell r="C100">
            <v>8.5908882562499844E-3</v>
          </cell>
          <cell r="D100">
            <v>9.6157639962828334E-3</v>
          </cell>
        </row>
        <row r="101">
          <cell r="B101" t="str">
            <v>8 years, 4 months</v>
          </cell>
          <cell r="C101">
            <v>8.6402692895833546E-3</v>
          </cell>
          <cell r="D101">
            <v>9.6675576760811843E-3</v>
          </cell>
        </row>
        <row r="102">
          <cell r="B102" t="str">
            <v>8 years, 5 months</v>
          </cell>
          <cell r="C102">
            <v>8.689650322916723E-3</v>
          </cell>
          <cell r="D102">
            <v>9.7193174305771901E-3</v>
          </cell>
        </row>
        <row r="103">
          <cell r="B103" t="str">
            <v>8 years, 6 months</v>
          </cell>
          <cell r="C103">
            <v>8.7390313562500932E-3</v>
          </cell>
          <cell r="D103">
            <v>9.7710442574761025E-3</v>
          </cell>
        </row>
        <row r="104">
          <cell r="B104" t="str">
            <v>8 years, 7 months</v>
          </cell>
          <cell r="C104">
            <v>8.7884123895834634E-3</v>
          </cell>
          <cell r="D104">
            <v>9.8227391157410526E-3</v>
          </cell>
        </row>
        <row r="105">
          <cell r="B105" t="str">
            <v>8 years, 8 months</v>
          </cell>
          <cell r="C105">
            <v>8.8377934229168318E-3</v>
          </cell>
          <cell r="D105">
            <v>9.8744029274560052E-3</v>
          </cell>
        </row>
        <row r="106">
          <cell r="B106" t="str">
            <v>8 years, 9 months</v>
          </cell>
          <cell r="C106">
            <v>8.887174456250202E-3</v>
          </cell>
          <cell r="D106">
            <v>9.9260365795792449E-3</v>
          </cell>
        </row>
        <row r="107">
          <cell r="B107" t="str">
            <v>8 years, 10 months</v>
          </cell>
          <cell r="C107">
            <v>8.9365554895835721E-3</v>
          </cell>
          <cell r="D107">
            <v>9.9776409256018272E-3</v>
          </cell>
        </row>
        <row r="108">
          <cell r="B108" t="str">
            <v>8 years, 11 months</v>
          </cell>
          <cell r="C108">
            <v>8.9859365229169406E-3</v>
          </cell>
          <cell r="D108">
            <v>1.0029216787112549E-2</v>
          </cell>
        </row>
        <row r="109">
          <cell r="A109">
            <v>9</v>
          </cell>
          <cell r="B109" t="str">
            <v>9 years, 0 months</v>
          </cell>
          <cell r="C109">
            <v>9.0353175562503107E-3</v>
          </cell>
          <cell r="D109">
            <v>1.0080764955271437E-2</v>
          </cell>
        </row>
        <row r="110">
          <cell r="B110" t="str">
            <v>9 years, 1 month</v>
          </cell>
          <cell r="C110">
            <v>9.0853829634169325E-3</v>
          </cell>
          <cell r="D110">
            <v>1.0144687316818723E-2</v>
          </cell>
        </row>
        <row r="111">
          <cell r="B111" t="str">
            <v>9 years, 2 months</v>
          </cell>
          <cell r="C111">
            <v>9.1354483705835543E-3</v>
          </cell>
          <cell r="D111">
            <v>1.0208561169741337E-2</v>
          </cell>
        </row>
        <row r="112">
          <cell r="B112" t="str">
            <v>9 years, 3 months</v>
          </cell>
          <cell r="C112">
            <v>9.1855137777501761E-3</v>
          </cell>
          <cell r="D112">
            <v>1.0272387824874274E-2</v>
          </cell>
        </row>
        <row r="113">
          <cell r="B113" t="str">
            <v>9 years, 4 months</v>
          </cell>
          <cell r="C113">
            <v>9.2355791849167979E-3</v>
          </cell>
          <cell r="D113">
            <v>1.0336168546243307E-2</v>
          </cell>
        </row>
        <row r="114">
          <cell r="B114" t="str">
            <v>9 years, 5 months</v>
          </cell>
          <cell r="C114">
            <v>9.2856445920834196E-3</v>
          </cell>
          <cell r="D114">
            <v>1.0399904553135775E-2</v>
          </cell>
        </row>
        <row r="115">
          <cell r="B115" t="str">
            <v>9 years, 6 months</v>
          </cell>
          <cell r="C115">
            <v>9.3357099992500414E-3</v>
          </cell>
          <cell r="D115">
            <v>1.0463597022063453E-2</v>
          </cell>
        </row>
        <row r="116">
          <cell r="B116" t="str">
            <v>9 years, 7 months</v>
          </cell>
          <cell r="C116">
            <v>9.3857754064166632E-3</v>
          </cell>
          <cell r="D116">
            <v>1.0527247088621072E-2</v>
          </cell>
        </row>
        <row r="117">
          <cell r="B117" t="str">
            <v>9 years, 8 months</v>
          </cell>
          <cell r="C117">
            <v>9.435840813583285E-3</v>
          </cell>
          <cell r="D117">
            <v>1.059085584925068E-2</v>
          </cell>
        </row>
        <row r="118">
          <cell r="B118" t="str">
            <v>9 years, 9 months</v>
          </cell>
          <cell r="C118">
            <v>9.4859062207499067E-3</v>
          </cell>
          <cell r="D118">
            <v>1.0654424362913639E-2</v>
          </cell>
        </row>
        <row r="119">
          <cell r="B119" t="str">
            <v>9 years, 10 months</v>
          </cell>
          <cell r="C119">
            <v>9.5359716279165285E-3</v>
          </cell>
          <cell r="D119">
            <v>1.0717953652679357E-2</v>
          </cell>
        </row>
        <row r="120">
          <cell r="B120" t="str">
            <v>9 years, 11 months</v>
          </cell>
          <cell r="C120">
            <v>9.5860370350831503E-3</v>
          </cell>
          <cell r="D120">
            <v>1.0781444707232746E-2</v>
          </cell>
        </row>
        <row r="121">
          <cell r="A121">
            <v>10</v>
          </cell>
          <cell r="B121" t="str">
            <v>10 years, 0 months</v>
          </cell>
          <cell r="C121">
            <v>9.6361024422497721E-3</v>
          </cell>
          <cell r="D121">
            <v>1.0844898482306631E-2</v>
          </cell>
        </row>
        <row r="122">
          <cell r="B122" t="str">
            <v>10 years, 1 month</v>
          </cell>
          <cell r="C122">
            <v>9.6973341699164439E-3</v>
          </cell>
          <cell r="D122">
            <v>1.0908315902044663E-2</v>
          </cell>
        </row>
        <row r="123">
          <cell r="B123" t="str">
            <v>10 years, 2 months</v>
          </cell>
          <cell r="C123">
            <v>9.7585658975831158E-3</v>
          </cell>
          <cell r="D123">
            <v>1.097169786029295E-2</v>
          </cell>
        </row>
        <row r="124">
          <cell r="B124" t="str">
            <v>10 years, 3 months</v>
          </cell>
          <cell r="C124">
            <v>9.8197976252497876E-3</v>
          </cell>
          <cell r="D124">
            <v>1.1035045221834405E-2</v>
          </cell>
        </row>
        <row r="125">
          <cell r="B125" t="str">
            <v>10 years, 4 months</v>
          </cell>
          <cell r="C125">
            <v>9.8810293529164595E-3</v>
          </cell>
          <cell r="D125">
            <v>1.1098358823558252E-2</v>
          </cell>
        </row>
        <row r="126">
          <cell r="B126" t="str">
            <v>10 years, 5 months</v>
          </cell>
          <cell r="C126">
            <v>9.9422610805831313E-3</v>
          </cell>
          <cell r="D126">
            <v>1.1161639475577134E-2</v>
          </cell>
        </row>
        <row r="127">
          <cell r="B127" t="str">
            <v>10 years, 6 months</v>
          </cell>
          <cell r="C127">
            <v>1.0003492808249803E-2</v>
          </cell>
          <cell r="D127">
            <v>1.1224887962289154E-2</v>
          </cell>
        </row>
        <row r="128">
          <cell r="B128" t="str">
            <v>10 years, 7 months</v>
          </cell>
          <cell r="C128">
            <v>1.0064724535916475E-2</v>
          </cell>
          <cell r="D128">
            <v>1.1288105043389951E-2</v>
          </cell>
        </row>
        <row r="129">
          <cell r="B129" t="str">
            <v>10 years, 8 months</v>
          </cell>
          <cell r="C129">
            <v>1.0125956263583147E-2</v>
          </cell>
          <cell r="D129">
            <v>1.1351291454837042E-2</v>
          </cell>
        </row>
        <row r="130">
          <cell r="B130" t="str">
            <v>10 years, 9 months</v>
          </cell>
          <cell r="C130">
            <v>1.0187187991249819E-2</v>
          </cell>
          <cell r="D130">
            <v>1.1414447909770864E-2</v>
          </cell>
        </row>
        <row r="131">
          <cell r="B131" t="str">
            <v>10 years, 10 months</v>
          </cell>
          <cell r="C131">
            <v>1.0248419718916491E-2</v>
          </cell>
          <cell r="D131">
            <v>1.1477575099391846E-2</v>
          </cell>
        </row>
        <row r="132">
          <cell r="B132" t="str">
            <v>10 years, 11 months</v>
          </cell>
          <cell r="C132">
            <v>1.0309651446583162E-2</v>
          </cell>
          <cell r="D132">
            <v>1.1540673693797299E-2</v>
          </cell>
        </row>
        <row r="133">
          <cell r="A133">
            <v>11</v>
          </cell>
          <cell r="B133" t="str">
            <v>11 years, 0 months</v>
          </cell>
          <cell r="C133">
            <v>1.0370883174249834E-2</v>
          </cell>
          <cell r="D133">
            <v>1.1603744342780775E-2</v>
          </cell>
        </row>
        <row r="134">
          <cell r="B134" t="str">
            <v>11 years, 1 month</v>
          </cell>
          <cell r="C134">
            <v>1.0432114901916506E-2</v>
          </cell>
          <cell r="D134">
            <v>1.1628034204155924E-2</v>
          </cell>
        </row>
        <row r="135">
          <cell r="B135" t="str">
            <v>11 years, 2 months</v>
          </cell>
          <cell r="C135">
            <v>1.0493346629583178E-2</v>
          </cell>
          <cell r="D135">
            <v>1.1652345216822457E-2</v>
          </cell>
        </row>
        <row r="136">
          <cell r="B136" t="str">
            <v>11 years, 3 months</v>
          </cell>
          <cell r="C136">
            <v>1.055457835724985E-2</v>
          </cell>
          <cell r="D136">
            <v>1.1676676910707062E-2</v>
          </cell>
        </row>
        <row r="137">
          <cell r="B137" t="str">
            <v>11 years, 4 months</v>
          </cell>
          <cell r="C137">
            <v>1.0615810084916522E-2</v>
          </cell>
          <cell r="D137">
            <v>1.1701028829563587E-2</v>
          </cell>
        </row>
        <row r="138">
          <cell r="B138" t="str">
            <v>11 years, 5 months</v>
          </cell>
          <cell r="C138">
            <v>1.0677041812583193E-2</v>
          </cell>
          <cell r="D138">
            <v>1.1725400530468555E-2</v>
          </cell>
        </row>
        <row r="139">
          <cell r="B139" t="str">
            <v>11 years, 6 months</v>
          </cell>
          <cell r="C139">
            <v>1.0738273540249865E-2</v>
          </cell>
          <cell r="D139">
            <v>1.1749791583336888E-2</v>
          </cell>
        </row>
        <row r="140">
          <cell r="B140" t="str">
            <v>11 years, 7 months</v>
          </cell>
          <cell r="C140">
            <v>1.0799505267916537E-2</v>
          </cell>
          <cell r="D140">
            <v>1.1774201570462273E-2</v>
          </cell>
        </row>
        <row r="141">
          <cell r="B141" t="str">
            <v>11 years, 8 months</v>
          </cell>
          <cell r="C141">
            <v>1.0860736995583209E-2</v>
          </cell>
          <cell r="D141">
            <v>1.179863008607307E-2</v>
          </cell>
        </row>
        <row r="142">
          <cell r="B142" t="str">
            <v>11 years, 9 months</v>
          </cell>
          <cell r="C142">
            <v>1.0921968723249881E-2</v>
          </cell>
          <cell r="D142">
            <v>1.1823076735910654E-2</v>
          </cell>
        </row>
        <row r="143">
          <cell r="B143" t="str">
            <v>11 years, 10 months</v>
          </cell>
          <cell r="C143">
            <v>1.0983200450916553E-2</v>
          </cell>
          <cell r="D143">
            <v>1.1847541136822848E-2</v>
          </cell>
        </row>
        <row r="144">
          <cell r="B144" t="str">
            <v>11 years, 11 months</v>
          </cell>
          <cell r="C144">
            <v>1.1044432178583224E-2</v>
          </cell>
          <cell r="D144">
            <v>1.1872022916375569E-2</v>
          </cell>
        </row>
        <row r="145">
          <cell r="A145">
            <v>12</v>
          </cell>
          <cell r="B145" t="str">
            <v>12 years, 0 months</v>
          </cell>
          <cell r="C145">
            <v>1.1105663906249896E-2</v>
          </cell>
          <cell r="D145">
            <v>1.1896521712481567E-2</v>
          </cell>
        </row>
        <row r="146">
          <cell r="B146" t="str">
            <v>12 years, 1 month</v>
          </cell>
          <cell r="C146">
            <v>1.1131366853472126E-2</v>
          </cell>
          <cell r="D146">
            <v>1.1921037173043381E-2</v>
          </cell>
        </row>
        <row r="147">
          <cell r="B147" t="str">
            <v>12 years, 2 months</v>
          </cell>
          <cell r="C147">
            <v>1.1157069800694357E-2</v>
          </cell>
          <cell r="D147">
            <v>1.1945568955609831E-2</v>
          </cell>
        </row>
        <row r="148">
          <cell r="B148" t="str">
            <v>12 years, 3 months</v>
          </cell>
          <cell r="C148">
            <v>1.1182772747916589E-2</v>
          </cell>
          <cell r="D148">
            <v>1.1970116727049396E-2</v>
          </cell>
        </row>
        <row r="149">
          <cell r="B149" t="str">
            <v>12 years, 4 months</v>
          </cell>
          <cell r="C149">
            <v>1.1208475695138819E-2</v>
          </cell>
          <cell r="D149">
            <v>1.1994680163235572E-2</v>
          </cell>
        </row>
        <row r="150">
          <cell r="B150" t="str">
            <v>12 years, 5 months</v>
          </cell>
          <cell r="C150">
            <v>1.1234178642361049E-2</v>
          </cell>
          <cell r="D150">
            <v>1.2019258948742673E-2</v>
          </cell>
        </row>
        <row r="151">
          <cell r="B151" t="str">
            <v>12 years, 6 months</v>
          </cell>
          <cell r="C151">
            <v>1.1259881589583279E-2</v>
          </cell>
          <cell r="D151">
            <v>1.2043852776558284E-2</v>
          </cell>
        </row>
        <row r="152">
          <cell r="B152" t="str">
            <v>12 years, 7 months</v>
          </cell>
          <cell r="C152">
            <v>1.1285584536805511E-2</v>
          </cell>
          <cell r="D152">
            <v>1.2068461347802151E-2</v>
          </cell>
        </row>
        <row r="153">
          <cell r="B153" t="str">
            <v>12 years, 8 months</v>
          </cell>
          <cell r="C153">
            <v>1.1311287484027741E-2</v>
          </cell>
          <cell r="D153">
            <v>1.209308437146106E-2</v>
          </cell>
        </row>
        <row r="154">
          <cell r="B154" t="str">
            <v>12 years, 9 months</v>
          </cell>
          <cell r="C154">
            <v>1.1336990431249971E-2</v>
          </cell>
          <cell r="D154">
            <v>1.2117721564130379E-2</v>
          </cell>
        </row>
        <row r="155">
          <cell r="B155" t="str">
            <v>12 years, 10 months</v>
          </cell>
          <cell r="C155">
            <v>1.1362693378472202E-2</v>
          </cell>
          <cell r="D155">
            <v>1.2142372649766475E-2</v>
          </cell>
        </row>
        <row r="156">
          <cell r="B156" t="str">
            <v>12 years, 11 months</v>
          </cell>
          <cell r="C156">
            <v>1.1388396325694432E-2</v>
          </cell>
          <cell r="D156">
            <v>1.2167037359450905E-2</v>
          </cell>
        </row>
        <row r="157">
          <cell r="A157">
            <v>13</v>
          </cell>
          <cell r="B157" t="str">
            <v>13 years, 0 months</v>
          </cell>
          <cell r="C157">
            <v>1.1414099272916664E-2</v>
          </cell>
          <cell r="D157">
            <v>1.2191715431160821E-2</v>
          </cell>
        </row>
        <row r="158">
          <cell r="B158" t="str">
            <v>13 years, 1 month</v>
          </cell>
          <cell r="C158">
            <v>1.1439802220138894E-2</v>
          </cell>
          <cell r="D158">
            <v>1.2216406609549368E-2</v>
          </cell>
        </row>
        <row r="159">
          <cell r="B159" t="str">
            <v>13 years, 2 months</v>
          </cell>
          <cell r="C159">
            <v>1.1465505167361124E-2</v>
          </cell>
          <cell r="D159">
            <v>1.2241110645734743E-2</v>
          </cell>
        </row>
        <row r="160">
          <cell r="B160" t="str">
            <v>13 years, 3 months</v>
          </cell>
          <cell r="C160">
            <v>1.1491208114583354E-2</v>
          </cell>
          <cell r="D160">
            <v>1.2265827297097243E-2</v>
          </cell>
        </row>
        <row r="161">
          <cell r="B161" t="str">
            <v>13 years, 4 months</v>
          </cell>
          <cell r="C161">
            <v>1.1516911061805586E-2</v>
          </cell>
          <cell r="D161">
            <v>1.2290556327082536E-2</v>
          </cell>
        </row>
        <row r="162">
          <cell r="B162" t="str">
            <v>13 years, 5 months</v>
          </cell>
          <cell r="C162">
            <v>1.1542614009027816E-2</v>
          </cell>
          <cell r="D162">
            <v>1.2315297505014255E-2</v>
          </cell>
        </row>
        <row r="163">
          <cell r="B163" t="str">
            <v>13 years, 6 months</v>
          </cell>
          <cell r="C163">
            <v>1.1568316956250047E-2</v>
          </cell>
          <cell r="D163">
            <v>1.2340050605912145E-2</v>
          </cell>
        </row>
        <row r="164">
          <cell r="B164" t="str">
            <v>13 years, 7 months</v>
          </cell>
          <cell r="C164">
            <v>1.1594019903472277E-2</v>
          </cell>
          <cell r="D164">
            <v>1.2364815410317309E-2</v>
          </cell>
        </row>
        <row r="165">
          <cell r="B165" t="str">
            <v>13 years, 8 months</v>
          </cell>
          <cell r="C165">
            <v>1.1619722850694507E-2</v>
          </cell>
          <cell r="D165">
            <v>1.2389591704123903E-2</v>
          </cell>
        </row>
        <row r="166">
          <cell r="B166" t="str">
            <v>13 years, 9 months</v>
          </cell>
          <cell r="C166">
            <v>1.1645425797916739E-2</v>
          </cell>
          <cell r="D166">
            <v>1.2414379278416376E-2</v>
          </cell>
        </row>
        <row r="167">
          <cell r="B167" t="str">
            <v>13 years, 10 months</v>
          </cell>
          <cell r="C167">
            <v>1.1671128745138969E-2</v>
          </cell>
          <cell r="D167">
            <v>1.2439177929314704E-2</v>
          </cell>
        </row>
        <row r="168">
          <cell r="B168" t="str">
            <v>13 years, 11 months</v>
          </cell>
          <cell r="C168">
            <v>1.1696831692361199E-2</v>
          </cell>
          <cell r="D168">
            <v>1.246398745782229E-2</v>
          </cell>
        </row>
        <row r="169">
          <cell r="A169">
            <v>14</v>
          </cell>
          <cell r="B169" t="str">
            <v>14 years, 0 months</v>
          </cell>
          <cell r="C169">
            <v>1.1722534639583429E-2</v>
          </cell>
          <cell r="D169">
            <v>1.2488807669679858E-2</v>
          </cell>
        </row>
        <row r="170">
          <cell r="B170" t="str">
            <v>14 years, 1 month</v>
          </cell>
          <cell r="C170">
            <v>1.1748237586805661E-2</v>
          </cell>
          <cell r="D170">
            <v>1.2492386340787531E-2</v>
          </cell>
        </row>
        <row r="171">
          <cell r="B171" t="str">
            <v>14 years, 2 months</v>
          </cell>
          <cell r="C171">
            <v>1.1773940534027891E-2</v>
          </cell>
          <cell r="D171">
            <v>1.2495991962428343E-2</v>
          </cell>
        </row>
        <row r="172">
          <cell r="B172" t="str">
            <v>14 years, 3 months</v>
          </cell>
          <cell r="C172">
            <v>1.1799643481250122E-2</v>
          </cell>
          <cell r="D172">
            <v>1.2499624061697245E-2</v>
          </cell>
        </row>
        <row r="173">
          <cell r="B173" t="str">
            <v>14 years, 4 months</v>
          </cell>
          <cell r="C173">
            <v>1.1825346428472352E-2</v>
          </cell>
          <cell r="D173">
            <v>1.2503282176688835E-2</v>
          </cell>
        </row>
        <row r="174">
          <cell r="B174" t="str">
            <v>14 years, 5 months</v>
          </cell>
          <cell r="C174">
            <v>1.1851049375694582E-2</v>
          </cell>
          <cell r="D174">
            <v>1.2506965856179608E-2</v>
          </cell>
        </row>
        <row r="175">
          <cell r="B175" t="str">
            <v>14 years, 6 months</v>
          </cell>
          <cell r="C175">
            <v>1.1876752322916814E-2</v>
          </cell>
          <cell r="D175">
            <v>1.2510674659320653E-2</v>
          </cell>
        </row>
        <row r="176">
          <cell r="B176" t="str">
            <v>14 years, 7 months</v>
          </cell>
          <cell r="C176">
            <v>1.1902455270139044E-2</v>
          </cell>
          <cell r="D176">
            <v>1.2514408155341883E-2</v>
          </cell>
        </row>
        <row r="177">
          <cell r="B177" t="str">
            <v>14 years, 8 months</v>
          </cell>
          <cell r="C177">
            <v>1.1928158217361274E-2</v>
          </cell>
          <cell r="D177">
            <v>1.2518165923265379E-2</v>
          </cell>
        </row>
        <row r="178">
          <cell r="B178" t="str">
            <v>14 years, 9 months</v>
          </cell>
          <cell r="C178">
            <v>1.1953861164583504E-2</v>
          </cell>
          <cell r="D178">
            <v>1.2521947551627388E-2</v>
          </cell>
        </row>
        <row r="179">
          <cell r="B179" t="str">
            <v>14 years, 10 months</v>
          </cell>
          <cell r="C179">
            <v>1.1979564111805736E-2</v>
          </cell>
          <cell r="D179">
            <v>1.2525752638213872E-2</v>
          </cell>
        </row>
        <row r="180">
          <cell r="B180" t="str">
            <v>14 years, 11 months</v>
          </cell>
          <cell r="C180">
            <v>1.2005267059027967E-2</v>
          </cell>
          <cell r="D180">
            <v>1.2529580789799155E-2</v>
          </cell>
        </row>
        <row r="181">
          <cell r="A181">
            <v>15</v>
          </cell>
          <cell r="B181" t="str">
            <v>15 years, 0 months</v>
          </cell>
          <cell r="C181">
            <v>1.2030970006250197E-2</v>
          </cell>
          <cell r="D181">
            <v>1.2533431621898128E-2</v>
          </cell>
        </row>
        <row r="182">
          <cell r="B182" t="str">
            <v>15 years, 1 month</v>
          </cell>
          <cell r="C182">
            <v>1.2036838835416857E-2</v>
          </cell>
          <cell r="D182">
            <v>1.2537304758523993E-2</v>
          </cell>
        </row>
        <row r="183">
          <cell r="B183" t="str">
            <v>15 years, 2 months</v>
          </cell>
          <cell r="C183">
            <v>1.2042707664583515E-2</v>
          </cell>
          <cell r="D183">
            <v>1.2541199831954675E-2</v>
          </cell>
        </row>
        <row r="184">
          <cell r="B184" t="str">
            <v>15 years, 3 months</v>
          </cell>
          <cell r="C184">
            <v>1.2048576493750175E-2</v>
          </cell>
          <cell r="D184">
            <v>1.2545116482507002E-2</v>
          </cell>
        </row>
        <row r="185">
          <cell r="B185" t="str">
            <v>15 years, 4 months</v>
          </cell>
          <cell r="C185">
            <v>1.2054445322916833E-2</v>
          </cell>
          <cell r="D185">
            <v>1.2549054358318878E-2</v>
          </cell>
        </row>
        <row r="186">
          <cell r="B186" t="str">
            <v>15 years, 5 months</v>
          </cell>
          <cell r="C186">
            <v>1.2060314152083492E-2</v>
          </cell>
          <cell r="D186">
            <v>1.2553013115137235E-2</v>
          </cell>
        </row>
        <row r="187">
          <cell r="B187" t="str">
            <v>15 years, 6 months</v>
          </cell>
          <cell r="C187">
            <v>1.2066182981250151E-2</v>
          </cell>
          <cell r="D187">
            <v>1.2556992416113077E-2</v>
          </cell>
        </row>
        <row r="188">
          <cell r="B188" t="str">
            <v>15 years, 7 months</v>
          </cell>
          <cell r="C188">
            <v>1.207205181041681E-2</v>
          </cell>
          <cell r="D188">
            <v>1.2560991931604537E-2</v>
          </cell>
        </row>
        <row r="189">
          <cell r="B189" t="str">
            <v>15 years, 8 months</v>
          </cell>
          <cell r="C189">
            <v>1.2077920639583468E-2</v>
          </cell>
          <cell r="D189">
            <v>1.2565011338984355E-2</v>
          </cell>
        </row>
        <row r="190">
          <cell r="B190" t="str">
            <v>15 years, 9 months</v>
          </cell>
          <cell r="C190">
            <v>1.2083789468750128E-2</v>
          </cell>
          <cell r="D190">
            <v>1.2569050322454478E-2</v>
          </cell>
        </row>
        <row r="191">
          <cell r="B191" t="str">
            <v>15 years, 10 months</v>
          </cell>
          <cell r="C191">
            <v>1.2089658297916786E-2</v>
          </cell>
          <cell r="D191">
            <v>1.2573108572866643E-2</v>
          </cell>
        </row>
        <row r="192">
          <cell r="B192" t="str">
            <v>15 years, 11 months</v>
          </cell>
          <cell r="C192">
            <v>1.2095527127083446E-2</v>
          </cell>
          <cell r="D192">
            <v>1.2577185787547851E-2</v>
          </cell>
        </row>
        <row r="193">
          <cell r="A193">
            <v>16</v>
          </cell>
          <cell r="B193" t="str">
            <v>16 years, 0 months</v>
          </cell>
          <cell r="C193">
            <v>1.2101395956250104E-2</v>
          </cell>
          <cell r="D193">
            <v>1.2581281670131395E-2</v>
          </cell>
        </row>
        <row r="194">
          <cell r="B194" t="str">
            <v>16 years, 1 month</v>
          </cell>
          <cell r="C194">
            <v>1.2107264785416764E-2</v>
          </cell>
          <cell r="D194">
            <v>1.2585395930394316E-2</v>
          </cell>
        </row>
        <row r="195">
          <cell r="B195" t="str">
            <v>16 years, 2 months</v>
          </cell>
          <cell r="C195">
            <v>1.2113133614583422E-2</v>
          </cell>
          <cell r="D195">
            <v>1.2589528284098872E-2</v>
          </cell>
        </row>
        <row r="196">
          <cell r="B196" t="str">
            <v>16 years, 3 months</v>
          </cell>
          <cell r="C196">
            <v>1.2119002443750082E-2</v>
          </cell>
          <cell r="D196">
            <v>1.259367845283843E-2</v>
          </cell>
        </row>
        <row r="197">
          <cell r="B197" t="str">
            <v>16 years, 4 months</v>
          </cell>
          <cell r="C197">
            <v>1.2124871272916742E-2</v>
          </cell>
          <cell r="D197">
            <v>1.2597846163889148E-2</v>
          </cell>
        </row>
        <row r="198">
          <cell r="B198" t="str">
            <v>16 years, 5 months</v>
          </cell>
          <cell r="C198">
            <v>1.21307401020834E-2</v>
          </cell>
          <cell r="D198">
            <v>1.260203115006564E-2</v>
          </cell>
        </row>
        <row r="199">
          <cell r="B199" t="str">
            <v>16 years, 6 months</v>
          </cell>
          <cell r="C199">
            <v>1.213660893125006E-2</v>
          </cell>
          <cell r="D199">
            <v>1.2606233149581092E-2</v>
          </cell>
        </row>
        <row r="200">
          <cell r="B200" t="str">
            <v>16 years, 7 months</v>
          </cell>
          <cell r="C200">
            <v>1.2142477760416718E-2</v>
          </cell>
          <cell r="D200">
            <v>1.2610451905911368E-2</v>
          </cell>
        </row>
        <row r="201">
          <cell r="B201" t="str">
            <v>16 years, 8 months</v>
          </cell>
          <cell r="C201">
            <v>1.2148346589583378E-2</v>
          </cell>
          <cell r="D201">
            <v>1.2614687167664229E-2</v>
          </cell>
        </row>
        <row r="202">
          <cell r="B202" t="str">
            <v>16 years, 9 months</v>
          </cell>
          <cell r="C202">
            <v>1.2154215418750036E-2</v>
          </cell>
          <cell r="D202">
            <v>1.2618938688450321E-2</v>
          </cell>
        </row>
        <row r="203">
          <cell r="B203" t="str">
            <v>16 years, 10 months</v>
          </cell>
          <cell r="C203">
            <v>1.2160084247916696E-2</v>
          </cell>
          <cell r="D203">
            <v>1.2623206226760608E-2</v>
          </cell>
        </row>
        <row r="204">
          <cell r="B204" t="str">
            <v>16 years, 11 months</v>
          </cell>
          <cell r="C204">
            <v>1.2165953077083354E-2</v>
          </cell>
          <cell r="D204">
            <v>1.2627489545845361E-2</v>
          </cell>
        </row>
        <row r="205">
          <cell r="A205">
            <v>17</v>
          </cell>
          <cell r="B205" t="str">
            <v>17 years, 0 months</v>
          </cell>
          <cell r="C205">
            <v>1.2171821906250014E-2</v>
          </cell>
          <cell r="D205">
            <v>1.26317884135978E-2</v>
          </cell>
        </row>
        <row r="206">
          <cell r="B206" t="str">
            <v>17 years, 1 month</v>
          </cell>
          <cell r="C206">
            <v>1.2177690735416672E-2</v>
          </cell>
          <cell r="D206">
            <v>1.2636102602440857E-2</v>
          </cell>
        </row>
        <row r="207">
          <cell r="B207" t="str">
            <v>17 years, 2 months</v>
          </cell>
          <cell r="C207">
            <v>1.2183559564583332E-2</v>
          </cell>
          <cell r="D207">
            <v>1.2640431889216819E-2</v>
          </cell>
        </row>
        <row r="208">
          <cell r="B208" t="str">
            <v>17 years, 3 months</v>
          </cell>
          <cell r="C208">
            <v>1.218942839374999E-2</v>
          </cell>
          <cell r="D208">
            <v>1.2644776055081186E-2</v>
          </cell>
        </row>
        <row r="209">
          <cell r="B209" t="str">
            <v>17 years, 4 months</v>
          </cell>
          <cell r="C209">
            <v>1.2195297222916649E-2</v>
          </cell>
          <cell r="D209">
            <v>1.2649134885398539E-2</v>
          </cell>
        </row>
        <row r="210">
          <cell r="B210" t="str">
            <v>17 years, 5 months</v>
          </cell>
          <cell r="C210">
            <v>1.2201166052083308E-2</v>
          </cell>
          <cell r="D210">
            <v>1.2653508169641947E-2</v>
          </cell>
        </row>
        <row r="211">
          <cell r="B211" t="str">
            <v>17 years, 6 months</v>
          </cell>
          <cell r="C211">
            <v>1.2207034881249967E-2</v>
          </cell>
          <cell r="D211">
            <v>1.2657895701295274E-2</v>
          </cell>
        </row>
        <row r="212">
          <cell r="B212" t="str">
            <v>17 years, 7 months</v>
          </cell>
          <cell r="C212">
            <v>1.2212903710416627E-2</v>
          </cell>
          <cell r="D212">
            <v>1.2662297277757473E-2</v>
          </cell>
        </row>
        <row r="213">
          <cell r="B213" t="str">
            <v>17 years, 8 months</v>
          </cell>
          <cell r="C213">
            <v>1.2218772539583285E-2</v>
          </cell>
          <cell r="D213">
            <v>1.2666712700251548E-2</v>
          </cell>
        </row>
        <row r="214">
          <cell r="B214" t="str">
            <v>17 years, 9 months</v>
          </cell>
          <cell r="C214">
            <v>1.2224641368749945E-2</v>
          </cell>
          <cell r="D214">
            <v>1.2671141773733074E-2</v>
          </cell>
        </row>
        <row r="215">
          <cell r="B215" t="str">
            <v>17 years, 10 months</v>
          </cell>
          <cell r="C215">
            <v>1.2230510197916603E-2</v>
          </cell>
          <cell r="D215">
            <v>1.267558430680471E-2</v>
          </cell>
        </row>
        <row r="216">
          <cell r="B216" t="str">
            <v>17 years, 11 months</v>
          </cell>
          <cell r="C216">
            <v>1.2236379027083263E-2</v>
          </cell>
          <cell r="D216">
            <v>1.2680040111630042E-2</v>
          </cell>
        </row>
        <row r="217">
          <cell r="A217">
            <v>18</v>
          </cell>
          <cell r="B217" t="str">
            <v>18 years, 0 months</v>
          </cell>
          <cell r="C217">
            <v>1.2242247856249921E-2</v>
          </cell>
          <cell r="D217">
            <v>1.2684509003851652E-2</v>
          </cell>
        </row>
        <row r="218">
          <cell r="B218" t="str">
            <v>18 years, 1 month</v>
          </cell>
          <cell r="C218">
            <v>1.2248116685416581E-2</v>
          </cell>
          <cell r="D218">
            <v>1.2688990802510958E-2</v>
          </cell>
        </row>
        <row r="219">
          <cell r="B219" t="str">
            <v>18 years, 2 months</v>
          </cell>
          <cell r="C219">
            <v>1.2253985514583239E-2</v>
          </cell>
          <cell r="D219">
            <v>1.2693485329970278E-2</v>
          </cell>
        </row>
        <row r="220">
          <cell r="B220" t="str">
            <v>18 years, 3 months</v>
          </cell>
          <cell r="C220">
            <v>1.2259854343749899E-2</v>
          </cell>
          <cell r="D220">
            <v>1.2697992411836667E-2</v>
          </cell>
        </row>
        <row r="221">
          <cell r="B221" t="str">
            <v>18 years, 4 months</v>
          </cell>
          <cell r="C221">
            <v>1.2265723172916557E-2</v>
          </cell>
          <cell r="D221">
            <v>1.2702511876889089E-2</v>
          </cell>
        </row>
        <row r="222">
          <cell r="B222" t="str">
            <v>18 years, 5 months</v>
          </cell>
          <cell r="C222">
            <v>1.2271592002083217E-2</v>
          </cell>
          <cell r="D222">
            <v>1.270704355700536E-2</v>
          </cell>
        </row>
        <row r="223">
          <cell r="B223" t="str">
            <v>18 years, 6 months</v>
          </cell>
          <cell r="C223">
            <v>1.2277460831249875E-2</v>
          </cell>
          <cell r="D223">
            <v>1.2711587287093096E-2</v>
          </cell>
        </row>
        <row r="224">
          <cell r="B224" t="str">
            <v>18 years, 7 months</v>
          </cell>
          <cell r="C224">
            <v>1.2283329660416535E-2</v>
          </cell>
          <cell r="D224">
            <v>1.2716142905021544E-2</v>
          </cell>
        </row>
        <row r="225">
          <cell r="B225" t="str">
            <v>18 years, 8 months</v>
          </cell>
          <cell r="C225">
            <v>1.2289198489583193E-2</v>
          </cell>
          <cell r="D225">
            <v>1.2720710251555634E-2</v>
          </cell>
        </row>
        <row r="226">
          <cell r="B226" t="str">
            <v>18 years, 9 months</v>
          </cell>
          <cell r="C226">
            <v>1.2295067318749853E-2</v>
          </cell>
          <cell r="D226">
            <v>1.2725289170292031E-2</v>
          </cell>
        </row>
        <row r="227">
          <cell r="B227" t="str">
            <v>18 years, 10 months</v>
          </cell>
          <cell r="C227">
            <v>1.2300936147916513E-2</v>
          </cell>
          <cell r="D227">
            <v>1.2729879507595188E-2</v>
          </cell>
        </row>
        <row r="228">
          <cell r="B228" t="str">
            <v>18 years, 11 months</v>
          </cell>
          <cell r="C228">
            <v>1.2306804977083171E-2</v>
          </cell>
          <cell r="D228">
            <v>1.2734481112537832E-2</v>
          </cell>
        </row>
        <row r="229">
          <cell r="A229">
            <v>19</v>
          </cell>
          <cell r="B229" t="str">
            <v>19 years, 0 months</v>
          </cell>
          <cell r="C229">
            <v>1.231267380624983E-2</v>
          </cell>
          <cell r="D229">
            <v>1.2739093836840354E-2</v>
          </cell>
        </row>
        <row r="230">
          <cell r="B230" t="str">
            <v>19 years, 1 month</v>
          </cell>
          <cell r="C230">
            <v>1.2318542635416489E-2</v>
          </cell>
          <cell r="D230">
            <v>1.2738474704887981E-2</v>
          </cell>
        </row>
        <row r="231">
          <cell r="B231" t="str">
            <v>19 years, 2 months</v>
          </cell>
          <cell r="C231">
            <v>1.2324411464583148E-2</v>
          </cell>
          <cell r="D231">
            <v>1.2737868687622056E-2</v>
          </cell>
        </row>
        <row r="232">
          <cell r="B232" t="str">
            <v>19 years, 3 months</v>
          </cell>
          <cell r="C232">
            <v>1.2330280293749806E-2</v>
          </cell>
          <cell r="D232">
            <v>1.2737275614693067E-2</v>
          </cell>
        </row>
        <row r="233">
          <cell r="B233" t="str">
            <v>19 years, 4 months</v>
          </cell>
          <cell r="C233">
            <v>1.2336149122916466E-2</v>
          </cell>
          <cell r="D233">
            <v>1.2736695318690039E-2</v>
          </cell>
        </row>
        <row r="234">
          <cell r="B234" t="str">
            <v>19 years, 5 months</v>
          </cell>
          <cell r="C234">
            <v>1.2342017952083124E-2</v>
          </cell>
          <cell r="D234">
            <v>1.2736127635075034E-2</v>
          </cell>
        </row>
        <row r="235">
          <cell r="B235" t="str">
            <v>19 years, 6 months</v>
          </cell>
          <cell r="C235">
            <v>1.2347886781249784E-2</v>
          </cell>
          <cell r="D235">
            <v>1.2735572402124307E-2</v>
          </cell>
        </row>
        <row r="236">
          <cell r="B236" t="str">
            <v>19 years, 7 months</v>
          </cell>
          <cell r="C236">
            <v>1.2353755610416442E-2</v>
          </cell>
          <cell r="D236">
            <v>1.2735029460866354E-2</v>
          </cell>
        </row>
        <row r="237">
          <cell r="B237" t="str">
            <v>19 years, 8 months</v>
          </cell>
          <cell r="C237">
            <v>1.2359624439583102E-2</v>
          </cell>
          <cell r="D237">
            <v>1.2734498655025961E-2</v>
          </cell>
        </row>
        <row r="238">
          <cell r="B238" t="str">
            <v>19 years, 9 months</v>
          </cell>
          <cell r="C238">
            <v>1.236549326874976E-2</v>
          </cell>
          <cell r="D238">
            <v>1.273397983096447E-2</v>
          </cell>
        </row>
        <row r="239">
          <cell r="B239" t="str">
            <v>19 years, 10 months</v>
          </cell>
          <cell r="C239">
            <v>1.237136209791642E-2</v>
          </cell>
          <cell r="D239">
            <v>1.2733472837626492E-2</v>
          </cell>
        </row>
        <row r="240">
          <cell r="B240" t="str">
            <v>19 years, 11 months</v>
          </cell>
          <cell r="C240">
            <v>1.2377230927083078E-2</v>
          </cell>
          <cell r="D240">
            <v>1.2732977526484834E-2</v>
          </cell>
        </row>
        <row r="241">
          <cell r="A241">
            <v>20</v>
          </cell>
          <cell r="B241" t="str">
            <v>20 years, 0 months</v>
          </cell>
          <cell r="C241">
            <v>1.2383099756249738E-2</v>
          </cell>
          <cell r="D241">
            <v>1.2732493751488994E-2</v>
          </cell>
        </row>
        <row r="242">
          <cell r="B242" t="str">
            <v>20 years, 1 month</v>
          </cell>
          <cell r="C242">
            <v>1.2383988553662243E-2</v>
          </cell>
          <cell r="D242">
            <v>1.2732021369011859E-2</v>
          </cell>
        </row>
        <row r="243">
          <cell r="B243" t="str">
            <v>20 years, 2 months</v>
          </cell>
          <cell r="C243">
            <v>1.2384877351074748E-2</v>
          </cell>
          <cell r="D243">
            <v>1.2731560237801309E-2</v>
          </cell>
        </row>
        <row r="244">
          <cell r="B244" t="str">
            <v>20 years, 3 months</v>
          </cell>
          <cell r="C244">
            <v>1.2385766148487253E-2</v>
          </cell>
          <cell r="D244">
            <v>1.2731110218930253E-2</v>
          </cell>
        </row>
        <row r="245">
          <cell r="B245" t="str">
            <v>20 years, 4 months</v>
          </cell>
          <cell r="C245">
            <v>1.238665494589976E-2</v>
          </cell>
          <cell r="D245">
            <v>1.2730671175750441E-2</v>
          </cell>
        </row>
        <row r="246">
          <cell r="B246" t="str">
            <v>20 years, 5 months</v>
          </cell>
          <cell r="C246">
            <v>1.2387543743312265E-2</v>
          </cell>
          <cell r="D246">
            <v>1.2730242973843842E-2</v>
          </cell>
        </row>
        <row r="247">
          <cell r="B247" t="str">
            <v>20 years, 6 months</v>
          </cell>
          <cell r="C247">
            <v>1.238843254072477E-2</v>
          </cell>
          <cell r="D247">
            <v>1.272982548097934E-2</v>
          </cell>
        </row>
        <row r="248">
          <cell r="B248" t="str">
            <v>20 years, 7 months</v>
          </cell>
          <cell r="C248">
            <v>1.2389321338137275E-2</v>
          </cell>
          <cell r="D248">
            <v>1.2729418567066775E-2</v>
          </cell>
        </row>
        <row r="249">
          <cell r="B249" t="str">
            <v>20 years, 8 months</v>
          </cell>
          <cell r="C249">
            <v>1.239021013554978E-2</v>
          </cell>
          <cell r="D249">
            <v>1.2729022104114529E-2</v>
          </cell>
        </row>
        <row r="250">
          <cell r="B250" t="str">
            <v>20 years, 9 months</v>
          </cell>
          <cell r="C250">
            <v>1.2391098932962285E-2</v>
          </cell>
          <cell r="D250">
            <v>1.2728635966188673E-2</v>
          </cell>
        </row>
        <row r="251">
          <cell r="B251" t="str">
            <v>20 years, 10 months</v>
          </cell>
          <cell r="C251">
            <v>1.239198773037479E-2</v>
          </cell>
          <cell r="D251">
            <v>1.2728260029369221E-2</v>
          </cell>
        </row>
        <row r="252">
          <cell r="B252" t="str">
            <v>20 years, 11 months</v>
          </cell>
          <cell r="C252">
            <v>1.2392876527787295E-2</v>
          </cell>
          <cell r="D252">
            <v>1.2727894171711496E-2</v>
          </cell>
        </row>
        <row r="253">
          <cell r="A253">
            <v>21</v>
          </cell>
          <cell r="B253" t="str">
            <v>21 years, 0 months</v>
          </cell>
          <cell r="C253">
            <v>1.2393765325199802E-2</v>
          </cell>
          <cell r="D253">
            <v>1.2727538273206829E-2</v>
          </cell>
        </row>
        <row r="254">
          <cell r="B254" t="str">
            <v>21 years, 1 month</v>
          </cell>
          <cell r="C254">
            <v>1.2394654122612307E-2</v>
          </cell>
          <cell r="D254">
            <v>1.2727192215745031E-2</v>
          </cell>
        </row>
        <row r="255">
          <cell r="B255" t="str">
            <v>21 years, 2 months</v>
          </cell>
          <cell r="C255">
            <v>1.2395542920024812E-2</v>
          </cell>
          <cell r="D255">
            <v>1.2726855883074872E-2</v>
          </cell>
        </row>
        <row r="256">
          <cell r="B256" t="str">
            <v>21 years, 3 months</v>
          </cell>
          <cell r="C256">
            <v>1.2396431717437317E-2</v>
          </cell>
          <cell r="D256">
            <v>1.2726529160770106E-2</v>
          </cell>
        </row>
        <row r="257">
          <cell r="B257" t="str">
            <v>21 years, 4 months</v>
          </cell>
          <cell r="C257">
            <v>1.2397320514849822E-2</v>
          </cell>
          <cell r="D257">
            <v>1.27262119361915E-2</v>
          </cell>
        </row>
        <row r="258">
          <cell r="B258" t="str">
            <v>21 years, 5 months</v>
          </cell>
          <cell r="C258">
            <v>1.2398209312262327E-2</v>
          </cell>
          <cell r="D258">
            <v>1.2725904098454643E-2</v>
          </cell>
        </row>
        <row r="259">
          <cell r="B259" t="str">
            <v>21 years, 6 months</v>
          </cell>
          <cell r="C259">
            <v>1.2399098109674832E-2</v>
          </cell>
          <cell r="D259">
            <v>1.2725605538393525E-2</v>
          </cell>
        </row>
        <row r="260">
          <cell r="B260" t="str">
            <v>21 years, 7 months</v>
          </cell>
          <cell r="C260">
            <v>1.2399986907087339E-2</v>
          </cell>
          <cell r="D260">
            <v>1.2725316148528343E-2</v>
          </cell>
        </row>
        <row r="261">
          <cell r="B261" t="str">
            <v>21 years, 8 months</v>
          </cell>
          <cell r="C261">
            <v>1.2400875704499844E-2</v>
          </cell>
          <cell r="D261">
            <v>1.2725035823033304E-2</v>
          </cell>
        </row>
        <row r="262">
          <cell r="B262" t="str">
            <v>21 years, 9 months</v>
          </cell>
          <cell r="C262">
            <v>1.2401764501912349E-2</v>
          </cell>
          <cell r="D262">
            <v>1.2724764457704874E-2</v>
          </cell>
        </row>
        <row r="263">
          <cell r="B263" t="str">
            <v>21 years, 10 months</v>
          </cell>
          <cell r="C263">
            <v>1.2402653299324854E-2</v>
          </cell>
          <cell r="D263">
            <v>1.2724501949930689E-2</v>
          </cell>
        </row>
        <row r="264">
          <cell r="B264" t="str">
            <v>21 years, 11 months</v>
          </cell>
          <cell r="C264">
            <v>1.2403542096737359E-2</v>
          </cell>
          <cell r="D264">
            <v>1.2724248198658916E-2</v>
          </cell>
        </row>
        <row r="265">
          <cell r="A265">
            <v>22</v>
          </cell>
          <cell r="B265" t="str">
            <v>22 years, 0 months</v>
          </cell>
          <cell r="C265">
            <v>1.2404430894149865E-2</v>
          </cell>
          <cell r="D265">
            <v>1.2724003104368942E-2</v>
          </cell>
        </row>
        <row r="266">
          <cell r="B266" t="str">
            <v>22 years, 1 month</v>
          </cell>
          <cell r="C266">
            <v>1.240531969156237E-2</v>
          </cell>
          <cell r="D266">
            <v>1.2723766569043171E-2</v>
          </cell>
        </row>
        <row r="267">
          <cell r="B267" t="str">
            <v>22 years, 2 months</v>
          </cell>
          <cell r="C267">
            <v>1.2406208488974875E-2</v>
          </cell>
          <cell r="D267">
            <v>1.2723538496137721E-2</v>
          </cell>
        </row>
        <row r="268">
          <cell r="B268" t="str">
            <v>22 years, 3 months</v>
          </cell>
          <cell r="C268">
            <v>1.2407097286387381E-2</v>
          </cell>
          <cell r="D268">
            <v>1.2723318790555327E-2</v>
          </cell>
        </row>
        <row r="269">
          <cell r="B269" t="str">
            <v>22 years, 4 months</v>
          </cell>
          <cell r="C269">
            <v>1.2407986083799886E-2</v>
          </cell>
          <cell r="D269">
            <v>1.272310735861848E-2</v>
          </cell>
        </row>
        <row r="270">
          <cell r="B270" t="str">
            <v>22 years, 5 months</v>
          </cell>
          <cell r="C270">
            <v>1.2408874881212392E-2</v>
          </cell>
          <cell r="D270">
            <v>1.2722904108042332E-2</v>
          </cell>
        </row>
        <row r="271">
          <cell r="B271" t="str">
            <v>22 years, 6 months</v>
          </cell>
          <cell r="C271">
            <v>1.2409763678624897E-2</v>
          </cell>
          <cell r="D271">
            <v>1.2722708947910277E-2</v>
          </cell>
        </row>
        <row r="272">
          <cell r="B272" t="str">
            <v>22 years, 7 months</v>
          </cell>
          <cell r="C272">
            <v>1.2410652476037402E-2</v>
          </cell>
          <cell r="D272">
            <v>1.2722521788647079E-2</v>
          </cell>
        </row>
        <row r="273">
          <cell r="B273" t="str">
            <v>22 years, 8 months</v>
          </cell>
          <cell r="C273">
            <v>1.2411541273449907E-2</v>
          </cell>
          <cell r="D273">
            <v>1.2722342541995113E-2</v>
          </cell>
        </row>
        <row r="274">
          <cell r="B274" t="str">
            <v>22 years, 9 months</v>
          </cell>
          <cell r="C274">
            <v>1.2412430070862412E-2</v>
          </cell>
          <cell r="D274">
            <v>1.2722171120990611E-2</v>
          </cell>
        </row>
        <row r="275">
          <cell r="B275" t="str">
            <v>22 years, 10 months</v>
          </cell>
          <cell r="C275">
            <v>1.2413318868274919E-2</v>
          </cell>
          <cell r="D275">
            <v>1.2722007439938787E-2</v>
          </cell>
        </row>
        <row r="276">
          <cell r="B276" t="str">
            <v>22 years, 11 months</v>
          </cell>
          <cell r="C276">
            <v>1.2414207665687424E-2</v>
          </cell>
          <cell r="D276">
            <v>1.2721851414392082E-2</v>
          </cell>
        </row>
        <row r="277">
          <cell r="A277">
            <v>23</v>
          </cell>
          <cell r="B277" t="str">
            <v>23 years, 0 months</v>
          </cell>
          <cell r="C277">
            <v>1.2415096463099929E-2</v>
          </cell>
          <cell r="D277">
            <v>1.2721702961126624E-2</v>
          </cell>
        </row>
        <row r="278">
          <cell r="B278" t="str">
            <v>23 years, 1 month</v>
          </cell>
          <cell r="C278">
            <v>1.2415985260512434E-2</v>
          </cell>
          <cell r="D278">
            <v>1.2721561998120912E-2</v>
          </cell>
        </row>
        <row r="279">
          <cell r="B279" t="str">
            <v>23 years, 2 months</v>
          </cell>
          <cell r="C279">
            <v>1.2416874057924939E-2</v>
          </cell>
          <cell r="D279">
            <v>1.2721428444532945E-2</v>
          </cell>
        </row>
        <row r="280">
          <cell r="B280" t="str">
            <v>23 years, 3 months</v>
          </cell>
          <cell r="C280">
            <v>1.2417762855337444E-2</v>
          </cell>
          <cell r="D280">
            <v>1.2721302220680908E-2</v>
          </cell>
        </row>
        <row r="281">
          <cell r="B281" t="str">
            <v>23 years, 4 months</v>
          </cell>
          <cell r="C281">
            <v>1.2418651652749949E-2</v>
          </cell>
          <cell r="D281">
            <v>1.2721183248021184E-2</v>
          </cell>
        </row>
        <row r="282">
          <cell r="B282" t="str">
            <v>23 years, 5 months</v>
          </cell>
          <cell r="C282">
            <v>1.2419540450162454E-2</v>
          </cell>
          <cell r="D282">
            <v>1.2721071449127708E-2</v>
          </cell>
        </row>
        <row r="283">
          <cell r="B283" t="str">
            <v>23 years, 6 months</v>
          </cell>
          <cell r="C283">
            <v>1.2420429247574961E-2</v>
          </cell>
          <cell r="D283">
            <v>1.2720966747673312E-2</v>
          </cell>
        </row>
        <row r="284">
          <cell r="B284" t="str">
            <v>23 years, 7 months</v>
          </cell>
          <cell r="C284">
            <v>1.2421318044987466E-2</v>
          </cell>
          <cell r="D284">
            <v>1.272086906841019E-2</v>
          </cell>
        </row>
        <row r="285">
          <cell r="B285" t="str">
            <v>23 years, 8 months</v>
          </cell>
          <cell r="C285">
            <v>1.2422206842399971E-2</v>
          </cell>
          <cell r="D285">
            <v>1.2720778337149907E-2</v>
          </cell>
        </row>
        <row r="286">
          <cell r="B286" t="str">
            <v>23 years, 9 months</v>
          </cell>
          <cell r="C286">
            <v>1.2423095639812476E-2</v>
          </cell>
          <cell r="D286">
            <v>1.2720694480745864E-2</v>
          </cell>
        </row>
        <row r="287">
          <cell r="B287" t="str">
            <v>23 years, 10 months</v>
          </cell>
          <cell r="C287">
            <v>1.2423984437224981E-2</v>
          </cell>
          <cell r="D287">
            <v>1.2720617427073533E-2</v>
          </cell>
        </row>
        <row r="288">
          <cell r="B288" t="str">
            <v>23 years, 11 months</v>
          </cell>
          <cell r="C288">
            <v>1.2424873234637486E-2</v>
          </cell>
          <cell r="D288">
            <v>1.27205471050158E-2</v>
          </cell>
        </row>
        <row r="289">
          <cell r="A289">
            <v>24</v>
          </cell>
          <cell r="B289" t="str">
            <v>24 years, 0 months</v>
          </cell>
          <cell r="C289">
            <v>1.2425762032049991E-2</v>
          </cell>
          <cell r="D289">
            <v>1.2720483444441211E-2</v>
          </cell>
        </row>
        <row r="290">
          <cell r="B290" t="str">
            <v>24 years, 1 month</v>
          </cell>
          <cell r="C290">
            <v>1.2426650829462498E-2</v>
          </cell>
          <cell r="D290">
            <v>1.271665272502176E-2</v>
          </cell>
        </row>
        <row r="291">
          <cell r="B291" t="str">
            <v>24 years, 2 months</v>
          </cell>
          <cell r="C291">
            <v>1.2427539626875003E-2</v>
          </cell>
          <cell r="D291">
            <v>1.2712829574826889E-2</v>
          </cell>
        </row>
        <row r="292">
          <cell r="B292" t="str">
            <v>24 years, 3 months</v>
          </cell>
          <cell r="C292">
            <v>1.2428428424287508E-2</v>
          </cell>
          <cell r="D292">
            <v>1.2709013915811918E-2</v>
          </cell>
        </row>
        <row r="293">
          <cell r="B293" t="str">
            <v>24 years, 4 months</v>
          </cell>
          <cell r="C293">
            <v>1.2429317221700013E-2</v>
          </cell>
          <cell r="D293">
            <v>1.2705205671000197E-2</v>
          </cell>
        </row>
        <row r="294">
          <cell r="B294" t="str">
            <v>24 years, 5 months</v>
          </cell>
          <cell r="C294">
            <v>1.2430206019112518E-2</v>
          </cell>
          <cell r="D294">
            <v>1.2701404764467572E-2</v>
          </cell>
        </row>
        <row r="295">
          <cell r="B295" t="str">
            <v>24 years, 6 months</v>
          </cell>
          <cell r="C295">
            <v>1.2431094816525023E-2</v>
          </cell>
          <cell r="D295">
            <v>1.2697611121321506E-2</v>
          </cell>
        </row>
        <row r="296">
          <cell r="B296" t="str">
            <v>24 years, 7 months</v>
          </cell>
          <cell r="C296">
            <v>1.2431983613937528E-2</v>
          </cell>
          <cell r="D296">
            <v>1.269382466768576E-2</v>
          </cell>
        </row>
        <row r="297">
          <cell r="B297" t="str">
            <v>24 years, 8 months</v>
          </cell>
          <cell r="C297">
            <v>1.2432872411350033E-2</v>
          </cell>
          <cell r="D297">
            <v>1.2690045330682853E-2</v>
          </cell>
        </row>
        <row r="298">
          <cell r="B298" t="str">
            <v>24 years, 9 months</v>
          </cell>
          <cell r="C298">
            <v>1.243376120876254E-2</v>
          </cell>
          <cell r="D298">
            <v>1.2686273038416518E-2</v>
          </cell>
        </row>
        <row r="299">
          <cell r="B299" t="str">
            <v>24 years, 10 months</v>
          </cell>
          <cell r="C299">
            <v>1.2434650006175045E-2</v>
          </cell>
          <cell r="D299">
            <v>1.268250771995616E-2</v>
          </cell>
        </row>
        <row r="300">
          <cell r="B300" t="str">
            <v>24 years, 11 months</v>
          </cell>
          <cell r="C300">
            <v>1.243553880358755E-2</v>
          </cell>
          <cell r="D300">
            <v>1.2678749305319759E-2</v>
          </cell>
        </row>
        <row r="301">
          <cell r="A301">
            <v>25</v>
          </cell>
          <cell r="B301" t="str">
            <v>25 years, 0 months</v>
          </cell>
          <cell r="C301">
            <v>1.2436427601000055E-2</v>
          </cell>
          <cell r="D301">
            <v>1.2674997725458548E-2</v>
          </cell>
        </row>
        <row r="302">
          <cell r="B302" t="str">
            <v>25 years, 1 month</v>
          </cell>
          <cell r="C302">
            <v>1.2433694204420887E-2</v>
          </cell>
          <cell r="D302">
            <v>1.2671252912241915E-2</v>
          </cell>
        </row>
        <row r="303">
          <cell r="B303" t="str">
            <v>25 years, 2 months</v>
          </cell>
          <cell r="C303">
            <v>1.2430960807841718E-2</v>
          </cell>
          <cell r="D303">
            <v>1.2667514798441193E-2</v>
          </cell>
        </row>
        <row r="304">
          <cell r="B304" t="str">
            <v>25 years, 3 months</v>
          </cell>
          <cell r="C304">
            <v>1.2428227411262548E-2</v>
          </cell>
          <cell r="D304">
            <v>1.2663783317715893E-2</v>
          </cell>
        </row>
        <row r="305">
          <cell r="B305" t="str">
            <v>25 years, 4 months</v>
          </cell>
          <cell r="C305">
            <v>1.242549401468338E-2</v>
          </cell>
          <cell r="D305">
            <v>1.2660058404598384E-2</v>
          </cell>
        </row>
        <row r="306">
          <cell r="B306" t="str">
            <v>25 years, 5 months</v>
          </cell>
          <cell r="C306">
            <v>1.2422760618104212E-2</v>
          </cell>
          <cell r="D306">
            <v>1.265633999447946E-2</v>
          </cell>
        </row>
        <row r="307">
          <cell r="B307" t="str">
            <v>25 years, 6 months</v>
          </cell>
          <cell r="C307">
            <v>1.2420027221525043E-2</v>
          </cell>
          <cell r="D307">
            <v>1.2652628023595236E-2</v>
          </cell>
        </row>
        <row r="308">
          <cell r="B308" t="str">
            <v>25 years, 7 months</v>
          </cell>
          <cell r="C308">
            <v>1.2417293824945875E-2</v>
          </cell>
          <cell r="D308">
            <v>1.2648922429011833E-2</v>
          </cell>
        </row>
        <row r="309">
          <cell r="B309" t="str">
            <v>25 years, 8 months</v>
          </cell>
          <cell r="C309">
            <v>1.2414560428366705E-2</v>
          </cell>
          <cell r="D309">
            <v>1.2645223148613827E-2</v>
          </cell>
        </row>
        <row r="310">
          <cell r="B310" t="str">
            <v>25 years, 9 months</v>
          </cell>
          <cell r="C310">
            <v>1.2411827031787536E-2</v>
          </cell>
          <cell r="D310">
            <v>1.2641530121089373E-2</v>
          </cell>
        </row>
        <row r="311">
          <cell r="B311" t="str">
            <v>25 years, 10 months</v>
          </cell>
          <cell r="C311">
            <v>1.2409093635208368E-2</v>
          </cell>
          <cell r="D311">
            <v>1.2637843285917771E-2</v>
          </cell>
        </row>
        <row r="312">
          <cell r="B312" t="str">
            <v>25 years, 11 months</v>
          </cell>
          <cell r="C312">
            <v>1.24063602386292E-2</v>
          </cell>
          <cell r="D312">
            <v>1.2634162583357256E-2</v>
          </cell>
        </row>
        <row r="313">
          <cell r="B313" t="str">
            <v>26 years, 0 months</v>
          </cell>
          <cell r="C313">
            <v>1.2403626842050031E-2</v>
          </cell>
          <cell r="D313">
            <v>1.263048795443189E-2</v>
          </cell>
        </row>
        <row r="314">
          <cell r="B314" t="str">
            <v>26 years, 1 month</v>
          </cell>
          <cell r="C314">
            <v>1.2400893445470861E-2</v>
          </cell>
          <cell r="D314">
            <v>1.2626819340919582E-2</v>
          </cell>
        </row>
        <row r="315">
          <cell r="B315" t="str">
            <v>26 years, 2 months</v>
          </cell>
          <cell r="C315">
            <v>1.2398160048891693E-2</v>
          </cell>
          <cell r="D315">
            <v>1.2623156685339865E-2</v>
          </cell>
        </row>
        <row r="316">
          <cell r="B316" t="str">
            <v>26 years, 3 months</v>
          </cell>
          <cell r="C316">
            <v>1.2395426652312524E-2</v>
          </cell>
          <cell r="D316">
            <v>1.2619499930942357E-2</v>
          </cell>
        </row>
        <row r="317">
          <cell r="B317" t="str">
            <v>26 years, 4 months</v>
          </cell>
          <cell r="C317">
            <v>1.2392693255733356E-2</v>
          </cell>
          <cell r="D317">
            <v>1.2615849021695436E-2</v>
          </cell>
        </row>
        <row r="318">
          <cell r="B318" t="str">
            <v>26 years, 5 months</v>
          </cell>
          <cell r="C318">
            <v>1.2389959859154188E-2</v>
          </cell>
          <cell r="D318">
            <v>1.2612203902274022E-2</v>
          </cell>
        </row>
        <row r="319">
          <cell r="B319" t="str">
            <v>26 years, 6 months</v>
          </cell>
          <cell r="C319">
            <v>1.2387226462575018E-2</v>
          </cell>
          <cell r="D319">
            <v>1.2608564518049814E-2</v>
          </cell>
        </row>
        <row r="320">
          <cell r="B320" t="str">
            <v>26 years, 7 months</v>
          </cell>
          <cell r="C320">
            <v>1.2384493065995849E-2</v>
          </cell>
          <cell r="D320">
            <v>1.2604930815079074E-2</v>
          </cell>
        </row>
        <row r="321">
          <cell r="B321" t="str">
            <v>26 years, 8 months</v>
          </cell>
          <cell r="C321">
            <v>1.2381759669416681E-2</v>
          </cell>
          <cell r="D321">
            <v>1.2601302740091969E-2</v>
          </cell>
        </row>
        <row r="322">
          <cell r="B322" t="str">
            <v>26 years, 9 months</v>
          </cell>
          <cell r="C322">
            <v>1.2379026272837513E-2</v>
          </cell>
          <cell r="D322">
            <v>1.2597680240483911E-2</v>
          </cell>
        </row>
        <row r="323">
          <cell r="B323" t="str">
            <v>26 years, 10 months</v>
          </cell>
          <cell r="C323">
            <v>1.2376292876258344E-2</v>
          </cell>
          <cell r="D323">
            <v>1.2594063264302457E-2</v>
          </cell>
        </row>
        <row r="324">
          <cell r="B324" t="str">
            <v>26 years, 11 months</v>
          </cell>
          <cell r="C324">
            <v>1.2373559479679174E-2</v>
          </cell>
          <cell r="D324">
            <v>1.2590451760239985E-2</v>
          </cell>
        </row>
        <row r="325">
          <cell r="B325" t="str">
            <v>27 years, 0 months</v>
          </cell>
          <cell r="C325">
            <v>1.2370826083100006E-2</v>
          </cell>
          <cell r="D325">
            <v>1.2586845677621028E-2</v>
          </cell>
        </row>
        <row r="326">
          <cell r="B326" t="str">
            <v>27 years, 1 month</v>
          </cell>
          <cell r="C326">
            <v>1.2368092686520837E-2</v>
          </cell>
          <cell r="D326">
            <v>1.2583244966394735E-2</v>
          </cell>
        </row>
        <row r="327">
          <cell r="B327" t="str">
            <v>27 years, 2 months</v>
          </cell>
          <cell r="C327">
            <v>1.2365359289941669E-2</v>
          </cell>
          <cell r="D327">
            <v>1.2579649577124652E-2</v>
          </cell>
        </row>
        <row r="328">
          <cell r="B328" t="str">
            <v>27 years, 3 months</v>
          </cell>
          <cell r="C328">
            <v>1.2362625893362501E-2</v>
          </cell>
          <cell r="D328">
            <v>1.2576059460978284E-2</v>
          </cell>
        </row>
        <row r="329">
          <cell r="B329" t="str">
            <v>27 years, 4 months</v>
          </cell>
          <cell r="C329">
            <v>1.2359892496783331E-2</v>
          </cell>
          <cell r="D329">
            <v>1.2572474569719549E-2</v>
          </cell>
        </row>
        <row r="330">
          <cell r="B330" t="str">
            <v>27 years, 5 months</v>
          </cell>
          <cell r="C330">
            <v>1.2357159100204162E-2</v>
          </cell>
          <cell r="D330">
            <v>1.2568894855698343E-2</v>
          </cell>
        </row>
        <row r="331">
          <cell r="B331" t="str">
            <v>27 years, 6 months</v>
          </cell>
          <cell r="C331">
            <v>1.2354425703624994E-2</v>
          </cell>
          <cell r="D331">
            <v>1.2565320271842317E-2</v>
          </cell>
        </row>
        <row r="332">
          <cell r="B332" t="str">
            <v>27 years, 7 months</v>
          </cell>
          <cell r="C332">
            <v>1.2351692307045825E-2</v>
          </cell>
          <cell r="D332">
            <v>1.2561750771648672E-2</v>
          </cell>
        </row>
        <row r="333">
          <cell r="B333" t="str">
            <v>27 years, 8 months</v>
          </cell>
          <cell r="C333">
            <v>1.2348958910466657E-2</v>
          </cell>
          <cell r="D333">
            <v>1.2558186309174157E-2</v>
          </cell>
        </row>
        <row r="334">
          <cell r="B334" t="str">
            <v>27 years, 9 months</v>
          </cell>
          <cell r="C334">
            <v>1.2346225513887487E-2</v>
          </cell>
          <cell r="D334">
            <v>1.2554626839027749E-2</v>
          </cell>
        </row>
        <row r="335">
          <cell r="B335" t="str">
            <v>27 years, 10 months</v>
          </cell>
          <cell r="C335">
            <v>1.2343492117308319E-2</v>
          </cell>
          <cell r="D335">
            <v>1.2551072316362433E-2</v>
          </cell>
        </row>
        <row r="336">
          <cell r="B336" t="str">
            <v>27 years, 11 months</v>
          </cell>
          <cell r="C336">
            <v>1.234075872072915E-2</v>
          </cell>
          <cell r="D336">
            <v>1.2547522696865654E-2</v>
          </cell>
        </row>
        <row r="337">
          <cell r="B337" t="str">
            <v>28 years, 0 months</v>
          </cell>
          <cell r="C337">
            <v>1.2338025324149982E-2</v>
          </cell>
          <cell r="D337">
            <v>1.2543977936754214E-2</v>
          </cell>
        </row>
        <row r="338">
          <cell r="B338" t="str">
            <v>28 years, 1 month</v>
          </cell>
          <cell r="C338">
            <v>1.2335291927570814E-2</v>
          </cell>
          <cell r="D338">
            <v>1.2540437992763165E-2</v>
          </cell>
        </row>
        <row r="339">
          <cell r="B339" t="str">
            <v>28 years, 2 months</v>
          </cell>
          <cell r="C339">
            <v>1.2332558530991643E-2</v>
          </cell>
          <cell r="D339">
            <v>1.2536902822140483E-2</v>
          </cell>
        </row>
        <row r="340">
          <cell r="B340" t="str">
            <v>28 years, 3 months</v>
          </cell>
          <cell r="C340">
            <v>1.2329825134412475E-2</v>
          </cell>
          <cell r="D340">
            <v>1.2533372382637964E-2</v>
          </cell>
        </row>
        <row r="341">
          <cell r="B341" t="str">
            <v>28 years, 4 months</v>
          </cell>
          <cell r="C341">
            <v>1.2327091737833307E-2</v>
          </cell>
          <cell r="D341">
            <v>1.2529846632505004E-2</v>
          </cell>
        </row>
        <row r="342">
          <cell r="B342" t="str">
            <v>28 years, 5 months</v>
          </cell>
          <cell r="C342">
            <v>1.2324358341254138E-2</v>
          </cell>
          <cell r="D342">
            <v>1.2526325530481275E-2</v>
          </cell>
        </row>
        <row r="343">
          <cell r="B343" t="str">
            <v>28 years, 6 months</v>
          </cell>
          <cell r="C343">
            <v>1.232162494467497E-2</v>
          </cell>
          <cell r="D343">
            <v>1.2522809035787619E-2</v>
          </cell>
        </row>
        <row r="344">
          <cell r="B344" t="str">
            <v>28 years, 7 months</v>
          </cell>
          <cell r="C344">
            <v>1.23188915480958E-2</v>
          </cell>
          <cell r="D344">
            <v>1.2519297108122052E-2</v>
          </cell>
        </row>
        <row r="345">
          <cell r="B345" t="str">
            <v>28 years, 8 months</v>
          </cell>
          <cell r="C345">
            <v>1.2316158151516631E-2</v>
          </cell>
          <cell r="D345">
            <v>1.2515789707650438E-2</v>
          </cell>
        </row>
        <row r="346">
          <cell r="B346" t="str">
            <v>28 years, 9 months</v>
          </cell>
          <cell r="C346">
            <v>1.2313424754937463E-2</v>
          </cell>
          <cell r="D346">
            <v>1.2512286795000271E-2</v>
          </cell>
        </row>
        <row r="347">
          <cell r="B347" t="str">
            <v>28 years, 10 months</v>
          </cell>
          <cell r="C347">
            <v>1.2310691358358295E-2</v>
          </cell>
          <cell r="D347">
            <v>1.2508788331255571E-2</v>
          </cell>
        </row>
        <row r="348">
          <cell r="B348" t="str">
            <v>28 years, 11 months</v>
          </cell>
          <cell r="C348">
            <v>1.2307957961779126E-2</v>
          </cell>
          <cell r="D348">
            <v>1.2505294277947554E-2</v>
          </cell>
        </row>
        <row r="349">
          <cell r="B349" t="str">
            <v>29 years, 0 months</v>
          </cell>
          <cell r="C349">
            <v>1.2305224565199956E-2</v>
          </cell>
          <cell r="D349">
            <v>1.2501804597050858E-2</v>
          </cell>
        </row>
        <row r="350">
          <cell r="B350" t="str">
            <v>29 years, 1 month</v>
          </cell>
          <cell r="C350">
            <v>1.2302491168620788E-2</v>
          </cell>
          <cell r="D350">
            <v>1.2491087686135272E-2</v>
          </cell>
        </row>
        <row r="351">
          <cell r="B351" t="str">
            <v>29 years, 2 months</v>
          </cell>
          <cell r="C351">
            <v>1.229975777204162E-2</v>
          </cell>
          <cell r="D351">
            <v>1.248037645888278E-2</v>
          </cell>
        </row>
        <row r="352">
          <cell r="B352" t="str">
            <v>29 years, 3 months</v>
          </cell>
          <cell r="C352">
            <v>1.2297024375462451E-2</v>
          </cell>
          <cell r="D352">
            <v>1.2469670866706473E-2</v>
          </cell>
        </row>
        <row r="353">
          <cell r="B353" t="str">
            <v>29 years, 4 months</v>
          </cell>
          <cell r="C353">
            <v>1.2294290978883283E-2</v>
          </cell>
          <cell r="D353">
            <v>1.2458970861572327E-2</v>
          </cell>
        </row>
        <row r="354">
          <cell r="B354" t="str">
            <v>29 years, 5 months</v>
          </cell>
          <cell r="C354">
            <v>1.2291557582304113E-2</v>
          </cell>
          <cell r="D354">
            <v>1.2448276395990332E-2</v>
          </cell>
        </row>
        <row r="355">
          <cell r="B355" t="str">
            <v>29 years, 6 months</v>
          </cell>
          <cell r="C355">
            <v>1.2288824185724944E-2</v>
          </cell>
          <cell r="D355">
            <v>1.2437587423007157E-2</v>
          </cell>
        </row>
        <row r="356">
          <cell r="B356" t="str">
            <v>29 years, 7 months</v>
          </cell>
          <cell r="C356">
            <v>1.2286090789145776E-2</v>
          </cell>
          <cell r="D356">
            <v>1.2426903896199271E-2</v>
          </cell>
        </row>
        <row r="357">
          <cell r="B357" t="str">
            <v>29 years, 8 months</v>
          </cell>
          <cell r="C357">
            <v>1.2283357392566608E-2</v>
          </cell>
          <cell r="D357">
            <v>1.2416225769663614E-2</v>
          </cell>
        </row>
        <row r="358">
          <cell r="B358" t="str">
            <v>29 years, 9 months</v>
          </cell>
          <cell r="C358">
            <v>1.2280623995987439E-2</v>
          </cell>
          <cell r="D358">
            <v>1.2405552998012492E-2</v>
          </cell>
        </row>
        <row r="359">
          <cell r="B359" t="str">
            <v>29 years, 10 months</v>
          </cell>
          <cell r="C359">
            <v>1.2277890599408269E-2</v>
          </cell>
          <cell r="D359">
            <v>1.2394885536365141E-2</v>
          </cell>
        </row>
        <row r="360">
          <cell r="B360" t="str">
            <v>29 years, 11 months</v>
          </cell>
          <cell r="C360">
            <v>1.2275157202829101E-2</v>
          </cell>
          <cell r="D360">
            <v>1.2384223340341061E-2</v>
          </cell>
        </row>
        <row r="361">
          <cell r="B361" t="str">
            <v>30 years, 0 months</v>
          </cell>
          <cell r="C361">
            <v>1.2272423806249932E-2</v>
          </cell>
          <cell r="D361">
            <v>1.2373566366052691E-2</v>
          </cell>
        </row>
        <row r="362">
          <cell r="B362" t="str">
            <v>30 years, 1 month</v>
          </cell>
          <cell r="C362">
            <v>1.2262700807083266E-2</v>
          </cell>
          <cell r="D362">
            <v>1.2362914570099193E-2</v>
          </cell>
        </row>
        <row r="363">
          <cell r="B363" t="str">
            <v>30 years, 2 months</v>
          </cell>
          <cell r="C363">
            <v>1.2252977807916598E-2</v>
          </cell>
          <cell r="D363">
            <v>1.2352267909558901E-2</v>
          </cell>
        </row>
        <row r="364">
          <cell r="B364" t="str">
            <v>30 years, 3 months</v>
          </cell>
          <cell r="C364">
            <v>1.2243254808749932E-2</v>
          </cell>
          <cell r="D364">
            <v>1.2341626341983547E-2</v>
          </cell>
        </row>
        <row r="365">
          <cell r="B365" t="str">
            <v>30 years, 4 months</v>
          </cell>
          <cell r="C365">
            <v>1.2233531809583264E-2</v>
          </cell>
          <cell r="D365">
            <v>1.2330989825391381E-2</v>
          </cell>
        </row>
        <row r="366">
          <cell r="B366" t="str">
            <v>30 years, 5 months</v>
          </cell>
          <cell r="C366">
            <v>1.2223808810416598E-2</v>
          </cell>
          <cell r="D366">
            <v>1.2320358318260949E-2</v>
          </cell>
        </row>
        <row r="367">
          <cell r="B367" t="str">
            <v>30 years, 6 months</v>
          </cell>
          <cell r="C367">
            <v>1.2214085811249931E-2</v>
          </cell>
          <cell r="D367">
            <v>1.2309731779523991E-2</v>
          </cell>
        </row>
        <row r="368">
          <cell r="B368" t="str">
            <v>30 years, 7 months</v>
          </cell>
          <cell r="C368">
            <v>1.2204362812083263E-2</v>
          </cell>
          <cell r="D368">
            <v>1.2299110168560778E-2</v>
          </cell>
        </row>
        <row r="369">
          <cell r="B369" t="str">
            <v>30 years, 8 months</v>
          </cell>
          <cell r="C369">
            <v>1.2194639812916597E-2</v>
          </cell>
          <cell r="D369">
            <v>1.2288493445192783E-2</v>
          </cell>
        </row>
        <row r="370">
          <cell r="B370" t="str">
            <v>30 years, 9 months</v>
          </cell>
          <cell r="C370">
            <v>1.2184916813749929E-2</v>
          </cell>
          <cell r="D370">
            <v>1.2277881569676685E-2</v>
          </cell>
        </row>
        <row r="371">
          <cell r="B371" t="str">
            <v>30 years, 10 months</v>
          </cell>
          <cell r="C371">
            <v>1.2175193814583263E-2</v>
          </cell>
          <cell r="D371">
            <v>1.226727450269971E-2</v>
          </cell>
        </row>
        <row r="372">
          <cell r="B372" t="str">
            <v>30 years, 11 months</v>
          </cell>
          <cell r="C372">
            <v>1.2165470815416597E-2</v>
          </cell>
          <cell r="D372">
            <v>1.2256672205372299E-2</v>
          </cell>
        </row>
        <row r="373">
          <cell r="B373" t="str">
            <v>31 years, 0 months</v>
          </cell>
          <cell r="C373">
            <v>1.2155747816249928E-2</v>
          </cell>
          <cell r="D373">
            <v>1.2246074639223448E-2</v>
          </cell>
        </row>
        <row r="374">
          <cell r="B374" t="str">
            <v>31 years, 1 month</v>
          </cell>
          <cell r="C374">
            <v>1.2146024817083262E-2</v>
          </cell>
          <cell r="D374">
            <v>1.2235481766194933E-2</v>
          </cell>
        </row>
        <row r="375">
          <cell r="B375" t="str">
            <v>31 years, 2 months</v>
          </cell>
          <cell r="C375">
            <v>1.2136301817916594E-2</v>
          </cell>
          <cell r="D375">
            <v>1.222489354863554E-2</v>
          </cell>
        </row>
        <row r="376">
          <cell r="B376" t="str">
            <v>31 years, 3 months</v>
          </cell>
          <cell r="C376">
            <v>1.2126578818749928E-2</v>
          </cell>
          <cell r="D376">
            <v>1.2214309949295288E-2</v>
          </cell>
        </row>
        <row r="377">
          <cell r="B377" t="str">
            <v>31 years, 4 months</v>
          </cell>
          <cell r="C377">
            <v>1.2116855819583262E-2</v>
          </cell>
          <cell r="D377">
            <v>1.2203730931320989E-2</v>
          </cell>
        </row>
        <row r="378">
          <cell r="B378" t="str">
            <v>31 years, 5 months</v>
          </cell>
          <cell r="C378">
            <v>1.2107132820416594E-2</v>
          </cell>
          <cell r="D378">
            <v>1.2193156458250698E-2</v>
          </cell>
        </row>
        <row r="379">
          <cell r="B379" t="str">
            <v>31 years, 6 months</v>
          </cell>
          <cell r="C379">
            <v>1.2097409821249927E-2</v>
          </cell>
          <cell r="D379">
            <v>1.2182586494007719E-2</v>
          </cell>
        </row>
        <row r="380">
          <cell r="B380" t="str">
            <v>31 years, 7 months</v>
          </cell>
          <cell r="C380">
            <v>1.2087686822083259E-2</v>
          </cell>
          <cell r="D380">
            <v>1.2172021002896827E-2</v>
          </cell>
        </row>
        <row r="381">
          <cell r="B381" t="str">
            <v>31 years, 8 months</v>
          </cell>
          <cell r="C381">
            <v>1.2077963822916593E-2</v>
          </cell>
          <cell r="D381">
            <v>1.2161459949598274E-2</v>
          </cell>
        </row>
        <row r="382">
          <cell r="B382" t="str">
            <v>31 years, 9 months</v>
          </cell>
          <cell r="C382">
            <v>1.2068240823749927E-2</v>
          </cell>
          <cell r="D382">
            <v>1.2150903299163129E-2</v>
          </cell>
        </row>
        <row r="383">
          <cell r="B383" t="str">
            <v>31 years, 10 months</v>
          </cell>
          <cell r="C383">
            <v>1.2058517824583259E-2</v>
          </cell>
          <cell r="D383">
            <v>1.2140351017009055E-2</v>
          </cell>
        </row>
        <row r="384">
          <cell r="B384" t="str">
            <v>31 years, 11 months</v>
          </cell>
          <cell r="C384">
            <v>1.2048794825416593E-2</v>
          </cell>
          <cell r="D384">
            <v>1.2129803068913647E-2</v>
          </cell>
        </row>
        <row r="385">
          <cell r="B385" t="str">
            <v>32 years, 0 months</v>
          </cell>
          <cell r="C385">
            <v>1.2039071826249925E-2</v>
          </cell>
          <cell r="D385">
            <v>1.211925942101244E-2</v>
          </cell>
        </row>
        <row r="386">
          <cell r="B386" t="str">
            <v>32 years, 1 month</v>
          </cell>
          <cell r="C386">
            <v>1.2029348827083258E-2</v>
          </cell>
          <cell r="D386">
            <v>1.210872003979202E-2</v>
          </cell>
        </row>
        <row r="387">
          <cell r="B387" t="str">
            <v>32 years, 2 months</v>
          </cell>
          <cell r="C387">
            <v>1.2019625827916592E-2</v>
          </cell>
          <cell r="D387">
            <v>1.2098184892086694E-2</v>
          </cell>
        </row>
        <row r="388">
          <cell r="B388" t="str">
            <v>32 years, 3 months</v>
          </cell>
          <cell r="C388">
            <v>1.2009902828749924E-2</v>
          </cell>
          <cell r="D388">
            <v>1.2087653945073384E-2</v>
          </cell>
        </row>
        <row r="389">
          <cell r="B389" t="str">
            <v>32 years, 4 months</v>
          </cell>
          <cell r="C389">
            <v>1.2000179829583258E-2</v>
          </cell>
          <cell r="D389">
            <v>1.2077127166267854E-2</v>
          </cell>
        </row>
        <row r="390">
          <cell r="B390" t="str">
            <v>32 years, 5 months</v>
          </cell>
          <cell r="C390">
            <v>1.199045683041659E-2</v>
          </cell>
          <cell r="D390">
            <v>1.2066604523519375E-2</v>
          </cell>
        </row>
        <row r="391">
          <cell r="B391" t="str">
            <v>32 years, 6 months</v>
          </cell>
          <cell r="C391">
            <v>1.1980733831249923E-2</v>
          </cell>
          <cell r="D391">
            <v>1.2056085985007181E-2</v>
          </cell>
        </row>
        <row r="392">
          <cell r="B392" t="str">
            <v>32 years, 7 months</v>
          </cell>
          <cell r="C392">
            <v>1.1971010832083257E-2</v>
          </cell>
          <cell r="D392">
            <v>1.2045571519236686E-2</v>
          </cell>
        </row>
        <row r="393">
          <cell r="B393" t="str">
            <v>32 years, 8 months</v>
          </cell>
          <cell r="C393">
            <v>1.1961287832916589E-2</v>
          </cell>
          <cell r="D393">
            <v>1.2035061095033939E-2</v>
          </cell>
        </row>
        <row r="394">
          <cell r="B394" t="str">
            <v>32 years, 9 months</v>
          </cell>
          <cell r="C394">
            <v>1.1951564833749923E-2</v>
          </cell>
          <cell r="D394">
            <v>1.2024554681542732E-2</v>
          </cell>
        </row>
        <row r="395">
          <cell r="B395" t="str">
            <v>32 years, 10 months</v>
          </cell>
          <cell r="C395">
            <v>1.1941841834583255E-2</v>
          </cell>
          <cell r="D395">
            <v>1.2014052248219942E-2</v>
          </cell>
        </row>
        <row r="396">
          <cell r="B396" t="str">
            <v>32 years, 11 months</v>
          </cell>
          <cell r="C396">
            <v>1.1932118835416589E-2</v>
          </cell>
          <cell r="D396">
            <v>1.200355376483242E-2</v>
          </cell>
        </row>
        <row r="397">
          <cell r="B397" t="str">
            <v>33 years, 0 months</v>
          </cell>
          <cell r="C397">
            <v>1.1922395836249922E-2</v>
          </cell>
          <cell r="D397">
            <v>1.1993059201450995E-2</v>
          </cell>
        </row>
        <row r="398">
          <cell r="B398" t="str">
            <v>33 years, 1 month</v>
          </cell>
          <cell r="C398">
            <v>1.1912672837083254E-2</v>
          </cell>
          <cell r="D398">
            <v>1.1982568528449811E-2</v>
          </cell>
        </row>
        <row r="399">
          <cell r="B399" t="str">
            <v>33 years, 2 months</v>
          </cell>
          <cell r="C399">
            <v>1.1902949837916588E-2</v>
          </cell>
          <cell r="D399">
            <v>1.1972081716499883E-2</v>
          </cell>
        </row>
        <row r="400">
          <cell r="B400" t="str">
            <v>33 years, 3 months</v>
          </cell>
          <cell r="C400">
            <v>1.189322683874992E-2</v>
          </cell>
          <cell r="D400">
            <v>1.1961598736566215E-2</v>
          </cell>
        </row>
        <row r="401">
          <cell r="B401" t="str">
            <v>33 years, 4 months</v>
          </cell>
          <cell r="C401">
            <v>1.1883503839583254E-2</v>
          </cell>
          <cell r="D401">
            <v>1.1951119559904688E-2</v>
          </cell>
        </row>
        <row r="402">
          <cell r="B402" t="str">
            <v>33 years, 5 months</v>
          </cell>
          <cell r="C402">
            <v>1.1873780840416587E-2</v>
          </cell>
          <cell r="D402">
            <v>1.1940644158057401E-2</v>
          </cell>
        </row>
        <row r="403">
          <cell r="B403" t="str">
            <v>33 years, 6 months</v>
          </cell>
          <cell r="C403">
            <v>1.1864057841249919E-2</v>
          </cell>
          <cell r="D403">
            <v>1.1930172502850445E-2</v>
          </cell>
        </row>
        <row r="404">
          <cell r="B404" t="str">
            <v>33 years, 7 months</v>
          </cell>
          <cell r="C404">
            <v>1.1854334842083253E-2</v>
          </cell>
          <cell r="D404">
            <v>1.19197045663888E-2</v>
          </cell>
        </row>
        <row r="405">
          <cell r="B405" t="str">
            <v>33 years, 8 months</v>
          </cell>
          <cell r="C405">
            <v>1.1844611842916585E-2</v>
          </cell>
          <cell r="D405">
            <v>1.1909240321054115E-2</v>
          </cell>
        </row>
        <row r="406">
          <cell r="B406" t="str">
            <v>33 years, 9 months</v>
          </cell>
          <cell r="C406">
            <v>1.1834888843749919E-2</v>
          </cell>
          <cell r="D406">
            <v>1.1898779739500487E-2</v>
          </cell>
        </row>
        <row r="407">
          <cell r="B407" t="str">
            <v>33 years, 10 months</v>
          </cell>
          <cell r="C407">
            <v>1.1825165844583253E-2</v>
          </cell>
          <cell r="D407">
            <v>1.1888322794652018E-2</v>
          </cell>
        </row>
        <row r="408">
          <cell r="B408" t="str">
            <v>33 years, 11 months</v>
          </cell>
          <cell r="C408">
            <v>1.1815442845416585E-2</v>
          </cell>
          <cell r="D408">
            <v>1.1877869459698376E-2</v>
          </cell>
        </row>
        <row r="409">
          <cell r="B409" t="str">
            <v>34 years, 0 months</v>
          </cell>
          <cell r="C409">
            <v>1.1805719846249918E-2</v>
          </cell>
          <cell r="D409">
            <v>1.1867419708092353E-2</v>
          </cell>
        </row>
        <row r="410">
          <cell r="B410" t="str">
            <v>34 years, 1 month</v>
          </cell>
          <cell r="C410">
            <v>1.179599684708325E-2</v>
          </cell>
          <cell r="D410">
            <v>1.1856973513546976E-2</v>
          </cell>
        </row>
        <row r="411">
          <cell r="B411" t="str">
            <v>34 years, 2 months</v>
          </cell>
          <cell r="C411">
            <v>1.1786273847916584E-2</v>
          </cell>
          <cell r="D411">
            <v>1.1846530850030623E-2</v>
          </cell>
        </row>
        <row r="412">
          <cell r="B412" t="str">
            <v>34 years, 3 months</v>
          </cell>
          <cell r="C412">
            <v>1.1776550848749918E-2</v>
          </cell>
          <cell r="D412">
            <v>1.1836091691765693E-2</v>
          </cell>
        </row>
        <row r="413">
          <cell r="B413" t="str">
            <v>34 years, 4 months</v>
          </cell>
          <cell r="C413">
            <v>1.176682784958325E-2</v>
          </cell>
          <cell r="D413">
            <v>1.182565601322505E-2</v>
          </cell>
        </row>
        <row r="414">
          <cell r="B414" t="str">
            <v>34 years, 5 months</v>
          </cell>
          <cell r="C414">
            <v>1.1757104850416583E-2</v>
          </cell>
          <cell r="D414">
            <v>1.1815223789128693E-2</v>
          </cell>
        </row>
        <row r="415">
          <cell r="B415" t="str">
            <v>34 years, 6 months</v>
          </cell>
          <cell r="C415">
            <v>1.1747381851249915E-2</v>
          </cell>
          <cell r="D415">
            <v>1.1804794994440648E-2</v>
          </cell>
        </row>
        <row r="416">
          <cell r="B416" t="str">
            <v>34 years, 7 months</v>
          </cell>
          <cell r="C416">
            <v>1.1737658852083249E-2</v>
          </cell>
          <cell r="D416">
            <v>1.1794369604366528E-2</v>
          </cell>
        </row>
        <row r="417">
          <cell r="B417" t="str">
            <v>34 years, 8 months</v>
          </cell>
          <cell r="C417">
            <v>1.1727935852916583E-2</v>
          </cell>
          <cell r="D417">
            <v>1.1783947594350419E-2</v>
          </cell>
        </row>
        <row r="418">
          <cell r="B418" t="str">
            <v>34 years, 9 months</v>
          </cell>
          <cell r="C418">
            <v>1.1718212853749915E-2</v>
          </cell>
          <cell r="D418">
            <v>1.1773528940071998E-2</v>
          </cell>
        </row>
        <row r="419">
          <cell r="B419" t="str">
            <v>34 years, 10 months</v>
          </cell>
          <cell r="C419">
            <v>1.1708489854583249E-2</v>
          </cell>
          <cell r="D419">
            <v>1.1763113617443421E-2</v>
          </cell>
        </row>
        <row r="420">
          <cell r="B420" t="str">
            <v>34 years, 11 months</v>
          </cell>
          <cell r="C420">
            <v>1.1698766855416581E-2</v>
          </cell>
          <cell r="D420">
            <v>1.1752701602607329E-2</v>
          </cell>
        </row>
        <row r="421">
          <cell r="B421" t="str">
            <v>35 years, 0 months</v>
          </cell>
          <cell r="C421">
            <v>1.1689043856249914E-2</v>
          </cell>
          <cell r="D421">
            <v>1.1742292871932847E-2</v>
          </cell>
        </row>
        <row r="422">
          <cell r="B422" t="str">
            <v>35 years, 1 month</v>
          </cell>
          <cell r="C422">
            <v>1.1679320857083248E-2</v>
          </cell>
          <cell r="D422">
            <v>1.1731887402014696E-2</v>
          </cell>
        </row>
        <row r="423">
          <cell r="B423" t="str">
            <v>35 years, 2 months</v>
          </cell>
          <cell r="C423">
            <v>1.166959785791658E-2</v>
          </cell>
          <cell r="D423">
            <v>1.1721485169668533E-2</v>
          </cell>
        </row>
        <row r="424">
          <cell r="B424" t="str">
            <v>35 years, 3 months</v>
          </cell>
          <cell r="C424">
            <v>1.1659874858749914E-2</v>
          </cell>
          <cell r="D424">
            <v>1.1711086151929839E-2</v>
          </cell>
        </row>
        <row r="425">
          <cell r="B425" t="str">
            <v>35 years, 4 months</v>
          </cell>
          <cell r="C425">
            <v>1.1650151859583246E-2</v>
          </cell>
          <cell r="D425">
            <v>1.1700690326050145E-2</v>
          </cell>
        </row>
        <row r="426">
          <cell r="B426" t="str">
            <v>35 years, 5 months</v>
          </cell>
          <cell r="C426">
            <v>1.164042886041658E-2</v>
          </cell>
          <cell r="D426">
            <v>1.1690297669496141E-2</v>
          </cell>
        </row>
        <row r="427">
          <cell r="B427" t="str">
            <v>35 years, 6 months</v>
          </cell>
          <cell r="C427">
            <v>1.1630705861249913E-2</v>
          </cell>
          <cell r="D427">
            <v>1.1679908159945018E-2</v>
          </cell>
        </row>
        <row r="428">
          <cell r="B428" t="str">
            <v>35 years, 7 months</v>
          </cell>
          <cell r="C428">
            <v>1.1620982862083245E-2</v>
          </cell>
          <cell r="D428">
            <v>1.1669521775284242E-2</v>
          </cell>
        </row>
        <row r="429">
          <cell r="B429" t="str">
            <v>35 years, 8 months</v>
          </cell>
          <cell r="C429">
            <v>1.1611259862916579E-2</v>
          </cell>
          <cell r="D429">
            <v>1.1659138493606669E-2</v>
          </cell>
        </row>
        <row r="430">
          <cell r="B430" t="str">
            <v>35 years, 9 months</v>
          </cell>
          <cell r="C430">
            <v>1.1601536863749911E-2</v>
          </cell>
          <cell r="D430">
            <v>1.164875829321077E-2</v>
          </cell>
        </row>
        <row r="431">
          <cell r="B431" t="str">
            <v>35 years, 10 months</v>
          </cell>
          <cell r="C431">
            <v>1.1591813864583245E-2</v>
          </cell>
          <cell r="D431">
            <v>1.1638381152595745E-2</v>
          </cell>
        </row>
        <row r="432">
          <cell r="B432" t="str">
            <v>35 years, 11 months</v>
          </cell>
          <cell r="C432">
            <v>1.1582090865416578E-2</v>
          </cell>
          <cell r="D432">
            <v>1.1628007050461298E-2</v>
          </cell>
        </row>
        <row r="433">
          <cell r="B433" t="str">
            <v>36 years, 0 months</v>
          </cell>
          <cell r="C433">
            <v>1.157236786624991E-2</v>
          </cell>
          <cell r="D433">
            <v>1.1617635965703865E-2</v>
          </cell>
        </row>
        <row r="434">
          <cell r="B434" t="str">
            <v>36 years, 1 month</v>
          </cell>
          <cell r="C434">
            <v>1.1562644867083244E-2</v>
          </cell>
          <cell r="D434">
            <v>1.1607267877415062E-2</v>
          </cell>
        </row>
        <row r="435">
          <cell r="B435" t="str">
            <v>36 years, 2 months</v>
          </cell>
          <cell r="C435">
            <v>1.1552921867916576E-2</v>
          </cell>
          <cell r="D435">
            <v>1.1596902764878791E-2</v>
          </cell>
        </row>
        <row r="436">
          <cell r="B436" t="str">
            <v>36 years, 3 months</v>
          </cell>
          <cell r="C436">
            <v>1.154319886874991E-2</v>
          </cell>
          <cell r="D436">
            <v>1.1586540607570583E-2</v>
          </cell>
        </row>
        <row r="437">
          <cell r="B437" t="str">
            <v>36 years, 4 months</v>
          </cell>
          <cell r="C437">
            <v>1.1533475869583244E-2</v>
          </cell>
          <cell r="D437">
            <v>1.1576181385152706E-2</v>
          </cell>
        </row>
        <row r="438">
          <cell r="B438" t="str">
            <v>36 years, 5 months</v>
          </cell>
          <cell r="C438">
            <v>1.1523752870416576E-2</v>
          </cell>
          <cell r="D438">
            <v>1.1565825077475056E-2</v>
          </cell>
        </row>
        <row r="439">
          <cell r="B439" t="str">
            <v>36 years, 6 months</v>
          </cell>
          <cell r="C439">
            <v>1.1514029871249909E-2</v>
          </cell>
          <cell r="D439">
            <v>1.1555471664570494E-2</v>
          </cell>
        </row>
        <row r="440">
          <cell r="B440" t="str">
            <v>36 years, 7 months</v>
          </cell>
          <cell r="C440">
            <v>1.1504306872083241E-2</v>
          </cell>
          <cell r="D440">
            <v>1.1545121126654623E-2</v>
          </cell>
        </row>
        <row r="441">
          <cell r="B441" t="str">
            <v>36 years, 8 months</v>
          </cell>
          <cell r="C441">
            <v>1.1494583872916575E-2</v>
          </cell>
          <cell r="D441">
            <v>1.1534773444122681E-2</v>
          </cell>
        </row>
        <row r="442">
          <cell r="B442" t="str">
            <v>36 years, 9 months</v>
          </cell>
          <cell r="C442">
            <v>1.1484860873749909E-2</v>
          </cell>
          <cell r="D442">
            <v>1.1524428597547542E-2</v>
          </cell>
        </row>
        <row r="443">
          <cell r="B443" t="str">
            <v>36 years, 10 months</v>
          </cell>
          <cell r="C443">
            <v>1.1475137874583241E-2</v>
          </cell>
          <cell r="D443">
            <v>1.1514086567678161E-2</v>
          </cell>
        </row>
        <row r="444">
          <cell r="B444" t="str">
            <v>36 years, 11 months</v>
          </cell>
          <cell r="C444">
            <v>1.1465414875416574E-2</v>
          </cell>
          <cell r="D444">
            <v>1.1503747335437131E-2</v>
          </cell>
        </row>
        <row r="445">
          <cell r="B445" t="str">
            <v>37 years, 0 months</v>
          </cell>
          <cell r="C445">
            <v>1.1455691876249906E-2</v>
          </cell>
          <cell r="D445">
            <v>1.1493410881919353E-2</v>
          </cell>
        </row>
        <row r="446">
          <cell r="B446" t="str">
            <v>37 years, 1 month</v>
          </cell>
          <cell r="C446">
            <v>1.144596887708324E-2</v>
          </cell>
          <cell r="D446">
            <v>1.1483077188388924E-2</v>
          </cell>
        </row>
        <row r="447">
          <cell r="B447" t="str">
            <v>37 years, 2 months</v>
          </cell>
          <cell r="C447">
            <v>1.1436245877916574E-2</v>
          </cell>
          <cell r="D447">
            <v>1.1472746236278697E-2</v>
          </cell>
        </row>
        <row r="448">
          <cell r="B448" t="str">
            <v>37 years, 3 months</v>
          </cell>
          <cell r="C448">
            <v>1.1426522878749906E-2</v>
          </cell>
          <cell r="D448">
            <v>1.1462418007187392E-2</v>
          </cell>
        </row>
        <row r="449">
          <cell r="B449" t="str">
            <v>37 years, 4 months</v>
          </cell>
          <cell r="C449">
            <v>1.141679987958324E-2</v>
          </cell>
          <cell r="D449">
            <v>1.1452092482878484E-2</v>
          </cell>
        </row>
        <row r="450">
          <cell r="B450" t="str">
            <v>37 years, 5 months</v>
          </cell>
          <cell r="C450">
            <v>1.1407076880416572E-2</v>
          </cell>
          <cell r="D450">
            <v>1.14417696452771E-2</v>
          </cell>
        </row>
        <row r="451">
          <cell r="B451" t="str">
            <v>37 years, 6 months</v>
          </cell>
          <cell r="C451">
            <v>1.1397353881249905E-2</v>
          </cell>
          <cell r="D451">
            <v>1.1431449476469568E-2</v>
          </cell>
        </row>
        <row r="452">
          <cell r="B452" t="str">
            <v>37 years, 7 months</v>
          </cell>
          <cell r="C452">
            <v>1.1387630882083239E-2</v>
          </cell>
          <cell r="D452">
            <v>1.1421131958700981E-2</v>
          </cell>
        </row>
        <row r="453">
          <cell r="B453" t="str">
            <v>37 years, 8 months</v>
          </cell>
          <cell r="C453">
            <v>1.1377907882916571E-2</v>
          </cell>
          <cell r="D453">
            <v>1.141081707437408E-2</v>
          </cell>
        </row>
        <row r="454">
          <cell r="B454" t="str">
            <v>37 years, 9 months</v>
          </cell>
          <cell r="C454">
            <v>1.1368184883749905E-2</v>
          </cell>
          <cell r="D454">
            <v>1.1400504806046152E-2</v>
          </cell>
        </row>
        <row r="455">
          <cell r="B455" t="str">
            <v>37 years, 10 months</v>
          </cell>
          <cell r="C455">
            <v>1.1358461884583237E-2</v>
          </cell>
          <cell r="D455">
            <v>1.1390195136429027E-2</v>
          </cell>
        </row>
        <row r="456">
          <cell r="B456" t="str">
            <v>37 years, 11 months</v>
          </cell>
          <cell r="C456">
            <v>1.134873888541657E-2</v>
          </cell>
          <cell r="D456">
            <v>1.1379888048385745E-2</v>
          </cell>
        </row>
        <row r="457">
          <cell r="B457" t="str">
            <v>38 years, 0 months</v>
          </cell>
          <cell r="C457">
            <v>1.1339015886249904E-2</v>
          </cell>
          <cell r="D457">
            <v>1.1369583524930338E-2</v>
          </cell>
        </row>
        <row r="458">
          <cell r="B458" t="str">
            <v>38 years, 1 month</v>
          </cell>
          <cell r="C458">
            <v>1.1329292887083236E-2</v>
          </cell>
          <cell r="D458">
            <v>1.1359281549224942E-2</v>
          </cell>
        </row>
        <row r="459">
          <cell r="B459" t="str">
            <v>38 years, 2 months</v>
          </cell>
          <cell r="C459">
            <v>1.131956988791657E-2</v>
          </cell>
          <cell r="D459">
            <v>1.1348982104579575E-2</v>
          </cell>
        </row>
        <row r="460">
          <cell r="B460" t="str">
            <v>38 years, 3 months</v>
          </cell>
          <cell r="C460">
            <v>1.1309846888749902E-2</v>
          </cell>
          <cell r="D460">
            <v>1.1338685174448804E-2</v>
          </cell>
        </row>
        <row r="461">
          <cell r="B461" t="str">
            <v>38 years, 4 months</v>
          </cell>
          <cell r="C461">
            <v>1.1300123889583236E-2</v>
          </cell>
          <cell r="D461">
            <v>1.1328390742431971E-2</v>
          </cell>
        </row>
        <row r="462">
          <cell r="B462" t="str">
            <v>38 years, 5 months</v>
          </cell>
          <cell r="C462">
            <v>1.1290400890416569E-2</v>
          </cell>
          <cell r="D462">
            <v>1.1318098792269859E-2</v>
          </cell>
        </row>
        <row r="463">
          <cell r="B463" t="str">
            <v>38 years, 6 months</v>
          </cell>
          <cell r="C463">
            <v>1.1280677891249901E-2</v>
          </cell>
          <cell r="D463">
            <v>1.1307809307844918E-2</v>
          </cell>
        </row>
        <row r="464">
          <cell r="B464" t="str">
            <v>38 years, 7 months</v>
          </cell>
          <cell r="C464">
            <v>1.1270954892083235E-2</v>
          </cell>
          <cell r="D464">
            <v>1.1297522273177929E-2</v>
          </cell>
        </row>
        <row r="465">
          <cell r="B465" t="str">
            <v>38 years, 8 months</v>
          </cell>
          <cell r="C465">
            <v>1.1261231892916567E-2</v>
          </cell>
          <cell r="D465">
            <v>1.128723767242823E-2</v>
          </cell>
        </row>
        <row r="466">
          <cell r="B466" t="str">
            <v>38 years, 9 months</v>
          </cell>
          <cell r="C466">
            <v>1.1251508893749901E-2</v>
          </cell>
          <cell r="D466">
            <v>1.127695548989105E-2</v>
          </cell>
        </row>
        <row r="467">
          <cell r="B467" t="str">
            <v>38 years, 10 months</v>
          </cell>
          <cell r="C467">
            <v>1.1241785894583235E-2</v>
          </cell>
          <cell r="D467">
            <v>1.1266675709996621E-2</v>
          </cell>
        </row>
        <row r="468">
          <cell r="B468" t="str">
            <v>38 years, 11 months</v>
          </cell>
          <cell r="C468">
            <v>1.1232062895416567E-2</v>
          </cell>
          <cell r="D468">
            <v>1.1256398317308403E-2</v>
          </cell>
        </row>
        <row r="469">
          <cell r="B469" t="str">
            <v>39 years, 0 months</v>
          </cell>
          <cell r="C469">
            <v>1.12223398962499E-2</v>
          </cell>
          <cell r="D469">
            <v>1.1246123296521748E-2</v>
          </cell>
        </row>
        <row r="470">
          <cell r="B470" t="str">
            <v>39 years, 1 month</v>
          </cell>
          <cell r="C470">
            <v>1.1212616897083232E-2</v>
          </cell>
          <cell r="D470">
            <v>1.1222361906763734E-2</v>
          </cell>
        </row>
        <row r="471">
          <cell r="B471" t="str">
            <v>39 years, 2 months</v>
          </cell>
          <cell r="C471">
            <v>1.1202893897916566E-2</v>
          </cell>
          <cell r="D471">
            <v>1.1198604309710314E-2</v>
          </cell>
        </row>
        <row r="472">
          <cell r="B472" t="str">
            <v>39 years, 3 months</v>
          </cell>
          <cell r="C472">
            <v>1.11931708987499E-2</v>
          </cell>
          <cell r="D472">
            <v>1.1174850481199927E-2</v>
          </cell>
        </row>
        <row r="473">
          <cell r="B473" t="str">
            <v>39 years, 4 months</v>
          </cell>
          <cell r="C473">
            <v>1.1183447899583232E-2</v>
          </cell>
          <cell r="D473">
            <v>1.1151100397275071E-2</v>
          </cell>
        </row>
        <row r="474">
          <cell r="B474" t="str">
            <v>39 years, 5 months</v>
          </cell>
          <cell r="C474">
            <v>1.1173724900416565E-2</v>
          </cell>
          <cell r="D474">
            <v>1.112735403418097E-2</v>
          </cell>
        </row>
        <row r="475">
          <cell r="B475" t="str">
            <v>39 years, 6 months</v>
          </cell>
          <cell r="C475">
            <v>1.1164001901249897E-2</v>
          </cell>
          <cell r="D475">
            <v>1.1103611368364241E-2</v>
          </cell>
        </row>
        <row r="476">
          <cell r="B476" t="str">
            <v>39 years, 7 months</v>
          </cell>
          <cell r="C476">
            <v>1.1154278902083231E-2</v>
          </cell>
          <cell r="D476">
            <v>1.1079872376469124E-2</v>
          </cell>
        </row>
        <row r="477">
          <cell r="B477" t="str">
            <v>39 years, 8 months</v>
          </cell>
          <cell r="C477">
            <v>1.1144555902916565E-2</v>
          </cell>
          <cell r="D477">
            <v>1.1056137035335922E-2</v>
          </cell>
        </row>
        <row r="478">
          <cell r="B478" t="str">
            <v>39 years, 9 months</v>
          </cell>
          <cell r="C478">
            <v>1.1134832903749897E-2</v>
          </cell>
          <cell r="D478">
            <v>1.1032405321999894E-2</v>
          </cell>
        </row>
        <row r="479">
          <cell r="B479" t="str">
            <v>39 years, 10 months</v>
          </cell>
          <cell r="C479">
            <v>1.1125109904583231E-2</v>
          </cell>
          <cell r="D479">
            <v>1.1008677213688145E-2</v>
          </cell>
        </row>
        <row r="480">
          <cell r="B480" t="str">
            <v>39 years, 11 months</v>
          </cell>
          <cell r="C480">
            <v>1.1115386905416563E-2</v>
          </cell>
          <cell r="D480">
            <v>1.0984952687817851E-2</v>
          </cell>
        </row>
        <row r="481">
          <cell r="B481" t="str">
            <v>40 years, 0 months</v>
          </cell>
          <cell r="C481">
            <v>1.1105663906249896E-2</v>
          </cell>
          <cell r="D481">
            <v>1.0961231721994702E-2</v>
          </cell>
        </row>
        <row r="482">
          <cell r="B482" t="str">
            <v>40 years, 1 month</v>
          </cell>
          <cell r="C482">
            <v>1.108279051593739E-2</v>
          </cell>
          <cell r="D482">
            <v>1.0937514294010464E-2</v>
          </cell>
        </row>
        <row r="483">
          <cell r="B483" t="str">
            <v>40 years, 2 months</v>
          </cell>
          <cell r="C483">
            <v>1.1059917125624884E-2</v>
          </cell>
          <cell r="D483">
            <v>1.0913800381841421E-2</v>
          </cell>
        </row>
        <row r="484">
          <cell r="B484" t="str">
            <v>40 years, 3 months</v>
          </cell>
          <cell r="C484">
            <v>1.103704373531238E-2</v>
          </cell>
          <cell r="D484">
            <v>1.0890089963645933E-2</v>
          </cell>
        </row>
        <row r="485">
          <cell r="B485" t="str">
            <v>40 years, 4 months</v>
          </cell>
          <cell r="C485">
            <v>1.1014170344999874E-2</v>
          </cell>
          <cell r="D485">
            <v>1.0866383017763104E-2</v>
          </cell>
        </row>
        <row r="486">
          <cell r="B486" t="str">
            <v>40 years, 5 months</v>
          </cell>
          <cell r="C486">
            <v>1.0991296954687368E-2</v>
          </cell>
          <cell r="D486">
            <v>1.0842679522711451E-2</v>
          </cell>
        </row>
        <row r="487">
          <cell r="B487" t="str">
            <v>40 years, 6 months</v>
          </cell>
          <cell r="C487">
            <v>1.0968423564374863E-2</v>
          </cell>
          <cell r="D487">
            <v>1.0818979457184907E-2</v>
          </cell>
        </row>
        <row r="488">
          <cell r="B488" t="str">
            <v>40 years, 7 months</v>
          </cell>
          <cell r="C488">
            <v>1.0945550174062357E-2</v>
          </cell>
          <cell r="D488">
            <v>1.0795282800053485E-2</v>
          </cell>
        </row>
        <row r="489">
          <cell r="B489" t="str">
            <v>40 years, 8 months</v>
          </cell>
          <cell r="C489">
            <v>1.0922676783749852E-2</v>
          </cell>
          <cell r="D489">
            <v>1.0771589530360171E-2</v>
          </cell>
        </row>
        <row r="490">
          <cell r="B490" t="str">
            <v>40 years, 9 months</v>
          </cell>
          <cell r="C490">
            <v>1.0899803393437347E-2</v>
          </cell>
          <cell r="D490">
            <v>-1.3807823498790395E-4</v>
          </cell>
        </row>
        <row r="491">
          <cell r="B491" t="str">
            <v>40 years, 10 months</v>
          </cell>
          <cell r="C491">
            <v>1.0876930003124841E-2</v>
          </cell>
          <cell r="D491">
            <v>-1.3779646208744722E-4</v>
          </cell>
        </row>
        <row r="492">
          <cell r="B492" t="str">
            <v>40 years, 11 months</v>
          </cell>
          <cell r="C492">
            <v>1.0854056612812335E-2</v>
          </cell>
          <cell r="D492">
            <v>-1.3751583685928104E-4</v>
          </cell>
        </row>
        <row r="493">
          <cell r="B493" t="str">
            <v>41 years, 0 months</v>
          </cell>
          <cell r="C493">
            <v>1.0831183222499829E-2</v>
          </cell>
          <cell r="D493">
            <v>-1.3723635230566966E-4</v>
          </cell>
        </row>
        <row r="494">
          <cell r="B494" t="str">
            <v>41 years, 1 month</v>
          </cell>
          <cell r="C494">
            <v>1.0808309832187325E-2</v>
          </cell>
          <cell r="D494">
            <v>-1.3695800148605386E-4</v>
          </cell>
        </row>
        <row r="495">
          <cell r="B495" t="str">
            <v>41 years, 2 months</v>
          </cell>
          <cell r="C495">
            <v>1.0785436441874819E-2</v>
          </cell>
          <cell r="D495">
            <v>-1.3668077751582963E-4</v>
          </cell>
        </row>
        <row r="496">
          <cell r="B496" t="str">
            <v>41 years, 3 months</v>
          </cell>
          <cell r="C496">
            <v>1.0762563051562313E-2</v>
          </cell>
          <cell r="D496">
            <v>-1.3640467356601516E-4</v>
          </cell>
        </row>
        <row r="497">
          <cell r="B497" t="str">
            <v>41 years, 4 months</v>
          </cell>
          <cell r="C497">
            <v>1.0739689661249807E-2</v>
          </cell>
          <cell r="D497">
            <v>-1.3612968286291771E-4</v>
          </cell>
        </row>
        <row r="498">
          <cell r="B498" t="str">
            <v>41 years, 5 months</v>
          </cell>
          <cell r="C498">
            <v>1.0716816270937301E-2</v>
          </cell>
          <cell r="D498">
            <v>-1.3585579868691244E-4</v>
          </cell>
        </row>
        <row r="499">
          <cell r="B499" t="str">
            <v>41 years, 6 months</v>
          </cell>
          <cell r="C499">
            <v>1.0693942880624797E-2</v>
          </cell>
          <cell r="D499">
            <v>-1.3558301437288645E-4</v>
          </cell>
        </row>
        <row r="500">
          <cell r="B500" t="str">
            <v>41 years, 7 months</v>
          </cell>
          <cell r="C500">
            <v>1.0671069490312291E-2</v>
          </cell>
          <cell r="D500">
            <v>-1.3531132330879547E-4</v>
          </cell>
        </row>
        <row r="501">
          <cell r="B501" t="str">
            <v>41 years, 8 months</v>
          </cell>
          <cell r="C501">
            <v>1.0648196099999785E-2</v>
          </cell>
          <cell r="D501">
            <v>-1.3504071893555292E-4</v>
          </cell>
        </row>
        <row r="502">
          <cell r="B502" t="str">
            <v>41 years, 9 months</v>
          </cell>
          <cell r="C502">
            <v>0</v>
          </cell>
          <cell r="D502">
            <v>-1.347711947464747E-4</v>
          </cell>
        </row>
        <row r="503">
          <cell r="B503" t="str">
            <v>41 years, 10 months</v>
          </cell>
          <cell r="C503">
            <v>0</v>
          </cell>
          <cell r="D503">
            <v>-1.3450274428672415E-4</v>
          </cell>
        </row>
        <row r="504">
          <cell r="B504" t="str">
            <v>41 years, 11 months</v>
          </cell>
          <cell r="C504">
            <v>0</v>
          </cell>
          <cell r="D504">
            <v>-1.3423536115275692E-4</v>
          </cell>
        </row>
        <row r="505">
          <cell r="B505" t="str">
            <v>42 years, 0 months</v>
          </cell>
          <cell r="C505">
            <v>0</v>
          </cell>
          <cell r="D505">
            <v>-1.3396903899187684E-4</v>
          </cell>
        </row>
        <row r="506">
          <cell r="B506" t="str">
            <v>42 years, 1 month</v>
          </cell>
          <cell r="C506">
            <v>0</v>
          </cell>
          <cell r="D506">
            <v>-1.3370377150179191E-4</v>
          </cell>
        </row>
        <row r="507">
          <cell r="B507" t="str">
            <v>42 years, 2 months</v>
          </cell>
          <cell r="C507">
            <v>0</v>
          </cell>
          <cell r="D507">
            <v>-1.3343955242983707E-4</v>
          </cell>
        </row>
        <row r="508">
          <cell r="B508" t="str">
            <v>42 years, 3 months</v>
          </cell>
          <cell r="C508">
            <v>0</v>
          </cell>
          <cell r="D508">
            <v>-1.3317637557275219E-4</v>
          </cell>
        </row>
        <row r="509">
          <cell r="B509" t="str">
            <v>42 years, 4 months</v>
          </cell>
          <cell r="C509">
            <v>0</v>
          </cell>
          <cell r="D509">
            <v>-1.3291423477612696E-4</v>
          </cell>
        </row>
        <row r="510">
          <cell r="B510" t="str">
            <v>42 years, 5 months</v>
          </cell>
          <cell r="C510">
            <v>0</v>
          </cell>
          <cell r="D510">
            <v>-1.3265312393406781E-4</v>
          </cell>
        </row>
        <row r="511">
          <cell r="B511" t="str">
            <v>42 years, 6 months</v>
          </cell>
          <cell r="C511">
            <v>0</v>
          </cell>
          <cell r="D511">
            <v>-1.3239303698819871E-4</v>
          </cell>
        </row>
        <row r="512">
          <cell r="B512" t="str">
            <v>42 years, 7 months</v>
          </cell>
          <cell r="C512">
            <v>0</v>
          </cell>
          <cell r="D512">
            <v>-1.3213396792799426E-4</v>
          </cell>
        </row>
        <row r="513">
          <cell r="B513" t="str">
            <v>42 years, 8 months</v>
          </cell>
          <cell r="C513">
            <v>0</v>
          </cell>
          <cell r="D513">
            <v>-1.3187591078944738E-4</v>
          </cell>
        </row>
        <row r="514">
          <cell r="B514" t="str">
            <v>42 years, 9 months</v>
          </cell>
          <cell r="C514">
            <v>0</v>
          </cell>
          <cell r="D514">
            <v>-1.3161885965551345E-4</v>
          </cell>
        </row>
        <row r="515">
          <cell r="B515" t="str">
            <v>42 years, 10 months</v>
          </cell>
          <cell r="C515">
            <v>0</v>
          </cell>
          <cell r="D515">
            <v>-1.3136280865477801E-4</v>
          </cell>
        </row>
        <row r="516">
          <cell r="B516" t="str">
            <v>42 years, 11 months</v>
          </cell>
          <cell r="C516">
            <v>0</v>
          </cell>
          <cell r="D516">
            <v>-1.3110775196167879E-4</v>
          </cell>
        </row>
        <row r="517">
          <cell r="B517" t="str">
            <v>43 years, 0 months</v>
          </cell>
          <cell r="C517">
            <v>0</v>
          </cell>
          <cell r="D517">
            <v>-1.3085368379572859E-4</v>
          </cell>
        </row>
        <row r="518">
          <cell r="B518" t="str">
            <v>43 years, 1 month</v>
          </cell>
          <cell r="C518">
            <v>0</v>
          </cell>
          <cell r="D518">
            <v>-1.3060059842118221E-4</v>
          </cell>
        </row>
        <row r="519">
          <cell r="B519" t="str">
            <v>43 years, 2 months</v>
          </cell>
          <cell r="C519">
            <v>0</v>
          </cell>
          <cell r="D519">
            <v>-1.3034849014659233E-4</v>
          </cell>
        </row>
        <row r="520">
          <cell r="B520" t="str">
            <v>43 years, 3 months</v>
          </cell>
          <cell r="C520">
            <v>0</v>
          </cell>
          <cell r="D520">
            <v>-1.3009735332425443E-4</v>
          </cell>
        </row>
        <row r="521">
          <cell r="B521" t="str">
            <v>43 years, 4 months</v>
          </cell>
          <cell r="C521">
            <v>0</v>
          </cell>
          <cell r="D521">
            <v>-1.2984718235009574E-4</v>
          </cell>
        </row>
        <row r="522">
          <cell r="B522" t="str">
            <v>43 years, 5 months</v>
          </cell>
          <cell r="C522">
            <v>0</v>
          </cell>
          <cell r="D522">
            <v>-1.295979716628981E-4</v>
          </cell>
        </row>
        <row r="523">
          <cell r="B523" t="str">
            <v>43 years, 6 months</v>
          </cell>
          <cell r="C523">
            <v>0</v>
          </cell>
          <cell r="D523">
            <v>-1.2934971574418697E-4</v>
          </cell>
        </row>
        <row r="524">
          <cell r="B524" t="str">
            <v>43 years, 7 months</v>
          </cell>
          <cell r="C524">
            <v>0</v>
          </cell>
          <cell r="D524">
            <v>-1.2910240911767623E-4</v>
          </cell>
        </row>
        <row r="525">
          <cell r="B525" t="str">
            <v>43 years, 8 months</v>
          </cell>
          <cell r="C525">
            <v>0</v>
          </cell>
          <cell r="D525">
            <v>-1.2885604634860215E-4</v>
          </cell>
        </row>
        <row r="526">
          <cell r="B526" t="str">
            <v>43 years, 9 months</v>
          </cell>
          <cell r="C526">
            <v>0</v>
          </cell>
          <cell r="D526">
            <v>-1.286106220441674E-4</v>
          </cell>
        </row>
        <row r="527">
          <cell r="B527" t="str">
            <v>43 years, 10 months</v>
          </cell>
          <cell r="C527">
            <v>0</v>
          </cell>
          <cell r="D527">
            <v>-1.2836613085198678E-4</v>
          </cell>
        </row>
        <row r="528">
          <cell r="B528" t="str">
            <v>43 years, 11 months</v>
          </cell>
          <cell r="C528">
            <v>0</v>
          </cell>
          <cell r="D528">
            <v>-1.2812256746075334E-4</v>
          </cell>
        </row>
        <row r="529">
          <cell r="B529" t="str">
            <v>44 years, 0 months</v>
          </cell>
          <cell r="C529">
            <v>0</v>
          </cell>
          <cell r="D529">
            <v>-1.2787992659901715E-4</v>
          </cell>
        </row>
        <row r="530">
          <cell r="B530" t="str">
            <v>44 years, 1 month</v>
          </cell>
          <cell r="C530">
            <v>0</v>
          </cell>
          <cell r="D530">
            <v>-1.2763820303562934E-4</v>
          </cell>
        </row>
        <row r="531">
          <cell r="B531" t="str">
            <v>44 years, 2 months</v>
          </cell>
          <cell r="C531">
            <v>0</v>
          </cell>
          <cell r="D531">
            <v>-1.273973915784099E-4</v>
          </cell>
        </row>
        <row r="532">
          <cell r="B532" t="str">
            <v>44 years, 3 months</v>
          </cell>
          <cell r="C532">
            <v>0</v>
          </cell>
          <cell r="D532">
            <v>-1.2715748707470276E-4</v>
          </cell>
        </row>
        <row r="533">
          <cell r="B533" t="str">
            <v>44 years, 4 months</v>
          </cell>
          <cell r="C533">
            <v>0</v>
          </cell>
          <cell r="D533">
            <v>-1.2691848441037656E-4</v>
          </cell>
        </row>
        <row r="534">
          <cell r="B534" t="str">
            <v>44 years, 5 months</v>
          </cell>
          <cell r="C534">
            <v>0</v>
          </cell>
          <cell r="D534">
            <v>-1.2668037850982472E-4</v>
          </cell>
        </row>
        <row r="535">
          <cell r="B535" t="str">
            <v>44 years, 6 months</v>
          </cell>
          <cell r="C535">
            <v>0</v>
          </cell>
          <cell r="D535">
            <v>-1.2644316433518821E-4</v>
          </cell>
        </row>
        <row r="536">
          <cell r="B536" t="str">
            <v>44 years, 7 months</v>
          </cell>
          <cell r="C536">
            <v>0</v>
          </cell>
          <cell r="D536">
            <v>-1.2620683688657763E-4</v>
          </cell>
        </row>
        <row r="537">
          <cell r="B537" t="str">
            <v>44 years, 8 months</v>
          </cell>
          <cell r="C537">
            <v>0</v>
          </cell>
          <cell r="D537">
            <v>-1.2597139120129608E-4</v>
          </cell>
        </row>
        <row r="538">
          <cell r="B538" t="str">
            <v>44 years, 9 months</v>
          </cell>
          <cell r="C538">
            <v>0</v>
          </cell>
          <cell r="D538">
            <v>-1.2573682235350603E-4</v>
          </cell>
        </row>
        <row r="539">
          <cell r="B539" t="str">
            <v>44 years, 10 months</v>
          </cell>
          <cell r="C539">
            <v>0</v>
          </cell>
          <cell r="D539">
            <v>-1.2550312545422937E-4</v>
          </cell>
        </row>
        <row r="540">
          <cell r="B540" t="str">
            <v>44 years, 11 months</v>
          </cell>
          <cell r="C540">
            <v>0</v>
          </cell>
          <cell r="D540">
            <v>-1.2527029565045922E-4</v>
          </cell>
        </row>
        <row r="541">
          <cell r="B541" t="str">
            <v>45 years, 0 months</v>
          </cell>
          <cell r="C541">
            <v>0</v>
          </cell>
          <cell r="D541">
            <v>-1.2503832812538196E-4</v>
          </cell>
        </row>
        <row r="542">
          <cell r="B542" t="str">
            <v>45 years, 1 month</v>
          </cell>
          <cell r="C542">
            <v>0</v>
          </cell>
          <cell r="D542">
            <v>-1.2480721809771111E-4</v>
          </cell>
        </row>
        <row r="543">
          <cell r="B543" t="str">
            <v>45 years, 2 months</v>
          </cell>
          <cell r="C543">
            <v>0</v>
          </cell>
          <cell r="D543">
            <v>-1.245769608214653E-4</v>
          </cell>
        </row>
        <row r="544">
          <cell r="B544" t="str">
            <v>45 years, 3 months</v>
          </cell>
          <cell r="C544">
            <v>0</v>
          </cell>
          <cell r="D544">
            <v>-1.2434755158563515E-4</v>
          </cell>
        </row>
        <row r="545">
          <cell r="B545" t="str">
            <v>45 years, 4 months</v>
          </cell>
          <cell r="C545">
            <v>0</v>
          </cell>
          <cell r="D545">
            <v>-1.2411898571373925E-4</v>
          </cell>
        </row>
        <row r="546">
          <cell r="B546" t="str">
            <v>45 years, 5 months</v>
          </cell>
          <cell r="C546">
            <v>0</v>
          </cell>
          <cell r="D546">
            <v>-1.2389125856371308E-4</v>
          </cell>
        </row>
        <row r="547">
          <cell r="B547" t="str">
            <v>45 years, 6 months</v>
          </cell>
          <cell r="C547">
            <v>0</v>
          </cell>
          <cell r="D547">
            <v>-1.2366436552746496E-4</v>
          </cell>
        </row>
        <row r="548">
          <cell r="B548" t="str">
            <v>45 years, 7 months</v>
          </cell>
          <cell r="C548">
            <v>0</v>
          </cell>
          <cell r="D548">
            <v>-1.2343830203065398E-4</v>
          </cell>
        </row>
        <row r="549">
          <cell r="B549" t="str">
            <v>45 years, 8 months</v>
          </cell>
          <cell r="C549">
            <v>0</v>
          </cell>
          <cell r="D549">
            <v>-1.2321306353224593E-4</v>
          </cell>
        </row>
        <row r="550">
          <cell r="B550" t="str">
            <v>45 years, 9 months</v>
          </cell>
          <cell r="C550">
            <v>0</v>
          </cell>
          <cell r="D550">
            <v>-1.2298864552440225E-4</v>
          </cell>
        </row>
        <row r="551">
          <cell r="B551" t="str">
            <v>45 years, 10 months</v>
          </cell>
          <cell r="C551">
            <v>0</v>
          </cell>
          <cell r="D551">
            <v>-1.2276504353192497E-4</v>
          </cell>
        </row>
        <row r="552">
          <cell r="B552" t="str">
            <v>45 years, 11 months</v>
          </cell>
          <cell r="C552">
            <v>0</v>
          </cell>
          <cell r="D552">
            <v>-1.2254225311214562E-4</v>
          </cell>
        </row>
        <row r="553">
          <cell r="B553" t="str">
            <v>46 years, 0 months</v>
          </cell>
          <cell r="C553">
            <v>0</v>
          </cell>
          <cell r="D553">
            <v>-1.2232026985470323E-4</v>
          </cell>
        </row>
        <row r="554">
          <cell r="B554" t="str">
            <v>46 years, 1 month</v>
          </cell>
          <cell r="C554">
            <v>0</v>
          </cell>
          <cell r="D554">
            <v>-1.2209908938110026E-4</v>
          </cell>
        </row>
        <row r="555">
          <cell r="B555" t="str">
            <v>46 years, 2 months</v>
          </cell>
          <cell r="C555">
            <v>0</v>
          </cell>
          <cell r="D555">
            <v>-1.2187870734414741E-4</v>
          </cell>
        </row>
        <row r="556">
          <cell r="B556" t="str">
            <v>46 years, 3 months</v>
          </cell>
          <cell r="C556">
            <v>0</v>
          </cell>
          <cell r="D556">
            <v>-1.2165911942840779E-4</v>
          </cell>
        </row>
        <row r="557">
          <cell r="B557" t="str">
            <v>46 years, 4 months</v>
          </cell>
          <cell r="C557">
            <v>0</v>
          </cell>
          <cell r="D557">
            <v>-1.2144032134941973E-4</v>
          </cell>
        </row>
        <row r="558">
          <cell r="B558" t="str">
            <v>46 years, 5 months</v>
          </cell>
          <cell r="C558">
            <v>0</v>
          </cell>
          <cell r="D558">
            <v>-1.2122230885314167E-4</v>
          </cell>
        </row>
        <row r="559">
          <cell r="B559" t="str">
            <v>46 years, 6 months</v>
          </cell>
          <cell r="C559">
            <v>0</v>
          </cell>
          <cell r="D559">
            <v>-1.2100507771639624E-4</v>
          </cell>
        </row>
        <row r="560">
          <cell r="B560" t="str">
            <v>46 years, 7 months</v>
          </cell>
          <cell r="C560">
            <v>0</v>
          </cell>
          <cell r="D560">
            <v>-1.2078862374609312E-4</v>
          </cell>
        </row>
        <row r="561">
          <cell r="B561" t="str">
            <v>46 years, 8 months</v>
          </cell>
          <cell r="C561">
            <v>0</v>
          </cell>
          <cell r="D561">
            <v>-1.2057294277900699E-4</v>
          </cell>
        </row>
        <row r="562">
          <cell r="B562" t="str">
            <v>46 years, 9 months</v>
          </cell>
          <cell r="C562">
            <v>0</v>
          </cell>
          <cell r="D562">
            <v>-1.2035803068188855E-4</v>
          </cell>
        </row>
        <row r="563">
          <cell r="B563" t="str">
            <v>46 years, 10 months</v>
          </cell>
          <cell r="C563">
            <v>0</v>
          </cell>
          <cell r="D563">
            <v>-1.2014388335046533E-4</v>
          </cell>
        </row>
        <row r="564">
          <cell r="B564" t="str">
            <v>46 years, 11 months</v>
          </cell>
          <cell r="C564">
            <v>0</v>
          </cell>
          <cell r="D564">
            <v>-1.1993049670999678E-4</v>
          </cell>
        </row>
        <row r="565">
          <cell r="B565" t="str">
            <v>47 years, 0 months</v>
          </cell>
          <cell r="C565">
            <v>0</v>
          </cell>
          <cell r="D565">
            <v>-1.1971786671438611E-4</v>
          </cell>
        </row>
        <row r="566">
          <cell r="B566" t="str">
            <v>47 years, 1 month</v>
          </cell>
          <cell r="C566">
            <v>0</v>
          </cell>
          <cell r="D566">
            <v>-1.1950598934629131E-4</v>
          </cell>
        </row>
        <row r="567">
          <cell r="B567" t="str">
            <v>47 years, 2 months</v>
          </cell>
          <cell r="C567">
            <v>0</v>
          </cell>
          <cell r="D567">
            <v>-1.1929486061690309E-4</v>
          </cell>
        </row>
        <row r="568">
          <cell r="B568" t="str">
            <v>47 years, 3 months</v>
          </cell>
          <cell r="C568">
            <v>0</v>
          </cell>
          <cell r="D568">
            <v>-1.1908447656538979E-4</v>
          </cell>
        </row>
        <row r="569">
          <cell r="B569" t="str">
            <v>47 years, 4 months</v>
          </cell>
          <cell r="C569">
            <v>0</v>
          </cell>
          <cell r="D569">
            <v>-1.1887483325867532E-4</v>
          </cell>
        </row>
        <row r="570">
          <cell r="B570" t="str">
            <v>47 years, 5 months</v>
          </cell>
          <cell r="C570">
            <v>0</v>
          </cell>
          <cell r="D570">
            <v>-1.1866592679155019E-4</v>
          </cell>
        </row>
        <row r="571">
          <cell r="B571" t="str">
            <v>47 years, 6 months</v>
          </cell>
          <cell r="C571">
            <v>0</v>
          </cell>
          <cell r="D571">
            <v>-1.1845775328611641E-4</v>
          </cell>
        </row>
        <row r="572">
          <cell r="B572" t="str">
            <v>47 years, 7 months</v>
          </cell>
          <cell r="C572">
            <v>0</v>
          </cell>
          <cell r="D572">
            <v>-1.1825030889178745E-4</v>
          </cell>
        </row>
        <row r="573">
          <cell r="B573" t="str">
            <v>47 years, 8 months</v>
          </cell>
          <cell r="C573">
            <v>0</v>
          </cell>
          <cell r="D573">
            <v>-1.1804358978473317E-4</v>
          </cell>
        </row>
        <row r="574">
          <cell r="B574" t="str">
            <v>47 years, 9 months</v>
          </cell>
          <cell r="C574">
            <v>0</v>
          </cell>
          <cell r="D574">
            <v>-1.1783759216776879E-4</v>
          </cell>
        </row>
        <row r="575">
          <cell r="B575" t="str">
            <v>47 years, 10 months</v>
          </cell>
          <cell r="C575">
            <v>0</v>
          </cell>
          <cell r="D575">
            <v>-1.1763231227024384E-4</v>
          </cell>
        </row>
        <row r="576">
          <cell r="B576" t="str">
            <v>47 years, 11 months</v>
          </cell>
          <cell r="C576">
            <v>0</v>
          </cell>
          <cell r="D576">
            <v>-1.1742774634793118E-4</v>
          </cell>
        </row>
        <row r="577">
          <cell r="B577" t="str">
            <v>48 years, 0 months</v>
          </cell>
          <cell r="C577">
            <v>0</v>
          </cell>
          <cell r="D577">
            <v>-1.1722389068224981E-4</v>
          </cell>
        </row>
        <row r="578">
          <cell r="B578" t="str">
            <v>48 years, 1 month</v>
          </cell>
          <cell r="C578">
            <v>0</v>
          </cell>
          <cell r="D578">
            <v>-1.1702074158070896E-4</v>
          </cell>
        </row>
        <row r="579">
          <cell r="B579" t="str">
            <v>48 years, 2 months</v>
          </cell>
          <cell r="C579">
            <v>0</v>
          </cell>
          <cell r="D579">
            <v>-1.1681829537613098E-4</v>
          </cell>
        </row>
        <row r="580">
          <cell r="B580" t="str">
            <v>48 years, 3 months</v>
          </cell>
          <cell r="C580">
            <v>0</v>
          </cell>
          <cell r="D580">
            <v>-1.166165484268733E-4</v>
          </cell>
        </row>
        <row r="581">
          <cell r="B581" t="str">
            <v>48 years, 4 months</v>
          </cell>
          <cell r="C581">
            <v>0</v>
          </cell>
          <cell r="D581">
            <v>-1.1641549711616239E-4</v>
          </cell>
        </row>
        <row r="582">
          <cell r="B582" t="str">
            <v>48 years, 5 months</v>
          </cell>
          <cell r="C582">
            <v>0</v>
          </cell>
          <cell r="D582">
            <v>-1.1621513785242676E-4</v>
          </cell>
        </row>
        <row r="583">
          <cell r="B583" t="str">
            <v>48 years, 6 months</v>
          </cell>
          <cell r="C583">
            <v>0</v>
          </cell>
          <cell r="D583">
            <v>-1.1601546706863086E-4</v>
          </cell>
        </row>
        <row r="584">
          <cell r="B584" t="str">
            <v>48 years, 7 months</v>
          </cell>
          <cell r="C584">
            <v>0</v>
          </cell>
          <cell r="D584">
            <v>-1.1581648122205301E-4</v>
          </cell>
        </row>
        <row r="585">
          <cell r="B585" t="str">
            <v>48 years, 8 months</v>
          </cell>
          <cell r="C585">
            <v>0</v>
          </cell>
          <cell r="D585">
            <v>-1.1561817679439645E-4</v>
          </cell>
        </row>
        <row r="586">
          <cell r="B586" t="str">
            <v>48 years, 9 months</v>
          </cell>
          <cell r="C586">
            <v>0</v>
          </cell>
          <cell r="D586">
            <v>-1.1542055029156728E-4</v>
          </cell>
        </row>
        <row r="587">
          <cell r="B587" t="str">
            <v>48 years, 10 months</v>
          </cell>
          <cell r="C587">
            <v>0</v>
          </cell>
          <cell r="D587">
            <v>-1.1522359824300832E-4</v>
          </cell>
        </row>
        <row r="588">
          <cell r="B588" t="str">
            <v>48 years, 11 months</v>
          </cell>
          <cell r="C588">
            <v>0</v>
          </cell>
          <cell r="D588">
            <v>-1.1502731720203219E-4</v>
          </cell>
        </row>
        <row r="589">
          <cell r="B589" t="str">
            <v>49 years, 0 months</v>
          </cell>
          <cell r="C589">
            <v>0</v>
          </cell>
          <cell r="D589">
            <v>-1.1483170374526619E-4</v>
          </cell>
        </row>
        <row r="590">
          <cell r="B590" t="str">
            <v>49 years, 1 month</v>
          </cell>
          <cell r="C590">
            <v>0</v>
          </cell>
          <cell r="D590">
            <v>0</v>
          </cell>
        </row>
        <row r="591">
          <cell r="B591" t="str">
            <v>49 years, 2 months</v>
          </cell>
          <cell r="C591">
            <v>0</v>
          </cell>
          <cell r="D591">
            <v>0</v>
          </cell>
        </row>
        <row r="592">
          <cell r="B592" t="str">
            <v>49 years, 3 months</v>
          </cell>
          <cell r="C592">
            <v>0</v>
          </cell>
          <cell r="D592">
            <v>0</v>
          </cell>
        </row>
        <row r="593">
          <cell r="B593" t="str">
            <v>49 years, 4 months</v>
          </cell>
          <cell r="C593">
            <v>0</v>
          </cell>
          <cell r="D593">
            <v>0</v>
          </cell>
        </row>
        <row r="594">
          <cell r="B594" t="str">
            <v>49 years, 5 months</v>
          </cell>
          <cell r="C594">
            <v>0</v>
          </cell>
          <cell r="D594">
            <v>0</v>
          </cell>
        </row>
        <row r="595">
          <cell r="B595" t="str">
            <v>49 years, 6 months</v>
          </cell>
          <cell r="C595">
            <v>0</v>
          </cell>
          <cell r="D595">
            <v>0</v>
          </cell>
        </row>
        <row r="596">
          <cell r="B596" t="str">
            <v>49 years, 7 months</v>
          </cell>
          <cell r="C596">
            <v>0</v>
          </cell>
          <cell r="D596">
            <v>0</v>
          </cell>
        </row>
        <row r="597">
          <cell r="B597" t="str">
            <v>49 years, 8 months</v>
          </cell>
          <cell r="C597">
            <v>0</v>
          </cell>
          <cell r="D597">
            <v>0</v>
          </cell>
        </row>
        <row r="598">
          <cell r="B598" t="str">
            <v>49 years, 9 months</v>
          </cell>
          <cell r="C598">
            <v>0</v>
          </cell>
          <cell r="D598">
            <v>0</v>
          </cell>
        </row>
        <row r="599">
          <cell r="B599" t="str">
            <v>49 years, 10 months</v>
          </cell>
          <cell r="C599">
            <v>0</v>
          </cell>
          <cell r="D599">
            <v>0</v>
          </cell>
        </row>
        <row r="600">
          <cell r="B600" t="str">
            <v>49 years, 11 months</v>
          </cell>
          <cell r="C600">
            <v>0</v>
          </cell>
          <cell r="D600">
            <v>0</v>
          </cell>
        </row>
        <row r="601">
          <cell r="B601" t="str">
            <v>50 years, 0 months</v>
          </cell>
          <cell r="C601">
            <v>0</v>
          </cell>
          <cell r="D601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4"/>
  <sheetViews>
    <sheetView workbookViewId="0">
      <selection activeCell="J7" sqref="J7"/>
    </sheetView>
  </sheetViews>
  <sheetFormatPr defaultRowHeight="15" x14ac:dyDescent="0.25"/>
  <cols>
    <col min="1" max="1" width="5.7109375" customWidth="1"/>
    <col min="2" max="2" width="13.42578125" customWidth="1"/>
    <col min="3" max="9" width="11.85546875" customWidth="1"/>
  </cols>
  <sheetData>
    <row r="1" spans="1:8" x14ac:dyDescent="0.25">
      <c r="A1" s="2"/>
      <c r="B1" t="s">
        <v>37</v>
      </c>
      <c r="E1" t="s">
        <v>39</v>
      </c>
      <c r="F1" t="s">
        <v>40</v>
      </c>
      <c r="G1">
        <v>0.51188</v>
      </c>
    </row>
    <row r="2" spans="1:8" x14ac:dyDescent="0.25">
      <c r="A2" s="2"/>
      <c r="B2" t="s">
        <v>38</v>
      </c>
      <c r="C2" t="s">
        <v>43</v>
      </c>
      <c r="F2" t="s">
        <v>41</v>
      </c>
      <c r="G2">
        <v>0.55837999999999999</v>
      </c>
    </row>
    <row r="3" spans="1:8" x14ac:dyDescent="0.25">
      <c r="A3" s="2"/>
      <c r="B3" s="3">
        <v>42551</v>
      </c>
      <c r="C3" t="s">
        <v>44</v>
      </c>
      <c r="F3" t="s">
        <v>42</v>
      </c>
      <c r="G3">
        <v>0.67749999999999999</v>
      </c>
    </row>
    <row r="4" spans="1:8" x14ac:dyDescent="0.25">
      <c r="A4" s="4"/>
      <c r="B4" s="4" t="s">
        <v>0</v>
      </c>
      <c r="C4" s="4" t="s">
        <v>1</v>
      </c>
      <c r="D4" s="4" t="s">
        <v>2</v>
      </c>
      <c r="E4" s="4"/>
      <c r="F4" s="4" t="s">
        <v>3</v>
      </c>
      <c r="G4" s="4" t="s">
        <v>4</v>
      </c>
      <c r="H4" s="4"/>
    </row>
    <row r="5" spans="1:8" x14ac:dyDescent="0.25">
      <c r="A5" s="1">
        <f ca="1">INT((DATE(RIGHT(B5,4),LEFT(B5,2),MID(B5,4,2))-$B$3)/365)</f>
        <v>0</v>
      </c>
      <c r="B5" t="s">
        <v>7</v>
      </c>
      <c r="C5" s="5">
        <v>0</v>
      </c>
      <c r="D5" s="6">
        <v>0.56523714446905504</v>
      </c>
      <c r="F5" s="5">
        <v>0</v>
      </c>
      <c r="G5" s="6">
        <v>0.56513594216291996</v>
      </c>
      <c r="H5" s="5"/>
    </row>
    <row r="6" spans="1:8" x14ac:dyDescent="0.25">
      <c r="A6" s="1">
        <f t="shared" ref="A6:A34" ca="1" si="0">INT((DATE(RIGHT(B6,4),LEFT(B6,2),MID(B6,4,2))-$B$3)/365)</f>
        <v>1</v>
      </c>
      <c r="B6" t="s">
        <v>8</v>
      </c>
      <c r="C6" s="11">
        <v>0.56444066131868798</v>
      </c>
      <c r="D6" s="10">
        <v>0.42471027738011002</v>
      </c>
      <c r="F6" s="5">
        <v>0.56433974379683804</v>
      </c>
      <c r="G6" s="6">
        <v>0.42445332549596199</v>
      </c>
      <c r="H6" s="5"/>
    </row>
    <row r="7" spans="1:8" x14ac:dyDescent="0.25">
      <c r="A7" s="1">
        <f t="shared" ca="1" si="0"/>
        <v>1</v>
      </c>
      <c r="B7" t="s">
        <v>9</v>
      </c>
      <c r="C7" s="5">
        <v>0.49443559760708999</v>
      </c>
      <c r="D7" s="6">
        <v>0.48305955449051502</v>
      </c>
      <c r="F7" s="5">
        <v>0.49425701273859701</v>
      </c>
      <c r="G7" s="6">
        <v>0.483014397860833</v>
      </c>
      <c r="H7" s="5"/>
    </row>
    <row r="8" spans="1:8" x14ac:dyDescent="0.25">
      <c r="A8" s="1">
        <f t="shared" ca="1" si="0"/>
        <v>2</v>
      </c>
      <c r="B8" t="s">
        <v>10</v>
      </c>
      <c r="C8" s="5">
        <v>0.490454223996872</v>
      </c>
      <c r="D8" s="6">
        <v>0.65470052869066897</v>
      </c>
      <c r="F8" s="5">
        <v>0.490320112266662</v>
      </c>
      <c r="G8" s="6">
        <v>0.65565727694808595</v>
      </c>
      <c r="H8" s="5"/>
    </row>
    <row r="9" spans="1:8" x14ac:dyDescent="0.25">
      <c r="A9" s="1">
        <f t="shared" ca="1" si="0"/>
        <v>4</v>
      </c>
      <c r="B9" t="s">
        <v>11</v>
      </c>
      <c r="C9" s="5">
        <v>0.53154047662098403</v>
      </c>
      <c r="D9" s="6">
        <v>0.83233202788595095</v>
      </c>
      <c r="F9" s="5">
        <v>0.53168017175653204</v>
      </c>
      <c r="G9" s="6">
        <v>0.83471182895564799</v>
      </c>
      <c r="H9" s="5"/>
    </row>
    <row r="10" spans="1:8" x14ac:dyDescent="0.25">
      <c r="A10" s="1">
        <f t="shared" ca="1" si="0"/>
        <v>5</v>
      </c>
      <c r="B10" t="s">
        <v>12</v>
      </c>
      <c r="C10" s="5">
        <v>0.59128544117128501</v>
      </c>
      <c r="D10" s="6">
        <v>1.0939180407092199</v>
      </c>
      <c r="F10" s="5">
        <v>0.59187040871338004</v>
      </c>
      <c r="G10" s="6">
        <v>1.09883320740252</v>
      </c>
      <c r="H10" s="5"/>
    </row>
    <row r="11" spans="1:8" x14ac:dyDescent="0.25">
      <c r="A11" s="1">
        <f t="shared" ca="1" si="0"/>
        <v>6</v>
      </c>
      <c r="B11" t="s">
        <v>13</v>
      </c>
      <c r="C11" s="5">
        <v>0.67443736631953599</v>
      </c>
      <c r="D11" s="6">
        <v>1.16779881496341</v>
      </c>
      <c r="F11" s="5">
        <v>0.67573776120215501</v>
      </c>
      <c r="G11" s="6">
        <v>1.17301675080219</v>
      </c>
      <c r="H11" s="5"/>
    </row>
    <row r="12" spans="1:8" x14ac:dyDescent="0.25">
      <c r="A12" s="1">
        <f t="shared" ca="1" si="0"/>
        <v>7</v>
      </c>
      <c r="B12" t="s">
        <v>14</v>
      </c>
      <c r="C12" s="5">
        <v>0.74433284640895703</v>
      </c>
      <c r="D12" s="6">
        <v>1.5698338657512001</v>
      </c>
      <c r="F12" s="5">
        <v>0.746187185140057</v>
      </c>
      <c r="G12" s="6">
        <v>1.58026501568976</v>
      </c>
      <c r="H12" s="5"/>
    </row>
    <row r="13" spans="1:8" x14ac:dyDescent="0.25">
      <c r="A13" s="1">
        <f t="shared" ca="1" si="0"/>
        <v>8</v>
      </c>
      <c r="B13" t="s">
        <v>15</v>
      </c>
      <c r="C13" s="5">
        <v>0.84629785830636595</v>
      </c>
      <c r="D13" s="6">
        <v>1.39276275118369</v>
      </c>
      <c r="F13" s="5">
        <v>0.84920750768793196</v>
      </c>
      <c r="G13" s="6">
        <v>1.40007400945246</v>
      </c>
      <c r="H13" s="5"/>
    </row>
    <row r="14" spans="1:8" x14ac:dyDescent="0.25">
      <c r="A14" s="1">
        <f t="shared" ca="1" si="0"/>
        <v>9</v>
      </c>
      <c r="B14" t="s">
        <v>16</v>
      </c>
      <c r="C14" s="5">
        <v>0.90669585033165101</v>
      </c>
      <c r="D14" s="6">
        <v>1.53054633308298</v>
      </c>
      <c r="F14" s="5">
        <v>0.91009008177556106</v>
      </c>
      <c r="G14" s="6">
        <v>1.53890299961261</v>
      </c>
      <c r="H14" s="5"/>
    </row>
    <row r="15" spans="1:8" x14ac:dyDescent="0.25">
      <c r="A15" s="1">
        <f t="shared" ca="1" si="0"/>
        <v>10</v>
      </c>
      <c r="B15" t="s">
        <v>17</v>
      </c>
      <c r="C15" s="5">
        <v>0.96838050052805402</v>
      </c>
      <c r="D15" s="6">
        <v>1.78646471014019</v>
      </c>
      <c r="F15" s="5">
        <v>0.97226301184893904</v>
      </c>
      <c r="G15" s="6">
        <v>1.7977792274725499</v>
      </c>
      <c r="H15" s="5"/>
    </row>
    <row r="16" spans="1:8" x14ac:dyDescent="0.25">
      <c r="A16" s="1">
        <f t="shared" ca="1" si="0"/>
        <v>11</v>
      </c>
      <c r="B16" t="s">
        <v>18</v>
      </c>
      <c r="C16" s="5">
        <v>1.0418616407271499</v>
      </c>
      <c r="D16" s="6">
        <v>1.7865081713833799</v>
      </c>
      <c r="F16" s="5">
        <v>1.0464079216805799</v>
      </c>
      <c r="G16" s="6">
        <v>1.7978232393439999</v>
      </c>
      <c r="H16" s="5"/>
    </row>
    <row r="17" spans="1:8" x14ac:dyDescent="0.25">
      <c r="A17" s="1">
        <f t="shared" ca="1" si="0"/>
        <v>12</v>
      </c>
      <c r="B17" t="s">
        <v>19</v>
      </c>
      <c r="C17" s="5">
        <v>1.1032758848772399</v>
      </c>
      <c r="D17" s="6">
        <v>1.5513389208733099</v>
      </c>
      <c r="F17" s="5">
        <v>1.1083771201758199</v>
      </c>
      <c r="G17" s="6">
        <v>1.5576279727049001</v>
      </c>
      <c r="H17" s="5"/>
    </row>
    <row r="18" spans="1:8" x14ac:dyDescent="0.25">
      <c r="A18" s="1">
        <f t="shared" ca="1" si="0"/>
        <v>13</v>
      </c>
      <c r="B18" t="s">
        <v>20</v>
      </c>
      <c r="C18" s="5">
        <v>1.1371436861126001</v>
      </c>
      <c r="D18" s="6">
        <v>1.55133892087329</v>
      </c>
      <c r="F18" s="5">
        <v>1.1423321418874399</v>
      </c>
      <c r="G18" s="6">
        <v>1.55762797270492</v>
      </c>
      <c r="H18" s="5"/>
    </row>
    <row r="19" spans="1:8" x14ac:dyDescent="0.25">
      <c r="A19" s="1">
        <f t="shared" ca="1" si="0"/>
        <v>14</v>
      </c>
      <c r="B19" t="s">
        <v>21</v>
      </c>
      <c r="C19" s="5">
        <v>1.1661919724409699</v>
      </c>
      <c r="D19" s="6">
        <v>1.5514373224214899</v>
      </c>
      <c r="F19" s="5">
        <v>1.17145524850533</v>
      </c>
      <c r="G19" s="6">
        <v>1.55772717166453</v>
      </c>
      <c r="H19" s="5"/>
    </row>
    <row r="20" spans="1:8" x14ac:dyDescent="0.25">
      <c r="A20" s="1">
        <f t="shared" ca="1" si="0"/>
        <v>15</v>
      </c>
      <c r="B20" t="s">
        <v>22</v>
      </c>
      <c r="C20" s="5">
        <v>1.1915748676548901</v>
      </c>
      <c r="D20" s="6">
        <v>1.44228260153819</v>
      </c>
      <c r="F20" s="5">
        <v>1.1969035317610699</v>
      </c>
      <c r="G20" s="6">
        <v>1.44609066161693</v>
      </c>
      <c r="H20" s="5"/>
    </row>
    <row r="21" spans="1:8" x14ac:dyDescent="0.25">
      <c r="A21" s="1">
        <f t="shared" ca="1" si="0"/>
        <v>16</v>
      </c>
      <c r="B21" t="s">
        <v>23</v>
      </c>
      <c r="C21" s="5">
        <v>1.2069423575913301</v>
      </c>
      <c r="D21" s="6">
        <v>1.4422542426915801</v>
      </c>
      <c r="F21" s="5">
        <v>1.2121741864661799</v>
      </c>
      <c r="G21" s="6">
        <v>1.4460621531812601</v>
      </c>
      <c r="H21" s="5"/>
    </row>
    <row r="22" spans="1:8" x14ac:dyDescent="0.25">
      <c r="A22" s="1">
        <f t="shared" ca="1" si="0"/>
        <v>17</v>
      </c>
      <c r="B22" t="s">
        <v>24</v>
      </c>
      <c r="C22" s="5">
        <v>1.2204645235895899</v>
      </c>
      <c r="D22" s="6">
        <v>1.4422542426915499</v>
      </c>
      <c r="F22" s="5">
        <v>1.22561113907715</v>
      </c>
      <c r="G22" s="6">
        <v>1.4460621531812401</v>
      </c>
      <c r="H22" s="5"/>
    </row>
    <row r="23" spans="1:8" x14ac:dyDescent="0.25">
      <c r="A23" s="1">
        <f t="shared" ca="1" si="0"/>
        <v>18</v>
      </c>
      <c r="B23" t="s">
        <v>25</v>
      </c>
      <c r="C23" s="5">
        <v>1.23248590387775</v>
      </c>
      <c r="D23" s="6">
        <v>1.44222588458754</v>
      </c>
      <c r="F23" s="5">
        <v>1.2375567587655101</v>
      </c>
      <c r="G23" s="6">
        <v>1.4460336454939899</v>
      </c>
      <c r="H23" s="5"/>
    </row>
    <row r="24" spans="1:8" x14ac:dyDescent="0.25">
      <c r="A24" s="1">
        <f t="shared" ca="1" si="0"/>
        <v>19</v>
      </c>
      <c r="B24" t="s">
        <v>26</v>
      </c>
      <c r="C24" s="5">
        <v>1.24321528740436</v>
      </c>
      <c r="D24" s="6">
        <v>1.4423109611274101</v>
      </c>
      <c r="F24" s="5">
        <v>1.2482185202424401</v>
      </c>
      <c r="G24" s="6">
        <v>1.4461191708011401</v>
      </c>
      <c r="H24" s="5"/>
    </row>
    <row r="25" spans="1:8" x14ac:dyDescent="0.25">
      <c r="A25" s="1">
        <f t="shared" ca="1" si="0"/>
        <v>20</v>
      </c>
      <c r="B25" t="s">
        <v>27</v>
      </c>
      <c r="C25" s="5">
        <v>1.2529510732485001</v>
      </c>
      <c r="D25" s="6">
        <v>1.1868859105301599</v>
      </c>
      <c r="F25" s="5">
        <v>1.25789294308398</v>
      </c>
      <c r="G25" s="6">
        <v>1.1860169424192899</v>
      </c>
      <c r="H25" s="5"/>
    </row>
    <row r="26" spans="1:8" x14ac:dyDescent="0.25">
      <c r="A26" s="1">
        <f t="shared" ca="1" si="0"/>
        <v>21</v>
      </c>
      <c r="B26" t="s">
        <v>28</v>
      </c>
      <c r="C26" s="5">
        <v>1.24964001329291</v>
      </c>
      <c r="D26" s="6">
        <v>1.1868859105301599</v>
      </c>
      <c r="F26" s="5">
        <v>1.25430550532397</v>
      </c>
      <c r="G26" s="6">
        <v>1.1860169424193101</v>
      </c>
      <c r="H26" s="5"/>
    </row>
    <row r="27" spans="1:8" x14ac:dyDescent="0.25">
      <c r="A27" s="1">
        <f t="shared" ca="1" si="0"/>
        <v>22</v>
      </c>
      <c r="B27" t="s">
        <v>29</v>
      </c>
      <c r="C27" s="5">
        <v>1.2466298187543901</v>
      </c>
      <c r="D27" s="6">
        <v>1.1868859105301599</v>
      </c>
      <c r="F27" s="5">
        <v>1.25104405082142</v>
      </c>
      <c r="G27" s="6">
        <v>1.1860169424192899</v>
      </c>
      <c r="H27" s="5"/>
    </row>
    <row r="28" spans="1:8" x14ac:dyDescent="0.25">
      <c r="A28" s="1">
        <f t="shared" ca="1" si="0"/>
        <v>23</v>
      </c>
      <c r="B28" t="s">
        <v>30</v>
      </c>
      <c r="C28" s="5">
        <v>1.24388126378126</v>
      </c>
      <c r="D28" s="6">
        <v>1.1868859105301599</v>
      </c>
      <c r="F28" s="5">
        <v>1.2480660784094999</v>
      </c>
      <c r="G28" s="6">
        <v>1.1860169424193101</v>
      </c>
      <c r="H28" s="5"/>
    </row>
    <row r="29" spans="1:8" x14ac:dyDescent="0.25">
      <c r="A29" s="1">
        <f t="shared" ca="1" si="0"/>
        <v>24</v>
      </c>
      <c r="B29" t="s">
        <v>31</v>
      </c>
      <c r="C29" s="5">
        <v>1.2413616573756501</v>
      </c>
      <c r="D29" s="6">
        <v>1.1868666893978499</v>
      </c>
      <c r="F29" s="5">
        <v>1.24533616751346</v>
      </c>
      <c r="G29" s="6">
        <v>1.1859977493665701</v>
      </c>
      <c r="H29" s="5"/>
    </row>
    <row r="30" spans="1:8" x14ac:dyDescent="0.25">
      <c r="A30" s="1">
        <f t="shared" ca="1" si="0"/>
        <v>25</v>
      </c>
      <c r="B30" t="s">
        <v>32</v>
      </c>
      <c r="C30" s="5">
        <v>1.2390496347039801</v>
      </c>
      <c r="D30" s="6">
        <v>1.1030560007341099</v>
      </c>
      <c r="F30" s="5">
        <v>1.24283116929362</v>
      </c>
      <c r="G30" s="6">
        <v>1.1006976640813</v>
      </c>
      <c r="H30" s="5"/>
    </row>
    <row r="31" spans="1:8" x14ac:dyDescent="0.25">
      <c r="A31" s="1">
        <f t="shared" ca="1" si="0"/>
        <v>26</v>
      </c>
      <c r="B31" t="s">
        <v>33</v>
      </c>
      <c r="C31" s="5">
        <v>1.2336737943214899</v>
      </c>
      <c r="D31" s="6">
        <v>1.1030227888231501</v>
      </c>
      <c r="F31" s="5">
        <v>1.23721837871131</v>
      </c>
      <c r="G31" s="6">
        <v>1.1006645937719599</v>
      </c>
      <c r="H31" s="5"/>
    </row>
    <row r="32" spans="1:8" x14ac:dyDescent="0.25">
      <c r="A32" s="1">
        <f t="shared" ca="1" si="0"/>
        <v>27</v>
      </c>
      <c r="B32" t="s">
        <v>34</v>
      </c>
      <c r="C32" s="5">
        <v>1.2287242607774</v>
      </c>
      <c r="D32" s="6">
        <v>1.10303939461211</v>
      </c>
      <c r="F32" s="5">
        <v>1.2320506910782101</v>
      </c>
      <c r="G32" s="6">
        <v>1.10068112876117</v>
      </c>
      <c r="H32" s="5"/>
    </row>
    <row r="33" spans="1:8" x14ac:dyDescent="0.25">
      <c r="A33" s="1">
        <f t="shared" ca="1" si="0"/>
        <v>28</v>
      </c>
      <c r="B33" t="s">
        <v>35</v>
      </c>
      <c r="C33" s="5">
        <v>1.2241160256618999</v>
      </c>
      <c r="D33" s="6">
        <v>1.1030227888231501</v>
      </c>
      <c r="F33" s="5">
        <v>1.2272393498704099</v>
      </c>
      <c r="G33" s="6">
        <v>1.1006645937719599</v>
      </c>
      <c r="H33" s="5"/>
    </row>
    <row r="34" spans="1:8" x14ac:dyDescent="0.25">
      <c r="A34" s="1">
        <f t="shared" ca="1" si="0"/>
        <v>29</v>
      </c>
      <c r="B34" t="s">
        <v>36</v>
      </c>
      <c r="C34" s="5">
        <v>1.21983764123335</v>
      </c>
      <c r="D34" s="6">
        <v>1.10300618336721</v>
      </c>
      <c r="F34" s="5">
        <v>1.2227724017303601</v>
      </c>
      <c r="G34" s="6">
        <v>1.1006480591136401</v>
      </c>
      <c r="H3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39"/>
  <sheetViews>
    <sheetView tabSelected="1" topLeftCell="A17" workbookViewId="0">
      <selection activeCell="M37" sqref="M37"/>
    </sheetView>
  </sheetViews>
  <sheetFormatPr defaultRowHeight="15" x14ac:dyDescent="0.25"/>
  <cols>
    <col min="1" max="1" width="6.140625" style="2" customWidth="1"/>
    <col min="2" max="2" width="12.140625" customWidth="1"/>
    <col min="3" max="8" width="13.28515625" customWidth="1"/>
    <col min="10" max="10" width="10.85546875" customWidth="1"/>
    <col min="11" max="12" width="9.5703125" bestFit="1" customWidth="1"/>
    <col min="14" max="14" width="10" bestFit="1" customWidth="1"/>
    <col min="15" max="15" width="11.7109375" customWidth="1"/>
  </cols>
  <sheetData>
    <row r="1" spans="1:15" x14ac:dyDescent="0.25">
      <c r="B1" t="s">
        <v>37</v>
      </c>
      <c r="E1" t="s">
        <v>39</v>
      </c>
      <c r="F1" t="s">
        <v>40</v>
      </c>
      <c r="G1">
        <v>0.51188</v>
      </c>
    </row>
    <row r="2" spans="1:15" x14ac:dyDescent="0.25">
      <c r="B2" t="s">
        <v>38</v>
      </c>
      <c r="C2" t="s">
        <v>43</v>
      </c>
      <c r="F2" t="s">
        <v>41</v>
      </c>
      <c r="G2">
        <v>0.55837999999999999</v>
      </c>
    </row>
    <row r="3" spans="1:15" x14ac:dyDescent="0.25">
      <c r="B3" s="3">
        <v>42551</v>
      </c>
      <c r="C3" t="s">
        <v>44</v>
      </c>
      <c r="F3" t="s">
        <v>42</v>
      </c>
      <c r="G3">
        <v>0.67749999999999999</v>
      </c>
    </row>
    <row r="4" spans="1:15" x14ac:dyDescent="0.25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J4" s="7">
        <v>42551</v>
      </c>
      <c r="K4" s="8" t="s">
        <v>45</v>
      </c>
      <c r="L4" s="8" t="s">
        <v>46</v>
      </c>
      <c r="N4" t="s">
        <v>47</v>
      </c>
      <c r="O4" t="s">
        <v>48</v>
      </c>
    </row>
    <row r="5" spans="1:15" x14ac:dyDescent="0.25">
      <c r="A5" s="1">
        <f ca="1">INT((DATE(RIGHT(B5,4),LEFT(B5,2),MID(B5,4,2))-$B$3)/365)</f>
        <v>0</v>
      </c>
      <c r="B5" t="s">
        <v>7</v>
      </c>
      <c r="C5" s="5">
        <v>0</v>
      </c>
      <c r="D5" s="6">
        <v>0.56523714446905504</v>
      </c>
      <c r="E5" s="5">
        <v>0</v>
      </c>
      <c r="F5" s="6">
        <v>0.56513594216291996</v>
      </c>
      <c r="G5" s="5">
        <v>0</v>
      </c>
      <c r="H5" s="5">
        <v>1.0120230613548E-2</v>
      </c>
      <c r="J5" t="s">
        <v>49</v>
      </c>
    </row>
    <row r="6" spans="1:15" x14ac:dyDescent="0.25">
      <c r="A6" s="1">
        <f t="shared" ref="A6:A34" ca="1" si="0">INT((DATE(RIGHT(B6,4),LEFT(B6,2),MID(B6,4,2))-$B$3)/365)</f>
        <v>1</v>
      </c>
      <c r="B6" t="s">
        <v>8</v>
      </c>
      <c r="C6" s="11">
        <v>0.56444066131868798</v>
      </c>
      <c r="D6" s="10">
        <v>0.42471027738011002</v>
      </c>
      <c r="E6" s="5">
        <v>0.56433974379683804</v>
      </c>
      <c r="F6" s="6">
        <v>0.42445332549596199</v>
      </c>
      <c r="G6" s="5">
        <v>1.0091752185026301E-2</v>
      </c>
      <c r="H6" s="5">
        <v>2.56951884147587E-2</v>
      </c>
      <c r="J6">
        <v>1</v>
      </c>
      <c r="K6" s="9">
        <v>5.0112625062501692E-3</v>
      </c>
      <c r="L6" s="9">
        <v>4.6655080845185992E-3</v>
      </c>
      <c r="N6" s="12">
        <f ca="1">(K6*100-E6)/100</f>
        <v>-4.5913171864642166E-7</v>
      </c>
      <c r="O6" s="12">
        <f ca="1">(L6*100-F6)/100</f>
        <v>1.3545022662868111E-4</v>
      </c>
    </row>
    <row r="7" spans="1:15" x14ac:dyDescent="0.25">
      <c r="A7" s="1">
        <f t="shared" ca="1" si="0"/>
        <v>1</v>
      </c>
      <c r="B7" t="s">
        <v>9</v>
      </c>
      <c r="C7" s="5">
        <v>0.49443559760708999</v>
      </c>
      <c r="D7" s="6">
        <v>0.48305955449051502</v>
      </c>
      <c r="E7" s="5">
        <v>0.49425701273859701</v>
      </c>
      <c r="F7" s="6">
        <v>0.483014397860833</v>
      </c>
      <c r="G7" s="5">
        <v>1.7858486849320301E-2</v>
      </c>
      <c r="H7" s="5">
        <v>4.5156629681266502E-3</v>
      </c>
      <c r="J7">
        <v>2</v>
      </c>
      <c r="K7" s="9">
        <v>5.0112625062501692E-3</v>
      </c>
      <c r="L7" s="9">
        <v>4.6655080845185992E-3</v>
      </c>
      <c r="N7" s="12">
        <f t="shared" ref="N7:N30" ca="1" si="1">(K7*100-E7)/100</f>
        <v>6.86923788641991E-5</v>
      </c>
      <c r="O7" s="12">
        <f t="shared" ref="O7:O30" ca="1" si="2">(L7*100-F7)/100</f>
        <v>-1.6463589408973077E-4</v>
      </c>
    </row>
    <row r="8" spans="1:15" x14ac:dyDescent="0.25">
      <c r="A8" s="1">
        <f t="shared" ca="1" si="0"/>
        <v>2</v>
      </c>
      <c r="B8" t="s">
        <v>10</v>
      </c>
      <c r="C8" s="5">
        <v>0.490454223996872</v>
      </c>
      <c r="D8" s="6">
        <v>0.65470052869066897</v>
      </c>
      <c r="E8" s="5">
        <v>0.490320112266662</v>
      </c>
      <c r="F8" s="6">
        <v>0.65565727694808595</v>
      </c>
      <c r="G8" s="5">
        <v>1.3411173021005101E-2</v>
      </c>
      <c r="H8" s="5">
        <v>-9.5674825741657796E-2</v>
      </c>
      <c r="J8">
        <v>3</v>
      </c>
      <c r="K8" s="9">
        <v>4.9912125562501242E-3</v>
      </c>
      <c r="L8" s="9">
        <v>5.335436994390097E-3</v>
      </c>
      <c r="N8" s="12">
        <f t="shared" ca="1" si="1"/>
        <v>8.8011433583504164E-5</v>
      </c>
      <c r="O8" s="12">
        <f t="shared" ca="1" si="2"/>
        <v>-1.2211357750907626E-3</v>
      </c>
    </row>
    <row r="9" spans="1:15" x14ac:dyDescent="0.25">
      <c r="A9" s="1">
        <f t="shared" ca="1" si="0"/>
        <v>4</v>
      </c>
      <c r="B9" t="s">
        <v>11</v>
      </c>
      <c r="C9" s="5">
        <v>0.53154047662098403</v>
      </c>
      <c r="D9" s="6">
        <v>0.83233202788595095</v>
      </c>
      <c r="E9" s="5">
        <v>0.53168017175653204</v>
      </c>
      <c r="F9" s="6">
        <v>0.83471182895564799</v>
      </c>
      <c r="G9" s="5">
        <v>-1.39695135548124E-2</v>
      </c>
      <c r="H9" s="5">
        <v>-0.23798010696962599</v>
      </c>
      <c r="J9">
        <v>4</v>
      </c>
      <c r="K9" s="9">
        <v>5.4123035062501046E-3</v>
      </c>
      <c r="L9" s="9">
        <v>6.4579255825722992E-3</v>
      </c>
      <c r="N9" s="12">
        <f t="shared" ca="1" si="1"/>
        <v>9.5501788684784208E-5</v>
      </c>
      <c r="O9" s="12">
        <f t="shared" ca="1" si="2"/>
        <v>-1.8891927069841807E-3</v>
      </c>
    </row>
    <row r="10" spans="1:15" x14ac:dyDescent="0.25">
      <c r="A10" s="1">
        <f t="shared" ca="1" si="0"/>
        <v>5</v>
      </c>
      <c r="B10" t="s">
        <v>12</v>
      </c>
      <c r="C10" s="5">
        <v>0.59128544117128501</v>
      </c>
      <c r="D10" s="6">
        <v>1.0939180407092199</v>
      </c>
      <c r="E10" s="5">
        <v>0.59187040871338004</v>
      </c>
      <c r="F10" s="6">
        <v>1.09883320740252</v>
      </c>
      <c r="G10" s="5">
        <v>-5.8496754209436098E-2</v>
      </c>
      <c r="H10" s="5">
        <v>-0.49151666932969701</v>
      </c>
      <c r="J10">
        <v>5</v>
      </c>
      <c r="K10" s="9">
        <v>6.2948753062501694E-3</v>
      </c>
      <c r="L10" s="9">
        <v>7.1237324062030094E-3</v>
      </c>
      <c r="N10" s="12">
        <f t="shared" ca="1" si="1"/>
        <v>3.7617121911636911E-4</v>
      </c>
      <c r="O10" s="12">
        <f t="shared" ca="1" si="2"/>
        <v>-3.8645996678221906E-3</v>
      </c>
    </row>
    <row r="11" spans="1:15" x14ac:dyDescent="0.25">
      <c r="A11" s="1">
        <f t="shared" ca="1" si="0"/>
        <v>6</v>
      </c>
      <c r="B11" t="s">
        <v>13</v>
      </c>
      <c r="C11" s="5">
        <v>0.67443736631953599</v>
      </c>
      <c r="D11" s="6">
        <v>1.16779881496341</v>
      </c>
      <c r="E11" s="5">
        <v>0.67573776120215501</v>
      </c>
      <c r="F11" s="6">
        <v>1.17301675080219</v>
      </c>
      <c r="G11" s="5">
        <v>-0.13003948826195699</v>
      </c>
      <c r="H11" s="5">
        <v>-0.52179358387858699</v>
      </c>
      <c r="J11">
        <v>6</v>
      </c>
      <c r="K11" s="9">
        <v>6.8767820562498638E-3</v>
      </c>
      <c r="L11" s="9">
        <v>7.738401681184115E-3</v>
      </c>
      <c r="N11" s="12">
        <f t="shared" ca="1" si="1"/>
        <v>1.1940444422831376E-4</v>
      </c>
      <c r="O11" s="12">
        <f t="shared" ca="1" si="2"/>
        <v>-3.9917658268377853E-3</v>
      </c>
    </row>
    <row r="12" spans="1:15" x14ac:dyDescent="0.25">
      <c r="A12" s="1">
        <f t="shared" ca="1" si="0"/>
        <v>7</v>
      </c>
      <c r="B12" t="s">
        <v>14</v>
      </c>
      <c r="C12" s="5">
        <v>0.74433284640895703</v>
      </c>
      <c r="D12" s="6">
        <v>1.5698338657512001</v>
      </c>
      <c r="E12" s="5">
        <v>0.746187185140057</v>
      </c>
      <c r="F12" s="6">
        <v>1.58026501568976</v>
      </c>
      <c r="G12" s="5">
        <v>-0.18543387310998599</v>
      </c>
      <c r="H12" s="5">
        <v>-1.0431149938559801</v>
      </c>
      <c r="J12">
        <v>7</v>
      </c>
      <c r="K12" s="9">
        <v>7.4387826562500869E-3</v>
      </c>
      <c r="L12" s="9">
        <v>8.8433533788663254E-3</v>
      </c>
      <c r="N12" s="12">
        <f t="shared" ca="1" si="1"/>
        <v>-2.3089195150483022E-5</v>
      </c>
      <c r="O12" s="12">
        <f t="shared" ca="1" si="2"/>
        <v>-6.9592967780312742E-3</v>
      </c>
    </row>
    <row r="13" spans="1:15" x14ac:dyDescent="0.25">
      <c r="A13" s="1">
        <f t="shared" ca="1" si="0"/>
        <v>8</v>
      </c>
      <c r="B13" t="s">
        <v>15</v>
      </c>
      <c r="C13" s="5">
        <v>0.84629785830636595</v>
      </c>
      <c r="D13" s="6">
        <v>1.39276275118369</v>
      </c>
      <c r="E13" s="5">
        <v>0.84920750768793196</v>
      </c>
      <c r="F13" s="6">
        <v>1.40007400945246</v>
      </c>
      <c r="G13" s="5">
        <v>-0.29096493815661301</v>
      </c>
      <c r="H13" s="5">
        <v>-0.73112582687610095</v>
      </c>
      <c r="J13">
        <v>8</v>
      </c>
      <c r="K13" s="9">
        <v>8.4427451562498756E-3</v>
      </c>
      <c r="L13" s="9">
        <v>9.4601688044997356E-3</v>
      </c>
      <c r="N13" s="12">
        <f t="shared" ca="1" si="1"/>
        <v>-4.9329920629443971E-5</v>
      </c>
      <c r="O13" s="12">
        <f t="shared" ca="1" si="2"/>
        <v>-4.5405712900248637E-3</v>
      </c>
    </row>
    <row r="14" spans="1:15" x14ac:dyDescent="0.25">
      <c r="A14" s="1">
        <f t="shared" ca="1" si="0"/>
        <v>9</v>
      </c>
      <c r="B14" t="s">
        <v>16</v>
      </c>
      <c r="C14" s="5">
        <v>0.90669585033165101</v>
      </c>
      <c r="D14" s="6">
        <v>1.53054633308298</v>
      </c>
      <c r="E14" s="5">
        <v>0.91009008177556106</v>
      </c>
      <c r="F14" s="6">
        <v>1.53890299961261</v>
      </c>
      <c r="G14" s="5">
        <v>-0.33942314439094901</v>
      </c>
      <c r="H14" s="5">
        <v>-0.835666652962887</v>
      </c>
      <c r="J14">
        <v>9</v>
      </c>
      <c r="K14" s="9">
        <v>9.0353175562503107E-3</v>
      </c>
      <c r="L14" s="9">
        <v>1.0080764955271437E-2</v>
      </c>
      <c r="N14" s="12">
        <f t="shared" ca="1" si="1"/>
        <v>-6.5583261505299808E-5</v>
      </c>
      <c r="O14" s="12">
        <f t="shared" ca="1" si="2"/>
        <v>-5.3082650408546629E-3</v>
      </c>
    </row>
    <row r="15" spans="1:15" x14ac:dyDescent="0.25">
      <c r="A15" s="1">
        <f t="shared" ca="1" si="0"/>
        <v>10</v>
      </c>
      <c r="B15" t="s">
        <v>17</v>
      </c>
      <c r="C15" s="5">
        <v>0.96838050052805402</v>
      </c>
      <c r="D15" s="6">
        <v>1.78646471014019</v>
      </c>
      <c r="E15" s="5">
        <v>0.97226301184893904</v>
      </c>
      <c r="F15" s="14">
        <v>1.7977792274725499</v>
      </c>
      <c r="G15" s="5">
        <v>-0.38825113208851297</v>
      </c>
      <c r="H15" s="5">
        <v>-1.1314517332360701</v>
      </c>
      <c r="J15">
        <v>10</v>
      </c>
      <c r="K15" s="9">
        <v>9.6361024422497721E-3</v>
      </c>
      <c r="L15" s="13">
        <v>1.0844898482306631E-2</v>
      </c>
      <c r="N15" s="12">
        <f t="shared" ca="1" si="1"/>
        <v>-8.6527676239618319E-5</v>
      </c>
      <c r="O15" s="12">
        <f t="shared" ca="1" si="2"/>
        <v>-7.1328937924188688E-3</v>
      </c>
    </row>
    <row r="16" spans="1:15" x14ac:dyDescent="0.25">
      <c r="A16" s="1">
        <f t="shared" ca="1" si="0"/>
        <v>11</v>
      </c>
      <c r="B16" t="s">
        <v>18</v>
      </c>
      <c r="C16" s="5">
        <v>1.0418616407271499</v>
      </c>
      <c r="D16" s="6">
        <v>1.7865081713833799</v>
      </c>
      <c r="E16" s="5">
        <v>1.0464079216805799</v>
      </c>
      <c r="F16" s="6">
        <v>1.7978232393439999</v>
      </c>
      <c r="G16" s="5">
        <v>-0.45462809534321103</v>
      </c>
      <c r="H16" s="5">
        <v>-1.1315067960617999</v>
      </c>
      <c r="J16">
        <v>11</v>
      </c>
      <c r="K16" s="9">
        <v>1.0370883174249834E-2</v>
      </c>
      <c r="L16" s="9">
        <v>1.1603744342780775E-2</v>
      </c>
      <c r="N16" s="12">
        <f t="shared" ca="1" si="1"/>
        <v>-9.3196042555965255E-5</v>
      </c>
      <c r="O16" s="12">
        <f t="shared" ca="1" si="2"/>
        <v>-6.3744880506592235E-3</v>
      </c>
    </row>
    <row r="17" spans="1:15" x14ac:dyDescent="0.25">
      <c r="A17" s="1">
        <f t="shared" ca="1" si="0"/>
        <v>12</v>
      </c>
      <c r="B17" t="s">
        <v>19</v>
      </c>
      <c r="C17" s="5">
        <v>1.1032758848772399</v>
      </c>
      <c r="D17" s="6">
        <v>1.5513389208733099</v>
      </c>
      <c r="E17" s="5">
        <v>1.1083771201758199</v>
      </c>
      <c r="F17" s="6">
        <v>1.5576279727049001</v>
      </c>
      <c r="G17" s="5">
        <v>-0.51012352985768705</v>
      </c>
      <c r="H17" s="5">
        <v>-0.628905183158602</v>
      </c>
      <c r="J17">
        <v>12</v>
      </c>
      <c r="K17" s="9">
        <v>1.1105663906249896E-2</v>
      </c>
      <c r="L17" s="9">
        <v>1.1896521712481567E-2</v>
      </c>
      <c r="N17" s="12">
        <f t="shared" ca="1" si="1"/>
        <v>2.1892704491697224E-5</v>
      </c>
      <c r="O17" s="12">
        <f t="shared" ca="1" si="2"/>
        <v>-3.6797580145674336E-3</v>
      </c>
    </row>
    <row r="18" spans="1:15" x14ac:dyDescent="0.25">
      <c r="A18" s="1">
        <f t="shared" ca="1" si="0"/>
        <v>13</v>
      </c>
      <c r="B18" t="s">
        <v>20</v>
      </c>
      <c r="C18" s="5">
        <v>1.1371436861126001</v>
      </c>
      <c r="D18" s="6">
        <v>1.55133892087329</v>
      </c>
      <c r="E18" s="5">
        <v>1.1423321418874399</v>
      </c>
      <c r="F18" s="6">
        <v>1.55762797270492</v>
      </c>
      <c r="G18" s="5">
        <v>-0.518845577484085</v>
      </c>
      <c r="H18" s="5">
        <v>-0.62890518316299104</v>
      </c>
      <c r="J18">
        <v>13</v>
      </c>
      <c r="K18" s="9">
        <v>1.1414099272916664E-2</v>
      </c>
      <c r="L18" s="9">
        <v>1.2191715431160821E-2</v>
      </c>
      <c r="N18" s="12">
        <f t="shared" ca="1" si="1"/>
        <v>-9.2221459577346282E-6</v>
      </c>
      <c r="O18" s="12">
        <f t="shared" ca="1" si="2"/>
        <v>-3.3845642958883794E-3</v>
      </c>
    </row>
    <row r="19" spans="1:15" x14ac:dyDescent="0.25">
      <c r="A19" s="1">
        <f t="shared" ca="1" si="0"/>
        <v>14</v>
      </c>
      <c r="B19" t="s">
        <v>21</v>
      </c>
      <c r="C19" s="5">
        <v>1.1661919724409699</v>
      </c>
      <c r="D19" s="6">
        <v>1.5514373224214899</v>
      </c>
      <c r="E19" s="5">
        <v>1.17145524850533</v>
      </c>
      <c r="F19" s="6">
        <v>1.55772717166453</v>
      </c>
      <c r="G19" s="5">
        <v>-0.52632760643598797</v>
      </c>
      <c r="H19" s="5">
        <v>-0.62898492430430197</v>
      </c>
      <c r="J19">
        <v>14</v>
      </c>
      <c r="K19" s="9">
        <v>1.1722534639583429E-2</v>
      </c>
      <c r="L19" s="9">
        <v>1.2488807669679858E-2</v>
      </c>
      <c r="N19" s="12">
        <f t="shared" ca="1" si="1"/>
        <v>7.9821545301284047E-6</v>
      </c>
      <c r="O19" s="12">
        <f t="shared" ca="1" si="2"/>
        <v>-3.0884640469654424E-3</v>
      </c>
    </row>
    <row r="20" spans="1:15" x14ac:dyDescent="0.25">
      <c r="A20" s="1">
        <f t="shared" ca="1" si="0"/>
        <v>15</v>
      </c>
      <c r="B20" t="s">
        <v>22</v>
      </c>
      <c r="C20" s="5">
        <v>1.1915748676548901</v>
      </c>
      <c r="D20" s="6">
        <v>1.44228260153819</v>
      </c>
      <c r="E20" s="5">
        <v>1.1969035317610699</v>
      </c>
      <c r="F20" s="6">
        <v>1.44609066161693</v>
      </c>
      <c r="G20" s="5">
        <v>-0.53286641061850804</v>
      </c>
      <c r="H20" s="5">
        <v>-0.3808060078744</v>
      </c>
      <c r="J20">
        <v>15</v>
      </c>
      <c r="K20" s="9">
        <v>1.2030970006250197E-2</v>
      </c>
      <c r="L20" s="9">
        <v>1.2533431621898128E-2</v>
      </c>
      <c r="N20" s="12">
        <f t="shared" ca="1" si="1"/>
        <v>6.1934688639497809E-5</v>
      </c>
      <c r="O20" s="12">
        <f t="shared" ca="1" si="2"/>
        <v>-1.9274749942711721E-3</v>
      </c>
    </row>
    <row r="21" spans="1:15" x14ac:dyDescent="0.25">
      <c r="A21" s="1">
        <f t="shared" ca="1" si="0"/>
        <v>16</v>
      </c>
      <c r="B21" t="s">
        <v>23</v>
      </c>
      <c r="C21" s="5">
        <v>1.2069423575913301</v>
      </c>
      <c r="D21" s="6">
        <v>1.4422542426915801</v>
      </c>
      <c r="E21" s="5">
        <v>1.2121741864661799</v>
      </c>
      <c r="F21" s="6">
        <v>1.4460621531812601</v>
      </c>
      <c r="G21" s="5">
        <v>-0.52318288748409703</v>
      </c>
      <c r="H21" s="5">
        <v>-0.38079104896841098</v>
      </c>
      <c r="J21">
        <v>16</v>
      </c>
      <c r="K21" s="9">
        <v>1.2101395956250104E-2</v>
      </c>
      <c r="L21" s="9">
        <v>1.2581281670131395E-2</v>
      </c>
      <c r="N21" s="12">
        <f t="shared" ca="1" si="1"/>
        <v>-2.0345908411694146E-5</v>
      </c>
      <c r="O21" s="12">
        <f t="shared" ca="1" si="2"/>
        <v>-1.8793398616812063E-3</v>
      </c>
    </row>
    <row r="22" spans="1:15" x14ac:dyDescent="0.25">
      <c r="A22" s="1">
        <f t="shared" ca="1" si="0"/>
        <v>17</v>
      </c>
      <c r="B22" t="s">
        <v>24</v>
      </c>
      <c r="C22" s="5">
        <v>1.2204645235895899</v>
      </c>
      <c r="D22" s="6">
        <v>1.4422542426915499</v>
      </c>
      <c r="E22" s="5">
        <v>1.22561113907715</v>
      </c>
      <c r="F22" s="6">
        <v>1.4460621531812401</v>
      </c>
      <c r="G22" s="5">
        <v>-0.51466154875610604</v>
      </c>
      <c r="H22" s="5">
        <v>-0.38079104896841098</v>
      </c>
      <c r="J22">
        <v>17</v>
      </c>
      <c r="K22" s="9">
        <v>1.2171821906250014E-2</v>
      </c>
      <c r="L22" s="9">
        <v>1.26317884135978E-2</v>
      </c>
      <c r="N22" s="12">
        <f t="shared" ca="1" si="1"/>
        <v>-8.4289484521486984E-5</v>
      </c>
      <c r="O22" s="12">
        <f t="shared" ca="1" si="2"/>
        <v>-1.8288331182146011E-3</v>
      </c>
    </row>
    <row r="23" spans="1:15" x14ac:dyDescent="0.25">
      <c r="A23" s="1">
        <f t="shared" ca="1" si="0"/>
        <v>18</v>
      </c>
      <c r="B23" t="s">
        <v>25</v>
      </c>
      <c r="C23" s="5">
        <v>1.23248590387775</v>
      </c>
      <c r="D23" s="6">
        <v>1.44222588458754</v>
      </c>
      <c r="E23" s="5">
        <v>1.2375567587655101</v>
      </c>
      <c r="F23" s="6">
        <v>1.4460336454939899</v>
      </c>
      <c r="G23" s="5">
        <v>-0.50708548877669002</v>
      </c>
      <c r="H23" s="5">
        <v>-0.380776090644595</v>
      </c>
      <c r="J23">
        <v>18</v>
      </c>
      <c r="K23" s="9">
        <v>1.2242247856249921E-2</v>
      </c>
      <c r="L23" s="9">
        <v>1.2684509003851652E-2</v>
      </c>
      <c r="N23" s="12">
        <f t="shared" ca="1" si="1"/>
        <v>-1.3331973140517928E-4</v>
      </c>
      <c r="O23" s="12">
        <f t="shared" ca="1" si="2"/>
        <v>-1.7758274510882477E-3</v>
      </c>
    </row>
    <row r="24" spans="1:15" x14ac:dyDescent="0.25">
      <c r="A24" s="1">
        <f t="shared" ca="1" si="0"/>
        <v>19</v>
      </c>
      <c r="B24" t="s">
        <v>26</v>
      </c>
      <c r="C24" s="5">
        <v>1.24321528740436</v>
      </c>
      <c r="D24" s="6">
        <v>1.4423109611274101</v>
      </c>
      <c r="E24" s="5">
        <v>1.2482185202424401</v>
      </c>
      <c r="F24" s="6">
        <v>1.4461191708011401</v>
      </c>
      <c r="G24" s="5">
        <v>-0.50032328380749902</v>
      </c>
      <c r="H24" s="5">
        <v>-0.38082096737350801</v>
      </c>
      <c r="J24">
        <v>19</v>
      </c>
      <c r="K24" s="9">
        <v>1.231267380624983E-2</v>
      </c>
      <c r="L24" s="9">
        <v>1.2739093836840354E-2</v>
      </c>
      <c r="N24" s="12">
        <f t="shared" ca="1" si="1"/>
        <v>-1.6951139617457089E-4</v>
      </c>
      <c r="O24" s="12">
        <f t="shared" ca="1" si="2"/>
        <v>-1.7220978711710467E-3</v>
      </c>
    </row>
    <row r="25" spans="1:15" x14ac:dyDescent="0.25">
      <c r="A25" s="1">
        <f t="shared" ca="1" si="0"/>
        <v>20</v>
      </c>
      <c r="B25" t="s">
        <v>27</v>
      </c>
      <c r="C25" s="5">
        <v>1.2529510732485001</v>
      </c>
      <c r="D25" s="6">
        <v>1.1868859105301599</v>
      </c>
      <c r="E25" s="5">
        <v>1.25789294308398</v>
      </c>
      <c r="F25" s="6">
        <v>1.1860169424192899</v>
      </c>
      <c r="G25" s="5">
        <v>-0.49418698354840002</v>
      </c>
      <c r="H25" s="5">
        <v>8.6896811086686898E-2</v>
      </c>
      <c r="J25">
        <v>20</v>
      </c>
      <c r="K25" s="9">
        <v>1.2383099756249738E-2</v>
      </c>
      <c r="L25" s="9">
        <v>1.2732493751488994E-2</v>
      </c>
      <c r="N25" s="12">
        <f t="shared" ca="1" si="1"/>
        <v>-1.9582967459006229E-4</v>
      </c>
      <c r="O25" s="12">
        <f t="shared" ca="1" si="2"/>
        <v>8.7232432729609458E-4</v>
      </c>
    </row>
    <row r="26" spans="1:15" x14ac:dyDescent="0.25">
      <c r="A26" s="1">
        <f t="shared" ca="1" si="0"/>
        <v>21</v>
      </c>
      <c r="B26" t="s">
        <v>28</v>
      </c>
      <c r="C26" s="5">
        <v>1.24964001329291</v>
      </c>
      <c r="D26" s="6">
        <v>1.1868859105301599</v>
      </c>
      <c r="E26" s="5">
        <v>1.25430550532397</v>
      </c>
      <c r="F26" s="6">
        <v>1.1860169424193101</v>
      </c>
      <c r="G26" s="5">
        <v>-0.46654920310640302</v>
      </c>
      <c r="H26" s="5">
        <v>8.6896811084501105E-2</v>
      </c>
      <c r="J26">
        <v>21</v>
      </c>
      <c r="K26" s="9">
        <v>1.2393765325199802E-2</v>
      </c>
      <c r="L26" s="9">
        <v>1.2727538273206829E-2</v>
      </c>
      <c r="N26" s="12">
        <f t="shared" ca="1" si="1"/>
        <v>-1.4928972803989859E-4</v>
      </c>
      <c r="O26" s="12">
        <f t="shared" ca="1" si="2"/>
        <v>8.6736884901372768E-4</v>
      </c>
    </row>
    <row r="27" spans="1:15" x14ac:dyDescent="0.25">
      <c r="A27" s="1">
        <f t="shared" ca="1" si="0"/>
        <v>22</v>
      </c>
      <c r="B27" t="s">
        <v>29</v>
      </c>
      <c r="C27" s="5">
        <v>1.2466298187543901</v>
      </c>
      <c r="D27" s="6">
        <v>1.1868859105301599</v>
      </c>
      <c r="E27" s="5">
        <v>1.25104405082142</v>
      </c>
      <c r="F27" s="6">
        <v>1.1860169424192899</v>
      </c>
      <c r="G27" s="5">
        <v>-0.44142320670291202</v>
      </c>
      <c r="H27" s="5">
        <v>8.6896811086686898E-2</v>
      </c>
      <c r="J27">
        <v>22</v>
      </c>
      <c r="K27" s="9">
        <v>1.2404430894149865E-2</v>
      </c>
      <c r="L27" s="9">
        <v>1.2724003104368942E-2</v>
      </c>
      <c r="N27" s="12">
        <f t="shared" ca="1" si="1"/>
        <v>-1.0600961406433518E-4</v>
      </c>
      <c r="O27" s="12">
        <f t="shared" ca="1" si="2"/>
        <v>8.6383368017604271E-4</v>
      </c>
    </row>
    <row r="28" spans="1:15" x14ac:dyDescent="0.25">
      <c r="A28" s="1">
        <f t="shared" ca="1" si="0"/>
        <v>23</v>
      </c>
      <c r="B28" t="s">
        <v>30</v>
      </c>
      <c r="C28" s="5">
        <v>1.24388126378126</v>
      </c>
      <c r="D28" s="6">
        <v>1.1868859105301599</v>
      </c>
      <c r="E28" s="5">
        <v>1.2480660784094999</v>
      </c>
      <c r="F28" s="6">
        <v>1.1860169424193101</v>
      </c>
      <c r="G28" s="5">
        <v>-0.41848146282490201</v>
      </c>
      <c r="H28" s="5">
        <v>8.6896811084501105E-2</v>
      </c>
      <c r="J28">
        <v>23</v>
      </c>
      <c r="K28" s="9">
        <v>1.2415096463099929E-2</v>
      </c>
      <c r="L28" s="9">
        <v>1.2721702961126624E-2</v>
      </c>
      <c r="N28" s="12">
        <f t="shared" ca="1" si="1"/>
        <v>-6.5564320995070704E-5</v>
      </c>
      <c r="O28" s="12">
        <f t="shared" ca="1" si="2"/>
        <v>8.6153353693352308E-4</v>
      </c>
    </row>
    <row r="29" spans="1:15" x14ac:dyDescent="0.25">
      <c r="A29" s="1">
        <f t="shared" ca="1" si="0"/>
        <v>24</v>
      </c>
      <c r="B29" t="s">
        <v>31</v>
      </c>
      <c r="C29" s="5">
        <v>1.2413616573756501</v>
      </c>
      <c r="D29" s="6">
        <v>1.1868666893978499</v>
      </c>
      <c r="E29" s="5">
        <v>1.24533616751346</v>
      </c>
      <c r="F29" s="6">
        <v>1.1859977493665701</v>
      </c>
      <c r="G29" s="5">
        <v>-0.39745101378061198</v>
      </c>
      <c r="H29" s="5">
        <v>8.6894003127786806E-2</v>
      </c>
      <c r="J29">
        <v>24</v>
      </c>
      <c r="K29" s="9">
        <v>1.2425762032049991E-2</v>
      </c>
      <c r="L29" s="9">
        <v>1.2720483444441211E-2</v>
      </c>
      <c r="N29" s="12">
        <f t="shared" ca="1" si="1"/>
        <v>-2.7599643084608159E-5</v>
      </c>
      <c r="O29" s="12">
        <f t="shared" ca="1" si="2"/>
        <v>8.6050595077550977E-4</v>
      </c>
    </row>
    <row r="30" spans="1:15" x14ac:dyDescent="0.25">
      <c r="A30" s="1">
        <f t="shared" ca="1" si="0"/>
        <v>25</v>
      </c>
      <c r="B30" t="s">
        <v>32</v>
      </c>
      <c r="C30" s="5">
        <v>1.2390496347039801</v>
      </c>
      <c r="D30" s="6">
        <v>1.1030560007341099</v>
      </c>
      <c r="E30" s="5">
        <v>1.24283116929362</v>
      </c>
      <c r="F30" s="6">
        <v>1.1006976640813</v>
      </c>
      <c r="G30" s="5">
        <v>-0.37815345896420899</v>
      </c>
      <c r="H30" s="5">
        <v>0.23583366528119301</v>
      </c>
      <c r="J30">
        <v>25</v>
      </c>
      <c r="K30" s="9">
        <v>1.2436427601000055E-2</v>
      </c>
      <c r="L30" s="9">
        <v>1.2674997725458548E-2</v>
      </c>
      <c r="N30" s="12">
        <f t="shared" ca="1" si="1"/>
        <v>8.1159080638548712E-6</v>
      </c>
      <c r="O30" s="12">
        <f t="shared" ca="1" si="2"/>
        <v>1.6680210846455479E-3</v>
      </c>
    </row>
    <row r="31" spans="1:15" x14ac:dyDescent="0.25">
      <c r="A31" s="1">
        <f t="shared" ca="1" si="0"/>
        <v>26</v>
      </c>
      <c r="B31" t="s">
        <v>33</v>
      </c>
      <c r="C31" s="5">
        <v>1.2336737943214899</v>
      </c>
      <c r="D31" s="6">
        <v>1.1030227888231501</v>
      </c>
      <c r="E31" s="5">
        <v>1.23721837871131</v>
      </c>
      <c r="F31" s="6">
        <v>1.1006645937719599</v>
      </c>
      <c r="G31" s="5">
        <v>-0.35445843898250201</v>
      </c>
      <c r="H31" s="5">
        <v>0.23581950511881</v>
      </c>
    </row>
    <row r="32" spans="1:15" x14ac:dyDescent="0.25">
      <c r="A32" s="1">
        <f t="shared" ca="1" si="0"/>
        <v>27</v>
      </c>
      <c r="B32" t="s">
        <v>34</v>
      </c>
      <c r="C32" s="5">
        <v>1.2287242607774</v>
      </c>
      <c r="D32" s="6">
        <v>1.10303939461211</v>
      </c>
      <c r="E32" s="5">
        <v>1.2320506910782101</v>
      </c>
      <c r="F32" s="6">
        <v>1.10068112876117</v>
      </c>
      <c r="G32" s="5">
        <v>-0.33264303008101098</v>
      </c>
      <c r="H32" s="5">
        <v>0.23582658509350601</v>
      </c>
    </row>
    <row r="33" spans="1:13" x14ac:dyDescent="0.25">
      <c r="A33" s="1">
        <f t="shared" ca="1" si="0"/>
        <v>28</v>
      </c>
      <c r="B33" t="s">
        <v>35</v>
      </c>
      <c r="C33" s="5">
        <v>1.2241160256618999</v>
      </c>
      <c r="D33" s="6">
        <v>1.1030227888231501</v>
      </c>
      <c r="E33" s="5">
        <v>1.2272393498704099</v>
      </c>
      <c r="F33" s="6">
        <v>1.1006645937719599</v>
      </c>
      <c r="G33" s="5">
        <v>-0.312332420850988</v>
      </c>
      <c r="H33" s="5">
        <v>0.23581950511881</v>
      </c>
    </row>
    <row r="34" spans="1:13" x14ac:dyDescent="0.25">
      <c r="A34" s="1">
        <f t="shared" ca="1" si="0"/>
        <v>29</v>
      </c>
      <c r="B34" t="s">
        <v>36</v>
      </c>
      <c r="C34" s="5">
        <v>1.21983764123335</v>
      </c>
      <c r="D34" s="6">
        <v>1.10300618336721</v>
      </c>
      <c r="E34" s="5">
        <v>1.2227724017303601</v>
      </c>
      <c r="F34" s="6">
        <v>1.1006480591136401</v>
      </c>
      <c r="G34" s="5">
        <v>-0.29347604970190999</v>
      </c>
      <c r="H34" s="5">
        <v>0.23581242535710201</v>
      </c>
      <c r="J34" s="1">
        <f ca="1">INT((DATE(RIGHT(#REF!,4),LEFT(#REF!,2),MID(#REF!,4,2))-$B$3)/365)</f>
        <v>24</v>
      </c>
      <c r="K34" s="5">
        <v>1.2413616573756501</v>
      </c>
    </row>
    <row r="35" spans="1:13" x14ac:dyDescent="0.25">
      <c r="J35" s="1">
        <f ca="1">INT((DATE(RIGHT(#REF!,4),LEFT(#REF!,2),MID(#REF!,4,2))-$B$3)/365)</f>
        <v>25</v>
      </c>
      <c r="K35" s="5">
        <v>1.2390496347039801</v>
      </c>
    </row>
    <row r="36" spans="1:13" x14ac:dyDescent="0.25">
      <c r="J36" s="1">
        <f ca="1">INT((DATE(RIGHT(#REF!,4),LEFT(#REF!,2),MID(#REF!,4,2))-$B$3)/365)</f>
        <v>26</v>
      </c>
      <c r="K36" s="5">
        <v>1.2336737943214899</v>
      </c>
    </row>
    <row r="37" spans="1:13" x14ac:dyDescent="0.25">
      <c r="J37" s="1">
        <f ca="1">INT((DATE(RIGHT(#REF!,4),LEFT(#REF!,2),MID(#REF!,4,2))-$B$3)/365)</f>
        <v>27</v>
      </c>
      <c r="L37" s="5">
        <v>1.2287242607774</v>
      </c>
      <c r="M37" s="15">
        <f ca="1">SplineInter(J34:J39,K34:K39,J37)</f>
        <v>0</v>
      </c>
    </row>
    <row r="38" spans="1:13" x14ac:dyDescent="0.25">
      <c r="J38" s="1">
        <f ca="1">INT((DATE(RIGHT(#REF!,4),LEFT(#REF!,2),MID(#REF!,4,2))-$B$3)/365)</f>
        <v>28</v>
      </c>
      <c r="K38" s="5">
        <v>1.2241160256618999</v>
      </c>
    </row>
    <row r="39" spans="1:13" x14ac:dyDescent="0.25">
      <c r="J39" s="1">
        <f ca="1">INT((DATE(RIGHT(#REF!,4),LEFT(#REF!,2),MID(#REF!,4,2))-$B$3)/365)</f>
        <v>29</v>
      </c>
      <c r="K39" s="5">
        <v>1.21983764123335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Richard Godfrey</cp:lastModifiedBy>
  <dcterms:created xsi:type="dcterms:W3CDTF">2013-04-03T15:49:21Z</dcterms:created>
  <dcterms:modified xsi:type="dcterms:W3CDTF">2016-09-19T17:05:15Z</dcterms:modified>
</cp:coreProperties>
</file>