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rjudson\OneDrive - Environmental Protection Agency (EPA)\Profile\Documents\Papers\331 PFAS Biomonitoring\pfasBiomon\data\"/>
    </mc:Choice>
  </mc:AlternateContent>
  <xr:revisionPtr revIDLastSave="0" documentId="8_{4AE75F34-9038-42EB-B870-4F31FF2F6A0A}" xr6:coauthVersionLast="47" xr6:coauthVersionMax="47" xr10:uidLastSave="{00000000-0000-0000-0000-000000000000}"/>
  <bookViews>
    <workbookView xWindow="-23550" yWindow="4410" windowWidth="21990" windowHeight="10695" activeTab="1" xr2:uid="{00000000-000D-0000-FFFF-FFFF00000000}"/>
  </bookViews>
  <sheets>
    <sheet name="Sheet 1" sheetId="1" r:id="rId1"/>
    <sheet name="Sheet1" sheetId="2" r:id="rId2"/>
  </sheets>
  <definedNames>
    <definedName name="_xlnm._FilterDatabase" localSheetId="0" hidden="1">'Sheet 1'!$A$1:$Y$102</definedName>
    <definedName name="_xlnm._FilterDatabase" localSheetId="1" hidden="1">Sheet1!$A$1:$K$102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2" l="1"/>
  <c r="J14" i="2"/>
  <c r="J16" i="2"/>
  <c r="J17" i="2"/>
  <c r="J18" i="2"/>
  <c r="J20" i="2"/>
  <c r="J21" i="2"/>
  <c r="J25" i="2"/>
  <c r="J11" i="2"/>
  <c r="I12" i="2"/>
  <c r="I14" i="2"/>
  <c r="I16" i="2"/>
  <c r="I17" i="2"/>
  <c r="I18" i="2"/>
  <c r="I20" i="2"/>
  <c r="I21" i="2"/>
  <c r="I25" i="2"/>
  <c r="I11" i="2"/>
</calcChain>
</file>

<file path=xl/sharedStrings.xml><?xml version="1.0" encoding="utf-8"?>
<sst xmlns="http://schemas.openxmlformats.org/spreadsheetml/2006/main" count="692" uniqueCount="358">
  <si>
    <t>dtxsid</t>
  </si>
  <si>
    <t>name</t>
  </si>
  <si>
    <t>casrn</t>
  </si>
  <si>
    <t>nickname</t>
  </si>
  <si>
    <t>invitro.cell.fraction</t>
  </si>
  <si>
    <t>invitro.water.fraction</t>
  </si>
  <si>
    <t>invitro.vwell</t>
  </si>
  <si>
    <t>invitro.vcell</t>
  </si>
  <si>
    <t>invitro.vwater</t>
  </si>
  <si>
    <t>fub</t>
  </si>
  <si>
    <t>blood2plasma</t>
  </si>
  <si>
    <t>Kmax</t>
  </si>
  <si>
    <t>Kadipose2pu</t>
  </si>
  <si>
    <t>Kbone2pu</t>
  </si>
  <si>
    <t>Kbrain2pu</t>
  </si>
  <si>
    <t>Kgut2pu</t>
  </si>
  <si>
    <t>Kheart2pu</t>
  </si>
  <si>
    <t>Kkidney2pu</t>
  </si>
  <si>
    <t>Kliver2pu</t>
  </si>
  <si>
    <t>Klung2pu</t>
  </si>
  <si>
    <t>Kmuscle2pu</t>
  </si>
  <si>
    <t>Kskin2pu</t>
  </si>
  <si>
    <t>Kspleen2pu</t>
  </si>
  <si>
    <t>Krbc2pu</t>
  </si>
  <si>
    <t>Krest2pu</t>
  </si>
  <si>
    <t>DTXSID3031864</t>
  </si>
  <si>
    <t>Perfluorooctanesulfonic acid</t>
  </si>
  <si>
    <t>1763-23-1</t>
  </si>
  <si>
    <t>PFOS</t>
  </si>
  <si>
    <t>DTXSID8031865</t>
  </si>
  <si>
    <t>Perfluorooctanoic acid</t>
  </si>
  <si>
    <t>335-67-1</t>
  </si>
  <si>
    <t>PFOA</t>
  </si>
  <si>
    <t>DTXSID7040150</t>
  </si>
  <si>
    <t>Perfluorohexanesulfonic acid</t>
  </si>
  <si>
    <t>355-46-4</t>
  </si>
  <si>
    <t>PFHxS</t>
  </si>
  <si>
    <t>DTXSID8047553</t>
  </si>
  <si>
    <t>Perfluoroundecanoic acid</t>
  </si>
  <si>
    <t>2058-94-8</t>
  </si>
  <si>
    <t>PFUnDA</t>
  </si>
  <si>
    <t>DTXSID3037707</t>
  </si>
  <si>
    <t>Potassium perfluorobutanesulfonate</t>
  </si>
  <si>
    <t>29420-49-3</t>
  </si>
  <si>
    <t>KPFBS</t>
  </si>
  <si>
    <t>DTXSID8031863</t>
  </si>
  <si>
    <t>Perfluorononanoic acid</t>
  </si>
  <si>
    <t>375-95-1</t>
  </si>
  <si>
    <t>PFNA</t>
  </si>
  <si>
    <t>DTXSID8059920</t>
  </si>
  <si>
    <t>Perfluoroheptanesulfonic acid</t>
  </si>
  <si>
    <t>375-92-8</t>
  </si>
  <si>
    <t>PFHpS</t>
  </si>
  <si>
    <t>DTXSID00192353</t>
  </si>
  <si>
    <t>8:2 Fluorotelomer sulfonic acid</t>
  </si>
  <si>
    <t>39108-34-4</t>
  </si>
  <si>
    <t>8:2 FTS</t>
  </si>
  <si>
    <t>DTXSID3031860</t>
  </si>
  <si>
    <t>Perfluorodecanoic acid</t>
  </si>
  <si>
    <t>335-76-2</t>
  </si>
  <si>
    <t>PFDA</t>
  </si>
  <si>
    <t>DTXSID6067331</t>
  </si>
  <si>
    <t>6:2 Fluorotelomer sulfonic acid</t>
  </si>
  <si>
    <t>27619-97-2</t>
  </si>
  <si>
    <t>6:2 FTSA</t>
  </si>
  <si>
    <t>DTXSID3031862</t>
  </si>
  <si>
    <t>Perfluorohexanoic acid</t>
  </si>
  <si>
    <t>307-24-4</t>
  </si>
  <si>
    <t>PFHxA</t>
  </si>
  <si>
    <t>DTXSID1037303</t>
  </si>
  <si>
    <t>Perfluoroheptanoic acid</t>
  </si>
  <si>
    <t>375-85-9</t>
  </si>
  <si>
    <t>PFHpA</t>
  </si>
  <si>
    <t>DTXSID5030030</t>
  </si>
  <si>
    <t>Perfluorobutanesulfonic acid</t>
  </si>
  <si>
    <t>375-73-5</t>
  </si>
  <si>
    <t>PFBS</t>
  </si>
  <si>
    <t>DTXSID00379268</t>
  </si>
  <si>
    <t>3:3 Fluorotelomer carboxylic acid</t>
  </si>
  <si>
    <t>356-02-5</t>
  </si>
  <si>
    <t>3:3 FTCA</t>
  </si>
  <si>
    <t>DTXSID6062599</t>
  </si>
  <si>
    <t>Perfluoropentanoic acid</t>
  </si>
  <si>
    <t>2706-90-3</t>
  </si>
  <si>
    <t>PFPeA</t>
  </si>
  <si>
    <t>DTXSID3038939</t>
  </si>
  <si>
    <t>Perfluorooctanesulfonamide</t>
  </si>
  <si>
    <t>754-91-6</t>
  </si>
  <si>
    <t>PFOSA</t>
  </si>
  <si>
    <t>DTXSID3059921</t>
  </si>
  <si>
    <t>Perfluorotetradecanoic acid</t>
  </si>
  <si>
    <t>376-06-7</t>
  </si>
  <si>
    <t>PFTeDA</t>
  </si>
  <si>
    <t>DTXSID50469320</t>
  </si>
  <si>
    <t>Perfluorohexanesulfonamide</t>
  </si>
  <si>
    <t>41997-13-1</t>
  </si>
  <si>
    <t>FHxSA</t>
  </si>
  <si>
    <t>DTXSID20874028</t>
  </si>
  <si>
    <t>2H,2H,3H,3H-Perfluorooctanoic acid</t>
  </si>
  <si>
    <t>914637-49-3</t>
  </si>
  <si>
    <t>5:3 PFOA</t>
  </si>
  <si>
    <t>DTXSID90868151</t>
  </si>
  <si>
    <t>Perfluorotridecanoic acid</t>
  </si>
  <si>
    <t>72629-94-8</t>
  </si>
  <si>
    <t>PFTriDA</t>
  </si>
  <si>
    <t>DTXSID1032646</t>
  </si>
  <si>
    <t>N-Ethylperfluorooctanesulfonamide</t>
  </si>
  <si>
    <t>4151-50-2</t>
  </si>
  <si>
    <t>NEtFOSA</t>
  </si>
  <si>
    <t>DTXSID30891564</t>
  </si>
  <si>
    <t>4:2 Fluorotelomer sulfonic acid</t>
  </si>
  <si>
    <t>757124-72-4</t>
  </si>
  <si>
    <t>4:2 FTSA</t>
  </si>
  <si>
    <t>DTXSID8037708</t>
  </si>
  <si>
    <t>Ammonium perfluorooctanoate</t>
  </si>
  <si>
    <t>3825-26-1</t>
  </si>
  <si>
    <t>PFOAA</t>
  </si>
  <si>
    <t>DTXSID1067629</t>
  </si>
  <si>
    <t>N-Methylperfluorooctanesulfonamide</t>
  </si>
  <si>
    <t>31506-32-8</t>
  </si>
  <si>
    <t>N-MeFOSA</t>
  </si>
  <si>
    <t>DTXSID8059970</t>
  </si>
  <si>
    <t>Perfluoropropanoic acid</t>
  </si>
  <si>
    <t>422-64-0</t>
  </si>
  <si>
    <t>PPF</t>
  </si>
  <si>
    <t>DTXSID1066071</t>
  </si>
  <si>
    <t>Perfluorooctadecanoic acid</t>
  </si>
  <si>
    <t>16517-11-6</t>
  </si>
  <si>
    <t>DTXSID80543001</t>
  </si>
  <si>
    <t>Bis(heptadecafluorooctyl)phosphinic acid</t>
  </si>
  <si>
    <t>40143-79-1</t>
  </si>
  <si>
    <t>DTXSID80892506</t>
  </si>
  <si>
    <t>Perfluoro(2-((6-chlorohexyl)oxy)ethanesulfonic acid)</t>
  </si>
  <si>
    <t>756426-58-1</t>
  </si>
  <si>
    <t>DTXSID30894934</t>
  </si>
  <si>
    <t>Perfluoroalkanes (linear)</t>
  </si>
  <si>
    <t>NOCAS_894934</t>
  </si>
  <si>
    <t>DTXSID40892486</t>
  </si>
  <si>
    <t>Perfluorooctanoate</t>
  </si>
  <si>
    <t>45285-51-6</t>
  </si>
  <si>
    <t>DTXSID10624392</t>
  </si>
  <si>
    <t>2-(N-Methylperfluorooctanesulfonamido)acetic acid</t>
  </si>
  <si>
    <t>2355-31-9</t>
  </si>
  <si>
    <t>DTXSID90218051</t>
  </si>
  <si>
    <t>Bis(3,3,4,4,5,5,6,6,7,7,8,8,9,9,10,10,10-heptadecafluorodecyl) hydrogen phosphate</t>
  </si>
  <si>
    <t>678-41-1</t>
  </si>
  <si>
    <t>DTXSID30172360</t>
  </si>
  <si>
    <t>10:2 Fluorotelomer phosphate diester</t>
  </si>
  <si>
    <t>1895-26-7</t>
  </si>
  <si>
    <t>DTXSID80892485</t>
  </si>
  <si>
    <t>Perfluorononanoate</t>
  </si>
  <si>
    <t>72007-68-2</t>
  </si>
  <si>
    <t>DTXSID90558000</t>
  </si>
  <si>
    <t>6:2 Fluorotelomer phosphate monoester</t>
  </si>
  <si>
    <t>57678-01-0</t>
  </si>
  <si>
    <t>DTXSID20206380</t>
  </si>
  <si>
    <t>10:2 Fluorotelomer dihydrogen phosphate</t>
  </si>
  <si>
    <t>57678-05-4</t>
  </si>
  <si>
    <t>DTXSID20873415</t>
  </si>
  <si>
    <t>3,3,4,4,5,5,6,6,7,7,8,8,9,9,10,10,10-Heptadecafluorodecyl 3,3,4,4,5,5,6,6,7,7,8,8,8-tridecafluorooctyl hydrogen phosphate</t>
  </si>
  <si>
    <t>943913-15-3</t>
  </si>
  <si>
    <t>DTXSID60874027</t>
  </si>
  <si>
    <t>3,3,4,4,5,5,6,6,7,7,8,8,9,9,10,10,10-Heptadecafluorodecyl dihydrogen phosphate</t>
  </si>
  <si>
    <t>57678-03-2</t>
  </si>
  <si>
    <t>DTXSID40892481</t>
  </si>
  <si>
    <t>Perfluorodecanoate</t>
  </si>
  <si>
    <t>73829-36-4</t>
  </si>
  <si>
    <t>DTXSID40440941</t>
  </si>
  <si>
    <t>Perfluorooctanesulfonamidoacetic acid</t>
  </si>
  <si>
    <t>2806-24-8</t>
  </si>
  <si>
    <t>DTXSID50561590</t>
  </si>
  <si>
    <t>Bis(3,3,4,4,5,5,6,6,7,7,8,8,8-tridecafluorooctyl) hydrogen phosphate</t>
  </si>
  <si>
    <t>57677-95-9</t>
  </si>
  <si>
    <t>DTXSID30896594</t>
  </si>
  <si>
    <t>Perfluorohexylperfluorooctyl phosphinic acid</t>
  </si>
  <si>
    <t>610800-34-5</t>
  </si>
  <si>
    <t>DTXSID4059916</t>
  </si>
  <si>
    <t>Perfluorobutanoic acid</t>
  </si>
  <si>
    <t>375-22-4</t>
  </si>
  <si>
    <t>DTXSID50892578</t>
  </si>
  <si>
    <t>10:2 Fluorotelomer sulfonic acid</t>
  </si>
  <si>
    <t>120226-60-0</t>
  </si>
  <si>
    <t>DTXSID80879832</t>
  </si>
  <si>
    <t>Perfluorooctylphosphoric acid</t>
  </si>
  <si>
    <t>40143-78-0</t>
  </si>
  <si>
    <t>DTXSID1071373</t>
  </si>
  <si>
    <t>N-(Methyl)nonafluorobutanesulfonamide</t>
  </si>
  <si>
    <t>68298-12-4</t>
  </si>
  <si>
    <t>DTXSID5062760</t>
  </si>
  <si>
    <t>2-(N-Ethylperfluorooctanesulfonamido)acetic acid</t>
  </si>
  <si>
    <t>2991-50-6</t>
  </si>
  <si>
    <t>DTXSID00786953</t>
  </si>
  <si>
    <t>Bis(tridecafluorohexyl)phosphinic acid</t>
  </si>
  <si>
    <t>40143-77-9</t>
  </si>
  <si>
    <t>DTXSID8062600</t>
  </si>
  <si>
    <t>Perfluoropentanesulfonic acid</t>
  </si>
  <si>
    <t>2706-91-4</t>
  </si>
  <si>
    <t>DTXSID601019189</t>
  </si>
  <si>
    <t>3,3,4,4,5,5,6,6,6-Nonafluorohexyl 3,3,4,4,5,5,6,6,7,7,8,8,8-tridecafluorooctyl hydrogen phosphate</t>
  </si>
  <si>
    <t>1158182-59-2</t>
  </si>
  <si>
    <t>DTXSID3040148</t>
  </si>
  <si>
    <t>Perfluorodecanesulfonic acid</t>
  </si>
  <si>
    <t>335-77-3</t>
  </si>
  <si>
    <t>DTXSID60892483</t>
  </si>
  <si>
    <t>Perfluoroheptanoate</t>
  </si>
  <si>
    <t>120885-29-2</t>
  </si>
  <si>
    <t>DTXSID40892507</t>
  </si>
  <si>
    <t>Perfluoro(2-((8-chlorohexyl)oxy)ethanesulfonic acid)</t>
  </si>
  <si>
    <t>763051-92-9</t>
  </si>
  <si>
    <t>DTXSID00892487</t>
  </si>
  <si>
    <t>Perfluoropentanoate</t>
  </si>
  <si>
    <t>45167-47-3</t>
  </si>
  <si>
    <t>DTXSID60892504</t>
  </si>
  <si>
    <t>2-(N-Ethyl-perfluorooctanesulfonamido)acetate</t>
  </si>
  <si>
    <t>909405-49-8</t>
  </si>
  <si>
    <t>DTXSID2070500</t>
  </si>
  <si>
    <t>N-Allyltridecafluorohexanesulphonamide</t>
  </si>
  <si>
    <t>67584-48-9</t>
  </si>
  <si>
    <t>DTXSID20892484</t>
  </si>
  <si>
    <t>Perfluorohexanoate</t>
  </si>
  <si>
    <t>92612-52-7</t>
  </si>
  <si>
    <t>DTXSID3042009</t>
  </si>
  <si>
    <t>Potassium N-ethyl-N-((heptadecafluorooctyl)sulphonyl)glycinate</t>
  </si>
  <si>
    <t>2991-51-7</t>
  </si>
  <si>
    <t>DTXSID8031861</t>
  </si>
  <si>
    <t>Perfluorododecanoic acid</t>
  </si>
  <si>
    <t>307-55-1</t>
  </si>
  <si>
    <t>DTXSID90880439</t>
  </si>
  <si>
    <t>Perfluorohexyl phosphonic acid</t>
  </si>
  <si>
    <t>40143-76-8</t>
  </si>
  <si>
    <t>DTXSID80892480</t>
  </si>
  <si>
    <t>Perfluorobutanoate</t>
  </si>
  <si>
    <t>45048-62-2</t>
  </si>
  <si>
    <t>DTXSID30880251</t>
  </si>
  <si>
    <t>Perfluorobutanesulfonamide</t>
  </si>
  <si>
    <t>30334-69-1</t>
  </si>
  <si>
    <t>DTXSID1070800</t>
  </si>
  <si>
    <t>Perfluorohexadecanoic acid</t>
  </si>
  <si>
    <t>67905-19-5</t>
  </si>
  <si>
    <t>DTXSID90382620</t>
  </si>
  <si>
    <t>3-(Perfluoroheptyl)propanoic acid</t>
  </si>
  <si>
    <t>812-70-4</t>
  </si>
  <si>
    <t>DTXSID00892326</t>
  </si>
  <si>
    <t>3,4,4,5,5,6,6,7,7,8,8,8-Dodecafluoro-2-octenoic acid</t>
  </si>
  <si>
    <t>70887-88-6</t>
  </si>
  <si>
    <t>DTXSID70880215</t>
  </si>
  <si>
    <t>Perfluoro-2-methyl-3-oxahexanoic acid</t>
  </si>
  <si>
    <t>13252-13-6</t>
  </si>
  <si>
    <t>DTXSID901019190</t>
  </si>
  <si>
    <t>Bis(3,3,4,4,5,5,6,6,6-nonafluoro-1-hexanol) hydrogen phosphate</t>
  </si>
  <si>
    <t>135098-69-0</t>
  </si>
  <si>
    <t>DTXSID8071356</t>
  </si>
  <si>
    <t>Perfluorononanesulfonic acid</t>
  </si>
  <si>
    <t>68259-12-1</t>
  </si>
  <si>
    <t>DTXSID20873011</t>
  </si>
  <si>
    <t>Perfluorododecanesulfonic acid</t>
  </si>
  <si>
    <t>79780-39-5</t>
  </si>
  <si>
    <t>DTXSID80881990</t>
  </si>
  <si>
    <t>Phosphinic acid, bis(perfluoro-C6-12-alkyl) derivs.</t>
  </si>
  <si>
    <t>68412-69-1</t>
  </si>
  <si>
    <t>DTXSID00874026</t>
  </si>
  <si>
    <t>Ammonium 4,8-dioxa-3H-perfluorononanoate</t>
  </si>
  <si>
    <t>958445-44-8</t>
  </si>
  <si>
    <t>DTXSID70895723</t>
  </si>
  <si>
    <t>3,4,4,5,5,6,6,7,7,8,8,9,9,10,10,11,11,12,12,12-Icosafluorododec-2-enoic acid</t>
  </si>
  <si>
    <t>70887-94-4</t>
  </si>
  <si>
    <t>DTXSID30870511</t>
  </si>
  <si>
    <t>Perfluoroethanesulfonic acid</t>
  </si>
  <si>
    <t>354-88-1</t>
  </si>
  <si>
    <t>DTXSID90723993</t>
  </si>
  <si>
    <t>Perfluoro-3,5,7,9-butaoxadecanoic acid</t>
  </si>
  <si>
    <t>39492-90-5</t>
  </si>
  <si>
    <t>DTXSID60825615</t>
  </si>
  <si>
    <t>2H-Perfluoro-2-decenoic acid</t>
  </si>
  <si>
    <t>70887-84-2</t>
  </si>
  <si>
    <t>DTXSID40879833</t>
  </si>
  <si>
    <t>Perfluorodecylphosphonic acid</t>
  </si>
  <si>
    <t>52299-26-0</t>
  </si>
  <si>
    <t>DTXSID10892352</t>
  </si>
  <si>
    <t>2-[1-[Difluoro(1,2,2,2-tetrafluoroethoxy)methyl]-1,2,2,2-tetrafluoroethoxy]-1,1,2,2-tetrafluoroethanesulfonic acid</t>
  </si>
  <si>
    <t>749836-20-2</t>
  </si>
  <si>
    <t>DTXSID30870531</t>
  </si>
  <si>
    <t>Perfluoropropanesulfonic acid</t>
  </si>
  <si>
    <t>423-41-6</t>
  </si>
  <si>
    <t>DTXSID60892983</t>
  </si>
  <si>
    <t>Sodium bis[2-(perfluorohexyl)ethyl] phosphate</t>
  </si>
  <si>
    <t>407582-79-0</t>
  </si>
  <si>
    <t>DTXSID90881300</t>
  </si>
  <si>
    <t>Octanoic acid, pentadecafluoro-, branched</t>
  </si>
  <si>
    <t>90480-55-0</t>
  </si>
  <si>
    <t>DTXSID50723994</t>
  </si>
  <si>
    <t>Perfluoro-3,5,7,9,11-pentaoxadodecanoic acid</t>
  </si>
  <si>
    <t>39492-91-6</t>
  </si>
  <si>
    <t>DTXSID70165670</t>
  </si>
  <si>
    <t>7H-Perfluoroheptanoic acid</t>
  </si>
  <si>
    <t>1546-95-8</t>
  </si>
  <si>
    <t>DTXSID50451109</t>
  </si>
  <si>
    <t>2-(Perfluorooctyl)ethanoic acid</t>
  </si>
  <si>
    <t>27854-31-5</t>
  </si>
  <si>
    <t>DTXSID30892475</t>
  </si>
  <si>
    <t>Perfluoroundecanoate</t>
  </si>
  <si>
    <t>196859-54-8</t>
  </si>
  <si>
    <t>DTXSID7027831</t>
  </si>
  <si>
    <t>N-Methyl-N-(2-hydroxyethyl)perfluorooctanesulfonamide</t>
  </si>
  <si>
    <t>24448-09-7</t>
  </si>
  <si>
    <t>DTXSID6027426</t>
  </si>
  <si>
    <t>2-Perfluorooctylsulfonyl-N-ethylaminoethyl alcohol</t>
  </si>
  <si>
    <t>1691-99-2</t>
  </si>
  <si>
    <t>DTXSID30893341</t>
  </si>
  <si>
    <t>Perfluoropentadecanoic acid</t>
  </si>
  <si>
    <t>141074-63-7</t>
  </si>
  <si>
    <t>DTXSID40881350</t>
  </si>
  <si>
    <t>4,8-Dioxa-3H-perfluorononanoic acid</t>
  </si>
  <si>
    <t>919005-14-4</t>
  </si>
  <si>
    <t>DTXSID50472556</t>
  </si>
  <si>
    <t>2-(Perfluorohexyl)ethanoic acid</t>
  </si>
  <si>
    <t>53826-12-3</t>
  </si>
  <si>
    <t>DTXSID601032923</t>
  </si>
  <si>
    <t>(Perfluorohexyl)ethyl (perfluorodecyl)ethyl hydrogen phosphate</t>
  </si>
  <si>
    <t>1578186-50-1</t>
  </si>
  <si>
    <t>DTXSID60881236</t>
  </si>
  <si>
    <t>Potassium 9-chlorohexadecafluoro-3-oxanonane-1-sulfonate</t>
  </si>
  <si>
    <t>73606-19-6</t>
  </si>
  <si>
    <t>DTXSID00892447</t>
  </si>
  <si>
    <t>Potassium 11-chloroeicosafluoro-3-oxaundecane-1-sulfonate</t>
  </si>
  <si>
    <t>83329-89-9</t>
  </si>
  <si>
    <t>DTXSID90896595</t>
  </si>
  <si>
    <t>2,2,3,4,4,5,5,6,6,7,7,7-Dodecafluoro-3-(trifluoromethyl)heptanoic acid</t>
  </si>
  <si>
    <t>705240-04-6</t>
  </si>
  <si>
    <t>DTXSID40904573</t>
  </si>
  <si>
    <t>Perfluoroundecanesulfonic acid</t>
  </si>
  <si>
    <t>749786-16-1</t>
  </si>
  <si>
    <t>DTXSID10904262</t>
  </si>
  <si>
    <t>Perfluorooctanesulfinic acid</t>
  </si>
  <si>
    <t>647-29-0</t>
  </si>
  <si>
    <t>DTXSID90881087</t>
  </si>
  <si>
    <t>1-Chloroperfluorooctanesulfonic acid</t>
  </si>
  <si>
    <t>1651215-26-7</t>
  </si>
  <si>
    <t>DTXSID50880117</t>
  </si>
  <si>
    <t>Potassium perfluoro-4-ethylcyclohexanesulfonate</t>
  </si>
  <si>
    <t>335-24-0</t>
  </si>
  <si>
    <t>DTXSID10896597</t>
  </si>
  <si>
    <t>2,2,3,3,4,5,5,6,6,7,7,7-Dodecafluoro-4-(trifluoromethyl)heptanoic acid</t>
  </si>
  <si>
    <t>1144512-18-4</t>
  </si>
  <si>
    <t>DTXSID50896596</t>
  </si>
  <si>
    <t>2,2,3,3,4,4,5,6,6,7,7,7-Dodecafluoro-5-(trifluoromethyl)heptanoic acid</t>
  </si>
  <si>
    <t>909009-42-3</t>
  </si>
  <si>
    <t>DTXSID001019143</t>
  </si>
  <si>
    <t>8:2 fluorotelomer unsaturated carboxylic acid</t>
  </si>
  <si>
    <t>161094-76-4</t>
  </si>
  <si>
    <t>DTXSID90880252</t>
  </si>
  <si>
    <t>Ammonium bis(N-ethyl-2-perfluorooctylsulfonaminoethyl)phosphate</t>
  </si>
  <si>
    <t>30381-98-7</t>
  </si>
  <si>
    <t>blood</t>
  </si>
  <si>
    <t>plasma</t>
  </si>
  <si>
    <t>serum</t>
  </si>
  <si>
    <t>b2p exp</t>
  </si>
  <si>
    <t>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</si>
</sst>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2"/>
  <sheetViews>
    <sheetView workbookViewId="0">
      <pane ySplit="1" topLeftCell="A83" activePane="bottomLeft" state="frozen"/>
      <selection pane="bottomLeft" sqref="A1:K102"/>
    </sheetView>
  </sheetViews>
  <sheetFormatPr defaultColWidth="11.5546875"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 t="s">
        <v>125</v>
      </c>
      <c r="B2" t="s">
        <v>126</v>
      </c>
      <c r="C2" t="s">
        <v>127</v>
      </c>
      <c r="K2">
        <v>0.5</v>
      </c>
    </row>
    <row r="3" spans="1:25" x14ac:dyDescent="0.3">
      <c r="A3" t="s">
        <v>128</v>
      </c>
      <c r="B3" t="s">
        <v>129</v>
      </c>
      <c r="C3" t="s">
        <v>130</v>
      </c>
      <c r="K3">
        <v>0.5</v>
      </c>
    </row>
    <row r="4" spans="1:25" x14ac:dyDescent="0.3">
      <c r="A4" t="s">
        <v>131</v>
      </c>
      <c r="B4" t="s">
        <v>132</v>
      </c>
      <c r="C4" t="s">
        <v>133</v>
      </c>
      <c r="K4">
        <v>0.5</v>
      </c>
    </row>
    <row r="5" spans="1:25" x14ac:dyDescent="0.3">
      <c r="A5" t="s">
        <v>134</v>
      </c>
      <c r="B5" t="s">
        <v>135</v>
      </c>
      <c r="C5" t="s">
        <v>136</v>
      </c>
      <c r="K5">
        <v>0.5</v>
      </c>
    </row>
    <row r="6" spans="1:25" x14ac:dyDescent="0.3">
      <c r="A6" t="s">
        <v>137</v>
      </c>
      <c r="B6" t="s">
        <v>138</v>
      </c>
      <c r="C6" t="s">
        <v>139</v>
      </c>
      <c r="K6">
        <v>0.5</v>
      </c>
    </row>
    <row r="7" spans="1:25" x14ac:dyDescent="0.3">
      <c r="A7" t="s">
        <v>140</v>
      </c>
      <c r="B7" t="s">
        <v>141</v>
      </c>
      <c r="C7" t="s">
        <v>142</v>
      </c>
      <c r="K7">
        <v>0.5</v>
      </c>
    </row>
    <row r="8" spans="1:25" x14ac:dyDescent="0.3">
      <c r="A8" t="s">
        <v>143</v>
      </c>
      <c r="B8" t="s">
        <v>144</v>
      </c>
      <c r="C8" t="s">
        <v>145</v>
      </c>
      <c r="K8">
        <v>0.5</v>
      </c>
    </row>
    <row r="9" spans="1:25" x14ac:dyDescent="0.3">
      <c r="A9" t="s">
        <v>146</v>
      </c>
      <c r="B9" t="s">
        <v>147</v>
      </c>
      <c r="C9" t="s">
        <v>148</v>
      </c>
      <c r="K9">
        <v>0.5</v>
      </c>
    </row>
    <row r="10" spans="1:25" x14ac:dyDescent="0.3">
      <c r="A10" t="s">
        <v>149</v>
      </c>
      <c r="B10" t="s">
        <v>150</v>
      </c>
      <c r="C10" t="s">
        <v>151</v>
      </c>
      <c r="K10">
        <v>0.5</v>
      </c>
    </row>
    <row r="11" spans="1:25" x14ac:dyDescent="0.3">
      <c r="A11" t="s">
        <v>152</v>
      </c>
      <c r="B11" t="s">
        <v>153</v>
      </c>
      <c r="C11" t="s">
        <v>154</v>
      </c>
      <c r="K11">
        <v>0.5</v>
      </c>
    </row>
    <row r="12" spans="1:25" x14ac:dyDescent="0.3">
      <c r="A12" t="s">
        <v>155</v>
      </c>
      <c r="B12" t="s">
        <v>156</v>
      </c>
      <c r="C12" t="s">
        <v>157</v>
      </c>
      <c r="K12">
        <v>0.5</v>
      </c>
    </row>
    <row r="13" spans="1:25" x14ac:dyDescent="0.3">
      <c r="A13" t="s">
        <v>158</v>
      </c>
      <c r="B13" t="s">
        <v>159</v>
      </c>
      <c r="C13" t="s">
        <v>160</v>
      </c>
      <c r="K13">
        <v>0.5</v>
      </c>
    </row>
    <row r="14" spans="1:25" x14ac:dyDescent="0.3">
      <c r="A14" t="s">
        <v>161</v>
      </c>
      <c r="B14" t="s">
        <v>162</v>
      </c>
      <c r="C14" t="s">
        <v>163</v>
      </c>
      <c r="K14">
        <v>0.5</v>
      </c>
    </row>
    <row r="15" spans="1:25" x14ac:dyDescent="0.3">
      <c r="A15" t="s">
        <v>164</v>
      </c>
      <c r="B15" t="s">
        <v>165</v>
      </c>
      <c r="C15" t="s">
        <v>166</v>
      </c>
      <c r="K15">
        <v>0.5</v>
      </c>
    </row>
    <row r="16" spans="1:25" x14ac:dyDescent="0.3">
      <c r="A16" t="s">
        <v>167</v>
      </c>
      <c r="B16" t="s">
        <v>168</v>
      </c>
      <c r="C16" t="s">
        <v>169</v>
      </c>
      <c r="K16">
        <v>0.5</v>
      </c>
    </row>
    <row r="17" spans="1:11" x14ac:dyDescent="0.3">
      <c r="A17" t="s">
        <v>170</v>
      </c>
      <c r="B17" t="s">
        <v>171</v>
      </c>
      <c r="C17" t="s">
        <v>172</v>
      </c>
      <c r="K17">
        <v>0.5</v>
      </c>
    </row>
    <row r="18" spans="1:11" x14ac:dyDescent="0.3">
      <c r="A18" t="s">
        <v>173</v>
      </c>
      <c r="B18" t="s">
        <v>174</v>
      </c>
      <c r="C18" t="s">
        <v>175</v>
      </c>
      <c r="K18">
        <v>0.5</v>
      </c>
    </row>
    <row r="19" spans="1:11" x14ac:dyDescent="0.3">
      <c r="A19" t="s">
        <v>176</v>
      </c>
      <c r="B19" t="s">
        <v>177</v>
      </c>
      <c r="C19" t="s">
        <v>178</v>
      </c>
      <c r="K19">
        <v>0.5</v>
      </c>
    </row>
    <row r="20" spans="1:11" x14ac:dyDescent="0.3">
      <c r="A20" t="s">
        <v>179</v>
      </c>
      <c r="B20" t="s">
        <v>180</v>
      </c>
      <c r="C20" t="s">
        <v>181</v>
      </c>
      <c r="K20">
        <v>0.5</v>
      </c>
    </row>
    <row r="21" spans="1:11" x14ac:dyDescent="0.3">
      <c r="A21" t="s">
        <v>182</v>
      </c>
      <c r="B21" t="s">
        <v>183</v>
      </c>
      <c r="C21" t="s">
        <v>184</v>
      </c>
      <c r="K21">
        <v>0.5</v>
      </c>
    </row>
    <row r="22" spans="1:11" x14ac:dyDescent="0.3">
      <c r="A22" t="s">
        <v>185</v>
      </c>
      <c r="B22" t="s">
        <v>186</v>
      </c>
      <c r="C22" t="s">
        <v>187</v>
      </c>
      <c r="K22">
        <v>0.5</v>
      </c>
    </row>
    <row r="23" spans="1:11" x14ac:dyDescent="0.3">
      <c r="A23" t="s">
        <v>188</v>
      </c>
      <c r="B23" t="s">
        <v>189</v>
      </c>
      <c r="C23" t="s">
        <v>190</v>
      </c>
      <c r="K23">
        <v>0.5</v>
      </c>
    </row>
    <row r="24" spans="1:11" x14ac:dyDescent="0.3">
      <c r="A24" t="s">
        <v>191</v>
      </c>
      <c r="B24" t="s">
        <v>192</v>
      </c>
      <c r="C24" t="s">
        <v>193</v>
      </c>
      <c r="K24">
        <v>0.5</v>
      </c>
    </row>
    <row r="25" spans="1:11" x14ac:dyDescent="0.3">
      <c r="A25" t="s">
        <v>194</v>
      </c>
      <c r="B25" t="s">
        <v>195</v>
      </c>
      <c r="C25" t="s">
        <v>196</v>
      </c>
      <c r="K25">
        <v>0.5</v>
      </c>
    </row>
    <row r="26" spans="1:11" x14ac:dyDescent="0.3">
      <c r="A26" t="s">
        <v>197</v>
      </c>
      <c r="B26" t="s">
        <v>198</v>
      </c>
      <c r="C26" t="s">
        <v>199</v>
      </c>
      <c r="K26">
        <v>0.5</v>
      </c>
    </row>
    <row r="27" spans="1:11" x14ac:dyDescent="0.3">
      <c r="A27" t="s">
        <v>200</v>
      </c>
      <c r="B27" t="s">
        <v>201</v>
      </c>
      <c r="C27" t="s">
        <v>202</v>
      </c>
      <c r="K27">
        <v>0.5</v>
      </c>
    </row>
    <row r="28" spans="1:11" x14ac:dyDescent="0.3">
      <c r="A28" t="s">
        <v>203</v>
      </c>
      <c r="B28" t="s">
        <v>204</v>
      </c>
      <c r="C28" t="s">
        <v>205</v>
      </c>
      <c r="K28">
        <v>0.5</v>
      </c>
    </row>
    <row r="29" spans="1:11" x14ac:dyDescent="0.3">
      <c r="A29" t="s">
        <v>206</v>
      </c>
      <c r="B29" t="s">
        <v>207</v>
      </c>
      <c r="C29" t="s">
        <v>208</v>
      </c>
      <c r="K29">
        <v>0.5</v>
      </c>
    </row>
    <row r="30" spans="1:11" x14ac:dyDescent="0.3">
      <c r="A30" t="s">
        <v>209</v>
      </c>
      <c r="B30" t="s">
        <v>210</v>
      </c>
      <c r="C30" t="s">
        <v>211</v>
      </c>
      <c r="K30">
        <v>0.5</v>
      </c>
    </row>
    <row r="31" spans="1:11" x14ac:dyDescent="0.3">
      <c r="A31" t="s">
        <v>212</v>
      </c>
      <c r="B31" t="s">
        <v>213</v>
      </c>
      <c r="C31" t="s">
        <v>214</v>
      </c>
      <c r="K31">
        <v>0.5</v>
      </c>
    </row>
    <row r="32" spans="1:11" x14ac:dyDescent="0.3">
      <c r="A32" t="s">
        <v>215</v>
      </c>
      <c r="B32" t="s">
        <v>216</v>
      </c>
      <c r="C32" t="s">
        <v>217</v>
      </c>
      <c r="K32">
        <v>0.5</v>
      </c>
    </row>
    <row r="33" spans="1:11" x14ac:dyDescent="0.3">
      <c r="A33" t="s">
        <v>218</v>
      </c>
      <c r="B33" t="s">
        <v>219</v>
      </c>
      <c r="C33" t="s">
        <v>220</v>
      </c>
      <c r="K33">
        <v>0.5</v>
      </c>
    </row>
    <row r="34" spans="1:11" x14ac:dyDescent="0.3">
      <c r="A34" t="s">
        <v>221</v>
      </c>
      <c r="B34" t="s">
        <v>222</v>
      </c>
      <c r="C34" t="s">
        <v>223</v>
      </c>
      <c r="K34">
        <v>0.5</v>
      </c>
    </row>
    <row r="35" spans="1:11" x14ac:dyDescent="0.3">
      <c r="A35" t="s">
        <v>224</v>
      </c>
      <c r="B35" t="s">
        <v>225</v>
      </c>
      <c r="C35" t="s">
        <v>226</v>
      </c>
      <c r="K35">
        <v>0.5</v>
      </c>
    </row>
    <row r="36" spans="1:11" x14ac:dyDescent="0.3">
      <c r="A36" t="s">
        <v>227</v>
      </c>
      <c r="B36" t="s">
        <v>228</v>
      </c>
      <c r="C36" t="s">
        <v>229</v>
      </c>
      <c r="K36">
        <v>0.5</v>
      </c>
    </row>
    <row r="37" spans="1:11" x14ac:dyDescent="0.3">
      <c r="A37" t="s">
        <v>230</v>
      </c>
      <c r="B37" t="s">
        <v>231</v>
      </c>
      <c r="C37" t="s">
        <v>232</v>
      </c>
      <c r="K37">
        <v>0.5</v>
      </c>
    </row>
    <row r="38" spans="1:11" x14ac:dyDescent="0.3">
      <c r="A38" t="s">
        <v>233</v>
      </c>
      <c r="B38" t="s">
        <v>234</v>
      </c>
      <c r="C38" t="s">
        <v>235</v>
      </c>
      <c r="K38">
        <v>0.5</v>
      </c>
    </row>
    <row r="39" spans="1:11" x14ac:dyDescent="0.3">
      <c r="A39" t="s">
        <v>236</v>
      </c>
      <c r="B39" t="s">
        <v>237</v>
      </c>
      <c r="C39" t="s">
        <v>238</v>
      </c>
      <c r="K39">
        <v>0.5</v>
      </c>
    </row>
    <row r="40" spans="1:11" x14ac:dyDescent="0.3">
      <c r="A40" t="s">
        <v>239</v>
      </c>
      <c r="B40" t="s">
        <v>240</v>
      </c>
      <c r="C40" t="s">
        <v>241</v>
      </c>
      <c r="K40">
        <v>0.5</v>
      </c>
    </row>
    <row r="41" spans="1:11" x14ac:dyDescent="0.3">
      <c r="A41" t="s">
        <v>242</v>
      </c>
      <c r="B41" t="s">
        <v>243</v>
      </c>
      <c r="C41" t="s">
        <v>244</v>
      </c>
      <c r="K41">
        <v>0.5</v>
      </c>
    </row>
    <row r="42" spans="1:11" x14ac:dyDescent="0.3">
      <c r="A42" t="s">
        <v>245</v>
      </c>
      <c r="B42" t="s">
        <v>246</v>
      </c>
      <c r="C42" t="s">
        <v>247</v>
      </c>
      <c r="K42">
        <v>0.5</v>
      </c>
    </row>
    <row r="43" spans="1:11" x14ac:dyDescent="0.3">
      <c r="A43" t="s">
        <v>248</v>
      </c>
      <c r="B43" t="s">
        <v>249</v>
      </c>
      <c r="C43" t="s">
        <v>250</v>
      </c>
      <c r="K43">
        <v>0.5</v>
      </c>
    </row>
    <row r="44" spans="1:11" x14ac:dyDescent="0.3">
      <c r="A44" t="s">
        <v>251</v>
      </c>
      <c r="B44" t="s">
        <v>252</v>
      </c>
      <c r="C44" t="s">
        <v>253</v>
      </c>
      <c r="K44">
        <v>0.5</v>
      </c>
    </row>
    <row r="45" spans="1:11" x14ac:dyDescent="0.3">
      <c r="A45" t="s">
        <v>254</v>
      </c>
      <c r="B45" t="s">
        <v>255</v>
      </c>
      <c r="C45" t="s">
        <v>256</v>
      </c>
      <c r="K45">
        <v>0.5</v>
      </c>
    </row>
    <row r="46" spans="1:11" x14ac:dyDescent="0.3">
      <c r="A46" t="s">
        <v>257</v>
      </c>
      <c r="B46" t="s">
        <v>258</v>
      </c>
      <c r="C46" t="s">
        <v>259</v>
      </c>
      <c r="K46">
        <v>0.5</v>
      </c>
    </row>
    <row r="47" spans="1:11" x14ac:dyDescent="0.3">
      <c r="A47" t="s">
        <v>260</v>
      </c>
      <c r="B47" t="s">
        <v>261</v>
      </c>
      <c r="C47" t="s">
        <v>262</v>
      </c>
      <c r="K47">
        <v>0.5</v>
      </c>
    </row>
    <row r="48" spans="1:11" x14ac:dyDescent="0.3">
      <c r="A48" t="s">
        <v>263</v>
      </c>
      <c r="B48" t="s">
        <v>264</v>
      </c>
      <c r="C48" t="s">
        <v>265</v>
      </c>
      <c r="K48">
        <v>0.5</v>
      </c>
    </row>
    <row r="49" spans="1:11" x14ac:dyDescent="0.3">
      <c r="A49" t="s">
        <v>266</v>
      </c>
      <c r="B49" t="s">
        <v>267</v>
      </c>
      <c r="C49" t="s">
        <v>268</v>
      </c>
      <c r="K49">
        <v>0.5</v>
      </c>
    </row>
    <row r="50" spans="1:11" x14ac:dyDescent="0.3">
      <c r="A50" t="s">
        <v>269</v>
      </c>
      <c r="B50" t="s">
        <v>270</v>
      </c>
      <c r="C50" t="s">
        <v>271</v>
      </c>
      <c r="K50">
        <v>0.5</v>
      </c>
    </row>
    <row r="51" spans="1:11" x14ac:dyDescent="0.3">
      <c r="A51" t="s">
        <v>272</v>
      </c>
      <c r="B51" t="s">
        <v>273</v>
      </c>
      <c r="C51" t="s">
        <v>274</v>
      </c>
      <c r="K51">
        <v>0.5</v>
      </c>
    </row>
    <row r="52" spans="1:11" x14ac:dyDescent="0.3">
      <c r="A52" t="s">
        <v>275</v>
      </c>
      <c r="B52" t="s">
        <v>276</v>
      </c>
      <c r="C52" t="s">
        <v>277</v>
      </c>
      <c r="K52">
        <v>0.5</v>
      </c>
    </row>
    <row r="53" spans="1:11" x14ac:dyDescent="0.3">
      <c r="A53" t="s">
        <v>278</v>
      </c>
      <c r="B53" t="s">
        <v>279</v>
      </c>
      <c r="C53" t="s">
        <v>280</v>
      </c>
      <c r="K53">
        <v>0.5</v>
      </c>
    </row>
    <row r="54" spans="1:11" x14ac:dyDescent="0.3">
      <c r="A54" t="s">
        <v>281</v>
      </c>
      <c r="B54" t="s">
        <v>282</v>
      </c>
      <c r="C54" t="s">
        <v>283</v>
      </c>
      <c r="K54">
        <v>0.5</v>
      </c>
    </row>
    <row r="55" spans="1:11" x14ac:dyDescent="0.3">
      <c r="A55" t="s">
        <v>284</v>
      </c>
      <c r="B55" t="s">
        <v>285</v>
      </c>
      <c r="C55" t="s">
        <v>286</v>
      </c>
      <c r="K55">
        <v>0.5</v>
      </c>
    </row>
    <row r="56" spans="1:11" x14ac:dyDescent="0.3">
      <c r="A56" t="s">
        <v>287</v>
      </c>
      <c r="B56" t="s">
        <v>288</v>
      </c>
      <c r="C56" t="s">
        <v>289</v>
      </c>
      <c r="K56">
        <v>0.5</v>
      </c>
    </row>
    <row r="57" spans="1:11" x14ac:dyDescent="0.3">
      <c r="A57" t="s">
        <v>290</v>
      </c>
      <c r="B57" t="s">
        <v>291</v>
      </c>
      <c r="C57" t="s">
        <v>292</v>
      </c>
      <c r="K57">
        <v>0.5</v>
      </c>
    </row>
    <row r="58" spans="1:11" x14ac:dyDescent="0.3">
      <c r="A58" t="s">
        <v>293</v>
      </c>
      <c r="B58" t="s">
        <v>294</v>
      </c>
      <c r="C58" t="s">
        <v>295</v>
      </c>
      <c r="K58">
        <v>0.5</v>
      </c>
    </row>
    <row r="59" spans="1:11" x14ac:dyDescent="0.3">
      <c r="A59" t="s">
        <v>296</v>
      </c>
      <c r="B59" t="s">
        <v>297</v>
      </c>
      <c r="C59" t="s">
        <v>298</v>
      </c>
      <c r="K59">
        <v>0.5</v>
      </c>
    </row>
    <row r="60" spans="1:11" x14ac:dyDescent="0.3">
      <c r="A60" t="s">
        <v>299</v>
      </c>
      <c r="B60" t="s">
        <v>300</v>
      </c>
      <c r="C60" t="s">
        <v>301</v>
      </c>
      <c r="K60">
        <v>0.5</v>
      </c>
    </row>
    <row r="61" spans="1:11" x14ac:dyDescent="0.3">
      <c r="A61" t="s">
        <v>302</v>
      </c>
      <c r="B61" t="s">
        <v>303</v>
      </c>
      <c r="C61" t="s">
        <v>304</v>
      </c>
      <c r="K61">
        <v>0.5</v>
      </c>
    </row>
    <row r="62" spans="1:11" x14ac:dyDescent="0.3">
      <c r="A62" t="s">
        <v>305</v>
      </c>
      <c r="B62" t="s">
        <v>306</v>
      </c>
      <c r="C62" t="s">
        <v>307</v>
      </c>
      <c r="K62">
        <v>0.5</v>
      </c>
    </row>
    <row r="63" spans="1:11" x14ac:dyDescent="0.3">
      <c r="A63" t="s">
        <v>308</v>
      </c>
      <c r="B63" t="s">
        <v>309</v>
      </c>
      <c r="C63" t="s">
        <v>310</v>
      </c>
      <c r="K63">
        <v>0.5</v>
      </c>
    </row>
    <row r="64" spans="1:11" x14ac:dyDescent="0.3">
      <c r="A64" t="s">
        <v>311</v>
      </c>
      <c r="B64" t="s">
        <v>312</v>
      </c>
      <c r="C64" t="s">
        <v>313</v>
      </c>
      <c r="K64">
        <v>0.5</v>
      </c>
    </row>
    <row r="65" spans="1:25" x14ac:dyDescent="0.3">
      <c r="A65" t="s">
        <v>314</v>
      </c>
      <c r="B65" t="s">
        <v>315</v>
      </c>
      <c r="C65" t="s">
        <v>316</v>
      </c>
      <c r="K65">
        <v>0.5</v>
      </c>
    </row>
    <row r="66" spans="1:25" x14ac:dyDescent="0.3">
      <c r="A66" t="s">
        <v>317</v>
      </c>
      <c r="B66" t="s">
        <v>318</v>
      </c>
      <c r="C66" t="s">
        <v>319</v>
      </c>
      <c r="K66">
        <v>0.5</v>
      </c>
    </row>
    <row r="67" spans="1:25" x14ac:dyDescent="0.3">
      <c r="A67" t="s">
        <v>320</v>
      </c>
      <c r="B67" t="s">
        <v>321</v>
      </c>
      <c r="C67" t="s">
        <v>322</v>
      </c>
      <c r="K67">
        <v>0.5</v>
      </c>
    </row>
    <row r="68" spans="1:25" x14ac:dyDescent="0.3">
      <c r="A68" t="s">
        <v>323</v>
      </c>
      <c r="B68" t="s">
        <v>324</v>
      </c>
      <c r="C68" t="s">
        <v>325</v>
      </c>
      <c r="K68">
        <v>0.5</v>
      </c>
    </row>
    <row r="69" spans="1:25" x14ac:dyDescent="0.3">
      <c r="A69" t="s">
        <v>326</v>
      </c>
      <c r="B69" t="s">
        <v>327</v>
      </c>
      <c r="C69" t="s">
        <v>328</v>
      </c>
      <c r="K69">
        <v>0.5</v>
      </c>
    </row>
    <row r="70" spans="1:25" x14ac:dyDescent="0.3">
      <c r="A70" t="s">
        <v>329</v>
      </c>
      <c r="B70" t="s">
        <v>330</v>
      </c>
      <c r="C70" t="s">
        <v>331</v>
      </c>
      <c r="K70">
        <v>0.5</v>
      </c>
    </row>
    <row r="71" spans="1:25" x14ac:dyDescent="0.3">
      <c r="A71" t="s">
        <v>332</v>
      </c>
      <c r="B71" t="s">
        <v>333</v>
      </c>
      <c r="C71" t="s">
        <v>334</v>
      </c>
      <c r="K71">
        <v>0.5</v>
      </c>
    </row>
    <row r="72" spans="1:25" x14ac:dyDescent="0.3">
      <c r="A72" t="s">
        <v>335</v>
      </c>
      <c r="B72" t="s">
        <v>336</v>
      </c>
      <c r="C72" t="s">
        <v>337</v>
      </c>
      <c r="K72">
        <v>0.5</v>
      </c>
    </row>
    <row r="73" spans="1:25" x14ac:dyDescent="0.3">
      <c r="A73" t="s">
        <v>338</v>
      </c>
      <c r="B73" t="s">
        <v>339</v>
      </c>
      <c r="C73" t="s">
        <v>340</v>
      </c>
      <c r="K73">
        <v>0.5</v>
      </c>
    </row>
    <row r="74" spans="1:25" x14ac:dyDescent="0.3">
      <c r="A74" t="s">
        <v>341</v>
      </c>
      <c r="B74" t="s">
        <v>342</v>
      </c>
      <c r="C74" t="s">
        <v>343</v>
      </c>
      <c r="K74">
        <v>0.5</v>
      </c>
    </row>
    <row r="75" spans="1:25" x14ac:dyDescent="0.3">
      <c r="A75" t="s">
        <v>344</v>
      </c>
      <c r="B75" t="s">
        <v>345</v>
      </c>
      <c r="C75" t="s">
        <v>346</v>
      </c>
      <c r="K75">
        <v>0.5</v>
      </c>
    </row>
    <row r="76" spans="1:25" x14ac:dyDescent="0.3">
      <c r="A76" t="s">
        <v>347</v>
      </c>
      <c r="B76" t="s">
        <v>348</v>
      </c>
      <c r="C76" t="s">
        <v>349</v>
      </c>
      <c r="K76">
        <v>0.5</v>
      </c>
    </row>
    <row r="77" spans="1:25" x14ac:dyDescent="0.3">
      <c r="A77" t="s">
        <v>350</v>
      </c>
      <c r="B77" t="s">
        <v>351</v>
      </c>
      <c r="C77" t="s">
        <v>352</v>
      </c>
      <c r="K77">
        <v>0.5</v>
      </c>
    </row>
    <row r="78" spans="1:25" x14ac:dyDescent="0.3">
      <c r="A78" t="s">
        <v>29</v>
      </c>
      <c r="B78" t="s">
        <v>30</v>
      </c>
      <c r="C78" t="s">
        <v>31</v>
      </c>
      <c r="D78" t="s">
        <v>32</v>
      </c>
      <c r="E78">
        <v>2.5113315142108E-2</v>
      </c>
      <c r="F78">
        <v>0.79317678066019304</v>
      </c>
      <c r="G78">
        <v>1.12E-4</v>
      </c>
      <c r="H78">
        <v>1.6800000000000002E-8</v>
      </c>
      <c r="I78">
        <v>3.9992203199999998E-5</v>
      </c>
      <c r="J78">
        <v>1E-4</v>
      </c>
      <c r="K78">
        <v>0.56010000000000004</v>
      </c>
      <c r="L78">
        <v>6483</v>
      </c>
      <c r="M78">
        <v>873.7</v>
      </c>
      <c r="N78">
        <v>830</v>
      </c>
      <c r="O78">
        <v>283.7</v>
      </c>
      <c r="P78">
        <v>1099</v>
      </c>
      <c r="Q78">
        <v>2575</v>
      </c>
      <c r="R78">
        <v>4332</v>
      </c>
      <c r="S78">
        <v>6483</v>
      </c>
      <c r="T78">
        <v>1285</v>
      </c>
      <c r="U78">
        <v>1423</v>
      </c>
      <c r="V78">
        <v>3477</v>
      </c>
      <c r="W78">
        <v>1782</v>
      </c>
      <c r="X78">
        <v>2.4239999999999999</v>
      </c>
      <c r="Y78">
        <v>749.1</v>
      </c>
    </row>
    <row r="79" spans="1:25" x14ac:dyDescent="0.3">
      <c r="A79" t="s">
        <v>45</v>
      </c>
      <c r="B79" t="s">
        <v>46</v>
      </c>
      <c r="C79" t="s">
        <v>47</v>
      </c>
      <c r="D79" t="s">
        <v>48</v>
      </c>
      <c r="E79">
        <v>5.2191408114350898E-2</v>
      </c>
      <c r="F79">
        <v>0.60550985617312303</v>
      </c>
      <c r="G79">
        <v>1.12E-4</v>
      </c>
      <c r="H79">
        <v>1.6800000000000002E-8</v>
      </c>
      <c r="I79">
        <v>3.9992203199999998E-5</v>
      </c>
      <c r="J79">
        <v>1E-4</v>
      </c>
      <c r="K79">
        <v>0.56010000000000004</v>
      </c>
      <c r="L79">
        <v>6489</v>
      </c>
      <c r="M79">
        <v>877.9</v>
      </c>
      <c r="N79">
        <v>830.7</v>
      </c>
      <c r="O79">
        <v>301.3</v>
      </c>
      <c r="P79">
        <v>1101</v>
      </c>
      <c r="Q79">
        <v>2576</v>
      </c>
      <c r="R79">
        <v>4338</v>
      </c>
      <c r="S79">
        <v>6489</v>
      </c>
      <c r="T79">
        <v>1286</v>
      </c>
      <c r="U79">
        <v>1424</v>
      </c>
      <c r="V79">
        <v>3481</v>
      </c>
      <c r="W79">
        <v>1783</v>
      </c>
      <c r="X79">
        <v>3.0270000000000001</v>
      </c>
      <c r="Y79">
        <v>751.4</v>
      </c>
    </row>
    <row r="80" spans="1:25" x14ac:dyDescent="0.3">
      <c r="A80" t="s">
        <v>65</v>
      </c>
      <c r="B80" t="s">
        <v>66</v>
      </c>
      <c r="C80" t="s">
        <v>67</v>
      </c>
      <c r="D80" t="s">
        <v>68</v>
      </c>
      <c r="E80">
        <v>1.5245929338329601E-2</v>
      </c>
      <c r="F80">
        <v>0.867642431601652</v>
      </c>
      <c r="G80">
        <v>1.12E-4</v>
      </c>
      <c r="H80">
        <v>1.6800000000000002E-8</v>
      </c>
      <c r="I80">
        <v>3.9992203199999998E-5</v>
      </c>
      <c r="J80">
        <v>1E-4</v>
      </c>
      <c r="K80">
        <v>0.56010000000000004</v>
      </c>
      <c r="L80">
        <v>6480</v>
      </c>
      <c r="M80">
        <v>872</v>
      </c>
      <c r="N80">
        <v>829.6</v>
      </c>
      <c r="O80">
        <v>275.2</v>
      </c>
      <c r="P80">
        <v>1097</v>
      </c>
      <c r="Q80">
        <v>2574</v>
      </c>
      <c r="R80">
        <v>4330</v>
      </c>
      <c r="S80">
        <v>6480</v>
      </c>
      <c r="T80">
        <v>1285</v>
      </c>
      <c r="U80">
        <v>1422</v>
      </c>
      <c r="V80">
        <v>3476</v>
      </c>
      <c r="W80">
        <v>1781</v>
      </c>
      <c r="X80">
        <v>2.1429999999999998</v>
      </c>
      <c r="Y80">
        <v>748.1</v>
      </c>
    </row>
    <row r="81" spans="1:25" x14ac:dyDescent="0.3">
      <c r="A81" t="s">
        <v>81</v>
      </c>
      <c r="B81" t="s">
        <v>82</v>
      </c>
      <c r="C81" t="s">
        <v>83</v>
      </c>
      <c r="D81" t="s">
        <v>84</v>
      </c>
      <c r="E81">
        <v>8.5021704363707205E-4</v>
      </c>
      <c r="F81">
        <v>0.99238927831739099</v>
      </c>
      <c r="G81">
        <v>1.12E-4</v>
      </c>
      <c r="H81">
        <v>1.6800000000000002E-8</v>
      </c>
      <c r="I81">
        <v>3.9992203199999998E-5</v>
      </c>
      <c r="J81">
        <v>1E-4</v>
      </c>
      <c r="K81">
        <v>0.56010000000000004</v>
      </c>
      <c r="L81">
        <v>6478</v>
      </c>
      <c r="M81">
        <v>883.8</v>
      </c>
      <c r="N81">
        <v>829.3</v>
      </c>
      <c r="O81">
        <v>256.7</v>
      </c>
      <c r="P81">
        <v>1095</v>
      </c>
      <c r="Q81">
        <v>2576</v>
      </c>
      <c r="R81">
        <v>4326</v>
      </c>
      <c r="S81">
        <v>6478</v>
      </c>
      <c r="T81">
        <v>1284</v>
      </c>
      <c r="U81">
        <v>1421</v>
      </c>
      <c r="V81">
        <v>3472</v>
      </c>
      <c r="W81">
        <v>1780</v>
      </c>
      <c r="X81">
        <v>1.2869999999999999</v>
      </c>
      <c r="Y81">
        <v>746.7</v>
      </c>
    </row>
    <row r="82" spans="1:25" x14ac:dyDescent="0.3">
      <c r="A82" t="s">
        <v>121</v>
      </c>
      <c r="B82" t="s">
        <v>122</v>
      </c>
      <c r="C82" t="s">
        <v>123</v>
      </c>
      <c r="D82" t="s">
        <v>124</v>
      </c>
      <c r="E82">
        <v>9.3122843611771495E-4</v>
      </c>
      <c r="F82">
        <v>0.99072781710859203</v>
      </c>
      <c r="G82">
        <v>1.12E-4</v>
      </c>
      <c r="H82">
        <v>1.6800000000000002E-8</v>
      </c>
      <c r="I82">
        <v>3.9992203199999998E-5</v>
      </c>
      <c r="J82">
        <v>1E-4</v>
      </c>
      <c r="K82">
        <v>0.56010000000000004</v>
      </c>
      <c r="L82">
        <v>6479</v>
      </c>
      <c r="M82">
        <v>886.4</v>
      </c>
      <c r="N82">
        <v>829.4</v>
      </c>
      <c r="O82">
        <v>258.5</v>
      </c>
      <c r="P82">
        <v>1096</v>
      </c>
      <c r="Q82">
        <v>2577</v>
      </c>
      <c r="R82">
        <v>4326</v>
      </c>
      <c r="S82">
        <v>6479</v>
      </c>
      <c r="T82">
        <v>1284</v>
      </c>
      <c r="U82">
        <v>1421</v>
      </c>
      <c r="V82">
        <v>3473</v>
      </c>
      <c r="W82">
        <v>1780</v>
      </c>
      <c r="X82">
        <v>1.3169999999999999</v>
      </c>
      <c r="Y82">
        <v>747.1</v>
      </c>
    </row>
    <row r="83" spans="1:25" x14ac:dyDescent="0.3">
      <c r="A83" t="s">
        <v>37</v>
      </c>
      <c r="B83" t="s">
        <v>38</v>
      </c>
      <c r="C83" t="s">
        <v>39</v>
      </c>
      <c r="D83" t="s">
        <v>40</v>
      </c>
      <c r="E83">
        <v>9.1915001844439598E-2</v>
      </c>
      <c r="F83">
        <v>0.36113812654654598</v>
      </c>
      <c r="G83">
        <v>1.12E-4</v>
      </c>
      <c r="H83">
        <v>1.6800000000000002E-8</v>
      </c>
      <c r="I83">
        <v>3.9992203199999998E-5</v>
      </c>
      <c r="J83">
        <v>1E-4</v>
      </c>
      <c r="K83">
        <v>0.56020000000000003</v>
      </c>
      <c r="L83">
        <v>6499</v>
      </c>
      <c r="M83">
        <v>886.5</v>
      </c>
      <c r="N83">
        <v>831.8</v>
      </c>
      <c r="O83">
        <v>326.7</v>
      </c>
      <c r="P83">
        <v>1106</v>
      </c>
      <c r="Q83">
        <v>2580</v>
      </c>
      <c r="R83">
        <v>4347</v>
      </c>
      <c r="S83">
        <v>6499</v>
      </c>
      <c r="T83">
        <v>1287</v>
      </c>
      <c r="U83">
        <v>1426</v>
      </c>
      <c r="V83">
        <v>3486</v>
      </c>
      <c r="W83">
        <v>1785</v>
      </c>
      <c r="X83">
        <v>3.9289999999999998</v>
      </c>
      <c r="Y83">
        <v>755.1</v>
      </c>
    </row>
    <row r="84" spans="1:25" x14ac:dyDescent="0.3">
      <c r="A84" t="s">
        <v>93</v>
      </c>
      <c r="B84" t="s">
        <v>94</v>
      </c>
      <c r="C84" t="s">
        <v>95</v>
      </c>
      <c r="D84" t="s">
        <v>96</v>
      </c>
      <c r="E84">
        <v>3.2584385188623603E-2</v>
      </c>
      <c r="F84">
        <v>0.73933570062252596</v>
      </c>
      <c r="G84">
        <v>1.12E-4</v>
      </c>
      <c r="H84">
        <v>1.6800000000000002E-8</v>
      </c>
      <c r="I84">
        <v>3.9992203199999998E-5</v>
      </c>
      <c r="J84">
        <v>1E-4</v>
      </c>
      <c r="K84">
        <v>0.56030000000000002</v>
      </c>
      <c r="L84">
        <v>6909</v>
      </c>
      <c r="M84">
        <v>1803</v>
      </c>
      <c r="N84">
        <v>877.4</v>
      </c>
      <c r="O84">
        <v>579.6</v>
      </c>
      <c r="P84">
        <v>1276</v>
      </c>
      <c r="Q84">
        <v>2877</v>
      </c>
      <c r="R84">
        <v>4619</v>
      </c>
      <c r="S84">
        <v>6909</v>
      </c>
      <c r="T84">
        <v>1294</v>
      </c>
      <c r="U84">
        <v>1456</v>
      </c>
      <c r="V84">
        <v>3544</v>
      </c>
      <c r="W84">
        <v>1823</v>
      </c>
      <c r="X84">
        <v>6.2460000000000004</v>
      </c>
      <c r="Y84">
        <v>881.1</v>
      </c>
    </row>
    <row r="85" spans="1:25" x14ac:dyDescent="0.3">
      <c r="A85" t="s">
        <v>97</v>
      </c>
      <c r="B85" t="s">
        <v>98</v>
      </c>
      <c r="C85" t="s">
        <v>99</v>
      </c>
      <c r="D85" t="s">
        <v>100</v>
      </c>
      <c r="E85">
        <v>3.5369062533551897E-2</v>
      </c>
      <c r="F85">
        <v>0.71971463010565095</v>
      </c>
      <c r="G85">
        <v>1.12E-4</v>
      </c>
      <c r="H85">
        <v>1.6800000000000002E-8</v>
      </c>
      <c r="I85">
        <v>3.9992203199999998E-5</v>
      </c>
      <c r="J85">
        <v>1E-4</v>
      </c>
      <c r="K85">
        <v>0.56030000000000002</v>
      </c>
      <c r="L85">
        <v>6957</v>
      </c>
      <c r="M85">
        <v>1886</v>
      </c>
      <c r="N85">
        <v>882.8</v>
      </c>
      <c r="O85">
        <v>605.4</v>
      </c>
      <c r="P85">
        <v>1296</v>
      </c>
      <c r="Q85">
        <v>2910</v>
      </c>
      <c r="R85">
        <v>4652</v>
      </c>
      <c r="S85">
        <v>6957</v>
      </c>
      <c r="T85">
        <v>1295</v>
      </c>
      <c r="U85">
        <v>1460</v>
      </c>
      <c r="V85">
        <v>3552</v>
      </c>
      <c r="W85">
        <v>1827</v>
      </c>
      <c r="X85">
        <v>6.7190000000000003</v>
      </c>
      <c r="Y85">
        <v>896.3</v>
      </c>
    </row>
    <row r="86" spans="1:25" x14ac:dyDescent="0.3">
      <c r="A86" t="s">
        <v>33</v>
      </c>
      <c r="B86" t="s">
        <v>34</v>
      </c>
      <c r="C86" t="s">
        <v>35</v>
      </c>
      <c r="D86" t="s">
        <v>36</v>
      </c>
      <c r="E86">
        <v>3.9823541922829097E-3</v>
      </c>
      <c r="F86">
        <v>0.96115640491864296</v>
      </c>
      <c r="G86">
        <v>1.12E-4</v>
      </c>
      <c r="H86">
        <v>1.6800000000000002E-8</v>
      </c>
      <c r="I86">
        <v>3.9992203199999998E-5</v>
      </c>
      <c r="J86">
        <v>1.0690000000000001E-3</v>
      </c>
      <c r="K86">
        <v>0.56089999999999995</v>
      </c>
      <c r="L86">
        <v>655.4</v>
      </c>
      <c r="M86">
        <v>168.2</v>
      </c>
      <c r="N86">
        <v>83.28</v>
      </c>
      <c r="O86">
        <v>69.48</v>
      </c>
      <c r="P86">
        <v>124</v>
      </c>
      <c r="Q86">
        <v>271.10000000000002</v>
      </c>
      <c r="R86">
        <v>441.9</v>
      </c>
      <c r="S86">
        <v>655.4</v>
      </c>
      <c r="T86">
        <v>123.3</v>
      </c>
      <c r="U86">
        <v>138.80000000000001</v>
      </c>
      <c r="V86">
        <v>336.5</v>
      </c>
      <c r="W86">
        <v>173.1</v>
      </c>
      <c r="X86">
        <v>1.9870000000000001</v>
      </c>
      <c r="Y86">
        <v>85.76</v>
      </c>
    </row>
    <row r="87" spans="1:25" x14ac:dyDescent="0.3">
      <c r="A87" t="s">
        <v>77</v>
      </c>
      <c r="B87" t="s">
        <v>78</v>
      </c>
      <c r="C87" t="s">
        <v>79</v>
      </c>
      <c r="D87" t="s">
        <v>80</v>
      </c>
      <c r="E87">
        <v>8.60293466895551E-2</v>
      </c>
      <c r="F87">
        <v>0.39514276713375002</v>
      </c>
      <c r="G87">
        <v>1.12E-4</v>
      </c>
      <c r="H87">
        <v>1.6800000000000002E-8</v>
      </c>
      <c r="I87">
        <v>3.9992203199999998E-5</v>
      </c>
      <c r="J87">
        <v>1E-4</v>
      </c>
      <c r="K87">
        <v>0.56089999999999995</v>
      </c>
      <c r="L87">
        <v>8422</v>
      </c>
      <c r="M87">
        <v>3863</v>
      </c>
      <c r="N87">
        <v>1054</v>
      </c>
      <c r="O87">
        <v>1188</v>
      </c>
      <c r="P87">
        <v>1904</v>
      </c>
      <c r="Q87">
        <v>3929</v>
      </c>
      <c r="R87">
        <v>5653</v>
      </c>
      <c r="S87">
        <v>8422</v>
      </c>
      <c r="T87">
        <v>1328</v>
      </c>
      <c r="U87">
        <v>1580</v>
      </c>
      <c r="V87">
        <v>3788</v>
      </c>
      <c r="W87">
        <v>1977</v>
      </c>
      <c r="X87">
        <v>21.2</v>
      </c>
      <c r="Y87">
        <v>1389</v>
      </c>
    </row>
    <row r="88" spans="1:25" x14ac:dyDescent="0.3">
      <c r="A88" t="s">
        <v>105</v>
      </c>
      <c r="B88" t="s">
        <v>106</v>
      </c>
      <c r="C88" t="s">
        <v>107</v>
      </c>
      <c r="D88" t="s">
        <v>108</v>
      </c>
      <c r="E88">
        <v>0.20221818547930701</v>
      </c>
      <c r="F88">
        <v>1.17273148665521E-3</v>
      </c>
      <c r="G88">
        <v>1.12E-4</v>
      </c>
      <c r="H88">
        <v>1.6800000000000002E-8</v>
      </c>
      <c r="I88">
        <v>3.9992203199999998E-5</v>
      </c>
      <c r="J88">
        <v>1E-4</v>
      </c>
      <c r="K88">
        <v>0.56159999999999999</v>
      </c>
      <c r="L88">
        <v>8344</v>
      </c>
      <c r="M88">
        <v>3507</v>
      </c>
      <c r="N88">
        <v>1033</v>
      </c>
      <c r="O88">
        <v>1222</v>
      </c>
      <c r="P88">
        <v>1835</v>
      </c>
      <c r="Q88">
        <v>3733</v>
      </c>
      <c r="R88">
        <v>5639</v>
      </c>
      <c r="S88">
        <v>8344</v>
      </c>
      <c r="T88">
        <v>1335</v>
      </c>
      <c r="U88">
        <v>1581</v>
      </c>
      <c r="V88">
        <v>3812</v>
      </c>
      <c r="W88">
        <v>1976</v>
      </c>
      <c r="X88">
        <v>36.4</v>
      </c>
      <c r="Y88">
        <v>1357</v>
      </c>
    </row>
    <row r="89" spans="1:25" x14ac:dyDescent="0.3">
      <c r="A89" t="s">
        <v>69</v>
      </c>
      <c r="B89" t="s">
        <v>70</v>
      </c>
      <c r="C89" t="s">
        <v>71</v>
      </c>
      <c r="D89" t="s">
        <v>72</v>
      </c>
      <c r="E89">
        <v>2.9664314370828199E-3</v>
      </c>
      <c r="F89">
        <v>0.97063139631566797</v>
      </c>
      <c r="G89">
        <v>1.12E-4</v>
      </c>
      <c r="H89">
        <v>1.6800000000000002E-8</v>
      </c>
      <c r="I89">
        <v>3.9992203199999998E-5</v>
      </c>
      <c r="J89">
        <v>2.63E-3</v>
      </c>
      <c r="K89">
        <v>0.56179999999999997</v>
      </c>
      <c r="L89">
        <v>256.60000000000002</v>
      </c>
      <c r="M89">
        <v>36.6</v>
      </c>
      <c r="N89">
        <v>32.92</v>
      </c>
      <c r="O89">
        <v>27.23</v>
      </c>
      <c r="P89">
        <v>46.91</v>
      </c>
      <c r="Q89">
        <v>100.8</v>
      </c>
      <c r="R89">
        <v>175</v>
      </c>
      <c r="S89">
        <v>256.60000000000002</v>
      </c>
      <c r="T89">
        <v>51.03</v>
      </c>
      <c r="U89">
        <v>56.77</v>
      </c>
      <c r="V89">
        <v>136.69999999999999</v>
      </c>
      <c r="W89">
        <v>70.39</v>
      </c>
      <c r="X89">
        <v>1.536</v>
      </c>
      <c r="Y89">
        <v>31.83</v>
      </c>
    </row>
    <row r="90" spans="1:25" x14ac:dyDescent="0.3">
      <c r="A90" t="s">
        <v>57</v>
      </c>
      <c r="B90" t="s">
        <v>58</v>
      </c>
      <c r="C90" t="s">
        <v>59</v>
      </c>
      <c r="D90" t="s">
        <v>60</v>
      </c>
      <c r="E90">
        <v>0.104560703205067</v>
      </c>
      <c r="F90">
        <v>0.290934182172224</v>
      </c>
      <c r="G90">
        <v>1.12E-4</v>
      </c>
      <c r="H90">
        <v>1.6800000000000002E-8</v>
      </c>
      <c r="I90">
        <v>3.9992203199999998E-5</v>
      </c>
      <c r="J90">
        <v>2.32E-3</v>
      </c>
      <c r="K90">
        <v>0.56440000000000001</v>
      </c>
      <c r="L90">
        <v>316.60000000000002</v>
      </c>
      <c r="M90">
        <v>59.03</v>
      </c>
      <c r="N90">
        <v>40.42</v>
      </c>
      <c r="O90">
        <v>57.81</v>
      </c>
      <c r="P90">
        <v>65.58</v>
      </c>
      <c r="Q90">
        <v>121.8</v>
      </c>
      <c r="R90">
        <v>222.7</v>
      </c>
      <c r="S90">
        <v>316.60000000000002</v>
      </c>
      <c r="T90">
        <v>61.4</v>
      </c>
      <c r="U90">
        <v>69.19</v>
      </c>
      <c r="V90">
        <v>168.7</v>
      </c>
      <c r="W90">
        <v>85.5</v>
      </c>
      <c r="X90">
        <v>4.2850000000000001</v>
      </c>
      <c r="Y90">
        <v>46.46</v>
      </c>
    </row>
    <row r="91" spans="1:25" x14ac:dyDescent="0.3">
      <c r="A91" t="s">
        <v>113</v>
      </c>
      <c r="B91" t="s">
        <v>114</v>
      </c>
      <c r="C91" t="s">
        <v>115</v>
      </c>
      <c r="D91" t="s">
        <v>116</v>
      </c>
      <c r="E91">
        <v>8.1966419187394501E-2</v>
      </c>
      <c r="F91">
        <v>0.41908015326862502</v>
      </c>
      <c r="G91">
        <v>1.12E-4</v>
      </c>
      <c r="H91">
        <v>1.6800000000000002E-8</v>
      </c>
      <c r="I91">
        <v>3.9992203199999998E-5</v>
      </c>
      <c r="J91">
        <v>3.6289999999999998E-3</v>
      </c>
      <c r="K91">
        <v>0.56589999999999996</v>
      </c>
      <c r="L91">
        <v>209</v>
      </c>
      <c r="M91">
        <v>39.270000000000003</v>
      </c>
      <c r="N91">
        <v>26.72</v>
      </c>
      <c r="O91">
        <v>42.43</v>
      </c>
      <c r="P91">
        <v>45.23</v>
      </c>
      <c r="Q91">
        <v>79.52</v>
      </c>
      <c r="R91">
        <v>149.1</v>
      </c>
      <c r="S91">
        <v>209</v>
      </c>
      <c r="T91">
        <v>40.61</v>
      </c>
      <c r="U91">
        <v>45.87</v>
      </c>
      <c r="V91">
        <v>111.3</v>
      </c>
      <c r="W91">
        <v>56.44</v>
      </c>
      <c r="X91">
        <v>3.681</v>
      </c>
      <c r="Y91">
        <v>32.32</v>
      </c>
    </row>
    <row r="92" spans="1:25" x14ac:dyDescent="0.3">
      <c r="A92" t="s">
        <v>41</v>
      </c>
      <c r="B92" t="s">
        <v>42</v>
      </c>
      <c r="C92" t="s">
        <v>43</v>
      </c>
      <c r="D92" t="s">
        <v>44</v>
      </c>
      <c r="E92">
        <v>3.6865587811336703E-4</v>
      </c>
      <c r="F92">
        <v>0.99876267338797797</v>
      </c>
      <c r="G92">
        <v>1.12E-4</v>
      </c>
      <c r="H92">
        <v>1.6800000000000002E-8</v>
      </c>
      <c r="I92">
        <v>3.9992203199999998E-5</v>
      </c>
      <c r="J92">
        <v>1.933E-2</v>
      </c>
      <c r="K92">
        <v>0.56810000000000005</v>
      </c>
      <c r="L92">
        <v>38.72</v>
      </c>
      <c r="M92">
        <v>5.5330000000000004</v>
      </c>
      <c r="N92">
        <v>5.0810000000000004</v>
      </c>
      <c r="O92">
        <v>6.3220000000000001</v>
      </c>
      <c r="P92">
        <v>8.3539999999999992</v>
      </c>
      <c r="Q92">
        <v>15.04</v>
      </c>
      <c r="R92">
        <v>27.75</v>
      </c>
      <c r="S92">
        <v>38.72</v>
      </c>
      <c r="T92">
        <v>8.1080000000000005</v>
      </c>
      <c r="U92">
        <v>9.0139999999999993</v>
      </c>
      <c r="V92">
        <v>19.61</v>
      </c>
      <c r="W92">
        <v>10.73</v>
      </c>
      <c r="X92">
        <v>0.95050000000000001</v>
      </c>
      <c r="Y92">
        <v>5.3310000000000004</v>
      </c>
    </row>
    <row r="93" spans="1:25" x14ac:dyDescent="0.3">
      <c r="A93" t="s">
        <v>89</v>
      </c>
      <c r="B93" t="s">
        <v>90</v>
      </c>
      <c r="C93" t="s">
        <v>91</v>
      </c>
      <c r="D93" t="s">
        <v>92</v>
      </c>
      <c r="E93">
        <v>0.160816020860575</v>
      </c>
      <c r="F93">
        <v>4.8873840152438397E-2</v>
      </c>
      <c r="G93">
        <v>1.12E-4</v>
      </c>
      <c r="H93">
        <v>1.6800000000000002E-8</v>
      </c>
      <c r="I93">
        <v>3.9992203199999998E-5</v>
      </c>
      <c r="J93">
        <v>1E-4</v>
      </c>
      <c r="K93">
        <v>0.57140000000000002</v>
      </c>
      <c r="L93">
        <v>24660</v>
      </c>
      <c r="M93">
        <v>17250</v>
      </c>
      <c r="N93">
        <v>3449</v>
      </c>
      <c r="O93">
        <v>4834</v>
      </c>
      <c r="P93">
        <v>9250</v>
      </c>
      <c r="Q93">
        <v>15210</v>
      </c>
      <c r="R93">
        <v>17570</v>
      </c>
      <c r="S93">
        <v>24660</v>
      </c>
      <c r="T93">
        <v>1872</v>
      </c>
      <c r="U93">
        <v>3234</v>
      </c>
      <c r="V93">
        <v>6857</v>
      </c>
      <c r="W93">
        <v>4231</v>
      </c>
      <c r="X93">
        <v>260.2</v>
      </c>
      <c r="Y93">
        <v>9998</v>
      </c>
    </row>
    <row r="94" spans="1:25" x14ac:dyDescent="0.3">
      <c r="A94" t="s">
        <v>49</v>
      </c>
      <c r="B94" t="s">
        <v>50</v>
      </c>
      <c r="C94" t="s">
        <v>51</v>
      </c>
      <c r="D94" t="s">
        <v>52</v>
      </c>
      <c r="E94">
        <v>0.117513936003576</v>
      </c>
      <c r="F94">
        <v>0.22356731539479299</v>
      </c>
      <c r="G94">
        <v>1.12E-4</v>
      </c>
      <c r="H94">
        <v>1.6800000000000002E-8</v>
      </c>
      <c r="I94">
        <v>3.9992203199999998E-5</v>
      </c>
      <c r="J94">
        <v>5.754E-4</v>
      </c>
      <c r="K94">
        <v>0.57169999999999999</v>
      </c>
      <c r="L94">
        <v>4163</v>
      </c>
      <c r="M94">
        <v>2899</v>
      </c>
      <c r="N94">
        <v>579.20000000000005</v>
      </c>
      <c r="O94">
        <v>824.1</v>
      </c>
      <c r="P94">
        <v>1549</v>
      </c>
      <c r="Q94">
        <v>2549</v>
      </c>
      <c r="R94">
        <v>2965</v>
      </c>
      <c r="S94">
        <v>4163</v>
      </c>
      <c r="T94">
        <v>324.7</v>
      </c>
      <c r="U94">
        <v>551.4</v>
      </c>
      <c r="V94">
        <v>1176</v>
      </c>
      <c r="W94">
        <v>719.2</v>
      </c>
      <c r="X94">
        <v>46.18</v>
      </c>
      <c r="Y94">
        <v>1657</v>
      </c>
    </row>
    <row r="95" spans="1:25" x14ac:dyDescent="0.3">
      <c r="A95" t="s">
        <v>85</v>
      </c>
      <c r="B95" t="s">
        <v>86</v>
      </c>
      <c r="C95" t="s">
        <v>87</v>
      </c>
      <c r="D95" t="s">
        <v>88</v>
      </c>
      <c r="E95">
        <v>0.157726128350027</v>
      </c>
      <c r="F95">
        <v>5.7640711940038697E-2</v>
      </c>
      <c r="G95">
        <v>1.12E-4</v>
      </c>
      <c r="H95">
        <v>1.6800000000000002E-8</v>
      </c>
      <c r="I95">
        <v>3.9992203199999998E-5</v>
      </c>
      <c r="J95">
        <v>4.2849999999999997E-3</v>
      </c>
      <c r="K95">
        <v>0.57340000000000002</v>
      </c>
      <c r="L95">
        <v>227.6</v>
      </c>
      <c r="M95">
        <v>78.12</v>
      </c>
      <c r="N95">
        <v>28.58</v>
      </c>
      <c r="O95">
        <v>60.11</v>
      </c>
      <c r="P95">
        <v>59.54</v>
      </c>
      <c r="Q95">
        <v>90.83</v>
      </c>
      <c r="R95">
        <v>169.2</v>
      </c>
      <c r="S95">
        <v>227.6</v>
      </c>
      <c r="T95">
        <v>37.47</v>
      </c>
      <c r="U95">
        <v>45.22</v>
      </c>
      <c r="V95">
        <v>112.1</v>
      </c>
      <c r="W95">
        <v>56.67</v>
      </c>
      <c r="X95">
        <v>7.101</v>
      </c>
      <c r="Y95">
        <v>47.65</v>
      </c>
    </row>
    <row r="96" spans="1:25" x14ac:dyDescent="0.3">
      <c r="A96" t="s">
        <v>109</v>
      </c>
      <c r="B96" t="s">
        <v>110</v>
      </c>
      <c r="C96" t="s">
        <v>111</v>
      </c>
      <c r="D96" t="s">
        <v>112</v>
      </c>
      <c r="E96">
        <v>3.3163165100092498E-2</v>
      </c>
      <c r="F96">
        <v>0.73523889668103104</v>
      </c>
      <c r="G96">
        <v>1.12E-4</v>
      </c>
      <c r="H96">
        <v>1.6800000000000002E-8</v>
      </c>
      <c r="I96">
        <v>3.9992203199999998E-5</v>
      </c>
      <c r="J96">
        <v>5.2469999999999999E-3</v>
      </c>
      <c r="K96">
        <v>0.5746</v>
      </c>
      <c r="L96">
        <v>415.3</v>
      </c>
      <c r="M96">
        <v>281.60000000000002</v>
      </c>
      <c r="N96">
        <v>56.93</v>
      </c>
      <c r="O96">
        <v>86.73</v>
      </c>
      <c r="P96">
        <v>150.80000000000001</v>
      </c>
      <c r="Q96">
        <v>246.4</v>
      </c>
      <c r="R96">
        <v>297.5</v>
      </c>
      <c r="S96">
        <v>415.3</v>
      </c>
      <c r="T96">
        <v>36.840000000000003</v>
      </c>
      <c r="U96">
        <v>57.92</v>
      </c>
      <c r="V96">
        <v>125.5</v>
      </c>
      <c r="W96">
        <v>74.599999999999994</v>
      </c>
      <c r="X96">
        <v>6.3440000000000003</v>
      </c>
      <c r="Y96">
        <v>156.19999999999999</v>
      </c>
    </row>
    <row r="97" spans="1:25" x14ac:dyDescent="0.3">
      <c r="A97" t="s">
        <v>101</v>
      </c>
      <c r="B97" t="s">
        <v>102</v>
      </c>
      <c r="C97" t="s">
        <v>103</v>
      </c>
      <c r="D97" t="s">
        <v>104</v>
      </c>
      <c r="E97">
        <v>0.169427624545191</v>
      </c>
      <c r="F97">
        <v>2.85943404228917E-2</v>
      </c>
      <c r="G97">
        <v>1.12E-4</v>
      </c>
      <c r="H97">
        <v>1.6800000000000002E-8</v>
      </c>
      <c r="I97">
        <v>3.9992203199999998E-5</v>
      </c>
      <c r="J97">
        <v>1E-4</v>
      </c>
      <c r="K97">
        <v>0.58020000000000005</v>
      </c>
      <c r="L97">
        <v>34210</v>
      </c>
      <c r="M97">
        <v>24030</v>
      </c>
      <c r="N97">
        <v>5121</v>
      </c>
      <c r="O97">
        <v>6607</v>
      </c>
      <c r="P97">
        <v>14100</v>
      </c>
      <c r="Q97">
        <v>22090</v>
      </c>
      <c r="R97">
        <v>24980</v>
      </c>
      <c r="S97">
        <v>34210</v>
      </c>
      <c r="T97">
        <v>2308</v>
      </c>
      <c r="U97">
        <v>4331</v>
      </c>
      <c r="V97">
        <v>8775</v>
      </c>
      <c r="W97">
        <v>5860</v>
      </c>
      <c r="X97">
        <v>460</v>
      </c>
      <c r="Y97">
        <v>17260</v>
      </c>
    </row>
    <row r="98" spans="1:25" x14ac:dyDescent="0.3">
      <c r="A98" t="s">
        <v>73</v>
      </c>
      <c r="B98" t="s">
        <v>74</v>
      </c>
      <c r="C98" t="s">
        <v>75</v>
      </c>
      <c r="D98" t="s">
        <v>76</v>
      </c>
      <c r="E98">
        <v>2.56352744956873E-2</v>
      </c>
      <c r="F98">
        <v>0.78935315698116804</v>
      </c>
      <c r="G98">
        <v>1.12E-4</v>
      </c>
      <c r="H98">
        <v>1.6800000000000002E-8</v>
      </c>
      <c r="I98">
        <v>3.9992203199999998E-5</v>
      </c>
      <c r="J98">
        <v>1.1010000000000001E-2</v>
      </c>
      <c r="K98">
        <v>0.58489999999999998</v>
      </c>
      <c r="L98">
        <v>250.2</v>
      </c>
      <c r="M98">
        <v>170.1</v>
      </c>
      <c r="N98">
        <v>35.93</v>
      </c>
      <c r="O98">
        <v>52.89</v>
      </c>
      <c r="P98">
        <v>97.88</v>
      </c>
      <c r="Q98">
        <v>152.9</v>
      </c>
      <c r="R98">
        <v>183.2</v>
      </c>
      <c r="S98">
        <v>250.2</v>
      </c>
      <c r="T98">
        <v>21.28</v>
      </c>
      <c r="U98">
        <v>34.340000000000003</v>
      </c>
      <c r="V98">
        <v>72.12</v>
      </c>
      <c r="W98">
        <v>45.07</v>
      </c>
      <c r="X98">
        <v>5.14</v>
      </c>
      <c r="Y98">
        <v>110.9</v>
      </c>
    </row>
    <row r="99" spans="1:25" x14ac:dyDescent="0.3">
      <c r="A99" t="s">
        <v>25</v>
      </c>
      <c r="B99" t="s">
        <v>26</v>
      </c>
      <c r="C99" t="s">
        <v>27</v>
      </c>
      <c r="D99" t="s">
        <v>28</v>
      </c>
      <c r="E99">
        <v>0.17675655862932199</v>
      </c>
      <c r="F99">
        <v>1.6373431548053E-2</v>
      </c>
      <c r="G99">
        <v>1.12E-4</v>
      </c>
      <c r="H99">
        <v>1.6800000000000002E-8</v>
      </c>
      <c r="I99">
        <v>3.9992203199999998E-5</v>
      </c>
      <c r="J99">
        <v>6.0689999999999997E-3</v>
      </c>
      <c r="K99">
        <v>0.59030000000000005</v>
      </c>
      <c r="L99">
        <v>248.6</v>
      </c>
      <c r="M99">
        <v>122.2</v>
      </c>
      <c r="N99">
        <v>32.880000000000003</v>
      </c>
      <c r="O99">
        <v>71.56</v>
      </c>
      <c r="P99">
        <v>83.46</v>
      </c>
      <c r="Q99">
        <v>113.2</v>
      </c>
      <c r="R99">
        <v>190.9</v>
      </c>
      <c r="S99">
        <v>248.6</v>
      </c>
      <c r="T99">
        <v>37.200000000000003</v>
      </c>
      <c r="U99">
        <v>45.9</v>
      </c>
      <c r="V99">
        <v>108.6</v>
      </c>
      <c r="W99">
        <v>57.36</v>
      </c>
      <c r="X99">
        <v>11.35</v>
      </c>
      <c r="Y99">
        <v>78.13</v>
      </c>
    </row>
    <row r="100" spans="1:25" x14ac:dyDescent="0.3">
      <c r="A100" t="s">
        <v>61</v>
      </c>
      <c r="B100" t="s">
        <v>62</v>
      </c>
      <c r="C100" t="s">
        <v>63</v>
      </c>
      <c r="D100" t="s">
        <v>64</v>
      </c>
      <c r="E100">
        <v>6.7702186627874403E-2</v>
      </c>
      <c r="F100">
        <v>0.50599710074875504</v>
      </c>
      <c r="G100">
        <v>1.12E-4</v>
      </c>
      <c r="H100">
        <v>1.6800000000000002E-8</v>
      </c>
      <c r="I100">
        <v>3.9992203199999998E-5</v>
      </c>
      <c r="J100">
        <v>9.3889999999999998E-3</v>
      </c>
      <c r="K100">
        <v>0.61850000000000005</v>
      </c>
      <c r="L100">
        <v>592.79999999999995</v>
      </c>
      <c r="M100">
        <v>405.6</v>
      </c>
      <c r="N100">
        <v>99.42</v>
      </c>
      <c r="O100">
        <v>113.4</v>
      </c>
      <c r="P100">
        <v>278.3</v>
      </c>
      <c r="Q100">
        <v>402.1</v>
      </c>
      <c r="R100">
        <v>453.3</v>
      </c>
      <c r="S100">
        <v>592.79999999999995</v>
      </c>
      <c r="T100">
        <v>41.35</v>
      </c>
      <c r="U100">
        <v>75.69</v>
      </c>
      <c r="V100">
        <v>144</v>
      </c>
      <c r="W100">
        <v>108.9</v>
      </c>
      <c r="X100">
        <v>14.16</v>
      </c>
      <c r="Y100">
        <v>410.9</v>
      </c>
    </row>
    <row r="101" spans="1:25" x14ac:dyDescent="0.3">
      <c r="A101" t="s">
        <v>117</v>
      </c>
      <c r="B101" t="s">
        <v>118</v>
      </c>
      <c r="C101" t="s">
        <v>119</v>
      </c>
      <c r="D101" t="s">
        <v>120</v>
      </c>
      <c r="E101">
        <v>0.16667690435362201</v>
      </c>
      <c r="F101">
        <v>3.43835481507897E-2</v>
      </c>
      <c r="G101">
        <v>1.12E-4</v>
      </c>
      <c r="H101">
        <v>1.6800000000000002E-8</v>
      </c>
      <c r="I101">
        <v>3.9992203199999998E-5</v>
      </c>
      <c r="J101">
        <v>7.0049999999999995E-4</v>
      </c>
      <c r="K101">
        <v>0.67669999999999997</v>
      </c>
      <c r="L101">
        <v>13950</v>
      </c>
      <c r="M101">
        <v>9347</v>
      </c>
      <c r="N101">
        <v>2684</v>
      </c>
      <c r="O101">
        <v>2437</v>
      </c>
      <c r="P101">
        <v>7490</v>
      </c>
      <c r="Q101">
        <v>10160</v>
      </c>
      <c r="R101">
        <v>11090</v>
      </c>
      <c r="S101">
        <v>13950</v>
      </c>
      <c r="T101">
        <v>938</v>
      </c>
      <c r="U101">
        <v>1754</v>
      </c>
      <c r="V101">
        <v>3055</v>
      </c>
      <c r="W101">
        <v>2756</v>
      </c>
      <c r="X101">
        <v>378.6</v>
      </c>
      <c r="Y101">
        <v>13660</v>
      </c>
    </row>
    <row r="102" spans="1:25" x14ac:dyDescent="0.3">
      <c r="A102" t="s">
        <v>53</v>
      </c>
      <c r="B102" t="s">
        <v>54</v>
      </c>
      <c r="C102" t="s">
        <v>55</v>
      </c>
      <c r="D102" t="s">
        <v>56</v>
      </c>
      <c r="E102">
        <v>0.19011846416315301</v>
      </c>
      <c r="F102">
        <v>4.6118555981522298E-3</v>
      </c>
      <c r="G102">
        <v>1.12E-4</v>
      </c>
      <c r="H102">
        <v>1.6800000000000002E-8</v>
      </c>
      <c r="I102">
        <v>3.9992203199999998E-5</v>
      </c>
      <c r="J102">
        <v>1.3660000000000001E-4</v>
      </c>
      <c r="K102">
        <v>0.74450000000000005</v>
      </c>
      <c r="L102">
        <v>112300</v>
      </c>
      <c r="M102">
        <v>63000</v>
      </c>
      <c r="N102">
        <v>19840</v>
      </c>
      <c r="O102">
        <v>16140</v>
      </c>
      <c r="P102">
        <v>55110</v>
      </c>
      <c r="Q102">
        <v>71960</v>
      </c>
      <c r="R102">
        <v>78010</v>
      </c>
      <c r="S102">
        <v>95840</v>
      </c>
      <c r="T102">
        <v>6841</v>
      </c>
      <c r="U102">
        <v>12160</v>
      </c>
      <c r="V102">
        <v>20270</v>
      </c>
      <c r="W102">
        <v>20040</v>
      </c>
      <c r="X102">
        <v>3070</v>
      </c>
      <c r="Y102">
        <v>112300</v>
      </c>
    </row>
  </sheetData>
  <autoFilter ref="A1:Y102" xr:uid="{00000000-0001-0000-0000-000000000000}">
    <sortState xmlns:xlrd2="http://schemas.microsoft.com/office/spreadsheetml/2017/richdata2" ref="A2:Y102">
      <sortCondition ref="K1:K102"/>
    </sortState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E7439-F604-4C15-8941-4B3ADC81A793}">
  <dimension ref="A1:J102"/>
  <sheetViews>
    <sheetView tabSelected="1" workbookViewId="0">
      <pane ySplit="1" topLeftCell="A8" activePane="bottomLeft" state="frozen"/>
      <selection pane="bottomLeft" activeCell="P15" sqref="P15"/>
    </sheetView>
  </sheetViews>
  <sheetFormatPr defaultRowHeight="14.4" x14ac:dyDescent="0.3"/>
  <cols>
    <col min="3" max="3" width="22.77734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353</v>
      </c>
      <c r="G1" t="s">
        <v>354</v>
      </c>
      <c r="H1" t="s">
        <v>355</v>
      </c>
      <c r="I1" t="s">
        <v>356</v>
      </c>
    </row>
    <row r="2" spans="1:10" x14ac:dyDescent="0.3">
      <c r="A2" t="s">
        <v>77</v>
      </c>
      <c r="B2" t="s">
        <v>78</v>
      </c>
      <c r="C2" t="s">
        <v>79</v>
      </c>
      <c r="D2" t="s">
        <v>80</v>
      </c>
      <c r="E2">
        <v>0.56089999999999995</v>
      </c>
    </row>
    <row r="3" spans="1:10" x14ac:dyDescent="0.3">
      <c r="A3" t="s">
        <v>109</v>
      </c>
      <c r="B3" t="s">
        <v>110</v>
      </c>
      <c r="C3" t="s">
        <v>111</v>
      </c>
      <c r="D3" t="s">
        <v>112</v>
      </c>
      <c r="E3">
        <v>0.5746</v>
      </c>
    </row>
    <row r="4" spans="1:10" x14ac:dyDescent="0.3">
      <c r="A4" t="s">
        <v>97</v>
      </c>
      <c r="B4" t="s">
        <v>98</v>
      </c>
      <c r="C4" t="s">
        <v>99</v>
      </c>
      <c r="D4" t="s">
        <v>100</v>
      </c>
      <c r="E4">
        <v>0.56030000000000002</v>
      </c>
    </row>
    <row r="5" spans="1:10" x14ac:dyDescent="0.3">
      <c r="A5" t="s">
        <v>61</v>
      </c>
      <c r="B5" t="s">
        <v>62</v>
      </c>
      <c r="C5" t="s">
        <v>63</v>
      </c>
      <c r="D5" t="s">
        <v>64</v>
      </c>
      <c r="E5">
        <v>0.61850000000000005</v>
      </c>
    </row>
    <row r="6" spans="1:10" x14ac:dyDescent="0.3">
      <c r="A6" t="s">
        <v>53</v>
      </c>
      <c r="B6" t="s">
        <v>54</v>
      </c>
      <c r="C6" t="s">
        <v>55</v>
      </c>
      <c r="D6" t="s">
        <v>56</v>
      </c>
      <c r="E6">
        <v>0.74450000000000005</v>
      </c>
    </row>
    <row r="7" spans="1:10" x14ac:dyDescent="0.3">
      <c r="A7" t="s">
        <v>93</v>
      </c>
      <c r="B7" t="s">
        <v>94</v>
      </c>
      <c r="C7" t="s">
        <v>95</v>
      </c>
      <c r="D7" t="s">
        <v>96</v>
      </c>
      <c r="E7">
        <v>0.56030000000000002</v>
      </c>
    </row>
    <row r="8" spans="1:10" x14ac:dyDescent="0.3">
      <c r="A8" t="s">
        <v>41</v>
      </c>
      <c r="B8" t="s">
        <v>42</v>
      </c>
      <c r="C8" t="s">
        <v>43</v>
      </c>
      <c r="D8" t="s">
        <v>44</v>
      </c>
      <c r="E8">
        <v>0.56810000000000005</v>
      </c>
    </row>
    <row r="9" spans="1:10" x14ac:dyDescent="0.3">
      <c r="A9" t="s">
        <v>105</v>
      </c>
      <c r="B9" t="s">
        <v>106</v>
      </c>
      <c r="C9" t="s">
        <v>107</v>
      </c>
      <c r="D9" t="s">
        <v>108</v>
      </c>
      <c r="E9">
        <v>0.56159999999999999</v>
      </c>
    </row>
    <row r="10" spans="1:10" x14ac:dyDescent="0.3">
      <c r="A10" t="s">
        <v>117</v>
      </c>
      <c r="B10" t="s">
        <v>118</v>
      </c>
      <c r="C10" t="s">
        <v>119</v>
      </c>
      <c r="D10" t="s">
        <v>120</v>
      </c>
      <c r="E10">
        <v>0.67669999999999997</v>
      </c>
    </row>
    <row r="11" spans="1:10" x14ac:dyDescent="0.3">
      <c r="A11" s="1" t="s">
        <v>73</v>
      </c>
      <c r="B11" s="1" t="s">
        <v>74</v>
      </c>
      <c r="C11" s="1" t="s">
        <v>75</v>
      </c>
      <c r="D11" s="1" t="s">
        <v>76</v>
      </c>
      <c r="E11" s="1">
        <v>0.58489999999999998</v>
      </c>
      <c r="F11" s="1">
        <v>0.04</v>
      </c>
      <c r="G11" s="1">
        <v>0.13</v>
      </c>
      <c r="H11" s="1">
        <v>0.04</v>
      </c>
      <c r="I11" s="1">
        <f>F11/G11</f>
        <v>0.30769230769230771</v>
      </c>
      <c r="J11">
        <f>(I11-E11)/I11</f>
        <v>-0.90092499999999986</v>
      </c>
    </row>
    <row r="12" spans="1:10" x14ac:dyDescent="0.3">
      <c r="A12" s="1" t="s">
        <v>57</v>
      </c>
      <c r="B12" s="1" t="s">
        <v>58</v>
      </c>
      <c r="C12" s="1" t="s">
        <v>59</v>
      </c>
      <c r="D12" s="1" t="s">
        <v>60</v>
      </c>
      <c r="E12" s="1">
        <v>0.56440000000000001</v>
      </c>
      <c r="F12" s="1">
        <v>0.22</v>
      </c>
      <c r="G12" s="1">
        <v>0.23</v>
      </c>
      <c r="H12" s="1">
        <v>0.37</v>
      </c>
      <c r="I12" s="1">
        <f t="shared" ref="I12:I25" si="0">F12/G12</f>
        <v>0.9565217391304347</v>
      </c>
      <c r="J12">
        <f t="shared" ref="J12:J25" si="1">(I12-E12)/I12</f>
        <v>0.4099454545454545</v>
      </c>
    </row>
    <row r="13" spans="1:10" x14ac:dyDescent="0.3">
      <c r="A13" t="s">
        <v>69</v>
      </c>
      <c r="B13" t="s">
        <v>70</v>
      </c>
      <c r="C13" t="s">
        <v>71</v>
      </c>
      <c r="D13" t="s">
        <v>72</v>
      </c>
      <c r="E13">
        <v>0.56179999999999997</v>
      </c>
      <c r="I13" s="1"/>
    </row>
    <row r="14" spans="1:10" x14ac:dyDescent="0.3">
      <c r="A14" s="1" t="s">
        <v>49</v>
      </c>
      <c r="B14" s="1" t="s">
        <v>50</v>
      </c>
      <c r="C14" s="1" t="s">
        <v>51</v>
      </c>
      <c r="D14" s="1" t="s">
        <v>52</v>
      </c>
      <c r="E14" s="1">
        <v>0.57169999999999999</v>
      </c>
      <c r="F14" s="1">
        <v>0.09</v>
      </c>
      <c r="G14" s="1">
        <v>0.23</v>
      </c>
      <c r="H14" s="1">
        <v>0.2</v>
      </c>
      <c r="I14" s="1">
        <f t="shared" si="0"/>
        <v>0.39130434782608692</v>
      </c>
      <c r="J14">
        <f t="shared" si="1"/>
        <v>-0.4610111111111112</v>
      </c>
    </row>
    <row r="15" spans="1:10" x14ac:dyDescent="0.3">
      <c r="A15" s="1" t="s">
        <v>65</v>
      </c>
      <c r="B15" s="1" t="s">
        <v>66</v>
      </c>
      <c r="C15" s="1" t="s">
        <v>67</v>
      </c>
      <c r="D15" s="1" t="s">
        <v>68</v>
      </c>
      <c r="E15" s="1">
        <v>0.56010000000000004</v>
      </c>
      <c r="F15" s="1">
        <v>0.62</v>
      </c>
      <c r="G15" s="1" t="s">
        <v>357</v>
      </c>
      <c r="H15" s="1" t="s">
        <v>357</v>
      </c>
      <c r="I15" s="1"/>
    </row>
    <row r="16" spans="1:10" x14ac:dyDescent="0.3">
      <c r="A16" s="1" t="s">
        <v>33</v>
      </c>
      <c r="B16" s="1" t="s">
        <v>34</v>
      </c>
      <c r="C16" s="1" t="s">
        <v>35</v>
      </c>
      <c r="D16" s="1" t="s">
        <v>36</v>
      </c>
      <c r="E16" s="1">
        <v>0.56089999999999995</v>
      </c>
      <c r="F16" s="1">
        <v>0.43</v>
      </c>
      <c r="G16" s="1">
        <v>0.75</v>
      </c>
      <c r="H16" s="1">
        <v>0.78</v>
      </c>
      <c r="I16" s="1">
        <f t="shared" si="0"/>
        <v>0.57333333333333336</v>
      </c>
      <c r="J16">
        <f t="shared" si="1"/>
        <v>2.1686046511628036E-2</v>
      </c>
    </row>
    <row r="17" spans="1:10" x14ac:dyDescent="0.3">
      <c r="A17" s="1" t="s">
        <v>45</v>
      </c>
      <c r="B17" s="1" t="s">
        <v>46</v>
      </c>
      <c r="C17" s="1" t="s">
        <v>47</v>
      </c>
      <c r="D17" s="1" t="s">
        <v>48</v>
      </c>
      <c r="E17" s="1">
        <v>0.56010000000000004</v>
      </c>
      <c r="F17" s="1">
        <v>0.38</v>
      </c>
      <c r="G17" s="1">
        <v>0.71</v>
      </c>
      <c r="H17" s="1">
        <v>0.94</v>
      </c>
      <c r="I17" s="1">
        <f t="shared" si="0"/>
        <v>0.53521126760563387</v>
      </c>
      <c r="J17">
        <f t="shared" si="1"/>
        <v>-4.6502631578947323E-2</v>
      </c>
    </row>
    <row r="18" spans="1:10" x14ac:dyDescent="0.3">
      <c r="A18" s="1" t="s">
        <v>29</v>
      </c>
      <c r="B18" s="1" t="s">
        <v>30</v>
      </c>
      <c r="C18" s="1" t="s">
        <v>31</v>
      </c>
      <c r="D18" s="1" t="s">
        <v>32</v>
      </c>
      <c r="E18" s="1">
        <v>0.56010000000000004</v>
      </c>
      <c r="F18" s="1">
        <v>0.93</v>
      </c>
      <c r="G18" s="1">
        <v>1.6</v>
      </c>
      <c r="H18" s="1">
        <v>1.9</v>
      </c>
      <c r="I18" s="1">
        <f t="shared" si="0"/>
        <v>0.58125000000000004</v>
      </c>
      <c r="J18">
        <f t="shared" si="1"/>
        <v>3.638709677419355E-2</v>
      </c>
    </row>
    <row r="19" spans="1:10" x14ac:dyDescent="0.3">
      <c r="A19" t="s">
        <v>113</v>
      </c>
      <c r="B19" t="s">
        <v>114</v>
      </c>
      <c r="C19" t="s">
        <v>115</v>
      </c>
      <c r="D19" t="s">
        <v>116</v>
      </c>
      <c r="E19">
        <v>0.56589999999999996</v>
      </c>
      <c r="I19" s="1"/>
    </row>
    <row r="20" spans="1:10" x14ac:dyDescent="0.3">
      <c r="A20" s="1" t="s">
        <v>25</v>
      </c>
      <c r="B20" s="1" t="s">
        <v>26</v>
      </c>
      <c r="C20" s="1" t="s">
        <v>27</v>
      </c>
      <c r="D20" s="1" t="s">
        <v>28</v>
      </c>
      <c r="E20" s="1">
        <v>0.59030000000000005</v>
      </c>
      <c r="F20" s="1">
        <v>2.85</v>
      </c>
      <c r="G20" s="1">
        <v>4.7699999999999996</v>
      </c>
      <c r="H20" s="1">
        <v>5.24</v>
      </c>
      <c r="I20" s="1">
        <f t="shared" si="0"/>
        <v>0.59748427672955984</v>
      </c>
      <c r="J20">
        <f t="shared" si="1"/>
        <v>1.2024210526315859E-2</v>
      </c>
    </row>
    <row r="21" spans="1:10" x14ac:dyDescent="0.3">
      <c r="A21" s="1" t="s">
        <v>85</v>
      </c>
      <c r="B21" s="1" t="s">
        <v>86</v>
      </c>
      <c r="C21" s="1" t="s">
        <v>87</v>
      </c>
      <c r="D21" s="1" t="s">
        <v>88</v>
      </c>
      <c r="E21" s="1">
        <v>0.57340000000000002</v>
      </c>
      <c r="F21" s="1">
        <v>0.14000000000000001</v>
      </c>
      <c r="G21" s="1">
        <v>0.01</v>
      </c>
      <c r="H21" s="1">
        <v>0.03</v>
      </c>
      <c r="I21" s="1">
        <f t="shared" si="0"/>
        <v>14.000000000000002</v>
      </c>
      <c r="J21">
        <f t="shared" si="1"/>
        <v>0.9590428571428572</v>
      </c>
    </row>
    <row r="22" spans="1:10" x14ac:dyDescent="0.3">
      <c r="A22" t="s">
        <v>81</v>
      </c>
      <c r="B22" t="s">
        <v>82</v>
      </c>
      <c r="C22" t="s">
        <v>83</v>
      </c>
      <c r="D22" t="s">
        <v>84</v>
      </c>
      <c r="E22">
        <v>0.56010000000000004</v>
      </c>
      <c r="I22" s="1"/>
    </row>
    <row r="23" spans="1:10" x14ac:dyDescent="0.3">
      <c r="A23" t="s">
        <v>89</v>
      </c>
      <c r="B23" t="s">
        <v>90</v>
      </c>
      <c r="C23" t="s">
        <v>91</v>
      </c>
      <c r="D23" t="s">
        <v>92</v>
      </c>
      <c r="E23">
        <v>0.57140000000000002</v>
      </c>
      <c r="I23" s="1"/>
    </row>
    <row r="24" spans="1:10" x14ac:dyDescent="0.3">
      <c r="A24" t="s">
        <v>101</v>
      </c>
      <c r="B24" t="s">
        <v>102</v>
      </c>
      <c r="C24" t="s">
        <v>103</v>
      </c>
      <c r="D24" t="s">
        <v>104</v>
      </c>
      <c r="E24">
        <v>0.58020000000000005</v>
      </c>
      <c r="I24" s="1"/>
    </row>
    <row r="25" spans="1:10" x14ac:dyDescent="0.3">
      <c r="A25" s="1" t="s">
        <v>37</v>
      </c>
      <c r="B25" s="1" t="s">
        <v>38</v>
      </c>
      <c r="C25" s="1" t="s">
        <v>39</v>
      </c>
      <c r="D25" s="1" t="s">
        <v>40</v>
      </c>
      <c r="E25" s="1">
        <v>0.56020000000000003</v>
      </c>
      <c r="F25" s="1">
        <v>0.19</v>
      </c>
      <c r="G25" s="1">
        <v>0.33</v>
      </c>
      <c r="H25" s="1">
        <v>0.37</v>
      </c>
      <c r="I25" s="1">
        <f t="shared" si="0"/>
        <v>0.57575757575757569</v>
      </c>
      <c r="J25">
        <f t="shared" si="1"/>
        <v>2.7021052631578779E-2</v>
      </c>
    </row>
    <row r="26" spans="1:10" x14ac:dyDescent="0.3">
      <c r="A26" t="s">
        <v>121</v>
      </c>
      <c r="B26" t="s">
        <v>122</v>
      </c>
      <c r="C26" t="s">
        <v>123</v>
      </c>
      <c r="D26" t="s">
        <v>124</v>
      </c>
      <c r="E26">
        <v>0.56010000000000004</v>
      </c>
    </row>
    <row r="27" spans="1:10" x14ac:dyDescent="0.3">
      <c r="A27" t="s">
        <v>125</v>
      </c>
      <c r="B27" t="s">
        <v>126</v>
      </c>
      <c r="C27" t="s">
        <v>127</v>
      </c>
      <c r="E27">
        <v>0.5</v>
      </c>
    </row>
    <row r="28" spans="1:10" x14ac:dyDescent="0.3">
      <c r="A28" t="s">
        <v>128</v>
      </c>
      <c r="B28" t="s">
        <v>129</v>
      </c>
      <c r="C28" t="s">
        <v>130</v>
      </c>
      <c r="E28">
        <v>0.5</v>
      </c>
    </row>
    <row r="29" spans="1:10" x14ac:dyDescent="0.3">
      <c r="A29" t="s">
        <v>131</v>
      </c>
      <c r="B29" t="s">
        <v>132</v>
      </c>
      <c r="C29" t="s">
        <v>133</v>
      </c>
      <c r="E29">
        <v>0.5</v>
      </c>
    </row>
    <row r="30" spans="1:10" x14ac:dyDescent="0.3">
      <c r="A30" t="s">
        <v>134</v>
      </c>
      <c r="B30" t="s">
        <v>135</v>
      </c>
      <c r="C30" t="s">
        <v>136</v>
      </c>
      <c r="E30">
        <v>0.5</v>
      </c>
    </row>
    <row r="31" spans="1:10" x14ac:dyDescent="0.3">
      <c r="A31" t="s">
        <v>137</v>
      </c>
      <c r="B31" t="s">
        <v>138</v>
      </c>
      <c r="C31" t="s">
        <v>139</v>
      </c>
      <c r="E31">
        <v>0.5</v>
      </c>
    </row>
    <row r="32" spans="1:10" x14ac:dyDescent="0.3">
      <c r="A32" t="s">
        <v>140</v>
      </c>
      <c r="B32" t="s">
        <v>141</v>
      </c>
      <c r="C32" t="s">
        <v>142</v>
      </c>
      <c r="E32">
        <v>0.5</v>
      </c>
    </row>
    <row r="33" spans="1:5" x14ac:dyDescent="0.3">
      <c r="A33" t="s">
        <v>143</v>
      </c>
      <c r="B33" t="s">
        <v>144</v>
      </c>
      <c r="C33" t="s">
        <v>145</v>
      </c>
      <c r="E33">
        <v>0.5</v>
      </c>
    </row>
    <row r="34" spans="1:5" x14ac:dyDescent="0.3">
      <c r="A34" t="s">
        <v>146</v>
      </c>
      <c r="B34" t="s">
        <v>147</v>
      </c>
      <c r="C34" t="s">
        <v>148</v>
      </c>
      <c r="E34">
        <v>0.5</v>
      </c>
    </row>
    <row r="35" spans="1:5" x14ac:dyDescent="0.3">
      <c r="A35" t="s">
        <v>149</v>
      </c>
      <c r="B35" t="s">
        <v>150</v>
      </c>
      <c r="C35" t="s">
        <v>151</v>
      </c>
      <c r="E35">
        <v>0.5</v>
      </c>
    </row>
    <row r="36" spans="1:5" x14ac:dyDescent="0.3">
      <c r="A36" t="s">
        <v>152</v>
      </c>
      <c r="B36" t="s">
        <v>153</v>
      </c>
      <c r="C36" t="s">
        <v>154</v>
      </c>
      <c r="E36">
        <v>0.5</v>
      </c>
    </row>
    <row r="37" spans="1:5" x14ac:dyDescent="0.3">
      <c r="A37" t="s">
        <v>155</v>
      </c>
      <c r="B37" t="s">
        <v>156</v>
      </c>
      <c r="C37" t="s">
        <v>157</v>
      </c>
      <c r="E37">
        <v>0.5</v>
      </c>
    </row>
    <row r="38" spans="1:5" x14ac:dyDescent="0.3">
      <c r="A38" t="s">
        <v>158</v>
      </c>
      <c r="B38" t="s">
        <v>159</v>
      </c>
      <c r="C38" t="s">
        <v>160</v>
      </c>
      <c r="E38">
        <v>0.5</v>
      </c>
    </row>
    <row r="39" spans="1:5" x14ac:dyDescent="0.3">
      <c r="A39" t="s">
        <v>161</v>
      </c>
      <c r="B39" t="s">
        <v>162</v>
      </c>
      <c r="C39" t="s">
        <v>163</v>
      </c>
      <c r="E39">
        <v>0.5</v>
      </c>
    </row>
    <row r="40" spans="1:5" x14ac:dyDescent="0.3">
      <c r="A40" t="s">
        <v>164</v>
      </c>
      <c r="B40" t="s">
        <v>165</v>
      </c>
      <c r="C40" t="s">
        <v>166</v>
      </c>
      <c r="E40">
        <v>0.5</v>
      </c>
    </row>
    <row r="41" spans="1:5" x14ac:dyDescent="0.3">
      <c r="A41" t="s">
        <v>167</v>
      </c>
      <c r="B41" t="s">
        <v>168</v>
      </c>
      <c r="C41" t="s">
        <v>169</v>
      </c>
      <c r="E41">
        <v>0.5</v>
      </c>
    </row>
    <row r="42" spans="1:5" x14ac:dyDescent="0.3">
      <c r="A42" t="s">
        <v>170</v>
      </c>
      <c r="B42" t="s">
        <v>171</v>
      </c>
      <c r="C42" t="s">
        <v>172</v>
      </c>
      <c r="E42">
        <v>0.5</v>
      </c>
    </row>
    <row r="43" spans="1:5" x14ac:dyDescent="0.3">
      <c r="A43" t="s">
        <v>173</v>
      </c>
      <c r="B43" t="s">
        <v>174</v>
      </c>
      <c r="C43" t="s">
        <v>175</v>
      </c>
      <c r="E43">
        <v>0.5</v>
      </c>
    </row>
    <row r="44" spans="1:5" x14ac:dyDescent="0.3">
      <c r="A44" t="s">
        <v>176</v>
      </c>
      <c r="B44" t="s">
        <v>177</v>
      </c>
      <c r="C44" t="s">
        <v>178</v>
      </c>
      <c r="E44">
        <v>0.5</v>
      </c>
    </row>
    <row r="45" spans="1:5" x14ac:dyDescent="0.3">
      <c r="A45" t="s">
        <v>179</v>
      </c>
      <c r="B45" t="s">
        <v>180</v>
      </c>
      <c r="C45" t="s">
        <v>181</v>
      </c>
      <c r="E45">
        <v>0.5</v>
      </c>
    </row>
    <row r="46" spans="1:5" x14ac:dyDescent="0.3">
      <c r="A46" t="s">
        <v>182</v>
      </c>
      <c r="B46" t="s">
        <v>183</v>
      </c>
      <c r="C46" t="s">
        <v>184</v>
      </c>
      <c r="E46">
        <v>0.5</v>
      </c>
    </row>
    <row r="47" spans="1:5" x14ac:dyDescent="0.3">
      <c r="A47" t="s">
        <v>185</v>
      </c>
      <c r="B47" t="s">
        <v>186</v>
      </c>
      <c r="C47" t="s">
        <v>187</v>
      </c>
      <c r="E47">
        <v>0.5</v>
      </c>
    </row>
    <row r="48" spans="1:5" x14ac:dyDescent="0.3">
      <c r="A48" t="s">
        <v>188</v>
      </c>
      <c r="B48" t="s">
        <v>189</v>
      </c>
      <c r="C48" t="s">
        <v>190</v>
      </c>
      <c r="E48">
        <v>0.5</v>
      </c>
    </row>
    <row r="49" spans="1:5" x14ac:dyDescent="0.3">
      <c r="A49" t="s">
        <v>191</v>
      </c>
      <c r="B49" t="s">
        <v>192</v>
      </c>
      <c r="C49" t="s">
        <v>193</v>
      </c>
      <c r="E49">
        <v>0.5</v>
      </c>
    </row>
    <row r="50" spans="1:5" x14ac:dyDescent="0.3">
      <c r="A50" t="s">
        <v>194</v>
      </c>
      <c r="B50" t="s">
        <v>195</v>
      </c>
      <c r="C50" t="s">
        <v>196</v>
      </c>
      <c r="E50">
        <v>0.5</v>
      </c>
    </row>
    <row r="51" spans="1:5" x14ac:dyDescent="0.3">
      <c r="A51" t="s">
        <v>197</v>
      </c>
      <c r="B51" t="s">
        <v>198</v>
      </c>
      <c r="C51" t="s">
        <v>199</v>
      </c>
      <c r="E51">
        <v>0.5</v>
      </c>
    </row>
    <row r="52" spans="1:5" x14ac:dyDescent="0.3">
      <c r="A52" t="s">
        <v>200</v>
      </c>
      <c r="B52" t="s">
        <v>201</v>
      </c>
      <c r="C52" t="s">
        <v>202</v>
      </c>
      <c r="E52">
        <v>0.5</v>
      </c>
    </row>
    <row r="53" spans="1:5" x14ac:dyDescent="0.3">
      <c r="A53" t="s">
        <v>203</v>
      </c>
      <c r="B53" t="s">
        <v>204</v>
      </c>
      <c r="C53" t="s">
        <v>205</v>
      </c>
      <c r="E53">
        <v>0.5</v>
      </c>
    </row>
    <row r="54" spans="1:5" x14ac:dyDescent="0.3">
      <c r="A54" t="s">
        <v>206</v>
      </c>
      <c r="B54" t="s">
        <v>207</v>
      </c>
      <c r="C54" t="s">
        <v>208</v>
      </c>
      <c r="E54">
        <v>0.5</v>
      </c>
    </row>
    <row r="55" spans="1:5" x14ac:dyDescent="0.3">
      <c r="A55" t="s">
        <v>209</v>
      </c>
      <c r="B55" t="s">
        <v>210</v>
      </c>
      <c r="C55" t="s">
        <v>211</v>
      </c>
      <c r="E55">
        <v>0.5</v>
      </c>
    </row>
    <row r="56" spans="1:5" x14ac:dyDescent="0.3">
      <c r="A56" t="s">
        <v>212</v>
      </c>
      <c r="B56" t="s">
        <v>213</v>
      </c>
      <c r="C56" t="s">
        <v>214</v>
      </c>
      <c r="E56">
        <v>0.5</v>
      </c>
    </row>
    <row r="57" spans="1:5" x14ac:dyDescent="0.3">
      <c r="A57" t="s">
        <v>215</v>
      </c>
      <c r="B57" t="s">
        <v>216</v>
      </c>
      <c r="C57" t="s">
        <v>217</v>
      </c>
      <c r="E57">
        <v>0.5</v>
      </c>
    </row>
    <row r="58" spans="1:5" x14ac:dyDescent="0.3">
      <c r="A58" t="s">
        <v>218</v>
      </c>
      <c r="B58" t="s">
        <v>219</v>
      </c>
      <c r="C58" t="s">
        <v>220</v>
      </c>
      <c r="E58">
        <v>0.5</v>
      </c>
    </row>
    <row r="59" spans="1:5" x14ac:dyDescent="0.3">
      <c r="A59" t="s">
        <v>221</v>
      </c>
      <c r="B59" t="s">
        <v>222</v>
      </c>
      <c r="C59" t="s">
        <v>223</v>
      </c>
      <c r="E59">
        <v>0.5</v>
      </c>
    </row>
    <row r="60" spans="1:5" x14ac:dyDescent="0.3">
      <c r="A60" t="s">
        <v>224</v>
      </c>
      <c r="B60" t="s">
        <v>225</v>
      </c>
      <c r="C60" t="s">
        <v>226</v>
      </c>
      <c r="E60">
        <v>0.5</v>
      </c>
    </row>
    <row r="61" spans="1:5" x14ac:dyDescent="0.3">
      <c r="A61" t="s">
        <v>227</v>
      </c>
      <c r="B61" t="s">
        <v>228</v>
      </c>
      <c r="C61" t="s">
        <v>229</v>
      </c>
      <c r="E61">
        <v>0.5</v>
      </c>
    </row>
    <row r="62" spans="1:5" x14ac:dyDescent="0.3">
      <c r="A62" t="s">
        <v>230</v>
      </c>
      <c r="B62" t="s">
        <v>231</v>
      </c>
      <c r="C62" t="s">
        <v>232</v>
      </c>
      <c r="E62">
        <v>0.5</v>
      </c>
    </row>
    <row r="63" spans="1:5" x14ac:dyDescent="0.3">
      <c r="A63" t="s">
        <v>233</v>
      </c>
      <c r="B63" t="s">
        <v>234</v>
      </c>
      <c r="C63" t="s">
        <v>235</v>
      </c>
      <c r="E63">
        <v>0.5</v>
      </c>
    </row>
    <row r="64" spans="1:5" x14ac:dyDescent="0.3">
      <c r="A64" t="s">
        <v>236</v>
      </c>
      <c r="B64" t="s">
        <v>237</v>
      </c>
      <c r="C64" t="s">
        <v>238</v>
      </c>
      <c r="E64">
        <v>0.5</v>
      </c>
    </row>
    <row r="65" spans="1:5" x14ac:dyDescent="0.3">
      <c r="A65" t="s">
        <v>239</v>
      </c>
      <c r="B65" t="s">
        <v>240</v>
      </c>
      <c r="C65" t="s">
        <v>241</v>
      </c>
      <c r="E65">
        <v>0.5</v>
      </c>
    </row>
    <row r="66" spans="1:5" x14ac:dyDescent="0.3">
      <c r="A66" t="s">
        <v>242</v>
      </c>
      <c r="B66" t="s">
        <v>243</v>
      </c>
      <c r="C66" t="s">
        <v>244</v>
      </c>
      <c r="E66">
        <v>0.5</v>
      </c>
    </row>
    <row r="67" spans="1:5" x14ac:dyDescent="0.3">
      <c r="A67" t="s">
        <v>245</v>
      </c>
      <c r="B67" t="s">
        <v>246</v>
      </c>
      <c r="C67" t="s">
        <v>247</v>
      </c>
      <c r="E67">
        <v>0.5</v>
      </c>
    </row>
    <row r="68" spans="1:5" x14ac:dyDescent="0.3">
      <c r="A68" t="s">
        <v>248</v>
      </c>
      <c r="B68" t="s">
        <v>249</v>
      </c>
      <c r="C68" t="s">
        <v>250</v>
      </c>
      <c r="E68">
        <v>0.5</v>
      </c>
    </row>
    <row r="69" spans="1:5" x14ac:dyDescent="0.3">
      <c r="A69" t="s">
        <v>251</v>
      </c>
      <c r="B69" t="s">
        <v>252</v>
      </c>
      <c r="C69" t="s">
        <v>253</v>
      </c>
      <c r="E69">
        <v>0.5</v>
      </c>
    </row>
    <row r="70" spans="1:5" x14ac:dyDescent="0.3">
      <c r="A70" t="s">
        <v>254</v>
      </c>
      <c r="B70" t="s">
        <v>255</v>
      </c>
      <c r="C70" t="s">
        <v>256</v>
      </c>
      <c r="E70">
        <v>0.5</v>
      </c>
    </row>
    <row r="71" spans="1:5" x14ac:dyDescent="0.3">
      <c r="A71" t="s">
        <v>257</v>
      </c>
      <c r="B71" t="s">
        <v>258</v>
      </c>
      <c r="C71" t="s">
        <v>259</v>
      </c>
      <c r="E71">
        <v>0.5</v>
      </c>
    </row>
    <row r="72" spans="1:5" x14ac:dyDescent="0.3">
      <c r="A72" t="s">
        <v>260</v>
      </c>
      <c r="B72" t="s">
        <v>261</v>
      </c>
      <c r="C72" t="s">
        <v>262</v>
      </c>
      <c r="E72">
        <v>0.5</v>
      </c>
    </row>
    <row r="73" spans="1:5" x14ac:dyDescent="0.3">
      <c r="A73" t="s">
        <v>263</v>
      </c>
      <c r="B73" t="s">
        <v>264</v>
      </c>
      <c r="C73" t="s">
        <v>265</v>
      </c>
      <c r="E73">
        <v>0.5</v>
      </c>
    </row>
    <row r="74" spans="1:5" x14ac:dyDescent="0.3">
      <c r="A74" t="s">
        <v>266</v>
      </c>
      <c r="B74" t="s">
        <v>267</v>
      </c>
      <c r="C74" t="s">
        <v>268</v>
      </c>
      <c r="E74">
        <v>0.5</v>
      </c>
    </row>
    <row r="75" spans="1:5" x14ac:dyDescent="0.3">
      <c r="A75" t="s">
        <v>269</v>
      </c>
      <c r="B75" t="s">
        <v>270</v>
      </c>
      <c r="C75" t="s">
        <v>271</v>
      </c>
      <c r="E75">
        <v>0.5</v>
      </c>
    </row>
    <row r="76" spans="1:5" x14ac:dyDescent="0.3">
      <c r="A76" t="s">
        <v>272</v>
      </c>
      <c r="B76" t="s">
        <v>273</v>
      </c>
      <c r="C76" t="s">
        <v>274</v>
      </c>
      <c r="E76">
        <v>0.5</v>
      </c>
    </row>
    <row r="77" spans="1:5" x14ac:dyDescent="0.3">
      <c r="A77" t="s">
        <v>275</v>
      </c>
      <c r="B77" t="s">
        <v>276</v>
      </c>
      <c r="C77" t="s">
        <v>277</v>
      </c>
      <c r="E77">
        <v>0.5</v>
      </c>
    </row>
    <row r="78" spans="1:5" x14ac:dyDescent="0.3">
      <c r="A78" t="s">
        <v>278</v>
      </c>
      <c r="B78" t="s">
        <v>279</v>
      </c>
      <c r="C78" t="s">
        <v>280</v>
      </c>
      <c r="E78">
        <v>0.5</v>
      </c>
    </row>
    <row r="79" spans="1:5" x14ac:dyDescent="0.3">
      <c r="A79" t="s">
        <v>281</v>
      </c>
      <c r="B79" t="s">
        <v>282</v>
      </c>
      <c r="C79" t="s">
        <v>283</v>
      </c>
      <c r="E79">
        <v>0.5</v>
      </c>
    </row>
    <row r="80" spans="1:5" x14ac:dyDescent="0.3">
      <c r="A80" t="s">
        <v>284</v>
      </c>
      <c r="B80" t="s">
        <v>285</v>
      </c>
      <c r="C80" t="s">
        <v>286</v>
      </c>
      <c r="E80">
        <v>0.5</v>
      </c>
    </row>
    <row r="81" spans="1:5" x14ac:dyDescent="0.3">
      <c r="A81" t="s">
        <v>287</v>
      </c>
      <c r="B81" t="s">
        <v>288</v>
      </c>
      <c r="C81" t="s">
        <v>289</v>
      </c>
      <c r="E81">
        <v>0.5</v>
      </c>
    </row>
    <row r="82" spans="1:5" x14ac:dyDescent="0.3">
      <c r="A82" t="s">
        <v>290</v>
      </c>
      <c r="B82" t="s">
        <v>291</v>
      </c>
      <c r="C82" t="s">
        <v>292</v>
      </c>
      <c r="E82">
        <v>0.5</v>
      </c>
    </row>
    <row r="83" spans="1:5" x14ac:dyDescent="0.3">
      <c r="A83" t="s">
        <v>293</v>
      </c>
      <c r="B83" t="s">
        <v>294</v>
      </c>
      <c r="C83" t="s">
        <v>295</v>
      </c>
      <c r="E83">
        <v>0.5</v>
      </c>
    </row>
    <row r="84" spans="1:5" x14ac:dyDescent="0.3">
      <c r="A84" t="s">
        <v>296</v>
      </c>
      <c r="B84" t="s">
        <v>297</v>
      </c>
      <c r="C84" t="s">
        <v>298</v>
      </c>
      <c r="E84">
        <v>0.5</v>
      </c>
    </row>
    <row r="85" spans="1:5" x14ac:dyDescent="0.3">
      <c r="A85" t="s">
        <v>299</v>
      </c>
      <c r="B85" t="s">
        <v>300</v>
      </c>
      <c r="C85" t="s">
        <v>301</v>
      </c>
      <c r="E85">
        <v>0.5</v>
      </c>
    </row>
    <row r="86" spans="1:5" x14ac:dyDescent="0.3">
      <c r="A86" t="s">
        <v>302</v>
      </c>
      <c r="B86" t="s">
        <v>303</v>
      </c>
      <c r="C86" t="s">
        <v>304</v>
      </c>
      <c r="E86">
        <v>0.5</v>
      </c>
    </row>
    <row r="87" spans="1:5" x14ac:dyDescent="0.3">
      <c r="A87" t="s">
        <v>305</v>
      </c>
      <c r="B87" t="s">
        <v>306</v>
      </c>
      <c r="C87" t="s">
        <v>307</v>
      </c>
      <c r="E87">
        <v>0.5</v>
      </c>
    </row>
    <row r="88" spans="1:5" x14ac:dyDescent="0.3">
      <c r="A88" t="s">
        <v>308</v>
      </c>
      <c r="B88" t="s">
        <v>309</v>
      </c>
      <c r="C88" t="s">
        <v>310</v>
      </c>
      <c r="E88">
        <v>0.5</v>
      </c>
    </row>
    <row r="89" spans="1:5" x14ac:dyDescent="0.3">
      <c r="A89" t="s">
        <v>311</v>
      </c>
      <c r="B89" t="s">
        <v>312</v>
      </c>
      <c r="C89" t="s">
        <v>313</v>
      </c>
      <c r="E89">
        <v>0.5</v>
      </c>
    </row>
    <row r="90" spans="1:5" x14ac:dyDescent="0.3">
      <c r="A90" t="s">
        <v>314</v>
      </c>
      <c r="B90" t="s">
        <v>315</v>
      </c>
      <c r="C90" t="s">
        <v>316</v>
      </c>
      <c r="E90">
        <v>0.5</v>
      </c>
    </row>
    <row r="91" spans="1:5" x14ac:dyDescent="0.3">
      <c r="A91" t="s">
        <v>317</v>
      </c>
      <c r="B91" t="s">
        <v>318</v>
      </c>
      <c r="C91" t="s">
        <v>319</v>
      </c>
      <c r="E91">
        <v>0.5</v>
      </c>
    </row>
    <row r="92" spans="1:5" x14ac:dyDescent="0.3">
      <c r="A92" t="s">
        <v>320</v>
      </c>
      <c r="B92" t="s">
        <v>321</v>
      </c>
      <c r="C92" t="s">
        <v>322</v>
      </c>
      <c r="E92">
        <v>0.5</v>
      </c>
    </row>
    <row r="93" spans="1:5" x14ac:dyDescent="0.3">
      <c r="A93" t="s">
        <v>323</v>
      </c>
      <c r="B93" t="s">
        <v>324</v>
      </c>
      <c r="C93" t="s">
        <v>325</v>
      </c>
      <c r="E93">
        <v>0.5</v>
      </c>
    </row>
    <row r="94" spans="1:5" x14ac:dyDescent="0.3">
      <c r="A94" t="s">
        <v>326</v>
      </c>
      <c r="B94" t="s">
        <v>327</v>
      </c>
      <c r="C94" t="s">
        <v>328</v>
      </c>
      <c r="E94">
        <v>0.5</v>
      </c>
    </row>
    <row r="95" spans="1:5" x14ac:dyDescent="0.3">
      <c r="A95" t="s">
        <v>329</v>
      </c>
      <c r="B95" t="s">
        <v>330</v>
      </c>
      <c r="C95" t="s">
        <v>331</v>
      </c>
      <c r="E95">
        <v>0.5</v>
      </c>
    </row>
    <row r="96" spans="1:5" x14ac:dyDescent="0.3">
      <c r="A96" t="s">
        <v>332</v>
      </c>
      <c r="B96" t="s">
        <v>333</v>
      </c>
      <c r="C96" t="s">
        <v>334</v>
      </c>
      <c r="E96">
        <v>0.5</v>
      </c>
    </row>
    <row r="97" spans="1:5" x14ac:dyDescent="0.3">
      <c r="A97" t="s">
        <v>335</v>
      </c>
      <c r="B97" t="s">
        <v>336</v>
      </c>
      <c r="C97" t="s">
        <v>337</v>
      </c>
      <c r="E97">
        <v>0.5</v>
      </c>
    </row>
    <row r="98" spans="1:5" x14ac:dyDescent="0.3">
      <c r="A98" t="s">
        <v>338</v>
      </c>
      <c r="B98" t="s">
        <v>339</v>
      </c>
      <c r="C98" t="s">
        <v>340</v>
      </c>
      <c r="E98">
        <v>0.5</v>
      </c>
    </row>
    <row r="99" spans="1:5" x14ac:dyDescent="0.3">
      <c r="A99" t="s">
        <v>341</v>
      </c>
      <c r="B99" t="s">
        <v>342</v>
      </c>
      <c r="C99" t="s">
        <v>343</v>
      </c>
      <c r="E99">
        <v>0.5</v>
      </c>
    </row>
    <row r="100" spans="1:5" x14ac:dyDescent="0.3">
      <c r="A100" t="s">
        <v>344</v>
      </c>
      <c r="B100" t="s">
        <v>345</v>
      </c>
      <c r="C100" t="s">
        <v>346</v>
      </c>
      <c r="E100">
        <v>0.5</v>
      </c>
    </row>
    <row r="101" spans="1:5" x14ac:dyDescent="0.3">
      <c r="A101" t="s">
        <v>347</v>
      </c>
      <c r="B101" t="s">
        <v>348</v>
      </c>
      <c r="C101" t="s">
        <v>349</v>
      </c>
      <c r="E101">
        <v>0.5</v>
      </c>
    </row>
    <row r="102" spans="1:5" x14ac:dyDescent="0.3">
      <c r="A102" t="s">
        <v>350</v>
      </c>
      <c r="B102" t="s">
        <v>351</v>
      </c>
      <c r="C102" t="s">
        <v>352</v>
      </c>
      <c r="E102">
        <v>0.5</v>
      </c>
    </row>
  </sheetData>
  <autoFilter ref="A1:K102" xr:uid="{9FBE7439-F604-4C15-8941-4B3ADC81A793}">
    <sortState xmlns:xlrd2="http://schemas.microsoft.com/office/spreadsheetml/2017/richdata2" ref="A2:K102">
      <sortCondition ref="D1:D10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rjudson</dc:creator>
  <cp:lastModifiedBy>Judson, Richard (he/him/his)</cp:lastModifiedBy>
  <dcterms:created xsi:type="dcterms:W3CDTF">2023-08-03T14:16:40Z</dcterms:created>
  <dcterms:modified xsi:type="dcterms:W3CDTF">2023-10-30T21:59:42Z</dcterms:modified>
</cp:coreProperties>
</file>