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k/Documents/Programing Classes/"/>
    </mc:Choice>
  </mc:AlternateContent>
  <xr:revisionPtr revIDLastSave="0" documentId="13_ncr:1_{0F92B6B5-B663-B343-8B5A-599DA0C36B82}" xr6:coauthVersionLast="45" xr6:coauthVersionMax="45" xr10:uidLastSave="{00000000-0000-0000-0000-000000000000}"/>
  <bookViews>
    <workbookView xWindow="0" yWindow="13120" windowWidth="28340" windowHeight="14540" activeTab="2" xr2:uid="{C93744A2-6C29-5748-8232-8FC24FFE9951}"/>
  </bookViews>
  <sheets>
    <sheet name="Python" sheetId="1" r:id="rId1"/>
    <sheet name="Raspberry PI" sheetId="8" r:id="rId2"/>
    <sheet name="HTML" sheetId="11" r:id="rId3"/>
    <sheet name="Stringify" sheetId="7" r:id="rId4"/>
    <sheet name="node.js" sheetId="3" r:id="rId5"/>
    <sheet name="Amazon Skills" sheetId="2" r:id="rId6"/>
    <sheet name="Git" sheetId="4" r:id="rId7"/>
    <sheet name="Great Lakes Water Levels" sheetId="10" r:id="rId8"/>
    <sheet name="HEXBinary" sheetId="5" r:id="rId9"/>
    <sheet name="Python Matplotlib" sheetId="6" r:id="rId10"/>
    <sheet name="Pandas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6" l="1"/>
  <c r="I19" i="6"/>
  <c r="C4" i="5" l="1"/>
  <c r="E4" i="5" s="1"/>
  <c r="C3" i="5"/>
  <c r="E3" i="5" s="1"/>
  <c r="C5" i="5"/>
  <c r="E5" i="5" s="1"/>
  <c r="D4" i="5" l="1"/>
  <c r="D5" i="5"/>
  <c r="D3" i="5"/>
</calcChain>
</file>

<file path=xl/sharedStrings.xml><?xml version="1.0" encoding="utf-8"?>
<sst xmlns="http://schemas.openxmlformats.org/spreadsheetml/2006/main" count="1042" uniqueCount="974">
  <si>
    <t>Control Loops</t>
  </si>
  <si>
    <t>Identified with : and indentation (indentation must match)</t>
  </si>
  <si>
    <t>pass - does nothing</t>
  </si>
  <si>
    <t>Operator Heirarchy</t>
  </si>
  <si>
    <t>break - stops loop</t>
  </si>
  <si>
    <t>if, elif (else if), else</t>
  </si>
  <si>
    <t>continue - goes back to start of loop</t>
  </si>
  <si>
    <t>**</t>
  </si>
  <si>
    <t>* / %</t>
  </si>
  <si>
    <t>+ - (Binary)</t>
  </si>
  <si>
    <t>&lt; &lt;= &gt;= &gt;</t>
  </si>
  <si>
    <t>== !=</t>
  </si>
  <si>
    <t>Logic</t>
  </si>
  <si>
    <t>and</t>
  </si>
  <si>
    <t>not</t>
  </si>
  <si>
    <t>~ (bitwise negation)</t>
  </si>
  <si>
    <t>Bitwise Operators</t>
  </si>
  <si>
    <t>Arguments MUST BE integer</t>
  </si>
  <si>
    <t>0 is False, everything else is True</t>
  </si>
  <si>
    <t>Lists</t>
  </si>
  <si>
    <t>first element is 0th</t>
  </si>
  <si>
    <t>my_list = [ 10, 5, 6, "Street", 7,True]</t>
  </si>
  <si>
    <t>length may vary during execution</t>
  </si>
  <si>
    <t>Methods vs Functions</t>
  </si>
  <si>
    <t>result = function(arg)</t>
  </si>
  <si>
    <t>my_list.insert(where,what)</t>
  </si>
  <si>
    <t>for i in my_list:</t>
  </si>
  <si>
    <t>for i in range(last):</t>
  </si>
  <si>
    <t>for i in range(first, last, step):</t>
  </si>
  <si>
    <t>swapping elements: my_list[1],my_list[3] = my_list[3],my_list[1]</t>
  </si>
  <si>
    <t>my_list.append(what)</t>
  </si>
  <si>
    <t>my_list.sort()</t>
  </si>
  <si>
    <t>new_list = my_list[start:end]  #slice example, start incl, end not incl</t>
  </si>
  <si>
    <t>what in/not in my_list</t>
  </si>
  <si>
    <t>temps = [[0.0 for h in range(24)] for d in range(31)]</t>
  </si>
  <si>
    <t>1) 3 types of requests</t>
  </si>
  <si>
    <t xml:space="preserve">    i)   LaunchRequest       Ex: "Open greeter"</t>
  </si>
  <si>
    <t xml:space="preserve">    ii)  IntentRequest       Ex: "Say hello to John" or "ask greeter to say hello to John"</t>
  </si>
  <si>
    <t xml:space="preserve">    iii) SessionEndedRequest Ex: "exit" or error or timeout</t>
  </si>
  <si>
    <t>2) Example Request:</t>
  </si>
  <si>
    <t>{</t>
  </si>
  <si>
    <t xml:space="preserve">  "session": {</t>
  </si>
  <si>
    <t xml:space="preserve">    "new": false,</t>
  </si>
  <si>
    <t xml:space="preserve">    "sessionId": "session1234",</t>
  </si>
  <si>
    <t xml:space="preserve">    "attributes": {},</t>
  </si>
  <si>
    <t xml:space="preserve">    "user": {</t>
  </si>
  <si>
    <t xml:space="preserve">      "userId": "usr123"</t>
  </si>
  <si>
    <t xml:space="preserve">    },</t>
  </si>
  <si>
    <t xml:space="preserve">    "application": {</t>
  </si>
  <si>
    <t xml:space="preserve">      "applicationId": "amzn1.echo-sdk-ams.app.5acba9b5-6d09-4444-aaa8-618c56eb0335"</t>
  </si>
  <si>
    <t xml:space="preserve">    }</t>
  </si>
  <si>
    <t xml:space="preserve">  },</t>
  </si>
  <si>
    <t xml:space="preserve">  "version": "1.0",</t>
  </si>
  <si>
    <t xml:space="preserve">  "request": {</t>
  </si>
  <si>
    <t xml:space="preserve">    "intent": {</t>
  </si>
  <si>
    <t xml:space="preserve">      "slots": {</t>
  </si>
  <si>
    <t xml:space="preserve">        "FItem": {</t>
  </si>
  <si>
    <t xml:space="preserve">          "name": "FItem"</t>
  </si>
  <si>
    <t xml:space="preserve">        }</t>
  </si>
  <si>
    <t xml:space="preserve">      },</t>
  </si>
  <si>
    <t xml:space="preserve">      "name": "GetNutritionInfo"</t>
  </si>
  <si>
    <t xml:space="preserve">    "type": "IntentRequest",</t>
  </si>
  <si>
    <t xml:space="preserve">    "requestId": "request5678"</t>
  </si>
  <si>
    <t xml:space="preserve">  }</t>
  </si>
  <si>
    <t>}</t>
  </si>
  <si>
    <t>3) Example response format:</t>
  </si>
  <si>
    <t xml:space="preserve">  "sessionAttributes": {</t>
  </si>
  <si>
    <t xml:space="preserve">    "supportedHoriscopePeriods": {</t>
  </si>
  <si>
    <t xml:space="preserve">      "daily": true,</t>
  </si>
  <si>
    <t xml:space="preserve">      "weekly": false,</t>
  </si>
  <si>
    <t xml:space="preserve">      "monthly": false</t>
  </si>
  <si>
    <t xml:space="preserve">  "response": {</t>
  </si>
  <si>
    <t xml:space="preserve">    "outputSpeech": {</t>
  </si>
  <si>
    <t xml:space="preserve">      "type": "PlainText",</t>
  </si>
  <si>
    <t xml:space="preserve">      "text": "Hello John, Good Morning"</t>
  </si>
  <si>
    <t xml:space="preserve">    "card": {</t>
  </si>
  <si>
    <t xml:space="preserve">      "type": "Simple",</t>
  </si>
  <si>
    <t xml:space="preserve">      "title": "Greetings",</t>
  </si>
  <si>
    <t xml:space="preserve">      "content": "Hello John"</t>
  </si>
  <si>
    <t xml:space="preserve">    "reprompt": {</t>
  </si>
  <si>
    <t xml:space="preserve">      "outputSpeech": {</t>
  </si>
  <si>
    <t xml:space="preserve">        "type": "PlainText",</t>
  </si>
  <si>
    <t xml:space="preserve">        "text": "Can I help you with anything else?"</t>
  </si>
  <si>
    <t xml:space="preserve">      }</t>
  </si>
  <si>
    <t xml:space="preserve">    "shouldEndSession": true</t>
  </si>
  <si>
    <t>4) Node install procedure for macOS/linux (reference https://github.com/creationix/nvm)</t>
  </si>
  <si>
    <t xml:space="preserve">  &gt;&gt; curl -o- https://raw.githubusercontent.com/creationix/nvm/v0.33.0/install.sh | bash</t>
  </si>
  <si>
    <t xml:space="preserve">  &gt;&gt; source ~/.bash_profile</t>
  </si>
  <si>
    <t xml:space="preserve">  &gt;&gt; nvm install v4.3.2</t>
  </si>
  <si>
    <t xml:space="preserve">  For windows, please download node.js from https://nodejs.org/en/download</t>
  </si>
  <si>
    <t>5) Lambda local setup (https://github.com/ashiina/lambda-local)</t>
  </si>
  <si>
    <t xml:space="preserve">  &gt;&gt; npm install -g lambda-local</t>
  </si>
  <si>
    <t>6) Local testing command</t>
  </si>
  <si>
    <t xml:space="preserve">   &gt;&gt; lambda-local -l index.js -h handler -e event.json</t>
  </si>
  <si>
    <t>7) AWS CLI setup</t>
  </si>
  <si>
    <t xml:space="preserve">  &gt;&gt; pip install awscli</t>
  </si>
  <si>
    <t xml:space="preserve">  &gt;&gt; Create a user and give permissions at IAM Management console</t>
  </si>
  <si>
    <t xml:space="preserve">  &gt;&gt; aws configure</t>
  </si>
  <si>
    <t>8)</t>
  </si>
  <si>
    <t xml:space="preserve">  &gt;&gt; zip -r lambda_upload.zip index.js</t>
  </si>
  <si>
    <t xml:space="preserve">  &gt;&gt; aws lambda update-function-code --function-name Greetings --zip-file fileb://lambda_upload.zip</t>
  </si>
  <si>
    <t>9) SSML (Reference https://developer.amazon.com/public/solutions/alexa/alexa-skills-kit/docs/speech-synthesis-markup-language-ssml-reference)</t>
  </si>
  <si>
    <t xml:space="preserve">   a) audio - lets you provide URL for mp3 file. Can't be more than 90 secs.</t>
  </si>
  <si>
    <t xml:space="preserve">      Ex: &lt;audio src="https://carfu.com/audio/carfu-welcome.mp3" /&gt; </t>
  </si>
  <si>
    <t xml:space="preserve">   b) break - Represent pause</t>
  </si>
  <si>
    <t xml:space="preserve">      Ex: &lt;break time="3s"/&gt; </t>
  </si>
  <si>
    <t xml:space="preserve">      Ex: &lt;break strength="weak"/&gt; </t>
  </si>
  <si>
    <t xml:space="preserve">   </t>
  </si>
  <si>
    <t xml:space="preserve">   c) p - Represent paragraph</t>
  </si>
  <si>
    <t xml:space="preserve">      Ex: &lt;p&gt;This is the second paragraph.&lt;/p&gt;</t>
  </si>
  <si>
    <t xml:space="preserve">   d) say-as - Describes how the text should be interpreted.</t>
  </si>
  <si>
    <t xml:space="preserve">      Ex: &lt;say-as interpret-as="cardinal"&gt;12345&lt;/say-as&gt;</t>
  </si>
  <si>
    <t xml:space="preserve">      Ex: &lt;say-as interpret-as="digits"&gt;12345&lt;/say-as&gt;</t>
  </si>
  <si>
    <t xml:space="preserve">      Ex: &lt;say-as interpret-as="spell-out"&gt;hello&lt;/say-as&gt;</t>
  </si>
  <si>
    <t>10) Standard Built-in intents</t>
  </si>
  <si>
    <t xml:space="preserve">   a) AMAZON.CancelIntent</t>
  </si>
  <si>
    <t xml:space="preserve">   b) AMAZON.StopIntent</t>
  </si>
  <si>
    <t xml:space="preserve">   c) AMAZON.YesIntent</t>
  </si>
  <si>
    <t xml:space="preserve">   d) AMAZON.HelpIntent</t>
  </si>
  <si>
    <t>11) Installing mocha, chai libraries</t>
  </si>
  <si>
    <t xml:space="preserve">   &gt;&gt; export NODE_PATH=~/.nvm/versions/node/v4.3.2/lib/node_modules</t>
  </si>
  <si>
    <t xml:space="preserve">   &gt;&gt; npm install -g mocha</t>
  </si>
  <si>
    <t xml:space="preserve">   &gt;&gt; npm install -g chai</t>
  </si>
  <si>
    <t>12) Flask installation</t>
  </si>
  <si>
    <t xml:space="preserve">   &gt;&gt; pip install flask</t>
  </si>
  <si>
    <t>13) curl -H "Content-Type: application/json" --data @event.json http://127.0.0.1:5000/alexa_end_point</t>
  </si>
  <si>
    <t>14) Heroku steps</t>
  </si>
  <si>
    <t xml:space="preserve">  i) Flask run code</t>
  </si>
  <si>
    <t xml:space="preserve">    port = int(os.getenv('PORT', 5000))</t>
  </si>
  <si>
    <t xml:space="preserve">    print "Starting app on port %d" % port</t>
  </si>
  <si>
    <t xml:space="preserve">    app.run(debug=False, port=port, host='0.0.0.0')</t>
  </si>
  <si>
    <t xml:space="preserve">  ii) Create Procfile, requirements.txt</t>
  </si>
  <si>
    <t xml:space="preserve">  iii) Commands:</t>
  </si>
  <si>
    <t xml:space="preserve">    &gt;&gt; git init .</t>
  </si>
  <si>
    <t xml:space="preserve">    &gt;&gt; git add .</t>
  </si>
  <si>
    <t xml:space="preserve">    &gt;&gt; git commit -m "init" </t>
  </si>
  <si>
    <t xml:space="preserve">    &gt;&gt; heroku create greetingsskill</t>
  </si>
  <si>
    <t xml:space="preserve">    &gt;&gt; git remote -v</t>
  </si>
  <si>
    <t xml:space="preserve">    &gt;&gt; heroku git:remote -a &lt;name from above step&gt;</t>
  </si>
  <si>
    <t xml:space="preserve">    &gt;&gt; git push heroku master</t>
  </si>
  <si>
    <t xml:space="preserve">  </t>
  </si>
  <si>
    <t xml:space="preserve">  iv) To set env variable in heroku:</t>
  </si>
  <si>
    <t xml:space="preserve">    &gt;&gt; heroku config:set GREETINGS_DEBUG_EN=True</t>
  </si>
  <si>
    <t xml:space="preserve">    &gt;&gt; heroku config:unset GREETINGS_DEBUG_EN</t>
  </si>
  <si>
    <t xml:space="preserve"> </t>
  </si>
  <si>
    <t>15) Flask ask:</t>
  </si>
  <si>
    <t xml:space="preserve">   &gt;&gt; pip install flask-ask</t>
  </si>
  <si>
    <t>16) Google API links:</t>
  </si>
  <si>
    <t xml:space="preserve">    i)   Authorization URL: </t>
  </si>
  <si>
    <t xml:space="preserve">         https://accounts.google.com/o/oauth2/auth?access_type=offline&amp;response_type=code</t>
  </si>
  <si>
    <t xml:space="preserve">         (if it doesn't work, add &amp;approval_prompt=force)</t>
  </si>
  <si>
    <t xml:space="preserve">    ii)  scopes:</t>
  </si>
  <si>
    <t xml:space="preserve">         https://mail.google.com/</t>
  </si>
  <si>
    <t xml:space="preserve">         https://www.googleapis.com/auth/gmail.modify</t>
  </si>
  <si>
    <t xml:space="preserve">         https://www.googleapis.com/auth/gmail.readonly</t>
  </si>
  <si>
    <t xml:space="preserve">    iii) Access token URL:</t>
  </si>
  <si>
    <t xml:space="preserve">         https://www.googleapis.com/oauth2/v4/token</t>
  </si>
  <si>
    <t>17) Modules needed to install</t>
  </si>
  <si>
    <t xml:space="preserve">   &gt;&gt; npm install bcryptjs --save</t>
  </si>
  <si>
    <t xml:space="preserve">   &gt;&gt; npm install bluebird</t>
  </si>
  <si>
    <t xml:space="preserve">   &gt;&gt; npm install -g aws-sdk</t>
  </si>
  <si>
    <t>Functions</t>
  </si>
  <si>
    <t>def functionname():</t>
  </si>
  <si>
    <t xml:space="preserve">    function_body</t>
  </si>
  <si>
    <t>global var1, var2 - declared inside funtion</t>
  </si>
  <si>
    <t>Mutable - can be changed freely (op. immutable)</t>
  </si>
  <si>
    <t>tuple - immutable sequence type</t>
  </si>
  <si>
    <t>my_tuple=(1,2,4,8)  - paren optional!</t>
  </si>
  <si>
    <t>my_dictionary{'cat':'chat','dog':'chien',…}</t>
  </si>
  <si>
    <t xml:space="preserve">   my_dictionary['cat']</t>
  </si>
  <si>
    <t xml:space="preserve">   for my_key in my_dictionary.keys():</t>
  </si>
  <si>
    <t xml:space="preserve">   for my_key,my_value in my_dictionary.items():</t>
  </si>
  <si>
    <t xml:space="preserve">   for my_value in my_dictionary.values():</t>
  </si>
  <si>
    <t xml:space="preserve">   del my_dictionary['dog']</t>
  </si>
  <si>
    <t xml:space="preserve"> = </t>
  </si>
  <si>
    <t>Left</t>
  </si>
  <si>
    <t>Highest</t>
  </si>
  <si>
    <t>Priority</t>
  </si>
  <si>
    <t>Lowest</t>
  </si>
  <si>
    <t>+ - (Unary), not</t>
  </si>
  <si>
    <t>or</t>
  </si>
  <si>
    <t>&lt;&lt; &gt;&gt;  (bit shifting)</t>
  </si>
  <si>
    <t>negative indices count from end</t>
  </si>
  <si>
    <t xml:space="preserve">   my_dictionary['lion'] = 'lion'</t>
  </si>
  <si>
    <t>import math, module2,etc</t>
  </si>
  <si>
    <t>import math as M - use of an alias</t>
  </si>
  <si>
    <t>my_pi = math.pi</t>
  </si>
  <si>
    <t>x=math.sin(pi/2)</t>
  </si>
  <si>
    <t>from math import pi,sin</t>
  </si>
  <si>
    <t>from math import * - (not recommended code)</t>
  </si>
  <si>
    <t>angles are expressed in radians</t>
  </si>
  <si>
    <t>radians(x) changes degrees to radians</t>
  </si>
  <si>
    <t>degrees(x) changes radians to degrees</t>
  </si>
  <si>
    <t>exp(x) - e**x</t>
  </si>
  <si>
    <t>log(x) natural log x</t>
  </si>
  <si>
    <t>random.seed(), random.random()</t>
  </si>
  <si>
    <t>randrange(end), randrange(beg,end)</t>
  </si>
  <si>
    <t>choice(sequence list), sample(sequence,elmentss_to_chose=1)</t>
  </si>
  <si>
    <t>from platform import platform, machine, processor, system, version</t>
  </si>
  <si>
    <t>Packages</t>
  </si>
  <si>
    <t>from sys import path</t>
  </si>
  <si>
    <t>path[0]=path[0][:-8]+"packages"  (packages=name of folder)</t>
  </si>
  <si>
    <t>import extra.good.sigma as sig</t>
  </si>
  <si>
    <t>from extra.iota import FunT</t>
  </si>
  <si>
    <t>must have __init__.py</t>
  </si>
  <si>
    <t>Contain groups of modules, may be organized in sub-folders</t>
  </si>
  <si>
    <t>Exceptions</t>
  </si>
  <si>
    <t>ValueError</t>
  </si>
  <si>
    <t>ZeroDivisionError</t>
  </si>
  <si>
    <t>IndexError (index out of range)</t>
  </si>
  <si>
    <t>try:</t>
  </si>
  <si>
    <t>except:, except exception type:</t>
  </si>
  <si>
    <t>ZeroDivisionError -&gt; ArithmeticError -&gt; Exception -&gt; BaseException</t>
  </si>
  <si>
    <t>Exceptions should be listed most concrete first, most general last</t>
  </si>
  <si>
    <t>except (exc1, exc2):  (exceptions managed in same way)</t>
  </si>
  <si>
    <t>exception may cross function and module boundaries</t>
  </si>
  <si>
    <t>raise ZeroDivisionError  (artificial exception to test code, inside try)</t>
  </si>
  <si>
    <t>raise (inside an except branch only, re-raises same exception)</t>
  </si>
  <si>
    <t>Strings</t>
  </si>
  <si>
    <t xml:space="preserve">len(word) </t>
  </si>
  <si>
    <t>multi-line strings use ''' or """ start and end</t>
  </si>
  <si>
    <t>ord('char') returns ASCII or Multicode</t>
  </si>
  <si>
    <t>chr(number) returns character</t>
  </si>
  <si>
    <t>+ concatenation - not commutative</t>
  </si>
  <si>
    <t>* replication - communtative</t>
  </si>
  <si>
    <t>my_string = "xyz" + my_string is legal</t>
  </si>
  <si>
    <t>del, insert, and append are NOT legal</t>
  </si>
  <si>
    <t>my_string.index("xyz") returns index of first occurrence</t>
  </si>
  <si>
    <t>list(my_string) creates list of individual characters</t>
  </si>
  <si>
    <t>my_string.count("xyz") counts occurrences</t>
  </si>
  <si>
    <t>'xyz' in text checks whether 'xyz' is contained in string</t>
  </si>
  <si>
    <t>my_string.capitalize() returns string with first char cap/rest lower case</t>
  </si>
  <si>
    <t>my_string.center(x,'*') creates string with orig string centered</t>
  </si>
  <si>
    <t>my_string.find('xyz',start,end) safer than index, returns -1 if not present, strings only</t>
  </si>
  <si>
    <t>my_string.isalnum() True for alphanumeric only</t>
  </si>
  <si>
    <t>my_string.isalpha() True for letters only</t>
  </si>
  <si>
    <t>my_string.isdigit() True for digits only</t>
  </si>
  <si>
    <t>my_string.islower() True for lower case letters only</t>
  </si>
  <si>
    <t>my_string.isspace() True for string containing whitespaces (e.g. \n)</t>
  </si>
  <si>
    <t>my_string.isupper() True for upper case letters only</t>
  </si>
  <si>
    <t>my_string.lower() replaces ALL upper case with lower, numbers, symbols, etc. OK</t>
  </si>
  <si>
    <t>my_string.lstrip() removes all LEADING whitespaces</t>
  </si>
  <si>
    <t>my_string.lstrip('xyz') removes all characters given in parameter</t>
  </si>
  <si>
    <t>my_string.replace('old','new')  second parameter optional to remove 'old'</t>
  </si>
  <si>
    <t>my_string.replace('old','new',#times)</t>
  </si>
  <si>
    <t>my_string.rfind('xyz') same as find but starts from end (right)</t>
  </si>
  <si>
    <t>my_string.rstrip() same as lstrip but removes TRAILING spaces</t>
  </si>
  <si>
    <t>my_string.split() splits string into list separating at each whitespace</t>
  </si>
  <si>
    <t>my_string.startswith('xyz') returns logical</t>
  </si>
  <si>
    <t>my_string.endswith('xyz') returns logical</t>
  </si>
  <si>
    <t>my_string.strip() removes all leading and trailing whitespaces</t>
  </si>
  <si>
    <t>my_string.swapcase()</t>
  </si>
  <si>
    <t>my_string.title()  changes every word's first letter to upper case, all others lower case</t>
  </si>
  <si>
    <t>my_string.upper()  replaces all lower-case letters with upper-case</t>
  </si>
  <si>
    <t>string1 == string2  case sensitive</t>
  </si>
  <si>
    <t>upper case &lt; lower case</t>
  </si>
  <si>
    <t>sorted(my_list_of_strings) will create a new list</t>
  </si>
  <si>
    <t>my_string.sort() sorts list, no new list is created</t>
  </si>
  <si>
    <t>str(my_number), int(my_string), float(my_string) int &amp; float require valid numbers</t>
  </si>
  <si>
    <t>Classes &amp; Objects</t>
  </si>
  <si>
    <t>my_object = myclass()   instantiation</t>
  </si>
  <si>
    <t>class my_Class:     (my_Class is the class identifier)</t>
  </si>
  <si>
    <t>class my_Stack:</t>
  </si>
  <si>
    <t>my_stack = my_Stack()    Constructor invoked implicitly &amp; automatically</t>
  </si>
  <si>
    <t xml:space="preserve">      self.__stk2 = []     encapsulation - only accessible from inside class</t>
  </si>
  <si>
    <t xml:space="preserve">      self.stk = []            entity available from outside class, public</t>
  </si>
  <si>
    <t xml:space="preserve">                                  actually may be accessed by adding _classname__ in front of property name</t>
  </si>
  <si>
    <t>my_object.__dict__     Dictionary - list of names and values for an object</t>
  </si>
  <si>
    <t>Class Variables defined at Class level (not within Methods)</t>
  </si>
  <si>
    <t>Class Variables referred to by any object &amp; will have same value my_object.myClassVar</t>
  </si>
  <si>
    <t>Attempting to access non-existant property generates an AttrbuteError</t>
  </si>
  <si>
    <t>hasattr(class or object, property)    logical whether property exists in class or object</t>
  </si>
  <si>
    <t xml:space="preserve">   def __init__(self):    Constructor, must always contain 1 or more parameters (self +)</t>
  </si>
  <si>
    <t xml:space="preserve">   Constructor cannot return a value &amp; may not be invoked from the object or inside the class</t>
  </si>
  <si>
    <t>myClass.__name__  returns the name of the class, only applies to the class!</t>
  </si>
  <si>
    <t>type(myObject).__name__ returns the name of the class (note type function)</t>
  </si>
  <si>
    <t>myClass.__module__ or myObject.__module__ returns the module (or main)</t>
  </si>
  <si>
    <t>myClass.__bases__ returns a tuple with all super classes to myClass</t>
  </si>
  <si>
    <t>console.log("Hello World")   prints to console</t>
  </si>
  <si>
    <t>comments    // or /* */</t>
  </si>
  <si>
    <t>var my_variable  declares variable (type not needed)</t>
  </si>
  <si>
    <t>variable inside of string `Hello World ${var}` note single back quote</t>
  </si>
  <si>
    <t>boolean true false</t>
  </si>
  <si>
    <t>==  boolean equal to with type conversion (e.g. string to number)</t>
  </si>
  <si>
    <t>=== boolean exactly equivalent, no type conversion</t>
  </si>
  <si>
    <t>if, else if, else  {  }</t>
  </si>
  <si>
    <t>var myArray = [];</t>
  </si>
  <si>
    <t>myArray.pop()  returns last value</t>
  </si>
  <si>
    <t>myArray.shift()  returns first value</t>
  </si>
  <si>
    <t>myArray.length</t>
  </si>
  <si>
    <t>myArray.slice(2,3)</t>
  </si>
  <si>
    <t>for (var i=0; i&lt;10; i++) {  }</t>
  </si>
  <si>
    <t>while (true) {   }</t>
  </si>
  <si>
    <t>function my_Function(args) {   }</t>
  </si>
  <si>
    <t>var myName = function(args) {   }</t>
  </si>
  <si>
    <t>var myObj = {};    creates an object</t>
  </si>
  <si>
    <t>var myObj.name = "value"  creates property inside of myObj</t>
  </si>
  <si>
    <t>myObj['city'] = value</t>
  </si>
  <si>
    <t>myObj = {name:  "John", city:  "Chicago"}</t>
  </si>
  <si>
    <t>git config --global user.name "Dana Develops"</t>
  </si>
  <si>
    <t>git config --global user.email "DanaDevelops@aol.com"</t>
  </si>
  <si>
    <t>git init project 1</t>
  </si>
  <si>
    <t>git add file1.txt   - file is inside the repository</t>
  </si>
  <si>
    <t>git commit -m"My First Commit!"</t>
  </si>
  <si>
    <t>Ricks-Mac-mini-2:Programing Classes Rick$ git help</t>
  </si>
  <si>
    <t>usage: git [--version] [--help] [-C &lt;path&gt;] [-c &lt;name&gt;=&lt;value&gt;]</t>
  </si>
  <si>
    <t xml:space="preserve">           [--exec-path[=&lt;path&gt;]] [--html-path] [--man-path] [--info-path]</t>
  </si>
  <si>
    <t xml:space="preserve">           [-p | --paginate | -P | --no-pager] [--no-replace-objects] [--bare]</t>
  </si>
  <si>
    <t xml:space="preserve">           [--git-dir=&lt;path&gt;] [--work-tree=&lt;path&gt;] [--namespace=&lt;name&gt;]</t>
  </si>
  <si>
    <t xml:space="preserve">           &lt;command&gt; [&lt;args&gt;]</t>
  </si>
  <si>
    <t>These are common Git commands used in various situations:</t>
  </si>
  <si>
    <t>start a working area (see also: git help tutorial)</t>
  </si>
  <si>
    <t xml:space="preserve">   clone      Clone a repository into a new directory</t>
  </si>
  <si>
    <t xml:space="preserve">   init       Create an empty Git repository or reinitialize an existing one</t>
  </si>
  <si>
    <t>work on the current change (see also: git help everyday)</t>
  </si>
  <si>
    <t xml:space="preserve">   add        Add file contents to the index</t>
  </si>
  <si>
    <t xml:space="preserve">   mv         Move or rename a file, a directory, or a symlink</t>
  </si>
  <si>
    <t xml:space="preserve">   reset      Reset current HEAD to the specified state</t>
  </si>
  <si>
    <t xml:space="preserve">   rm         Remove files from the working tree and from the index</t>
  </si>
  <si>
    <t>examine the history and state (see also: git help revisions)</t>
  </si>
  <si>
    <t xml:space="preserve">   bisect     Use binary search to find the commit that introduced a bug</t>
  </si>
  <si>
    <t xml:space="preserve">   grep       Print lines matching a pattern</t>
  </si>
  <si>
    <t xml:space="preserve">   log        Show commit logs</t>
  </si>
  <si>
    <t xml:space="preserve">   show       Show various types of objects</t>
  </si>
  <si>
    <t xml:space="preserve">   status     Show the working tree status</t>
  </si>
  <si>
    <t>grow, mark and tweak your common history</t>
  </si>
  <si>
    <t xml:space="preserve">   branch     List, create, or delete branches</t>
  </si>
  <si>
    <t xml:space="preserve">   checkout   Switch branches or restore working tree files</t>
  </si>
  <si>
    <t xml:space="preserve">   commit     Record changes to the repository</t>
  </si>
  <si>
    <t xml:space="preserve">   diff       Show changes between commits, commit and working tree, etc</t>
  </si>
  <si>
    <t xml:space="preserve">   merge      Join two or more development histories together</t>
  </si>
  <si>
    <t xml:space="preserve">   rebase     Reapply commits on top of another base tip</t>
  </si>
  <si>
    <t xml:space="preserve">   tag        Create, list, delete or verify a tag object signed with GPG</t>
  </si>
  <si>
    <t>collaborate (see also: git help workflows)</t>
  </si>
  <si>
    <t xml:space="preserve">   fetch      Download objects and refs from another repository</t>
  </si>
  <si>
    <t xml:space="preserve">   pull       Fetch from and integrate with another repository or a local branch</t>
  </si>
  <si>
    <t xml:space="preserve">   push       Update remote refs along with associated objects</t>
  </si>
  <si>
    <t>'git help -a' and 'git help -g' list available subcommands and some</t>
  </si>
  <si>
    <t>concept guides. See 'git help &lt;command&gt;' or 'git help &lt;concept&gt;'</t>
  </si>
  <si>
    <t>to read about a specific subcommand or concept.</t>
  </si>
  <si>
    <t xml:space="preserve">Ricks-Mac-mini-2:Programing Classes Rick$ </t>
  </si>
  <si>
    <t>INPUT</t>
  </si>
  <si>
    <t>OUTPUT</t>
  </si>
  <si>
    <t>BIN</t>
  </si>
  <si>
    <t>DEC</t>
  </si>
  <si>
    <t>HEX</t>
  </si>
  <si>
    <t>Value</t>
  </si>
  <si>
    <t>**kwargs : Line2D properties, optional</t>
  </si>
  <si>
    <t>kwargs are used to specify properties like a line label (for auto legends), linewidth, antialiasing, marker face color. Example:</t>
  </si>
  <si>
    <t>&gt;&gt;&gt; plot([1,2,3], [1,2,3], 'go-', label='line 1', linewidth=2)</t>
  </si>
  <si>
    <t>&gt;&gt;&gt; plot([1,2,3], [1,4,9], 'rs',  label='line 2')</t>
  </si>
  <si>
    <t>If you make multiple lines with one plot command, the kwargs apply to all those lines.</t>
  </si>
  <si>
    <t>Here is a list of available Line2D properties:</t>
  </si>
  <si>
    <t>Property</t>
  </si>
  <si>
    <t>Description</t>
  </si>
  <si>
    <t>agg_filter</t>
  </si>
  <si>
    <t>a filter function, which takes a (m, n, 3) float array and a dpi value, and returns a (m, n, 3) array</t>
  </si>
  <si>
    <t>alpha</t>
  </si>
  <si>
    <t>float</t>
  </si>
  <si>
    <t>animated</t>
  </si>
  <si>
    <t>bool</t>
  </si>
  <si>
    <t>antialiased</t>
  </si>
  <si>
    <t>clip_box</t>
  </si>
  <si>
    <t>Bbox</t>
  </si>
  <si>
    <t>clip_on</t>
  </si>
  <si>
    <t>clip_path</t>
  </si>
  <si>
    <t>[(Path, Transform) | Patch | None]</t>
  </si>
  <si>
    <t>color</t>
  </si>
  <si>
    <t>contains</t>
  </si>
  <si>
    <t>callable</t>
  </si>
  <si>
    <t>dash_capstyle</t>
  </si>
  <si>
    <t>{'butt', 'round', 'projecting'}</t>
  </si>
  <si>
    <t>dash_joinstyle</t>
  </si>
  <si>
    <t>{'miter', 'round', 'bevel'}</t>
  </si>
  <si>
    <t>dashes</t>
  </si>
  <si>
    <t>sequence of floats (on/off ink in points) or (None, None)</t>
  </si>
  <si>
    <t>drawstyle</t>
  </si>
  <si>
    <t>{'default', 'steps', 'steps-pre', 'steps-mid', 'steps-post'}</t>
  </si>
  <si>
    <t>figure</t>
  </si>
  <si>
    <t>Figure</t>
  </si>
  <si>
    <t>fillstyle</t>
  </si>
  <si>
    <t>{'full', 'left', 'right', 'bottom', 'top', 'none'}</t>
  </si>
  <si>
    <t>gid</t>
  </si>
  <si>
    <t>str</t>
  </si>
  <si>
    <t>in_layout</t>
  </si>
  <si>
    <t>label</t>
  </si>
  <si>
    <t>object</t>
  </si>
  <si>
    <t>linestyle</t>
  </si>
  <si>
    <t>{'-', '--', '-.', ':', '', (offset, on-off-seq), ...}</t>
  </si>
  <si>
    <t>linewidth</t>
  </si>
  <si>
    <t>marker</t>
  </si>
  <si>
    <t>unknown</t>
  </si>
  <si>
    <t>markeredgecolor</t>
  </si>
  <si>
    <t>markeredgewidth</t>
  </si>
  <si>
    <t>markerfacecolor</t>
  </si>
  <si>
    <t>markerfacecoloralt</t>
  </si>
  <si>
    <t>markersize</t>
  </si>
  <si>
    <t>markevery</t>
  </si>
  <si>
    <t>path_effects</t>
  </si>
  <si>
    <t>AbstractPathEffect</t>
  </si>
  <si>
    <t>picker</t>
  </si>
  <si>
    <t>float or callable[[Artist, Event], Tuple[bool, dict]]</t>
  </si>
  <si>
    <t>pickradius</t>
  </si>
  <si>
    <t>rasterized</t>
  </si>
  <si>
    <t>bool or None</t>
  </si>
  <si>
    <t>sketch_params</t>
  </si>
  <si>
    <t>(scale: float, length: float, randomness: float)</t>
  </si>
  <si>
    <t>snap</t>
  </si>
  <si>
    <t>solid_capstyle</t>
  </si>
  <si>
    <t>solid_joinstyle</t>
  </si>
  <si>
    <t>transform</t>
  </si>
  <si>
    <t>matplotlib.transforms.Transform</t>
  </si>
  <si>
    <t>url</t>
  </si>
  <si>
    <t>visible</t>
  </si>
  <si>
    <t>xdata</t>
  </si>
  <si>
    <t>1D array</t>
  </si>
  <si>
    <t>ydata</t>
  </si>
  <si>
    <t>zorder</t>
  </si>
  <si>
    <t>Colors</t>
  </si>
  <si>
    <t>The following color abbreviations are supported:</t>
  </si>
  <si>
    <t>character</t>
  </si>
  <si>
    <t>'b'</t>
  </si>
  <si>
    <t>blue</t>
  </si>
  <si>
    <t>'g'</t>
  </si>
  <si>
    <t>green</t>
  </si>
  <si>
    <t>'r'</t>
  </si>
  <si>
    <t>red</t>
  </si>
  <si>
    <t>'c'</t>
  </si>
  <si>
    <t>cyan</t>
  </si>
  <si>
    <t>'m'</t>
  </si>
  <si>
    <t>magenta</t>
  </si>
  <si>
    <t>'y'</t>
  </si>
  <si>
    <t>yellow</t>
  </si>
  <si>
    <t>'k'</t>
  </si>
  <si>
    <t>black</t>
  </si>
  <si>
    <t>'w'</t>
  </si>
  <si>
    <t>white</t>
  </si>
  <si>
    <t>If the color is the only part of the format string, you can additionally use any matplotlib.colors spec, e.g. full names ('green') or hex strings ('#008000').</t>
  </si>
  <si>
    <t>Markers</t>
  </si>
  <si>
    <t>description</t>
  </si>
  <si>
    <t>'.'</t>
  </si>
  <si>
    <t>point marker</t>
  </si>
  <si>
    <t>','</t>
  </si>
  <si>
    <t>pixel marker</t>
  </si>
  <si>
    <t>'o'</t>
  </si>
  <si>
    <t>circle marker</t>
  </si>
  <si>
    <t>'v'</t>
  </si>
  <si>
    <t>triangle_down marker</t>
  </si>
  <si>
    <t>'^'</t>
  </si>
  <si>
    <t>triangle_up marker</t>
  </si>
  <si>
    <t>'&lt;'</t>
  </si>
  <si>
    <t>triangle_left marker</t>
  </si>
  <si>
    <t>'&gt;'</t>
  </si>
  <si>
    <t>triangle_right marker</t>
  </si>
  <si>
    <t>'1'</t>
  </si>
  <si>
    <t>tri_down marker</t>
  </si>
  <si>
    <t>'2'</t>
  </si>
  <si>
    <t>tri_up marker</t>
  </si>
  <si>
    <t>'3'</t>
  </si>
  <si>
    <t>tri_left marker</t>
  </si>
  <si>
    <t>'4'</t>
  </si>
  <si>
    <t>tri_right marker</t>
  </si>
  <si>
    <t>'s'</t>
  </si>
  <si>
    <t>square marker</t>
  </si>
  <si>
    <t>'p'</t>
  </si>
  <si>
    <t>pentagon marker</t>
  </si>
  <si>
    <t>'*'</t>
  </si>
  <si>
    <t>star marker</t>
  </si>
  <si>
    <t>'h'</t>
  </si>
  <si>
    <t>hexagon1 marker</t>
  </si>
  <si>
    <t>'H'</t>
  </si>
  <si>
    <t>hexagon2 marker</t>
  </si>
  <si>
    <t>'+'</t>
  </si>
  <si>
    <t>plus marker</t>
  </si>
  <si>
    <t>'x'</t>
  </si>
  <si>
    <t>x marker</t>
  </si>
  <si>
    <t>'D'</t>
  </si>
  <si>
    <t>diamond marker</t>
  </si>
  <si>
    <t>'d'</t>
  </si>
  <si>
    <t>thin_diamond marker</t>
  </si>
  <si>
    <t>'|'</t>
  </si>
  <si>
    <t>vline marker</t>
  </si>
  <si>
    <t>'_'</t>
  </si>
  <si>
    <t>hline marker</t>
  </si>
  <si>
    <t>Line Styles</t>
  </si>
  <si>
    <t>'-'</t>
  </si>
  <si>
    <t>solid line style</t>
  </si>
  <si>
    <t>'--'</t>
  </si>
  <si>
    <t>dashed line style</t>
  </si>
  <si>
    <t>'-.'</t>
  </si>
  <si>
    <t>dash-dot line style</t>
  </si>
  <si>
    <t>':'</t>
  </si>
  <si>
    <t>dotted line style</t>
  </si>
  <si>
    <t>Example format strings:</t>
  </si>
  <si>
    <t>'b'    # blue markers with default shape</t>
  </si>
  <si>
    <t>'ro'   # red circles</t>
  </si>
  <si>
    <t>'g-'   # green solid line</t>
  </si>
  <si>
    <t>'--'   # dashed line with default color</t>
  </si>
  <si>
    <t>'k^:'  # black triangle_up markers connected by a dotted line</t>
  </si>
  <si>
    <t>OS &amp; Machine info</t>
  </si>
  <si>
    <t>machine()    generic name of processor</t>
  </si>
  <si>
    <t>platform(aliased=False, terse=False)   returns environment</t>
  </si>
  <si>
    <t>processor(), system(), version()</t>
  </si>
  <si>
    <t>(Python) Modules</t>
  </si>
  <si>
    <t>Homemade Modules</t>
  </si>
  <si>
    <t>must be in same subfolder as main program</t>
  </si>
  <si>
    <t>if __name__ == "__main__" can be used to check if module is run alone</t>
  </si>
  <si>
    <t>__variablename   keeps variable private</t>
  </si>
  <si>
    <t>#!/usr/bin/env python3     doc-string at start of module, passes info to OS</t>
  </si>
  <si>
    <t>assert expression - can be used to check values, generates AssertionError</t>
  </si>
  <si>
    <t>MilhouseJan 12</t>
  </si>
  <si>
    <t>An update:</t>
  </si>
  <si>
    <t>Gary51, I made two changes you suggested: sent a GET instead of POST and added the missing forward slash at the start of the line. Was able to progress further: now getting a "HTTP/1.1 301 Moved Permanently" error code instead of a 400 code. It wants me to direct my request to https, instead of http.</t>
  </si>
  <si>
    <t>So not there yet, but progress! I'll plod on. Thanks for your help</t>
  </si>
  <si>
    <t>Angus: just to reiterate what I've done to date:</t>
  </si>
  <si>
    <t>I'm using an ESP8266 board and installed the Adafruit ESP8266 Board Package, including libararies and examples. I used the WiFiClient example code as a starting point for my project.</t>
  </si>
  <si>
    <t>After connecting to the server, I send the following:</t>
  </si>
  <si>
    <t>sendString = "GET /v1/events/fEKBTcS1iCb3F99yGsNpV9svvet/1/67996a9a67ae4c757229b5f51add8/djO255U9T8XZtqS2w HTTP/1.1";</t>
  </si>
  <si>
    <t>client.println(sendString); // note that this is not my real URL!</t>
  </si>
  <si>
    <t>sendString = "Host: webhooks.stringify.com";</t>
  </si>
  <si>
    <t>client.println(sendString);</t>
  </si>
  <si>
    <t>sendString = "Connection: close";</t>
  </si>
  <si>
    <t>client.println(); // Send a blank line to host to signify finished sending headers</t>
  </si>
  <si>
    <t>Then I read back the response from the server. Hope that makes sense.</t>
  </si>
  <si>
    <t>1 LikeReply</t>
  </si>
  <si>
    <t>The location of the legend. Possible codes are:</t>
  </si>
  <si>
    <t>Location String</t>
  </si>
  <si>
    <t>Location Code</t>
  </si>
  <si>
    <t>'best'</t>
  </si>
  <si>
    <t>'upper right'</t>
  </si>
  <si>
    <t>'upper left'</t>
  </si>
  <si>
    <t>'lower left'</t>
  </si>
  <si>
    <t>'lower right'</t>
  </si>
  <si>
    <t>'right'</t>
  </si>
  <si>
    <t>'center left'</t>
  </si>
  <si>
    <t>'center right'</t>
  </si>
  <si>
    <t>'lower center'</t>
  </si>
  <si>
    <t>'upper center'</t>
  </si>
  <si>
    <t>'center'</t>
  </si>
  <si>
    <t>Alternatively can be a 2-tuple giving x, y of the lower-left corner of the legend in axes coordinates (in which case bbox_to_anchor will be ignored).</t>
  </si>
  <si>
    <t>The 'best' option can be quite slow for plots with large amounts of data. Your plotting speed may benefit from providing a specific location.</t>
  </si>
  <si>
    <t>/usr/share/fonts/truetype/crosextra/Caladea-BoldItalic.ttf</t>
  </si>
  <si>
    <t>/usr/share/fonts/truetype/crosextra/Caladea-Italic.ttf</t>
  </si>
  <si>
    <t>/usr/share/fonts/truetype/piboto/Piboto-Regular.ttf</t>
  </si>
  <si>
    <t>/usr/share/fonts/opentype/linux-libertine/LinLibertine_M.otf</t>
  </si>
  <si>
    <t>/usr/share/fonts/truetype/dejavu/DejaVuSerifCondensed.ttf</t>
  </si>
  <si>
    <t>/usr/share/fonts/truetype/freefont/FreeMonoBold.ttf</t>
  </si>
  <si>
    <t>/usr/share/fonts/truetype/freefont/FreeMonoBoldOblique.ttf</t>
  </si>
  <si>
    <t>/usr/share/fonts/truetype/liberation/LiberationSans-Italic.ttf</t>
  </si>
  <si>
    <t>/usr/share/fonts/true</t>
  </si>
  <si>
    <t>matplotlib.get_cachedir()</t>
  </si>
  <si>
    <t>returns font list</t>
  </si>
  <si>
    <t>/home/pi/.cache/matplotlib</t>
  </si>
  <si>
    <t>contains font list</t>
  </si>
  <si>
    <t>/usr/local/lib/python3.5/dist-packages/matplotlib/mpl-data/fonts</t>
  </si>
  <si>
    <t>Font Lists</t>
  </si>
  <si>
    <t>ssh</t>
  </si>
  <si>
    <t>Password for VNC on Mom's iPad (?)</t>
  </si>
  <si>
    <t>/Travers</t>
  </si>
  <si>
    <t>(8 characters)</t>
  </si>
  <si>
    <t>Real VNC Account</t>
  </si>
  <si>
    <t>richardmfrank@aol.com</t>
  </si>
  <si>
    <t>/CedarLake1/</t>
  </si>
  <si>
    <t>pwd: /TraverseCity1/</t>
  </si>
  <si>
    <t>IFTTT HTTP Interface</t>
  </si>
  <si>
    <t>Use Webhook as Trigger</t>
  </si>
  <si>
    <t>Find details under MyApplets/Services, look for Webhook</t>
  </si>
  <si>
    <t>Variables from main module are NOT passed to other modules</t>
  </si>
  <si>
    <t xml:space="preserve">&lt;module 'matplotlib' </t>
  </si>
  <si>
    <t>/usr/local/lib/python3.5/dist-packages/matplotlib</t>
  </si>
  <si>
    <t>To install a font on the Pi, accessories/font manager</t>
  </si>
  <si>
    <t>Find + sign to add font</t>
  </si>
  <si>
    <t>Subclasses</t>
  </si>
  <si>
    <t>class AddingStack(my_Stack):</t>
  </si>
  <si>
    <t xml:space="preserve">   def __init__(self):</t>
  </si>
  <si>
    <t xml:space="preserve">      self.__sum = 0</t>
  </si>
  <si>
    <t xml:space="preserve">   def getSum(self):</t>
  </si>
  <si>
    <t xml:space="preserve">      return self.__sum</t>
  </si>
  <si>
    <t xml:space="preserve">   def push(self,val):</t>
  </si>
  <si>
    <t xml:space="preserve">      self.__sum += val</t>
  </si>
  <si>
    <t xml:space="preserve">      my_Stack.__init__(self)</t>
  </si>
  <si>
    <t xml:space="preserve">      my_Stack.push(self,val)</t>
  </si>
  <si>
    <t xml:space="preserve">   def pop(self):</t>
  </si>
  <si>
    <t xml:space="preserve">      val = my_Stack.pop(self)</t>
  </si>
  <si>
    <t xml:space="preserve">      self.__sum -= val</t>
  </si>
  <si>
    <t xml:space="preserve">      return val</t>
  </si>
  <si>
    <t>stack = AddingStack()</t>
  </si>
  <si>
    <t>for I in range(5):</t>
  </si>
  <si>
    <t xml:space="preserve">   stack.push(i)</t>
  </si>
  <si>
    <t>print(stack.getSum())</t>
  </si>
  <si>
    <t>Height</t>
  </si>
  <si>
    <t>Length</t>
  </si>
  <si>
    <t>angle</t>
  </si>
  <si>
    <t>def __hidden(self):   encapsulated (hidden) method</t>
  </si>
  <si>
    <t xml:space="preserve">   may be addressed as my_object._Classname__hidden()</t>
  </si>
  <si>
    <t>5.4.9</t>
  </si>
  <si>
    <t>5.4.7</t>
  </si>
  <si>
    <t>5.4.4</t>
  </si>
  <si>
    <t>5.4.10</t>
  </si>
  <si>
    <t>5.4.11</t>
  </si>
  <si>
    <t>5.5.2</t>
  </si>
  <si>
    <t>__str__(self):  prenamed method to generate string from object's attributes</t>
  </si>
  <si>
    <t>issubclass(class1,class2)  returns logical whether class1 is a subclass of class2</t>
  </si>
  <si>
    <t>5.5.5</t>
  </si>
  <si>
    <t xml:space="preserve">   issubclass(class1,class1) any class is a subclass of itself</t>
  </si>
  <si>
    <t>5.5.6</t>
  </si>
  <si>
    <t>isinstance(object1,class1) returns logical whether object1 is an instance of class1</t>
  </si>
  <si>
    <t>5.5.7</t>
  </si>
  <si>
    <t>object1 is object2  logical that confirms whether objects are same (meaning same memory loc.)</t>
  </si>
  <si>
    <t>5.5.9</t>
  </si>
  <si>
    <t>try: / except:  / else:        else block executed if try is successful, must be last</t>
  </si>
  <si>
    <t>5.6.1</t>
  </si>
  <si>
    <t>try: / except:  / else:  / finally:       finally block always executed, must be last</t>
  </si>
  <si>
    <t>5.6.2</t>
  </si>
  <si>
    <t>except Exception as e:</t>
  </si>
  <si>
    <t xml:space="preserve">   print(e.__str__())</t>
  </si>
  <si>
    <t xml:space="preserve">   print(e)</t>
  </si>
  <si>
    <t>creating your own exceptionsd</t>
  </si>
  <si>
    <t>5.6.8</t>
  </si>
  <si>
    <t>expression1 if condition else expression2</t>
  </si>
  <si>
    <t>5.7.14</t>
  </si>
  <si>
    <t>5.7.16</t>
  </si>
  <si>
    <t xml:space="preserve">   sqr(a) yields 4</t>
  </si>
  <si>
    <t>5.7.20</t>
  </si>
  <si>
    <t>sqr = lambda x : x*x      lambda function</t>
  </si>
  <si>
    <t>map(function,list)      applies function to all 2nd args elements, returns ITERATOR</t>
  </si>
  <si>
    <t>5.7.23</t>
  </si>
  <si>
    <t>mylist = [1 if x%2==0 else 0 for x in range(10)]</t>
  </si>
  <si>
    <t>mylist = list(1 if x%2==0 else 0 for x in range(10))</t>
  </si>
  <si>
    <t>filter(function,list)     applies logical function to 2nd args elements</t>
  </si>
  <si>
    <t xml:space="preserve">   filtered = list(filter(lambdax:x&gt;0 and x%2==0, data))</t>
  </si>
  <si>
    <t>5.7.25</t>
  </si>
  <si>
    <t>Processing Files</t>
  </si>
  <si>
    <t>Linux:           /directory/files    case-sensitive</t>
  </si>
  <si>
    <t>Windows:    C:\directory\file   NOT case-sensitive  Python will convert / to \ as needed!</t>
  </si>
  <si>
    <t xml:space="preserve">   note that due to escape character \ actually need to use "=\\dir\\file" if not using /</t>
  </si>
  <si>
    <t>stream = open(filename,mode='r',encoding=None)</t>
  </si>
  <si>
    <t xml:space="preserve">   FileNotFoundError if file not found</t>
  </si>
  <si>
    <t xml:space="preserve">                 "a" - append, file does NOT need to exist, previous content kept, new at the end</t>
  </si>
  <si>
    <t xml:space="preserve">                 "w" - write, file does NOT need to exist, existing files erased</t>
  </si>
  <si>
    <t xml:space="preserve">                 "r+" - read and update, file MUST exist and be writeable</t>
  </si>
  <si>
    <t xml:space="preserve">   modes:  "r" - read, file MUST exist and be readable</t>
  </si>
  <si>
    <t xml:space="preserve">                "w+" - write and update, file does NOT need to exist, prev. content untouched</t>
  </si>
  <si>
    <t xml:space="preserve">                 suffix "t" text mode, suffix "b" binary mode</t>
  </si>
  <si>
    <t>5.8.18</t>
  </si>
  <si>
    <t>5.8.13</t>
  </si>
  <si>
    <t>stream = open("c:/users/user/Desktop/file.txt","rt")</t>
  </si>
  <si>
    <t>5.8.19</t>
  </si>
  <si>
    <t>stream.close()   flushes buffer, stream does not need to be open</t>
  </si>
  <si>
    <t xml:space="preserve">   stream ops</t>
  </si>
  <si>
    <t>except IOError as exc:</t>
  </si>
  <si>
    <t xml:space="preserve">   print(exc.errno)</t>
  </si>
  <si>
    <t>5.8.25</t>
  </si>
  <si>
    <t xml:space="preserve">   if exc.errno == errno.ENOENT:</t>
  </si>
  <si>
    <t xml:space="preserve">      print("File does not exist")</t>
  </si>
  <si>
    <t>5.8.27</t>
  </si>
  <si>
    <t>5.8.28</t>
  </si>
  <si>
    <t xml:space="preserve">   print("File problem: ",strerror(exc.errno))    note: from os import strerror</t>
  </si>
  <si>
    <t>stream.read()  reads whole file at once</t>
  </si>
  <si>
    <t>stream.readline() reads one line at a time, use while line !="":</t>
  </si>
  <si>
    <t>5.9.5</t>
  </si>
  <si>
    <t>5.9.4</t>
  </si>
  <si>
    <t>stream.readlines() reads complete file, returns list of strings</t>
  </si>
  <si>
    <t>for line in open("text.txt","rt"):    reads line by line, closes stream at end</t>
  </si>
  <si>
    <t xml:space="preserve">   fo=open("newtext.txt","wt")</t>
  </si>
  <si>
    <t xml:space="preserve">   fo.write("text" + "\n")</t>
  </si>
  <si>
    <t xml:space="preserve">   fo.close()</t>
  </si>
  <si>
    <t xml:space="preserve">   print("I/O Error occurred: ",strerr(exc.errno))</t>
  </si>
  <si>
    <t>5.9.8</t>
  </si>
  <si>
    <r>
      <t>So to get the output of the first example, you would run: </t>
    </r>
    <r>
      <rPr>
        <sz val="16"/>
        <color rgb="FFF30899"/>
        <rFont val="Consolas"/>
        <family val="2"/>
      </rPr>
      <t>print("{:.2f}".format(3.1415926));</t>
    </r>
  </si>
  <si>
    <t>Number</t>
  </si>
  <si>
    <t>Format</t>
  </si>
  <si>
    <t>Output</t>
  </si>
  <si>
    <t>{:.2f}</t>
  </si>
  <si>
    <t>2 decimal places</t>
  </si>
  <si>
    <t>{:+.2f}</t>
  </si>
  <si>
    <t>2 decimal places with sign</t>
  </si>
  <si>
    <t>{:.0f}</t>
  </si>
  <si>
    <t>No decimal places</t>
  </si>
  <si>
    <t>{:0&gt;2d}</t>
  </si>
  <si>
    <t>Pad number with zeros (left padding, width 2)</t>
  </si>
  <si>
    <t>{:x&lt;4d}</t>
  </si>
  <si>
    <t>5xxx</t>
  </si>
  <si>
    <t>Pad number with x’s (right padding, width 4)</t>
  </si>
  <si>
    <t>10xx</t>
  </si>
  <si>
    <t>{:,}</t>
  </si>
  <si>
    <t>Number format with comma separator</t>
  </si>
  <si>
    <t>{:.2%}</t>
  </si>
  <si>
    <t>Format percentage</t>
  </si>
  <si>
    <t>{:.2e}</t>
  </si>
  <si>
    <t>Exponent notation</t>
  </si>
  <si>
    <t>{:10d}</t>
  </si>
  <si>
    <t>        13</t>
  </si>
  <si>
    <t>Right aligned (default, width 10)</t>
  </si>
  <si>
    <t>{:&lt;10d}</t>
  </si>
  <si>
    <t>Left aligned (width 10)</t>
  </si>
  <si>
    <t>{:^10d}</t>
  </si>
  <si>
    <t>    13</t>
  </si>
  <si>
    <t>Center aligned (width 10)</t>
  </si>
  <si>
    <t>Formatting</t>
  </si>
  <si>
    <r>
      <t>Other than the character strings given above, the </t>
    </r>
    <r>
      <rPr>
        <sz val="16"/>
        <color rgb="FFC7254E"/>
        <rFont val="Menlo"/>
        <family val="2"/>
      </rPr>
      <t>strftime</t>
    </r>
    <r>
      <rPr>
        <sz val="18"/>
        <color rgb="FF5F5F6F"/>
        <rFont val="Helvetica"/>
        <family val="2"/>
      </rPr>
      <t> method takes several other directives for formatting date values:</t>
    </r>
  </si>
  <si>
    <r>
      <t>%a</t>
    </r>
    <r>
      <rPr>
        <sz val="18"/>
        <color rgb="FF5F5F6F"/>
        <rFont val="Helvetica"/>
        <family val="2"/>
      </rPr>
      <t>: Returns the first three characters of the weekday, e.g. Wed.</t>
    </r>
  </si>
  <si>
    <r>
      <t>%A</t>
    </r>
    <r>
      <rPr>
        <sz val="18"/>
        <color rgb="FF5F5F6F"/>
        <rFont val="Helvetica"/>
        <family val="2"/>
      </rPr>
      <t>: Returns the full name of the weekday, e.g. Wednesday.</t>
    </r>
  </si>
  <si>
    <r>
      <t>%B</t>
    </r>
    <r>
      <rPr>
        <sz val="18"/>
        <color rgb="FF5F5F6F"/>
        <rFont val="Helvetica"/>
        <family val="2"/>
      </rPr>
      <t>: Returns the full name of the month, e.g. September.</t>
    </r>
  </si>
  <si>
    <r>
      <t>%w</t>
    </r>
    <r>
      <rPr>
        <sz val="18"/>
        <color rgb="FF5F5F6F"/>
        <rFont val="Helvetica"/>
        <family val="2"/>
      </rPr>
      <t>: Returns the weekday as a number, from 0 to 6, with Sunday being 0.</t>
    </r>
  </si>
  <si>
    <r>
      <t>%m</t>
    </r>
    <r>
      <rPr>
        <sz val="18"/>
        <color rgb="FF5F5F6F"/>
        <rFont val="Helvetica"/>
        <family val="2"/>
      </rPr>
      <t>: Returns the month as a number, from 01 to 12.</t>
    </r>
  </si>
  <si>
    <r>
      <t>%p</t>
    </r>
    <r>
      <rPr>
        <sz val="18"/>
        <color rgb="FF5F5F6F"/>
        <rFont val="Helvetica"/>
        <family val="2"/>
      </rPr>
      <t>: Returns AM/PM for time.</t>
    </r>
  </si>
  <si>
    <r>
      <t>%y</t>
    </r>
    <r>
      <rPr>
        <sz val="18"/>
        <color rgb="FF5F5F6F"/>
        <rFont val="Helvetica"/>
        <family val="2"/>
      </rPr>
      <t>: Returns the year in two-digit format, that is, without the century. For example, "18" instead of "2018".</t>
    </r>
  </si>
  <si>
    <r>
      <t>%f</t>
    </r>
    <r>
      <rPr>
        <sz val="18"/>
        <color rgb="FF5F5F6F"/>
        <rFont val="Helvetica"/>
        <family val="2"/>
      </rPr>
      <t>: Returns microsecond from 000000 to 999999.</t>
    </r>
  </si>
  <si>
    <r>
      <t>%Z</t>
    </r>
    <r>
      <rPr>
        <sz val="18"/>
        <color rgb="FF5F5F6F"/>
        <rFont val="Helvetica"/>
        <family val="2"/>
      </rPr>
      <t>: Returns the timezone.</t>
    </r>
  </si>
  <si>
    <r>
      <t>%z</t>
    </r>
    <r>
      <rPr>
        <sz val="18"/>
        <color rgb="FF5F5F6F"/>
        <rFont val="Helvetica"/>
        <family val="2"/>
      </rPr>
      <t>: Returns UTC offset.</t>
    </r>
  </si>
  <si>
    <r>
      <t>%j</t>
    </r>
    <r>
      <rPr>
        <sz val="18"/>
        <color rgb="FF5F5F6F"/>
        <rFont val="Helvetica"/>
        <family val="2"/>
      </rPr>
      <t>: Returns the number of the day in the year, from 001 to 366.</t>
    </r>
  </si>
  <si>
    <r>
      <t>%W</t>
    </r>
    <r>
      <rPr>
        <sz val="18"/>
        <color rgb="FF5F5F6F"/>
        <rFont val="Helvetica"/>
        <family val="2"/>
      </rPr>
      <t>: Returns the week number of the year, from 00 to 53, with Monday being counted as the first day of the week.</t>
    </r>
  </si>
  <si>
    <r>
      <t>%U</t>
    </r>
    <r>
      <rPr>
        <sz val="18"/>
        <color rgb="FF5F5F6F"/>
        <rFont val="Helvetica"/>
        <family val="2"/>
      </rPr>
      <t>: Returns the week number of the year, from 00 to 53, with Sunday counted as the first day of each week.</t>
    </r>
  </si>
  <si>
    <r>
      <t>%c</t>
    </r>
    <r>
      <rPr>
        <sz val="18"/>
        <color rgb="FF5F5F6F"/>
        <rFont val="Helvetica"/>
        <family val="2"/>
      </rPr>
      <t>: Returns the local date and time version.</t>
    </r>
  </si>
  <si>
    <r>
      <t>%x</t>
    </r>
    <r>
      <rPr>
        <sz val="18"/>
        <color rgb="FF5F5F6F"/>
        <rFont val="Helvetica"/>
        <family val="2"/>
      </rPr>
      <t>: Returns the local version of date.</t>
    </r>
  </si>
  <si>
    <r>
      <t>%X</t>
    </r>
    <r>
      <rPr>
        <sz val="18"/>
        <color rgb="FF5F5F6F"/>
        <rFont val="Helvetica"/>
        <family val="2"/>
      </rPr>
      <t>: Returns the local version of time.</t>
    </r>
  </si>
  <si>
    <t>from raspberry pi terminal</t>
  </si>
  <si>
    <t>vncserver</t>
  </si>
  <si>
    <t>establishes new desktop with ref number</t>
  </si>
  <si>
    <t>Note with current set-up, running vncserver on Pi gives :1 but called RaspberryPi#2 in VNC Viewer</t>
  </si>
  <si>
    <t>{:5.2f}</t>
  </si>
  <si>
    <t>width 5, 2 decimal places</t>
  </si>
  <si>
    <t>**    exponent, int when both args are int float if at least one is float</t>
  </si>
  <si>
    <t>*   multiplication, int when both args are int, float otherwise (same as **)</t>
  </si>
  <si>
    <t>/   division - always a float!</t>
  </si>
  <si>
    <t>//   integer division, results are rounded to lesser int, if both args are int, result is int</t>
  </si>
  <si>
    <t>% remainder after integer division</t>
  </si>
  <si>
    <t>Operators</t>
  </si>
  <si>
    <t>Binding (order for operators with equal priority)</t>
  </si>
  <si>
    <t>RIGHT (to left)</t>
  </si>
  <si>
    <t>Left (to right)</t>
  </si>
  <si>
    <t>Variable Naming Rules</t>
  </si>
  <si>
    <t>Must begin with letter or _</t>
  </si>
  <si>
    <t>Composed of letters (incl foreign lang), digits, or _</t>
  </si>
  <si>
    <t>Upper and lower case considered different</t>
  </si>
  <si>
    <t>May not be Python reserved keyword</t>
  </si>
  <si>
    <t>No restriction on length</t>
  </si>
  <si>
    <t>Same rules apply to Function names</t>
  </si>
  <si>
    <t>int(x) truncates x</t>
  </si>
  <si>
    <t>operators must be integer (not floating)</t>
  </si>
  <si>
    <t>result = data.method(arg)    can change internal state of data</t>
  </si>
  <si>
    <t>new_list = my_list[:]  creates new list duplicating original, without : lists are same memory loc.</t>
  </si>
  <si>
    <t>del my_list[start:end]   deletes elements from list, [:] empties list</t>
  </si>
  <si>
    <t>must put positional parameters before keyword parameters</t>
  </si>
  <si>
    <t>datetime.datetime.now().strftime("%m-%d %H:%M:%S.%f")[:-3]</t>
  </si>
  <si>
    <t>Gives date &amp; time with fractions of seconds (3 decimal places here starting with microseconds)</t>
  </si>
  <si>
    <t>2.3.17</t>
  </si>
  <si>
    <t>2.3.19</t>
  </si>
  <si>
    <t>&amp;  conjunction - and (requires exactly two 1s to provide 1 as result)    x&amp;1=x, x&amp;0=0</t>
  </si>
  <si>
    <t>| disjunction - or (requires at least one 1 to provide 1 as result)    x|1=1, x|0=x</t>
  </si>
  <si>
    <t>2.3.20</t>
  </si>
  <si>
    <t>^ (requires exactly one 1 to provide 1 as result)   x^1=~x, x^0=x</t>
  </si>
  <si>
    <t>&lt;&lt; , &gt;&gt;  shifts bits left or right a&lt;&lt;b shifts bits in a by b bits to left (mult. By 2**b)   x = var&gt;&gt;1</t>
  </si>
  <si>
    <t>2.3.22</t>
  </si>
  <si>
    <t>the name of a variable is the name of its content, the name of a list is the name of its memory location</t>
  </si>
  <si>
    <t>2.6.1</t>
  </si>
  <si>
    <t>2.6.2</t>
  </si>
  <si>
    <t>Docstrings</t>
  </si>
  <si>
    <r>
      <t>def</t>
    </r>
    <r>
      <rPr>
        <sz val="11.85"/>
        <color theme="1"/>
        <rFont val="Consolas"/>
        <family val="2"/>
      </rPr>
      <t xml:space="preserve"> </t>
    </r>
    <r>
      <rPr>
        <sz val="11.85"/>
        <color rgb="FF000000"/>
        <rFont val="Consolas"/>
        <family val="2"/>
      </rPr>
      <t xml:space="preserve">my_function(arg1): </t>
    </r>
  </si>
  <si>
    <r>
      <t>    </t>
    </r>
    <r>
      <rPr>
        <sz val="11.85"/>
        <color rgb="FF008200"/>
        <rFont val="Consolas"/>
        <family val="2"/>
      </rPr>
      <t xml:space="preserve">""" </t>
    </r>
  </si>
  <si>
    <r>
      <t>    </t>
    </r>
    <r>
      <rPr>
        <sz val="11.85"/>
        <color rgb="FF008200"/>
        <rFont val="Consolas"/>
        <family val="2"/>
      </rPr>
      <t xml:space="preserve">Summary line. </t>
    </r>
  </si>
  <si>
    <t>  </t>
  </si>
  <si>
    <r>
      <t>    </t>
    </r>
    <r>
      <rPr>
        <sz val="11.85"/>
        <color rgb="FF008200"/>
        <rFont val="Consolas"/>
        <family val="2"/>
      </rPr>
      <t xml:space="preserve">Extended description of function. </t>
    </r>
  </si>
  <si>
    <r>
      <t>    </t>
    </r>
    <r>
      <rPr>
        <sz val="11.85"/>
        <color rgb="FF008200"/>
        <rFont val="Consolas"/>
        <family val="2"/>
      </rPr>
      <t xml:space="preserve">Parameters: </t>
    </r>
  </si>
  <si>
    <r>
      <t>    </t>
    </r>
    <r>
      <rPr>
        <sz val="11.85"/>
        <color rgb="FF008200"/>
        <rFont val="Consolas"/>
        <family val="2"/>
      </rPr>
      <t xml:space="preserve">arg1 (int): Description of arg1 </t>
    </r>
  </si>
  <si>
    <r>
      <t>    </t>
    </r>
    <r>
      <rPr>
        <sz val="11.85"/>
        <color rgb="FF008200"/>
        <rFont val="Consolas"/>
        <family val="2"/>
      </rPr>
      <t xml:space="preserve">Returns: </t>
    </r>
  </si>
  <si>
    <r>
      <t>    </t>
    </r>
    <r>
      <rPr>
        <sz val="11.85"/>
        <color rgb="FF008200"/>
        <rFont val="Consolas"/>
        <family val="2"/>
      </rPr>
      <t xml:space="preserve">int: Description of return value </t>
    </r>
  </si>
  <si>
    <r>
      <t>    </t>
    </r>
    <r>
      <rPr>
        <sz val="11.85"/>
        <color rgb="FF008200"/>
        <rFont val="Consolas"/>
        <family val="2"/>
      </rPr>
      <t>"""</t>
    </r>
  </si>
  <si>
    <r>
      <t>    </t>
    </r>
    <r>
      <rPr>
        <b/>
        <sz val="11.85"/>
        <color rgb="FF006699"/>
        <rFont val="Consolas"/>
        <family val="2"/>
      </rPr>
      <t>return</t>
    </r>
    <r>
      <rPr>
        <sz val="11.85"/>
        <color theme="1"/>
        <rFont val="Consolas"/>
        <family val="2"/>
      </rPr>
      <t xml:space="preserve"> </t>
    </r>
    <r>
      <rPr>
        <sz val="11.85"/>
        <color rgb="FF000000"/>
        <rFont val="Consolas"/>
        <family val="2"/>
      </rPr>
      <t xml:space="preserve">arg1 </t>
    </r>
  </si>
  <si>
    <r>
      <t>print</t>
    </r>
    <r>
      <rPr>
        <sz val="11.85"/>
        <color theme="1"/>
        <rFont val="Consolas"/>
        <family val="2"/>
      </rPr>
      <t xml:space="preserve"> </t>
    </r>
    <r>
      <rPr>
        <sz val="11.85"/>
        <color rgb="FF000000"/>
        <rFont val="Consolas"/>
        <family val="2"/>
      </rPr>
      <t xml:space="preserve">my_function.__doc__ </t>
    </r>
  </si>
  <si>
    <t>ssh pi@raspberrypi.local</t>
  </si>
  <si>
    <t>ping raspberrypi.local</t>
  </si>
  <si>
    <t>/</t>
  </si>
  <si>
    <t>OR:  ssh pi@192.168.1.x</t>
  </si>
  <si>
    <t>exit   to close connection</t>
  </si>
  <si>
    <t>ssh pi@TCpi0.local</t>
  </si>
  <si>
    <t>new: TCpi0.local</t>
  </si>
  <si>
    <t>Asyncio</t>
  </si>
  <si>
    <t>@asyncio.coroutine</t>
  </si>
  <si>
    <t>def py34_coro():</t>
  </si>
  <si>
    <t>async def py3_coro():</t>
  </si>
  <si>
    <t xml:space="preserve">   await stuff()                 #Native coroutine, modern syntax</t>
  </si>
  <si>
    <t xml:space="preserve">    yield from stuff()         #Generator-based coroutine, also old syntax, will be removed 3.10</t>
  </si>
  <si>
    <t>Logging (debug)</t>
  </si>
  <si>
    <t>import logging</t>
  </si>
  <si>
    <t>_LOG = logging.getLogger(__name__)</t>
  </si>
  <si>
    <t>logging.basicConfig(filename='debug.log', filemode='w', level=logging.DEBUG)</t>
  </si>
  <si>
    <t> _LOG.debug('received %s', received)</t>
  </si>
  <si>
    <t>Dictionaries, Sequence Types and Mutability</t>
  </si>
  <si>
    <t>github</t>
  </si>
  <si>
    <t>on pi:</t>
  </si>
  <si>
    <t>/Documents/ProdProg</t>
  </si>
  <si>
    <t>user.name "Rick Frank"</t>
  </si>
  <si>
    <t>Coordinate Systems</t>
  </si>
  <si>
    <t>Coordinates</t>
  </si>
  <si>
    <t>Transformation object</t>
  </si>
  <si>
    <t>"data"</t>
  </si>
  <si>
    <t>ax.transData</t>
  </si>
  <si>
    <t>The coordinate system for the data, controlled by xlim and ylim.</t>
  </si>
  <si>
    <t>"axes"</t>
  </si>
  <si>
    <t>ax.transAxes</t>
  </si>
  <si>
    <t>The coordinate system of the Axes; (0, 0) is bottom left of the axes, and (1, 1) is top right of the axes.</t>
  </si>
  <si>
    <t>"figure"</t>
  </si>
  <si>
    <t>fig.transFigure</t>
  </si>
  <si>
    <t>The coordinate system of the Figure; (0, 0) is bottom left of the figure, and (1, 1) is top right of the figure.</t>
  </si>
  <si>
    <t>"figure-inches"</t>
  </si>
  <si>
    <t>fig.dpi_scale_trans</t>
  </si>
  <si>
    <t>The coordinate system of the Figure in inches; (0, 0) is bottom left of the figure, and (width, height) is the top right of the figure in inches.</t>
  </si>
  <si>
    <t>"display"</t>
  </si>
  <si>
    <r>
      <t>None</t>
    </r>
    <r>
      <rPr>
        <sz val="14"/>
        <color rgb="FF333333"/>
        <rFont val="Helvetica Neue"/>
        <family val="2"/>
      </rPr>
      <t>, or </t>
    </r>
    <r>
      <rPr>
        <sz val="11.4"/>
        <color rgb="FF333333"/>
        <rFont val="Consolas"/>
        <family val="2"/>
      </rPr>
      <t>IdentityTransform()</t>
    </r>
  </si>
  <si>
    <t>The pixel coordinate system of the display window; (0, 0) is bottom left of the window, and (width, height) is top right of the display window in pixels.</t>
  </si>
  <si>
    <t>"xaxis", "yaxis"</t>
  </si>
  <si>
    <r>
      <t>ax.get_xaxis_transform()</t>
    </r>
    <r>
      <rPr>
        <sz val="14"/>
        <color rgb="FF333333"/>
        <rFont val="Helvetica Neue"/>
        <family val="2"/>
      </rPr>
      <t>, </t>
    </r>
    <r>
      <rPr>
        <sz val="11.4"/>
        <color rgb="FF333333"/>
        <rFont val="Consolas"/>
        <family val="2"/>
      </rPr>
      <t>ax.get_yaxis_transform()</t>
    </r>
  </si>
  <si>
    <t>Blended coordinate systems; use data coordinates on one of the axis and axes coordinates on the other.</t>
  </si>
  <si>
    <t>https://matplotlib.org/tutorials/advanced/transforms_tutorial.html</t>
  </si>
  <si>
    <r>
      <t>All of the transformation objects in the table above take inputs in their coordinate system, and transform the input to the </t>
    </r>
    <r>
      <rPr>
        <sz val="12"/>
        <color rgb="FF333333"/>
        <rFont val="Consolas"/>
        <family val="2"/>
      </rPr>
      <t>display</t>
    </r>
    <r>
      <rPr>
        <sz val="12"/>
        <color rgb="FF333333"/>
        <rFont val="Helvetica Neue"/>
        <family val="2"/>
      </rPr>
      <t> coordinate system. That is why the </t>
    </r>
    <r>
      <rPr>
        <sz val="12"/>
        <color rgb="FF333333"/>
        <rFont val="Consolas"/>
        <family val="2"/>
      </rPr>
      <t>display</t>
    </r>
    <r>
      <rPr>
        <sz val="12"/>
        <color rgb="FF333333"/>
        <rFont val="Helvetica Neue"/>
        <family val="2"/>
      </rPr>
      <t> coordinate system has </t>
    </r>
    <r>
      <rPr>
        <sz val="12"/>
        <color rgb="FF333333"/>
        <rFont val="Consolas"/>
        <family val="2"/>
      </rPr>
      <t>None</t>
    </r>
    <r>
      <rPr>
        <sz val="12"/>
        <color rgb="FF333333"/>
        <rFont val="Helvetica Neue"/>
        <family val="2"/>
      </rPr>
      <t> for the </t>
    </r>
    <r>
      <rPr>
        <sz val="12"/>
        <color rgb="FF333333"/>
        <rFont val="Consolas"/>
        <family val="2"/>
      </rPr>
      <t>Transformation Object</t>
    </r>
    <r>
      <rPr>
        <sz val="12"/>
        <color rgb="FF333333"/>
        <rFont val="Helvetica Neue"/>
        <family val="2"/>
      </rPr>
      <t> column -- it already is in display coordinates. The transformations also know how to invert themselves, to go from </t>
    </r>
    <r>
      <rPr>
        <sz val="12"/>
        <color rgb="FF333333"/>
        <rFont val="Consolas"/>
        <family val="2"/>
      </rPr>
      <t>display</t>
    </r>
    <r>
      <rPr>
        <sz val="12"/>
        <color rgb="FF333333"/>
        <rFont val="Helvetica Neue"/>
        <family val="2"/>
      </rPr>
      <t> back to the native coordinate system.</t>
    </r>
  </si>
  <si>
    <t>Pandas Notes</t>
  </si>
  <si>
    <t>import pandas as pd</t>
  </si>
  <si>
    <t>df = pd.read_csv('file.csv')</t>
  </si>
  <si>
    <t>Setting display options and printing portions of dataframe</t>
  </si>
  <si>
    <t>Reading in a dataframe from a csv file:</t>
  </si>
  <si>
    <t>pd.set_option('display.max_columns',85)</t>
  </si>
  <si>
    <t>pd.set_option('display.max_rows',85)</t>
  </si>
  <si>
    <t>df.head()</t>
  </si>
  <si>
    <t>df.tail()</t>
  </si>
  <si>
    <t>prints top portion of dataframe</t>
  </si>
  <si>
    <t>prints bottom portion of dataframe</t>
  </si>
  <si>
    <t>Creating Dataframe from a dictionary</t>
  </si>
  <si>
    <t>df = pd.DataFrame(dictionary)</t>
  </si>
  <si>
    <t>dataframe = 2d (or multiple series)</t>
  </si>
  <si>
    <t>series = 1d (actually index + values)</t>
  </si>
  <si>
    <t>df.columnname</t>
  </si>
  <si>
    <t>prints values in a column (not recommended because could be a method in pandas)</t>
  </si>
  <si>
    <t>df[columnname]</t>
  </si>
  <si>
    <t>same as df.columnname but avoids possible confusion with pandas method</t>
  </si>
  <si>
    <t>df[[col1,col2,…]]</t>
  </si>
  <si>
    <t>way to acess multiple columns from dataframe</t>
  </si>
  <si>
    <t>df.columns</t>
  </si>
  <si>
    <t xml:space="preserve">returns list of all columns </t>
  </si>
  <si>
    <t>df.iloc[row]</t>
  </si>
  <si>
    <t>returns the row (index locator)</t>
  </si>
  <si>
    <t>df.iloc[[row1,row2,…]]</t>
  </si>
  <si>
    <t>returns multiple rows from dataframe</t>
  </si>
  <si>
    <t>df.iloc[[row1,row2,…],[col1,col2,…]]</t>
  </si>
  <si>
    <t>columns must be specified with integer location</t>
  </si>
  <si>
    <t>df.loc[[row1,row2,…],[colname1,colname2,…]]</t>
  </si>
  <si>
    <t>same as .loc except uses names</t>
  </si>
  <si>
    <t>df.shape</t>
  </si>
  <si>
    <t>returns rows &amp; columns for df</t>
  </si>
  <si>
    <t>df.iloc[row,col]</t>
  </si>
  <si>
    <t>returns value for a specific row &amp; column</t>
  </si>
  <si>
    <t>df.loc[[row1,row2,…],columname]</t>
  </si>
  <si>
    <t>df.loc[0:2,columname]</t>
  </si>
  <si>
    <t>example with slicing, note only single brackets</t>
  </si>
  <si>
    <t>df.loc[row1:row2,columnname1:columnname2]</t>
  </si>
  <si>
    <t>slicing both rows and cols, INCLUSIVE</t>
  </si>
  <si>
    <t>git gui -- gui interface (from Mac, does not work on Pi)</t>
  </si>
  <si>
    <t>gitk -- another git interface (also called by git gui)</t>
  </si>
  <si>
    <t>9087044 Calumet Harbor, IL</t>
  </si>
  <si>
    <t>9087079 Green Bay, WI</t>
  </si>
  <si>
    <t>9087031 Holland, MI</t>
  </si>
  <si>
    <t>9087068 Kewaunee, Lake Michigan, WI</t>
  </si>
  <si>
    <t>9087023 Ludington, MI</t>
  </si>
  <si>
    <t>9087088 Menominee, MI</t>
  </si>
  <si>
    <t>9087057 Milwaukee, WI</t>
  </si>
  <si>
    <t>9087096 Port Inland, MI</t>
  </si>
  <si>
    <t>9087072 Sturgeon Bay Canal, WI</t>
  </si>
  <si>
    <t>Stations</t>
  </si>
  <si>
    <t>Sample API</t>
  </si>
  <si>
    <r>
      <t>Water Levels</t>
    </r>
    <r>
      <rPr>
        <sz val="13"/>
        <color rgb="FF000000"/>
        <rFont val="Helvetica Neue"/>
        <family val="2"/>
      </rPr>
      <t>: /api/datagetter?product=water_level&amp;application=NOS.COOPS.TAC.WL&amp;begin_date=20200223&amp;end_date=20200224&amp;datum=IGLD&amp;station=9087023&amp;time_zone=lst_ldt&amp;units=english&amp;format=json</t>
    </r>
  </si>
  <si>
    <t>All data is served via the CO-OPS Data API.</t>
  </si>
  <si>
    <t>Referenc Info (follow link):</t>
  </si>
  <si>
    <t>date=latest</t>
  </si>
  <si>
    <t>Latest available (within last 18 min)</t>
  </si>
  <si>
    <t>water_level</t>
  </si>
  <si>
    <t>Preliminary or verified, depending on availability</t>
  </si>
  <si>
    <t>Datum</t>
  </si>
  <si>
    <t>IGLD</t>
  </si>
  <si>
    <t>International Great Lakes Datum</t>
  </si>
  <si>
    <t>daily_mean</t>
  </si>
  <si>
    <t>Verified Daily Mean Water level for station</t>
  </si>
  <si>
    <t>https://tidesandcurrents.noaa.gov/api/datagetter?begin_date=20130101 10:00&amp;end_date=20130101 10:24&amp;station=8454000&amp;product=water_level&amp;datum=mllw&amp;units=metric&amp;time_zone=gmt&amp;application=web_services&amp;format=xml</t>
  </si>
  <si>
    <t>https://tidesandcurrents.noaa.gov/api/datagetter?product=water_level&amp;application=NOS.COOPS.TAC.WL&amp;date=latest&amp;datum=IGLD&amp;station=9087023&amp;time_zone=lst_ldt&amp;units=english&amp;format=json</t>
  </si>
  <si>
    <t>Sample Call:</t>
  </si>
  <si>
    <t>Response</t>
  </si>
  <si>
    <t>{"metadata":{"id":"9087023","name":"Ludington","lat":"43.9474","lon":"-86.4416"},"data":[{"t":"2020-02-24 15:48", "v":"581.654", "s":"0.010", "f":"0,0,0,0", "q":"p"}]}</t>
  </si>
  <si>
    <t>range=3</t>
  </si>
  <si>
    <t>Last 3 hours from now</t>
  </si>
  <si>
    <t>https://tidesandcurrents.noaa.gov/api/datagetter?product=water_level&amp;application=NOS.COOPS.TAC.WL&amp;range=3&amp;datum=IGLD&amp;station=9087023&amp;time_zone=lst_ldt&amp;units=english&amp;format=json</t>
  </si>
  <si>
    <t>Latest data</t>
  </si>
  <si>
    <t>Latest 3 hours of data, every 6 minutes:</t>
  </si>
  <si>
    <t>Access Tokens:</t>
  </si>
  <si>
    <t>35d5398f240fab2a719a0c525c21c84402d50941</t>
  </si>
  <si>
    <t>Hyper Text Markup Language</t>
  </si>
  <si>
    <t>Files MUST end in .html extension</t>
  </si>
  <si>
    <t>index.html is the root/home page of any website</t>
  </si>
  <si>
    <t>Tags - basic building blocks</t>
  </si>
  <si>
    <t>&lt;tagname&gt;content&lt;/tagname&gt;</t>
  </si>
  <si>
    <t>&lt;p&gt;This is a paragraph&lt;/p&gt;</t>
  </si>
  <si>
    <t>&lt;br&gt; Line Break Tag, self closing</t>
  </si>
  <si>
    <t>&lt;head&gt;</t>
  </si>
  <si>
    <t>Not actually part of the page.  Contains info for browser</t>
  </si>
  <si>
    <t>&lt;!DOCTYPE html&gt;</t>
  </si>
  <si>
    <t>HTML5 doctype.  Should be at top</t>
  </si>
  <si>
    <t xml:space="preserve">&lt;title&gt; </t>
  </si>
  <si>
    <t>Goes to tab label</t>
  </si>
  <si>
    <t>&lt;h1&gt;Headings&lt;/h1&gt;</t>
  </si>
  <si>
    <t>&lt;p&gt;</t>
  </si>
  <si>
    <t>paragraph</t>
  </si>
  <si>
    <t>&lt;/p&gt;</t>
  </si>
  <si>
    <t>Inline Elements - do not start a new line</t>
  </si>
  <si>
    <t>&lt;div&gt;,&lt;h1&gt;-&lt;h6&gt;,&lt;p&gt;,&lt;form&gt;</t>
  </si>
  <si>
    <t>Block Elements - start a new line &amp; take full width avail.</t>
  </si>
  <si>
    <t>&lt;span&gt;,&lt;img&gt;,&lt;a&gt;</t>
  </si>
  <si>
    <t>&lt;a href="http://google.com target="_blank"&gt;text for link&lt;/a&gt;</t>
  </si>
  <si>
    <t>Tag Attributes</t>
  </si>
  <si>
    <t>&lt;tagname attributename = "attributevalue"&gt;content&lt;/tagname&gt;</t>
  </si>
  <si>
    <t>&lt;ul&gt; &lt;/ul&gt;</t>
  </si>
  <si>
    <t>&lt;li&gt;</t>
  </si>
  <si>
    <t>List Item</t>
  </si>
  <si>
    <t>&lt;ol&gt;</t>
  </si>
  <si>
    <t>Unordered list, typ used for menu items</t>
  </si>
  <si>
    <t>Ordered List, will be numbered</t>
  </si>
  <si>
    <t>Tables</t>
  </si>
  <si>
    <t>&lt;table&gt;</t>
  </si>
  <si>
    <t>&lt;thead&gt;</t>
  </si>
  <si>
    <t>&lt;tbody&gt;</t>
  </si>
  <si>
    <t>&lt;tr&gt;</t>
  </si>
  <si>
    <t>&lt;td&gt;</t>
  </si>
  <si>
    <t>ONLY USE FOR TABULAR DATA</t>
  </si>
  <si>
    <t>&lt;th&gt;</t>
  </si>
  <si>
    <t>row headings</t>
  </si>
  <si>
    <t>body</t>
  </si>
  <si>
    <t>table row</t>
  </si>
  <si>
    <t>table heading</t>
  </si>
  <si>
    <t>table data</t>
  </si>
  <si>
    <t>Forms</t>
  </si>
  <si>
    <t>&lt;form&gt;</t>
  </si>
  <si>
    <t>&lt;label&gt;</t>
  </si>
  <si>
    <t>&lt;input&gt;</t>
  </si>
  <si>
    <t>Types: "text","email","number","date"</t>
  </si>
  <si>
    <t>&lt;select&gt;</t>
  </si>
  <si>
    <t xml:space="preserve">   &lt;option value="male"&gt;Male&lt;/option&gt;</t>
  </si>
  <si>
    <t>Images</t>
  </si>
  <si>
    <t>&lt;img src="folder/imagename.jpeg" alt="Image Not Found" width="200"&gt;</t>
  </si>
  <si>
    <t>Cascading Style Sheets</t>
  </si>
  <si>
    <t>Inline CSS</t>
  </si>
  <si>
    <t>Internal CSS</t>
  </si>
  <si>
    <t>External CSS</t>
  </si>
  <si>
    <t>Adding CSS Options</t>
  </si>
  <si>
    <t>Not Recommended!</t>
  </si>
  <si>
    <t>OK but not typically used</t>
  </si>
  <si>
    <t>Best, allows for reuse</t>
  </si>
  <si>
    <t>CSS Colors</t>
  </si>
  <si>
    <t>Color Names</t>
  </si>
  <si>
    <t>HTML5 Color Names</t>
  </si>
  <si>
    <t>Hexadecimal</t>
  </si>
  <si>
    <t>RGB</t>
  </si>
  <si>
    <t>color: coral</t>
  </si>
  <si>
    <t>color: #ffffff</t>
  </si>
  <si>
    <t>color: red</t>
  </si>
  <si>
    <t>color: rgb(0,0,255)</t>
  </si>
  <si>
    <t>margin: top, right, bottom, left</t>
  </si>
  <si>
    <t>margin: top&amp;bottom, right&amp;left</t>
  </si>
  <si>
    <t>margin: top&amp;right&amp;bottom&amp;left (all)</t>
  </si>
  <si>
    <t>CSS Positioning</t>
  </si>
  <si>
    <t>Static</t>
  </si>
  <si>
    <t>Relative</t>
  </si>
  <si>
    <t>Absolute</t>
  </si>
  <si>
    <t>Fixed</t>
  </si>
  <si>
    <t>Initial</t>
  </si>
  <si>
    <t>Inherit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</si>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</sst>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111111"/>
      <name val="Helvetica Neue"/>
      <family val="2"/>
    </font>
    <font>
      <sz val="16"/>
      <color rgb="FFF30899"/>
      <name val="Consolas"/>
      <family val="2"/>
    </font>
    <font>
      <b/>
      <sz val="16"/>
      <color rgb="FF111111"/>
      <name val="Consolas"/>
      <family val="2"/>
    </font>
    <font>
      <sz val="16"/>
      <color rgb="FF111111"/>
      <name val="Consolas"/>
      <family val="2"/>
    </font>
    <font>
      <sz val="18"/>
      <color rgb="FF5F5F6F"/>
      <name val="Helvetica"/>
      <family val="2"/>
    </font>
    <font>
      <sz val="16"/>
      <color rgb="FFC7254E"/>
      <name val="Menlo"/>
      <family val="2"/>
    </font>
    <font>
      <sz val="12"/>
      <color theme="1"/>
      <name val="Menlo"/>
      <family val="2"/>
    </font>
    <font>
      <sz val="11.85"/>
      <color theme="1"/>
      <name val="Consolas"/>
      <family val="2"/>
    </font>
    <font>
      <b/>
      <sz val="11.85"/>
      <color rgb="FF006699"/>
      <name val="Consolas"/>
      <family val="2"/>
    </font>
    <font>
      <sz val="11.85"/>
      <color rgb="FF000000"/>
      <name val="Consolas"/>
      <family val="2"/>
    </font>
    <font>
      <sz val="11.85"/>
      <color rgb="FF008200"/>
      <name val="Consolas"/>
      <family val="2"/>
    </font>
    <font>
      <sz val="11.85"/>
      <color rgb="FFFF1493"/>
      <name val="Consolas"/>
      <family val="2"/>
    </font>
    <font>
      <b/>
      <sz val="14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14"/>
      <color rgb="FF333333"/>
      <name val="Helvetica Neue"/>
      <family val="2"/>
    </font>
    <font>
      <sz val="11.4"/>
      <color rgb="FF333333"/>
      <name val="Consolas"/>
      <family val="2"/>
    </font>
    <font>
      <sz val="12"/>
      <color rgb="FF333333"/>
      <name val="Helvetica Neue"/>
      <family val="2"/>
    </font>
    <font>
      <sz val="12"/>
      <color rgb="FF333333"/>
      <name val="Consolas"/>
      <family val="2"/>
    </font>
    <font>
      <sz val="13"/>
      <color rgb="FF000000"/>
      <name val="Helvetica Neue"/>
      <family val="2"/>
    </font>
    <font>
      <b/>
      <sz val="13"/>
      <color rgb="FF000000"/>
      <name val="Helvetica Neue"/>
      <family val="2"/>
    </font>
    <font>
      <b/>
      <sz val="12"/>
      <color rgb="FFFFFFFF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4FEA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quotePrefix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4" borderId="2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11" xfId="0" applyFill="1" applyBorder="1"/>
    <xf numFmtId="0" fontId="0" fillId="4" borderId="3" xfId="0" applyFill="1" applyBorder="1"/>
    <xf numFmtId="0" fontId="0" fillId="4" borderId="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3" borderId="14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3" borderId="15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2" borderId="18" xfId="0" applyFill="1" applyBorder="1"/>
    <xf numFmtId="0" fontId="1" fillId="2" borderId="19" xfId="0" applyFont="1" applyFill="1" applyBorder="1"/>
    <xf numFmtId="0" fontId="1" fillId="0" borderId="0" xfId="0" quotePrefix="1" applyFont="1"/>
    <xf numFmtId="0" fontId="0" fillId="5" borderId="0" xfId="0" applyFill="1"/>
    <xf numFmtId="0" fontId="2" fillId="0" borderId="0" xfId="0" quotePrefix="1" applyFont="1"/>
    <xf numFmtId="0" fontId="3" fillId="0" borderId="0" xfId="1"/>
    <xf numFmtId="0" fontId="4" fillId="0" borderId="0" xfId="0" applyFont="1"/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10" fontId="7" fillId="0" borderId="0" xfId="0" applyNumberFormat="1" applyFont="1"/>
    <xf numFmtId="11" fontId="7" fillId="0" borderId="0" xfId="0" applyNumberFormat="1" applyFont="1"/>
    <xf numFmtId="0" fontId="8" fillId="0" borderId="0" xfId="0" applyFont="1"/>
    <xf numFmtId="0" fontId="9" fillId="0" borderId="0" xfId="0" applyFont="1"/>
    <xf numFmtId="0" fontId="3" fillId="0" borderId="0" xfId="1" quotePrefix="1"/>
    <xf numFmtId="0" fontId="10" fillId="0" borderId="0" xfId="0" applyFont="1"/>
    <xf numFmtId="0" fontId="0" fillId="0" borderId="0" xfId="0" applyFont="1"/>
    <xf numFmtId="0" fontId="12" fillId="0" borderId="0" xfId="0" applyFont="1"/>
    <xf numFmtId="0" fontId="11" fillId="0" borderId="0" xfId="0" applyFont="1"/>
    <xf numFmtId="0" fontId="15" fillId="0" borderId="0" xfId="0" applyFont="1"/>
    <xf numFmtId="0" fontId="16" fillId="0" borderId="0" xfId="0" applyFont="1"/>
    <xf numFmtId="0" fontId="10" fillId="0" borderId="0" xfId="0" quotePrefix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6" fillId="0" borderId="1" xfId="0" applyFont="1" applyBorder="1"/>
    <xf numFmtId="0" fontId="23" fillId="0" borderId="0" xfId="0" applyFont="1"/>
    <xf numFmtId="0" fontId="24" fillId="0" borderId="0" xfId="0" applyFont="1"/>
    <xf numFmtId="0" fontId="2" fillId="0" borderId="0" xfId="0" applyFont="1"/>
    <xf numFmtId="0" fontId="2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20</xdr:col>
      <xdr:colOff>457200</xdr:colOff>
      <xdr:row>24</xdr:row>
      <xdr:rowOff>38589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6C83-F194-5E41-8CA1-E9BF81311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0"/>
          <a:ext cx="12014200" cy="491538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16</xdr:col>
      <xdr:colOff>673100</xdr:colOff>
      <xdr:row>47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C1A6EC-0F66-1048-80F9-46D02A1CC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0" y="5283200"/>
          <a:ext cx="8928100" cy="41402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15</xdr:col>
      <xdr:colOff>787400</xdr:colOff>
      <xdr:row>70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0D9305-3D94-904B-8CE4-CD7E0C023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0" y="9753600"/>
          <a:ext cx="8216900" cy="46228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15</xdr:col>
      <xdr:colOff>152400</xdr:colOff>
      <xdr:row>92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8B5DA4-B271-794F-B496-77594A037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14427200"/>
          <a:ext cx="7581900" cy="438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atplotlib.org/api/_as_gen/matplotlib.figure.Figure.html" TargetMode="External"/><Relationship Id="rId2" Type="http://schemas.openxmlformats.org/officeDocument/2006/relationships/hyperlink" Target="https://matplotlib.org/api/_as_gen/matplotlib.figure.Figure.html" TargetMode="External"/><Relationship Id="rId1" Type="http://schemas.openxmlformats.org/officeDocument/2006/relationships/hyperlink" Target="https://matplotlib.org/api/axes_api.html" TargetMode="External"/><Relationship Id="rId4" Type="http://schemas.openxmlformats.org/officeDocument/2006/relationships/hyperlink" Target="https://matplotlib.org/tutorials/advanced/transforms_tutorial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ichardmfrank@ao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tidesandcurrents.noaa.gov/waterlevels.html?id=9087096" TargetMode="External"/><Relationship Id="rId3" Type="http://schemas.openxmlformats.org/officeDocument/2006/relationships/hyperlink" Target="https://tidesandcurrents.noaa.gov/waterlevels.html?id=9087031" TargetMode="External"/><Relationship Id="rId7" Type="http://schemas.openxmlformats.org/officeDocument/2006/relationships/hyperlink" Target="https://tidesandcurrents.noaa.gov/waterlevels.html?id=9087057" TargetMode="External"/><Relationship Id="rId12" Type="http://schemas.openxmlformats.org/officeDocument/2006/relationships/hyperlink" Target="https://tidesandcurrents.noaa.gov/api/datagetter?product=water_level&amp;application=NOS.COOPS.TAC.WL&amp;date=latest&amp;datum=IGLD&amp;station=9087023&amp;time_zone=lst_ldt&amp;units=english&amp;format=json" TargetMode="External"/><Relationship Id="rId2" Type="http://schemas.openxmlformats.org/officeDocument/2006/relationships/hyperlink" Target="https://tidesandcurrents.noaa.gov/waterlevels.html?id=9087079" TargetMode="External"/><Relationship Id="rId1" Type="http://schemas.openxmlformats.org/officeDocument/2006/relationships/hyperlink" Target="https://tidesandcurrents.noaa.gov/waterlevels.html?id=9087044" TargetMode="External"/><Relationship Id="rId6" Type="http://schemas.openxmlformats.org/officeDocument/2006/relationships/hyperlink" Target="https://tidesandcurrents.noaa.gov/waterlevels.html?id=9087088" TargetMode="External"/><Relationship Id="rId11" Type="http://schemas.openxmlformats.org/officeDocument/2006/relationships/hyperlink" Target="https://tidesandcurrents.noaa.gov/api/datagetter?product=water_level&amp;application=NOS.COOPS.TAC.WL&amp;range=3&amp;datum=IGLD&amp;station=9087023&amp;time_zone=lst_ldt&amp;units=english&amp;format=json" TargetMode="External"/><Relationship Id="rId5" Type="http://schemas.openxmlformats.org/officeDocument/2006/relationships/hyperlink" Target="https://tidesandcurrents.noaa.gov/waterlevels.html?id=9087023" TargetMode="External"/><Relationship Id="rId10" Type="http://schemas.openxmlformats.org/officeDocument/2006/relationships/hyperlink" Target="https://tidesandcurrents.noaa.gov/api/" TargetMode="External"/><Relationship Id="rId4" Type="http://schemas.openxmlformats.org/officeDocument/2006/relationships/hyperlink" Target="https://tidesandcurrents.noaa.gov/waterlevels.html?id=9087068" TargetMode="External"/><Relationship Id="rId9" Type="http://schemas.openxmlformats.org/officeDocument/2006/relationships/hyperlink" Target="https://tidesandcurrents.noaa.gov/waterlevels.html?id=9087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57E3-78FB-C04C-A3AA-B0FAB2251732}">
  <dimension ref="A1:D364"/>
  <sheetViews>
    <sheetView topLeftCell="A203" workbookViewId="0">
      <selection activeCell="A90" sqref="A90"/>
    </sheetView>
  </sheetViews>
  <sheetFormatPr baseColWidth="10" defaultRowHeight="16" x14ac:dyDescent="0.2"/>
  <cols>
    <col min="1" max="1" width="79.6640625" customWidth="1"/>
    <col min="3" max="3" width="15" customWidth="1"/>
  </cols>
  <sheetData>
    <row r="1" spans="1:3" x14ac:dyDescent="0.2">
      <c r="A1" s="1" t="s">
        <v>728</v>
      </c>
    </row>
    <row r="2" spans="1:3" x14ac:dyDescent="0.2">
      <c r="A2" t="s">
        <v>726</v>
      </c>
    </row>
    <row r="3" spans="1:3" x14ac:dyDescent="0.2">
      <c r="A3" t="s">
        <v>727</v>
      </c>
    </row>
    <row r="4" spans="1:3" x14ac:dyDescent="0.2">
      <c r="A4" t="s">
        <v>723</v>
      </c>
    </row>
    <row r="5" spans="1:3" x14ac:dyDescent="0.2">
      <c r="A5" t="s">
        <v>724</v>
      </c>
    </row>
    <row r="6" spans="1:3" x14ac:dyDescent="0.2">
      <c r="A6" t="s">
        <v>725</v>
      </c>
    </row>
    <row r="7" spans="1:3" x14ac:dyDescent="0.2">
      <c r="A7" t="s">
        <v>739</v>
      </c>
    </row>
    <row r="9" spans="1:3" x14ac:dyDescent="0.2">
      <c r="A9" s="1" t="s">
        <v>3</v>
      </c>
      <c r="B9" t="s">
        <v>177</v>
      </c>
      <c r="C9" t="s">
        <v>729</v>
      </c>
    </row>
    <row r="10" spans="1:3" x14ac:dyDescent="0.2">
      <c r="A10" s="2" t="s">
        <v>179</v>
      </c>
      <c r="B10" t="s">
        <v>176</v>
      </c>
    </row>
    <row r="11" spans="1:3" x14ac:dyDescent="0.2">
      <c r="A11" s="2" t="s">
        <v>7</v>
      </c>
      <c r="C11" s="1" t="s">
        <v>730</v>
      </c>
    </row>
    <row r="12" spans="1:3" x14ac:dyDescent="0.2">
      <c r="A12" s="2" t="s">
        <v>8</v>
      </c>
      <c r="C12" t="s">
        <v>731</v>
      </c>
    </row>
    <row r="13" spans="1:3" x14ac:dyDescent="0.2">
      <c r="A13" s="2" t="s">
        <v>181</v>
      </c>
    </row>
    <row r="14" spans="1:3" x14ac:dyDescent="0.2">
      <c r="A14" s="2" t="s">
        <v>9</v>
      </c>
      <c r="C14" t="s">
        <v>175</v>
      </c>
    </row>
    <row r="15" spans="1:3" x14ac:dyDescent="0.2">
      <c r="A15" s="2" t="s">
        <v>10</v>
      </c>
      <c r="C15" t="s">
        <v>175</v>
      </c>
    </row>
    <row r="16" spans="1:3" x14ac:dyDescent="0.2">
      <c r="A16" s="2" t="s">
        <v>11</v>
      </c>
      <c r="C16" t="s">
        <v>175</v>
      </c>
    </row>
    <row r="17" spans="1:2" x14ac:dyDescent="0.2">
      <c r="A17" s="2" t="s">
        <v>13</v>
      </c>
    </row>
    <row r="18" spans="1:2" x14ac:dyDescent="0.2">
      <c r="A18" s="2" t="s">
        <v>180</v>
      </c>
      <c r="B18" t="s">
        <v>178</v>
      </c>
    </row>
    <row r="20" spans="1:2" x14ac:dyDescent="0.2">
      <c r="A20" s="1" t="s">
        <v>12</v>
      </c>
    </row>
    <row r="21" spans="1:2" x14ac:dyDescent="0.2">
      <c r="A21" t="s">
        <v>13</v>
      </c>
    </row>
    <row r="22" spans="1:2" x14ac:dyDescent="0.2">
      <c r="A22" t="s">
        <v>14</v>
      </c>
    </row>
    <row r="24" spans="1:2" x14ac:dyDescent="0.2">
      <c r="A24" s="1" t="s">
        <v>732</v>
      </c>
    </row>
    <row r="25" spans="1:2" x14ac:dyDescent="0.2">
      <c r="A25" t="s">
        <v>733</v>
      </c>
    </row>
    <row r="26" spans="1:2" x14ac:dyDescent="0.2">
      <c r="A26" t="s">
        <v>734</v>
      </c>
    </row>
    <row r="27" spans="1:2" x14ac:dyDescent="0.2">
      <c r="A27" t="s">
        <v>735</v>
      </c>
    </row>
    <row r="28" spans="1:2" x14ac:dyDescent="0.2">
      <c r="A28" t="s">
        <v>736</v>
      </c>
    </row>
    <row r="29" spans="1:2" x14ac:dyDescent="0.2">
      <c r="A29" t="s">
        <v>737</v>
      </c>
    </row>
    <row r="30" spans="1:2" x14ac:dyDescent="0.2">
      <c r="A30" t="s">
        <v>738</v>
      </c>
    </row>
    <row r="32" spans="1:2" x14ac:dyDescent="0.2">
      <c r="A32" s="1" t="s">
        <v>16</v>
      </c>
    </row>
    <row r="33" spans="1:2" x14ac:dyDescent="0.2">
      <c r="A33" t="s">
        <v>17</v>
      </c>
    </row>
    <row r="34" spans="1:2" x14ac:dyDescent="0.2">
      <c r="A34" t="s">
        <v>18</v>
      </c>
    </row>
    <row r="35" spans="1:2" x14ac:dyDescent="0.2">
      <c r="A35" t="s">
        <v>749</v>
      </c>
      <c r="B35" t="s">
        <v>747</v>
      </c>
    </row>
    <row r="36" spans="1:2" x14ac:dyDescent="0.2">
      <c r="A36" t="s">
        <v>750</v>
      </c>
      <c r="B36" t="s">
        <v>748</v>
      </c>
    </row>
    <row r="37" spans="1:2" x14ac:dyDescent="0.2">
      <c r="A37" t="s">
        <v>15</v>
      </c>
    </row>
    <row r="38" spans="1:2" x14ac:dyDescent="0.2">
      <c r="A38" t="s">
        <v>752</v>
      </c>
      <c r="B38" t="s">
        <v>751</v>
      </c>
    </row>
    <row r="39" spans="1:2" x14ac:dyDescent="0.2">
      <c r="A39" t="s">
        <v>753</v>
      </c>
      <c r="B39" t="s">
        <v>754</v>
      </c>
    </row>
    <row r="40" spans="1:2" x14ac:dyDescent="0.2">
      <c r="A40" t="s">
        <v>740</v>
      </c>
    </row>
    <row r="41" spans="1:2" x14ac:dyDescent="0.2">
      <c r="A41" t="s">
        <v>619</v>
      </c>
      <c r="B41" t="s">
        <v>620</v>
      </c>
    </row>
    <row r="43" spans="1:2" x14ac:dyDescent="0.2">
      <c r="A43" s="1" t="s">
        <v>0</v>
      </c>
    </row>
    <row r="44" spans="1:2" x14ac:dyDescent="0.2">
      <c r="A44" t="s">
        <v>1</v>
      </c>
    </row>
    <row r="45" spans="1:2" x14ac:dyDescent="0.2">
      <c r="A45" t="s">
        <v>5</v>
      </c>
    </row>
    <row r="46" spans="1:2" x14ac:dyDescent="0.2">
      <c r="A46" t="s">
        <v>27</v>
      </c>
    </row>
    <row r="47" spans="1:2" x14ac:dyDescent="0.2">
      <c r="A47" t="s">
        <v>28</v>
      </c>
    </row>
    <row r="48" spans="1:2" x14ac:dyDescent="0.2">
      <c r="A48" t="s">
        <v>26</v>
      </c>
    </row>
    <row r="49" spans="1:2" x14ac:dyDescent="0.2">
      <c r="A49" t="s">
        <v>2</v>
      </c>
    </row>
    <row r="50" spans="1:2" x14ac:dyDescent="0.2">
      <c r="A50" t="s">
        <v>4</v>
      </c>
    </row>
    <row r="51" spans="1:2" x14ac:dyDescent="0.2">
      <c r="A51" t="s">
        <v>6</v>
      </c>
    </row>
    <row r="54" spans="1:2" x14ac:dyDescent="0.2">
      <c r="A54" s="1" t="s">
        <v>23</v>
      </c>
    </row>
    <row r="55" spans="1:2" x14ac:dyDescent="0.2">
      <c r="A55" t="s">
        <v>24</v>
      </c>
    </row>
    <row r="56" spans="1:2" x14ac:dyDescent="0.2">
      <c r="A56" t="s">
        <v>741</v>
      </c>
    </row>
    <row r="58" spans="1:2" x14ac:dyDescent="0.2">
      <c r="A58" s="1" t="s">
        <v>19</v>
      </c>
    </row>
    <row r="59" spans="1:2" x14ac:dyDescent="0.2">
      <c r="A59" s="37" t="s">
        <v>755</v>
      </c>
      <c r="B59" t="s">
        <v>756</v>
      </c>
    </row>
    <row r="60" spans="1:2" x14ac:dyDescent="0.2">
      <c r="A60" t="s">
        <v>20</v>
      </c>
    </row>
    <row r="61" spans="1:2" x14ac:dyDescent="0.2">
      <c r="A61" t="s">
        <v>21</v>
      </c>
    </row>
    <row r="62" spans="1:2" x14ac:dyDescent="0.2">
      <c r="A62" t="s">
        <v>22</v>
      </c>
    </row>
    <row r="63" spans="1:2" x14ac:dyDescent="0.2">
      <c r="A63" t="s">
        <v>182</v>
      </c>
    </row>
    <row r="65" spans="1:2" x14ac:dyDescent="0.2">
      <c r="A65" t="s">
        <v>743</v>
      </c>
    </row>
    <row r="66" spans="1:2" x14ac:dyDescent="0.2">
      <c r="A66" t="s">
        <v>30</v>
      </c>
    </row>
    <row r="67" spans="1:2" x14ac:dyDescent="0.2">
      <c r="A67" t="s">
        <v>25</v>
      </c>
    </row>
    <row r="68" spans="1:2" x14ac:dyDescent="0.2">
      <c r="A68" t="s">
        <v>29</v>
      </c>
    </row>
    <row r="69" spans="1:2" x14ac:dyDescent="0.2">
      <c r="A69" t="s">
        <v>31</v>
      </c>
    </row>
    <row r="70" spans="1:2" x14ac:dyDescent="0.2">
      <c r="A70" t="s">
        <v>32</v>
      </c>
      <c r="B70" t="s">
        <v>757</v>
      </c>
    </row>
    <row r="71" spans="1:2" x14ac:dyDescent="0.2">
      <c r="A71" t="s">
        <v>742</v>
      </c>
    </row>
    <row r="72" spans="1:2" x14ac:dyDescent="0.2">
      <c r="A72" t="s">
        <v>33</v>
      </c>
    </row>
    <row r="73" spans="1:2" x14ac:dyDescent="0.2">
      <c r="A73" t="s">
        <v>34</v>
      </c>
    </row>
    <row r="74" spans="1:2" x14ac:dyDescent="0.2">
      <c r="A74" t="s">
        <v>627</v>
      </c>
      <c r="B74" t="s">
        <v>621</v>
      </c>
    </row>
    <row r="75" spans="1:2" x14ac:dyDescent="0.2">
      <c r="A75" t="s">
        <v>628</v>
      </c>
    </row>
    <row r="76" spans="1:2" x14ac:dyDescent="0.2">
      <c r="A76" t="s">
        <v>625</v>
      </c>
      <c r="B76" t="s">
        <v>626</v>
      </c>
    </row>
    <row r="77" spans="1:2" x14ac:dyDescent="0.2">
      <c r="A77" t="s">
        <v>629</v>
      </c>
      <c r="B77" t="s">
        <v>631</v>
      </c>
    </row>
    <row r="78" spans="1:2" x14ac:dyDescent="0.2">
      <c r="A78" t="s">
        <v>630</v>
      </c>
    </row>
    <row r="80" spans="1:2" x14ac:dyDescent="0.2">
      <c r="A80" s="1" t="s">
        <v>161</v>
      </c>
    </row>
    <row r="81" spans="1:2" x14ac:dyDescent="0.2">
      <c r="A81" t="s">
        <v>162</v>
      </c>
    </row>
    <row r="82" spans="1:2" x14ac:dyDescent="0.2">
      <c r="A82" t="s">
        <v>163</v>
      </c>
    </row>
    <row r="83" spans="1:2" x14ac:dyDescent="0.2">
      <c r="A83" t="s">
        <v>744</v>
      </c>
    </row>
    <row r="84" spans="1:2" x14ac:dyDescent="0.2">
      <c r="A84" t="s">
        <v>144</v>
      </c>
    </row>
    <row r="85" spans="1:2" x14ac:dyDescent="0.2">
      <c r="A85" t="s">
        <v>164</v>
      </c>
    </row>
    <row r="86" spans="1:2" x14ac:dyDescent="0.2">
      <c r="A86" t="s">
        <v>624</v>
      </c>
      <c r="B86" t="s">
        <v>623</v>
      </c>
    </row>
    <row r="87" spans="1:2" x14ac:dyDescent="0.2">
      <c r="A87" t="s">
        <v>622</v>
      </c>
    </row>
    <row r="89" spans="1:2" x14ac:dyDescent="0.2">
      <c r="A89" s="1" t="s">
        <v>789</v>
      </c>
    </row>
    <row r="90" spans="1:2" x14ac:dyDescent="0.2">
      <c r="A90" t="s">
        <v>165</v>
      </c>
    </row>
    <row r="91" spans="1:2" x14ac:dyDescent="0.2">
      <c r="A91" t="s">
        <v>166</v>
      </c>
    </row>
    <row r="92" spans="1:2" x14ac:dyDescent="0.2">
      <c r="A92" t="s">
        <v>167</v>
      </c>
    </row>
    <row r="93" spans="1:2" x14ac:dyDescent="0.2">
      <c r="A93" t="s">
        <v>168</v>
      </c>
    </row>
    <row r="94" spans="1:2" x14ac:dyDescent="0.2">
      <c r="A94" t="s">
        <v>169</v>
      </c>
    </row>
    <row r="95" spans="1:2" x14ac:dyDescent="0.2">
      <c r="A95" t="s">
        <v>170</v>
      </c>
    </row>
    <row r="96" spans="1:2" x14ac:dyDescent="0.2">
      <c r="A96" t="s">
        <v>171</v>
      </c>
    </row>
    <row r="97" spans="1:1" x14ac:dyDescent="0.2">
      <c r="A97" t="s">
        <v>172</v>
      </c>
    </row>
    <row r="98" spans="1:1" x14ac:dyDescent="0.2">
      <c r="A98" t="s">
        <v>183</v>
      </c>
    </row>
    <row r="99" spans="1:1" x14ac:dyDescent="0.2">
      <c r="A99" t="s">
        <v>173</v>
      </c>
    </row>
    <row r="100" spans="1:1" x14ac:dyDescent="0.2">
      <c r="A100" t="s">
        <v>174</v>
      </c>
    </row>
    <row r="102" spans="1:1" x14ac:dyDescent="0.2">
      <c r="A102" s="23" t="s">
        <v>503</v>
      </c>
    </row>
    <row r="103" spans="1:1" x14ac:dyDescent="0.2">
      <c r="A103" t="s">
        <v>184</v>
      </c>
    </row>
    <row r="104" spans="1:1" x14ac:dyDescent="0.2">
      <c r="A104" t="s">
        <v>185</v>
      </c>
    </row>
    <row r="105" spans="1:1" x14ac:dyDescent="0.2">
      <c r="A105" t="s">
        <v>186</v>
      </c>
    </row>
    <row r="106" spans="1:1" x14ac:dyDescent="0.2">
      <c r="A106" t="s">
        <v>187</v>
      </c>
    </row>
    <row r="107" spans="1:1" x14ac:dyDescent="0.2">
      <c r="A107" t="s">
        <v>188</v>
      </c>
    </row>
    <row r="108" spans="1:1" x14ac:dyDescent="0.2">
      <c r="A108" t="s">
        <v>189</v>
      </c>
    </row>
    <row r="109" spans="1:1" x14ac:dyDescent="0.2">
      <c r="A109" t="s">
        <v>190</v>
      </c>
    </row>
    <row r="110" spans="1:1" x14ac:dyDescent="0.2">
      <c r="A110" t="s">
        <v>191</v>
      </c>
    </row>
    <row r="111" spans="1:1" x14ac:dyDescent="0.2">
      <c r="A111" t="s">
        <v>192</v>
      </c>
    </row>
    <row r="112" spans="1:1" x14ac:dyDescent="0.2">
      <c r="A112" t="s">
        <v>193</v>
      </c>
    </row>
    <row r="113" spans="1:1" x14ac:dyDescent="0.2">
      <c r="A113" t="s">
        <v>194</v>
      </c>
    </row>
    <row r="114" spans="1:1" x14ac:dyDescent="0.2">
      <c r="A114" t="s">
        <v>195</v>
      </c>
    </row>
    <row r="115" spans="1:1" x14ac:dyDescent="0.2">
      <c r="A115" t="s">
        <v>196</v>
      </c>
    </row>
    <row r="116" spans="1:1" x14ac:dyDescent="0.2">
      <c r="A116" t="s">
        <v>197</v>
      </c>
    </row>
    <row r="117" spans="1:1" x14ac:dyDescent="0.2">
      <c r="A117" t="s">
        <v>198</v>
      </c>
    </row>
    <row r="119" spans="1:1" x14ac:dyDescent="0.2">
      <c r="A119" s="1" t="s">
        <v>504</v>
      </c>
    </row>
    <row r="120" spans="1:1" x14ac:dyDescent="0.2">
      <c r="A120" t="s">
        <v>505</v>
      </c>
    </row>
    <row r="121" spans="1:1" x14ac:dyDescent="0.2">
      <c r="A121" t="s">
        <v>506</v>
      </c>
    </row>
    <row r="122" spans="1:1" x14ac:dyDescent="0.2">
      <c r="A122" t="s">
        <v>507</v>
      </c>
    </row>
    <row r="123" spans="1:1" x14ac:dyDescent="0.2">
      <c r="A123" s="2" t="s">
        <v>508</v>
      </c>
    </row>
    <row r="124" spans="1:1" x14ac:dyDescent="0.2">
      <c r="A124" t="s">
        <v>567</v>
      </c>
    </row>
    <row r="127" spans="1:1" x14ac:dyDescent="0.2">
      <c r="A127" s="1" t="s">
        <v>199</v>
      </c>
    </row>
    <row r="128" spans="1:1" x14ac:dyDescent="0.2">
      <c r="A128" t="s">
        <v>205</v>
      </c>
    </row>
    <row r="129" spans="1:1" x14ac:dyDescent="0.2">
      <c r="A129" t="s">
        <v>200</v>
      </c>
    </row>
    <row r="130" spans="1:1" x14ac:dyDescent="0.2">
      <c r="A130" t="s">
        <v>201</v>
      </c>
    </row>
    <row r="131" spans="1:1" x14ac:dyDescent="0.2">
      <c r="A131" t="s">
        <v>202</v>
      </c>
    </row>
    <row r="132" spans="1:1" x14ac:dyDescent="0.2">
      <c r="A132" t="s">
        <v>203</v>
      </c>
    </row>
    <row r="133" spans="1:1" x14ac:dyDescent="0.2">
      <c r="A133" t="s">
        <v>204</v>
      </c>
    </row>
    <row r="135" spans="1:1" x14ac:dyDescent="0.2">
      <c r="A135" s="1" t="s">
        <v>206</v>
      </c>
    </row>
    <row r="136" spans="1:1" x14ac:dyDescent="0.2">
      <c r="A136" t="s">
        <v>207</v>
      </c>
    </row>
    <row r="137" spans="1:1" x14ac:dyDescent="0.2">
      <c r="A137" t="s">
        <v>208</v>
      </c>
    </row>
    <row r="138" spans="1:1" x14ac:dyDescent="0.2">
      <c r="A138" t="s">
        <v>209</v>
      </c>
    </row>
    <row r="139" spans="1:1" x14ac:dyDescent="0.2">
      <c r="A139" t="s">
        <v>210</v>
      </c>
    </row>
    <row r="140" spans="1:1" x14ac:dyDescent="0.2">
      <c r="A140" t="s">
        <v>211</v>
      </c>
    </row>
    <row r="141" spans="1:1" x14ac:dyDescent="0.2">
      <c r="A141" t="s">
        <v>212</v>
      </c>
    </row>
    <row r="142" spans="1:1" x14ac:dyDescent="0.2">
      <c r="A142" t="s">
        <v>213</v>
      </c>
    </row>
    <row r="143" spans="1:1" x14ac:dyDescent="0.2">
      <c r="A143" t="s">
        <v>214</v>
      </c>
    </row>
    <row r="144" spans="1:1" x14ac:dyDescent="0.2">
      <c r="A144" t="s">
        <v>215</v>
      </c>
    </row>
    <row r="145" spans="1:2" x14ac:dyDescent="0.2">
      <c r="A145" t="s">
        <v>216</v>
      </c>
    </row>
    <row r="146" spans="1:2" x14ac:dyDescent="0.2">
      <c r="A146" t="s">
        <v>217</v>
      </c>
    </row>
    <row r="147" spans="1:2" x14ac:dyDescent="0.2">
      <c r="A147" t="s">
        <v>509</v>
      </c>
    </row>
    <row r="148" spans="1:2" x14ac:dyDescent="0.2">
      <c r="A148" t="s">
        <v>610</v>
      </c>
      <c r="B148" t="s">
        <v>611</v>
      </c>
    </row>
    <row r="149" spans="1:2" x14ac:dyDescent="0.2">
      <c r="A149" t="s">
        <v>612</v>
      </c>
      <c r="B149" t="s">
        <v>613</v>
      </c>
    </row>
    <row r="150" spans="1:2" x14ac:dyDescent="0.2">
      <c r="A150" t="s">
        <v>614</v>
      </c>
    </row>
    <row r="151" spans="1:2" x14ac:dyDescent="0.2">
      <c r="A151" t="s">
        <v>615</v>
      </c>
    </row>
    <row r="152" spans="1:2" x14ac:dyDescent="0.2">
      <c r="A152" t="s">
        <v>616</v>
      </c>
    </row>
    <row r="153" spans="1:2" x14ac:dyDescent="0.2">
      <c r="A153" t="s">
        <v>617</v>
      </c>
      <c r="B153" t="s">
        <v>618</v>
      </c>
    </row>
    <row r="158" spans="1:2" x14ac:dyDescent="0.2">
      <c r="A158" s="1" t="s">
        <v>218</v>
      </c>
    </row>
    <row r="159" spans="1:2" x14ac:dyDescent="0.2">
      <c r="A159" t="s">
        <v>219</v>
      </c>
    </row>
    <row r="160" spans="1:2" x14ac:dyDescent="0.2">
      <c r="A160" t="s">
        <v>220</v>
      </c>
    </row>
    <row r="161" spans="1:1" x14ac:dyDescent="0.2">
      <c r="A161" t="s">
        <v>221</v>
      </c>
    </row>
    <row r="162" spans="1:1" x14ac:dyDescent="0.2">
      <c r="A162" t="s">
        <v>222</v>
      </c>
    </row>
    <row r="163" spans="1:1" x14ac:dyDescent="0.2">
      <c r="A163" s="2" t="s">
        <v>223</v>
      </c>
    </row>
    <row r="164" spans="1:1" x14ac:dyDescent="0.2">
      <c r="A164" s="2" t="s">
        <v>224</v>
      </c>
    </row>
    <row r="165" spans="1:1" x14ac:dyDescent="0.2">
      <c r="A165" s="2" t="s">
        <v>230</v>
      </c>
    </row>
    <row r="166" spans="1:1" x14ac:dyDescent="0.2">
      <c r="A166" t="s">
        <v>225</v>
      </c>
    </row>
    <row r="167" spans="1:1" x14ac:dyDescent="0.2">
      <c r="A167" t="s">
        <v>226</v>
      </c>
    </row>
    <row r="168" spans="1:1" x14ac:dyDescent="0.2">
      <c r="A168" t="s">
        <v>227</v>
      </c>
    </row>
    <row r="169" spans="1:1" x14ac:dyDescent="0.2">
      <c r="A169" t="s">
        <v>228</v>
      </c>
    </row>
    <row r="170" spans="1:1" x14ac:dyDescent="0.2">
      <c r="A170" t="s">
        <v>229</v>
      </c>
    </row>
    <row r="171" spans="1:1" x14ac:dyDescent="0.2">
      <c r="A171" t="s">
        <v>231</v>
      </c>
    </row>
    <row r="172" spans="1:1" x14ac:dyDescent="0.2">
      <c r="A172" t="s">
        <v>232</v>
      </c>
    </row>
    <row r="173" spans="1:1" x14ac:dyDescent="0.2">
      <c r="A173" t="s">
        <v>249</v>
      </c>
    </row>
    <row r="174" spans="1:1" x14ac:dyDescent="0.2">
      <c r="A174" t="s">
        <v>233</v>
      </c>
    </row>
    <row r="175" spans="1:1" x14ac:dyDescent="0.2">
      <c r="A175" t="s">
        <v>234</v>
      </c>
    </row>
    <row r="176" spans="1:1" x14ac:dyDescent="0.2">
      <c r="A176" t="s">
        <v>235</v>
      </c>
    </row>
    <row r="177" spans="1:1" x14ac:dyDescent="0.2">
      <c r="A177" t="s">
        <v>236</v>
      </c>
    </row>
    <row r="178" spans="1:1" x14ac:dyDescent="0.2">
      <c r="A178" t="s">
        <v>237</v>
      </c>
    </row>
    <row r="179" spans="1:1" x14ac:dyDescent="0.2">
      <c r="A179" t="s">
        <v>238</v>
      </c>
    </row>
    <row r="180" spans="1:1" x14ac:dyDescent="0.2">
      <c r="A180" t="s">
        <v>239</v>
      </c>
    </row>
    <row r="181" spans="1:1" x14ac:dyDescent="0.2">
      <c r="A181" t="s">
        <v>240</v>
      </c>
    </row>
    <row r="182" spans="1:1" x14ac:dyDescent="0.2">
      <c r="A182" t="s">
        <v>241</v>
      </c>
    </row>
    <row r="183" spans="1:1" x14ac:dyDescent="0.2">
      <c r="A183" t="s">
        <v>242</v>
      </c>
    </row>
    <row r="184" spans="1:1" x14ac:dyDescent="0.2">
      <c r="A184" t="s">
        <v>243</v>
      </c>
    </row>
    <row r="185" spans="1:1" x14ac:dyDescent="0.2">
      <c r="A185" t="s">
        <v>244</v>
      </c>
    </row>
    <row r="186" spans="1:1" x14ac:dyDescent="0.2">
      <c r="A186" t="s">
        <v>245</v>
      </c>
    </row>
    <row r="187" spans="1:1" x14ac:dyDescent="0.2">
      <c r="A187" t="s">
        <v>246</v>
      </c>
    </row>
    <row r="188" spans="1:1" x14ac:dyDescent="0.2">
      <c r="A188" t="s">
        <v>247</v>
      </c>
    </row>
    <row r="189" spans="1:1" x14ac:dyDescent="0.2">
      <c r="A189" t="s">
        <v>248</v>
      </c>
    </row>
    <row r="190" spans="1:1" x14ac:dyDescent="0.2">
      <c r="A190" t="s">
        <v>250</v>
      </c>
    </row>
    <row r="191" spans="1:1" x14ac:dyDescent="0.2">
      <c r="A191" t="s">
        <v>251</v>
      </c>
    </row>
    <row r="192" spans="1:1" x14ac:dyDescent="0.2">
      <c r="A192" t="s">
        <v>252</v>
      </c>
    </row>
    <row r="193" spans="1:2" x14ac:dyDescent="0.2">
      <c r="A193" t="s">
        <v>253</v>
      </c>
    </row>
    <row r="194" spans="1:2" x14ac:dyDescent="0.2">
      <c r="A194" t="s">
        <v>254</v>
      </c>
    </row>
    <row r="195" spans="1:2" x14ac:dyDescent="0.2">
      <c r="A195" t="s">
        <v>255</v>
      </c>
    </row>
    <row r="196" spans="1:2" x14ac:dyDescent="0.2">
      <c r="A196" t="s">
        <v>256</v>
      </c>
    </row>
    <row r="197" spans="1:2" x14ac:dyDescent="0.2">
      <c r="A197" t="s">
        <v>257</v>
      </c>
    </row>
    <row r="198" spans="1:2" x14ac:dyDescent="0.2">
      <c r="A198" t="s">
        <v>258</v>
      </c>
    </row>
    <row r="200" spans="1:2" x14ac:dyDescent="0.2">
      <c r="A200" s="1" t="s">
        <v>259</v>
      </c>
    </row>
    <row r="201" spans="1:2" x14ac:dyDescent="0.2">
      <c r="A201" t="s">
        <v>261</v>
      </c>
    </row>
    <row r="202" spans="1:2" x14ac:dyDescent="0.2">
      <c r="A202" t="s">
        <v>260</v>
      </c>
    </row>
    <row r="203" spans="1:2" x14ac:dyDescent="0.2">
      <c r="A203" t="s">
        <v>262</v>
      </c>
    </row>
    <row r="204" spans="1:2" x14ac:dyDescent="0.2">
      <c r="A204" t="s">
        <v>272</v>
      </c>
      <c r="B204" t="s">
        <v>597</v>
      </c>
    </row>
    <row r="205" spans="1:2" x14ac:dyDescent="0.2">
      <c r="A205" t="s">
        <v>265</v>
      </c>
    </row>
    <row r="206" spans="1:2" x14ac:dyDescent="0.2">
      <c r="A206" t="s">
        <v>264</v>
      </c>
    </row>
    <row r="207" spans="1:2" x14ac:dyDescent="0.2">
      <c r="A207" s="2" t="s">
        <v>266</v>
      </c>
    </row>
    <row r="208" spans="1:2" x14ac:dyDescent="0.2">
      <c r="A208" s="2" t="s">
        <v>273</v>
      </c>
    </row>
    <row r="209" spans="1:2" x14ac:dyDescent="0.2">
      <c r="A209" t="s">
        <v>263</v>
      </c>
    </row>
    <row r="210" spans="1:2" x14ac:dyDescent="0.2">
      <c r="A210" s="2" t="s">
        <v>267</v>
      </c>
    </row>
    <row r="211" spans="1:2" x14ac:dyDescent="0.2">
      <c r="A211" t="s">
        <v>268</v>
      </c>
    </row>
    <row r="212" spans="1:2" x14ac:dyDescent="0.2">
      <c r="A212" t="s">
        <v>269</v>
      </c>
    </row>
    <row r="213" spans="1:2" x14ac:dyDescent="0.2">
      <c r="A213" t="s">
        <v>270</v>
      </c>
    </row>
    <row r="214" spans="1:2" x14ac:dyDescent="0.2">
      <c r="A214" t="s">
        <v>271</v>
      </c>
    </row>
    <row r="215" spans="1:2" x14ac:dyDescent="0.2">
      <c r="A215" t="s">
        <v>274</v>
      </c>
    </row>
    <row r="216" spans="1:2" x14ac:dyDescent="0.2">
      <c r="A216" t="s">
        <v>275</v>
      </c>
      <c r="B216" s="2" t="s">
        <v>595</v>
      </c>
    </row>
    <row r="217" spans="1:2" x14ac:dyDescent="0.2">
      <c r="A217" t="s">
        <v>276</v>
      </c>
      <c r="B217" t="s">
        <v>598</v>
      </c>
    </row>
    <row r="218" spans="1:2" x14ac:dyDescent="0.2">
      <c r="A218" t="s">
        <v>277</v>
      </c>
      <c r="B218" t="s">
        <v>599</v>
      </c>
    </row>
    <row r="219" spans="1:2" x14ac:dyDescent="0.2">
      <c r="A219" t="s">
        <v>593</v>
      </c>
      <c r="B219" s="2" t="s">
        <v>596</v>
      </c>
    </row>
    <row r="220" spans="1:2" x14ac:dyDescent="0.2">
      <c r="A220" t="s">
        <v>594</v>
      </c>
    </row>
    <row r="221" spans="1:2" x14ac:dyDescent="0.2">
      <c r="A221" t="s">
        <v>601</v>
      </c>
      <c r="B221" t="s">
        <v>600</v>
      </c>
    </row>
    <row r="222" spans="1:2" x14ac:dyDescent="0.2">
      <c r="A222" t="s">
        <v>602</v>
      </c>
      <c r="B222" t="s">
        <v>603</v>
      </c>
    </row>
    <row r="223" spans="1:2" x14ac:dyDescent="0.2">
      <c r="A223" t="s">
        <v>604</v>
      </c>
      <c r="B223" t="s">
        <v>605</v>
      </c>
    </row>
    <row r="224" spans="1:2" x14ac:dyDescent="0.2">
      <c r="A224" t="s">
        <v>606</v>
      </c>
      <c r="B224" t="s">
        <v>607</v>
      </c>
    </row>
    <row r="225" spans="1:2" x14ac:dyDescent="0.2">
      <c r="A225" t="s">
        <v>608</v>
      </c>
      <c r="B225" t="s">
        <v>609</v>
      </c>
    </row>
    <row r="229" spans="1:2" x14ac:dyDescent="0.2">
      <c r="A229" s="1" t="s">
        <v>572</v>
      </c>
    </row>
    <row r="230" spans="1:2" x14ac:dyDescent="0.2">
      <c r="A230" t="s">
        <v>573</v>
      </c>
    </row>
    <row r="231" spans="1:2" x14ac:dyDescent="0.2">
      <c r="A231" t="s">
        <v>574</v>
      </c>
    </row>
    <row r="232" spans="1:2" x14ac:dyDescent="0.2">
      <c r="A232" t="s">
        <v>580</v>
      </c>
    </row>
    <row r="233" spans="1:2" x14ac:dyDescent="0.2">
      <c r="A233" t="s">
        <v>575</v>
      </c>
    </row>
    <row r="234" spans="1:2" x14ac:dyDescent="0.2">
      <c r="A234" t="s">
        <v>576</v>
      </c>
    </row>
    <row r="235" spans="1:2" x14ac:dyDescent="0.2">
      <c r="A235" t="s">
        <v>577</v>
      </c>
    </row>
    <row r="236" spans="1:2" x14ac:dyDescent="0.2">
      <c r="A236" t="s">
        <v>578</v>
      </c>
    </row>
    <row r="237" spans="1:2" x14ac:dyDescent="0.2">
      <c r="A237" t="s">
        <v>579</v>
      </c>
    </row>
    <row r="238" spans="1:2" x14ac:dyDescent="0.2">
      <c r="A238" t="s">
        <v>581</v>
      </c>
    </row>
    <row r="239" spans="1:2" x14ac:dyDescent="0.2">
      <c r="A239" t="s">
        <v>582</v>
      </c>
    </row>
    <row r="240" spans="1:2" x14ac:dyDescent="0.2">
      <c r="A240" t="s">
        <v>583</v>
      </c>
    </row>
    <row r="241" spans="1:1" x14ac:dyDescent="0.2">
      <c r="A241" t="s">
        <v>584</v>
      </c>
    </row>
    <row r="242" spans="1:1" x14ac:dyDescent="0.2">
      <c r="A242" t="s">
        <v>585</v>
      </c>
    </row>
    <row r="243" spans="1:1" x14ac:dyDescent="0.2">
      <c r="A243" t="s">
        <v>586</v>
      </c>
    </row>
    <row r="244" spans="1:1" x14ac:dyDescent="0.2">
      <c r="A244" t="s">
        <v>587</v>
      </c>
    </row>
    <row r="245" spans="1:1" x14ac:dyDescent="0.2">
      <c r="A245" t="s">
        <v>588</v>
      </c>
    </row>
    <row r="246" spans="1:1" x14ac:dyDescent="0.2">
      <c r="A246" t="s">
        <v>589</v>
      </c>
    </row>
    <row r="250" spans="1:1" x14ac:dyDescent="0.2">
      <c r="A250" s="1" t="s">
        <v>499</v>
      </c>
    </row>
    <row r="251" spans="1:1" x14ac:dyDescent="0.2">
      <c r="A251" t="s">
        <v>198</v>
      </c>
    </row>
    <row r="252" spans="1:1" x14ac:dyDescent="0.2">
      <c r="A252" t="s">
        <v>500</v>
      </c>
    </row>
    <row r="253" spans="1:1" x14ac:dyDescent="0.2">
      <c r="A253" t="s">
        <v>501</v>
      </c>
    </row>
    <row r="254" spans="1:1" x14ac:dyDescent="0.2">
      <c r="A254" t="s">
        <v>502</v>
      </c>
    </row>
    <row r="257" spans="1:2" x14ac:dyDescent="0.2">
      <c r="A257" s="1" t="s">
        <v>632</v>
      </c>
    </row>
    <row r="258" spans="1:2" x14ac:dyDescent="0.2">
      <c r="A258" t="s">
        <v>634</v>
      </c>
      <c r="B258">
        <v>5.8</v>
      </c>
    </row>
    <row r="259" spans="1:2" x14ac:dyDescent="0.2">
      <c r="A259" t="s">
        <v>635</v>
      </c>
    </row>
    <row r="260" spans="1:2" x14ac:dyDescent="0.2">
      <c r="A260" t="s">
        <v>633</v>
      </c>
    </row>
    <row r="261" spans="1:2" x14ac:dyDescent="0.2">
      <c r="A261" t="s">
        <v>636</v>
      </c>
    </row>
    <row r="262" spans="1:2" x14ac:dyDescent="0.2">
      <c r="A262" t="s">
        <v>637</v>
      </c>
    </row>
    <row r="263" spans="1:2" x14ac:dyDescent="0.2">
      <c r="A263" t="s">
        <v>646</v>
      </c>
      <c r="B263" t="s">
        <v>647</v>
      </c>
    </row>
    <row r="264" spans="1:2" x14ac:dyDescent="0.2">
      <c r="A264" t="s">
        <v>648</v>
      </c>
      <c r="B264" t="s">
        <v>647</v>
      </c>
    </row>
    <row r="265" spans="1:2" x14ac:dyDescent="0.2">
      <c r="A265" t="s">
        <v>641</v>
      </c>
      <c r="B265" t="s">
        <v>645</v>
      </c>
    </row>
    <row r="266" spans="1:2" x14ac:dyDescent="0.2">
      <c r="A266" t="s">
        <v>639</v>
      </c>
    </row>
    <row r="267" spans="1:2" x14ac:dyDescent="0.2">
      <c r="A267" t="s">
        <v>638</v>
      </c>
    </row>
    <row r="268" spans="1:2" x14ac:dyDescent="0.2">
      <c r="A268" t="s">
        <v>640</v>
      </c>
    </row>
    <row r="269" spans="1:2" x14ac:dyDescent="0.2">
      <c r="A269" t="s">
        <v>642</v>
      </c>
    </row>
    <row r="270" spans="1:2" x14ac:dyDescent="0.2">
      <c r="A270" t="s">
        <v>643</v>
      </c>
      <c r="B270" t="s">
        <v>644</v>
      </c>
    </row>
    <row r="271" spans="1:2" x14ac:dyDescent="0.2">
      <c r="A271" t="s">
        <v>210</v>
      </c>
      <c r="B271" t="s">
        <v>652</v>
      </c>
    </row>
    <row r="272" spans="1:2" x14ac:dyDescent="0.2">
      <c r="A272" t="s">
        <v>649</v>
      </c>
    </row>
    <row r="273" spans="1:2" x14ac:dyDescent="0.2">
      <c r="A273" t="s">
        <v>650</v>
      </c>
    </row>
    <row r="274" spans="1:2" x14ac:dyDescent="0.2">
      <c r="A274" t="s">
        <v>651</v>
      </c>
    </row>
    <row r="275" spans="1:2" x14ac:dyDescent="0.2">
      <c r="A275" t="s">
        <v>653</v>
      </c>
      <c r="B275" t="s">
        <v>655</v>
      </c>
    </row>
    <row r="276" spans="1:2" x14ac:dyDescent="0.2">
      <c r="A276" t="s">
        <v>654</v>
      </c>
    </row>
    <row r="277" spans="1:2" x14ac:dyDescent="0.2">
      <c r="A277" t="s">
        <v>657</v>
      </c>
      <c r="B277" t="s">
        <v>656</v>
      </c>
    </row>
    <row r="278" spans="1:2" x14ac:dyDescent="0.2">
      <c r="A278" t="s">
        <v>658</v>
      </c>
    </row>
    <row r="279" spans="1:2" x14ac:dyDescent="0.2">
      <c r="A279" t="s">
        <v>659</v>
      </c>
      <c r="B279" t="s">
        <v>661</v>
      </c>
    </row>
    <row r="280" spans="1:2" x14ac:dyDescent="0.2">
      <c r="A280" t="s">
        <v>662</v>
      </c>
      <c r="B280" t="s">
        <v>660</v>
      </c>
    </row>
    <row r="281" spans="1:2" x14ac:dyDescent="0.2">
      <c r="A281" t="s">
        <v>663</v>
      </c>
    </row>
    <row r="282" spans="1:2" x14ac:dyDescent="0.2">
      <c r="A282" t="s">
        <v>210</v>
      </c>
      <c r="B282" t="s">
        <v>668</v>
      </c>
    </row>
    <row r="283" spans="1:2" x14ac:dyDescent="0.2">
      <c r="A283" t="s">
        <v>664</v>
      </c>
    </row>
    <row r="284" spans="1:2" x14ac:dyDescent="0.2">
      <c r="A284" t="s">
        <v>665</v>
      </c>
    </row>
    <row r="285" spans="1:2" x14ac:dyDescent="0.2">
      <c r="A285" t="s">
        <v>666</v>
      </c>
    </row>
    <row r="286" spans="1:2" x14ac:dyDescent="0.2">
      <c r="A286" t="s">
        <v>650</v>
      </c>
    </row>
    <row r="287" spans="1:2" x14ac:dyDescent="0.2">
      <c r="A287" t="s">
        <v>667</v>
      </c>
    </row>
    <row r="290" spans="1:4" x14ac:dyDescent="0.2">
      <c r="A290" s="1" t="s">
        <v>699</v>
      </c>
    </row>
    <row r="291" spans="1:4" ht="23" x14ac:dyDescent="0.3">
      <c r="A291" s="27" t="s">
        <v>669</v>
      </c>
    </row>
    <row r="293" spans="1:4" ht="23" x14ac:dyDescent="0.3">
      <c r="A293" s="28" t="s">
        <v>670</v>
      </c>
      <c r="B293" s="28" t="s">
        <v>671</v>
      </c>
      <c r="C293" s="28" t="s">
        <v>672</v>
      </c>
      <c r="D293" s="28" t="s">
        <v>354</v>
      </c>
    </row>
    <row r="294" spans="1:4" ht="23" x14ac:dyDescent="0.3">
      <c r="A294" s="29">
        <v>3.1415926000000001</v>
      </c>
      <c r="B294" s="29" t="s">
        <v>673</v>
      </c>
      <c r="C294" s="29">
        <v>3.14</v>
      </c>
      <c r="D294" s="29" t="s">
        <v>674</v>
      </c>
    </row>
    <row r="295" spans="1:4" ht="23" x14ac:dyDescent="0.3">
      <c r="A295" s="29">
        <v>3.1415926000000001</v>
      </c>
      <c r="B295" s="29" t="s">
        <v>721</v>
      </c>
      <c r="C295" s="29">
        <v>3.14</v>
      </c>
      <c r="D295" s="29" t="s">
        <v>722</v>
      </c>
    </row>
    <row r="296" spans="1:4" ht="23" x14ac:dyDescent="0.3">
      <c r="A296" s="29">
        <v>3.1415926000000001</v>
      </c>
      <c r="B296" s="29" t="s">
        <v>675</v>
      </c>
      <c r="C296" s="29">
        <v>3.14</v>
      </c>
      <c r="D296" s="29" t="s">
        <v>676</v>
      </c>
    </row>
    <row r="297" spans="1:4" ht="23" x14ac:dyDescent="0.3">
      <c r="A297" s="29">
        <v>-1</v>
      </c>
      <c r="B297" s="29" t="s">
        <v>675</v>
      </c>
      <c r="C297" s="29">
        <v>-1</v>
      </c>
      <c r="D297" s="29" t="s">
        <v>676</v>
      </c>
    </row>
    <row r="298" spans="1:4" ht="23" x14ac:dyDescent="0.3">
      <c r="A298" s="29">
        <v>2.71828</v>
      </c>
      <c r="B298" s="29" t="s">
        <v>677</v>
      </c>
      <c r="C298" s="29">
        <v>3</v>
      </c>
      <c r="D298" s="29" t="s">
        <v>678</v>
      </c>
    </row>
    <row r="299" spans="1:4" ht="23" x14ac:dyDescent="0.3">
      <c r="A299" s="29">
        <v>5</v>
      </c>
      <c r="B299" s="29" t="s">
        <v>679</v>
      </c>
      <c r="C299" s="29">
        <v>5</v>
      </c>
      <c r="D299" s="29" t="s">
        <v>680</v>
      </c>
    </row>
    <row r="300" spans="1:4" ht="23" x14ac:dyDescent="0.3">
      <c r="A300" s="29">
        <v>5</v>
      </c>
      <c r="B300" s="29" t="s">
        <v>681</v>
      </c>
      <c r="C300" s="29" t="s">
        <v>682</v>
      </c>
      <c r="D300" s="29" t="s">
        <v>683</v>
      </c>
    </row>
    <row r="301" spans="1:4" ht="23" x14ac:dyDescent="0.3">
      <c r="A301" s="29">
        <v>10</v>
      </c>
      <c r="B301" s="29" t="s">
        <v>681</v>
      </c>
      <c r="C301" s="29" t="s">
        <v>684</v>
      </c>
      <c r="D301" s="29" t="s">
        <v>683</v>
      </c>
    </row>
    <row r="302" spans="1:4" ht="23" x14ac:dyDescent="0.3">
      <c r="A302" s="29">
        <v>1000000</v>
      </c>
      <c r="B302" s="29" t="s">
        <v>685</v>
      </c>
      <c r="C302" s="30">
        <v>1000000</v>
      </c>
      <c r="D302" s="29" t="s">
        <v>686</v>
      </c>
    </row>
    <row r="303" spans="1:4" ht="23" x14ac:dyDescent="0.3">
      <c r="A303" s="29">
        <v>0.25</v>
      </c>
      <c r="B303" s="29" t="s">
        <v>687</v>
      </c>
      <c r="C303" s="31">
        <v>0.25</v>
      </c>
      <c r="D303" s="29" t="s">
        <v>688</v>
      </c>
    </row>
    <row r="304" spans="1:4" ht="23" x14ac:dyDescent="0.3">
      <c r="A304" s="29">
        <v>1000000000</v>
      </c>
      <c r="B304" s="29" t="s">
        <v>689</v>
      </c>
      <c r="C304" s="32">
        <v>1000000000</v>
      </c>
      <c r="D304" s="29" t="s">
        <v>690</v>
      </c>
    </row>
    <row r="305" spans="1:4" ht="23" x14ac:dyDescent="0.3">
      <c r="A305" s="29">
        <v>13</v>
      </c>
      <c r="B305" s="29" t="s">
        <v>691</v>
      </c>
      <c r="C305" s="29" t="s">
        <v>692</v>
      </c>
      <c r="D305" s="29" t="s">
        <v>693</v>
      </c>
    </row>
    <row r="306" spans="1:4" ht="23" x14ac:dyDescent="0.3">
      <c r="A306" s="29">
        <v>13</v>
      </c>
      <c r="B306" s="29" t="s">
        <v>694</v>
      </c>
      <c r="C306" s="29">
        <v>13</v>
      </c>
      <c r="D306" s="29" t="s">
        <v>695</v>
      </c>
    </row>
    <row r="307" spans="1:4" ht="23" x14ac:dyDescent="0.3">
      <c r="A307" s="29">
        <v>13</v>
      </c>
      <c r="B307" s="29" t="s">
        <v>696</v>
      </c>
      <c r="C307" s="29" t="s">
        <v>697</v>
      </c>
      <c r="D307" s="29" t="s">
        <v>698</v>
      </c>
    </row>
    <row r="310" spans="1:4" ht="23" x14ac:dyDescent="0.25">
      <c r="A310" s="33" t="s">
        <v>700</v>
      </c>
    </row>
    <row r="311" spans="1:4" ht="23" x14ac:dyDescent="0.25">
      <c r="A311" s="34" t="s">
        <v>701</v>
      </c>
    </row>
    <row r="312" spans="1:4" ht="23" x14ac:dyDescent="0.25">
      <c r="A312" s="34" t="s">
        <v>702</v>
      </c>
    </row>
    <row r="313" spans="1:4" ht="23" x14ac:dyDescent="0.25">
      <c r="A313" s="34" t="s">
        <v>703</v>
      </c>
    </row>
    <row r="314" spans="1:4" ht="23" x14ac:dyDescent="0.25">
      <c r="A314" s="34" t="s">
        <v>704</v>
      </c>
    </row>
    <row r="315" spans="1:4" ht="23" x14ac:dyDescent="0.25">
      <c r="A315" s="34" t="s">
        <v>705</v>
      </c>
    </row>
    <row r="316" spans="1:4" ht="23" x14ac:dyDescent="0.25">
      <c r="A316" s="34" t="s">
        <v>706</v>
      </c>
    </row>
    <row r="317" spans="1:4" ht="23" x14ac:dyDescent="0.25">
      <c r="A317" s="34" t="s">
        <v>707</v>
      </c>
    </row>
    <row r="318" spans="1:4" ht="23" x14ac:dyDescent="0.25">
      <c r="A318" s="34" t="s">
        <v>708</v>
      </c>
    </row>
    <row r="319" spans="1:4" ht="23" x14ac:dyDescent="0.25">
      <c r="A319" s="34" t="s">
        <v>709</v>
      </c>
    </row>
    <row r="320" spans="1:4" ht="23" x14ac:dyDescent="0.25">
      <c r="A320" s="34" t="s">
        <v>710</v>
      </c>
    </row>
    <row r="321" spans="1:2" ht="23" x14ac:dyDescent="0.25">
      <c r="A321" s="34" t="s">
        <v>711</v>
      </c>
    </row>
    <row r="322" spans="1:2" ht="23" x14ac:dyDescent="0.25">
      <c r="A322" s="34" t="s">
        <v>712</v>
      </c>
    </row>
    <row r="323" spans="1:2" ht="23" x14ac:dyDescent="0.25">
      <c r="A323" s="34" t="s">
        <v>713</v>
      </c>
    </row>
    <row r="324" spans="1:2" ht="23" x14ac:dyDescent="0.25">
      <c r="A324" s="34" t="s">
        <v>714</v>
      </c>
    </row>
    <row r="325" spans="1:2" ht="23" x14ac:dyDescent="0.25">
      <c r="A325" s="34" t="s">
        <v>715</v>
      </c>
    </row>
    <row r="326" spans="1:2" ht="23" x14ac:dyDescent="0.25">
      <c r="A326" s="34" t="s">
        <v>716</v>
      </c>
    </row>
    <row r="327" spans="1:2" x14ac:dyDescent="0.2">
      <c r="A327" s="36" t="s">
        <v>745</v>
      </c>
      <c r="B327" t="s">
        <v>746</v>
      </c>
    </row>
    <row r="329" spans="1:2" ht="21" x14ac:dyDescent="0.25">
      <c r="A329" s="34" t="s">
        <v>758</v>
      </c>
    </row>
    <row r="330" spans="1:2" x14ac:dyDescent="0.2">
      <c r="A330" s="38" t="s">
        <v>759</v>
      </c>
    </row>
    <row r="331" spans="1:2" x14ac:dyDescent="0.2">
      <c r="A331" s="39" t="s">
        <v>760</v>
      </c>
    </row>
    <row r="332" spans="1:2" x14ac:dyDescent="0.2">
      <c r="A332" s="39" t="s">
        <v>761</v>
      </c>
    </row>
    <row r="333" spans="1:2" x14ac:dyDescent="0.2">
      <c r="A333" s="39" t="s">
        <v>762</v>
      </c>
    </row>
    <row r="334" spans="1:2" x14ac:dyDescent="0.2">
      <c r="A334" s="39" t="s">
        <v>763</v>
      </c>
    </row>
    <row r="335" spans="1:2" x14ac:dyDescent="0.2">
      <c r="A335" s="39" t="s">
        <v>762</v>
      </c>
    </row>
    <row r="336" spans="1:2" x14ac:dyDescent="0.2">
      <c r="A336" s="39" t="s">
        <v>764</v>
      </c>
    </row>
    <row r="337" spans="1:1" x14ac:dyDescent="0.2">
      <c r="A337" s="39" t="s">
        <v>765</v>
      </c>
    </row>
    <row r="338" spans="1:1" x14ac:dyDescent="0.2">
      <c r="A338" s="39" t="s">
        <v>762</v>
      </c>
    </row>
    <row r="339" spans="1:1" x14ac:dyDescent="0.2">
      <c r="A339" s="39" t="s">
        <v>766</v>
      </c>
    </row>
    <row r="340" spans="1:1" x14ac:dyDescent="0.2">
      <c r="A340" s="39" t="s">
        <v>767</v>
      </c>
    </row>
    <row r="341" spans="1:1" x14ac:dyDescent="0.2">
      <c r="A341" s="39" t="s">
        <v>762</v>
      </c>
    </row>
    <row r="342" spans="1:1" x14ac:dyDescent="0.2">
      <c r="A342" s="39" t="s">
        <v>768</v>
      </c>
    </row>
    <row r="343" spans="1:1" x14ac:dyDescent="0.2">
      <c r="A343" s="39" t="s">
        <v>762</v>
      </c>
    </row>
    <row r="344" spans="1:1" x14ac:dyDescent="0.2">
      <c r="A344" s="39" t="s">
        <v>769</v>
      </c>
    </row>
    <row r="345" spans="1:1" x14ac:dyDescent="0.2">
      <c r="A345" s="39" t="s">
        <v>762</v>
      </c>
    </row>
    <row r="346" spans="1:1" x14ac:dyDescent="0.2">
      <c r="A346" s="40" t="s">
        <v>770</v>
      </c>
    </row>
    <row r="349" spans="1:1" ht="19" x14ac:dyDescent="0.25">
      <c r="A349" s="41" t="s">
        <v>778</v>
      </c>
    </row>
    <row r="350" spans="1:1" x14ac:dyDescent="0.2">
      <c r="A350" s="2" t="s">
        <v>779</v>
      </c>
    </row>
    <row r="351" spans="1:1" x14ac:dyDescent="0.2">
      <c r="A351" t="s">
        <v>780</v>
      </c>
    </row>
    <row r="352" spans="1:1" x14ac:dyDescent="0.2">
      <c r="A352" t="s">
        <v>783</v>
      </c>
    </row>
    <row r="354" spans="1:1" x14ac:dyDescent="0.2">
      <c r="A354" t="s">
        <v>781</v>
      </c>
    </row>
    <row r="355" spans="1:1" x14ac:dyDescent="0.2">
      <c r="A355" t="s">
        <v>782</v>
      </c>
    </row>
    <row r="358" spans="1:1" ht="19" x14ac:dyDescent="0.25">
      <c r="A358" s="41" t="s">
        <v>784</v>
      </c>
    </row>
    <row r="359" spans="1:1" x14ac:dyDescent="0.2">
      <c r="A359" t="s">
        <v>785</v>
      </c>
    </row>
    <row r="361" spans="1:1" x14ac:dyDescent="0.2">
      <c r="A361" s="36" t="s">
        <v>787</v>
      </c>
    </row>
    <row r="362" spans="1:1" x14ac:dyDescent="0.2">
      <c r="A362" s="36" t="s">
        <v>786</v>
      </c>
    </row>
    <row r="364" spans="1:1" x14ac:dyDescent="0.2">
      <c r="A364" s="42" t="s">
        <v>788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EE8E-1B38-A749-9BDC-F6FBBB5BEBC5}">
  <dimension ref="A2:J143"/>
  <sheetViews>
    <sheetView topLeftCell="A64" workbookViewId="0">
      <selection activeCell="G85" sqref="G85"/>
    </sheetView>
  </sheetViews>
  <sheetFormatPr baseColWidth="10" defaultRowHeight="16" x14ac:dyDescent="0.2"/>
  <cols>
    <col min="1" max="1" width="24" customWidth="1"/>
    <col min="2" max="2" width="34.6640625" customWidth="1"/>
    <col min="3" max="3" width="16.5" customWidth="1"/>
  </cols>
  <sheetData>
    <row r="2" spans="1:2" x14ac:dyDescent="0.2">
      <c r="A2" t="s">
        <v>550</v>
      </c>
      <c r="B2" t="s">
        <v>551</v>
      </c>
    </row>
    <row r="3" spans="1:2" x14ac:dyDescent="0.2">
      <c r="A3" s="2" t="s">
        <v>552</v>
      </c>
      <c r="B3" t="s">
        <v>553</v>
      </c>
    </row>
    <row r="4" spans="1:2" x14ac:dyDescent="0.2">
      <c r="A4" s="25" t="s">
        <v>554</v>
      </c>
    </row>
    <row r="5" spans="1:2" x14ac:dyDescent="0.2">
      <c r="A5" s="2"/>
    </row>
    <row r="6" spans="1:2" x14ac:dyDescent="0.2">
      <c r="A6" t="s">
        <v>347</v>
      </c>
    </row>
    <row r="7" spans="1:2" x14ac:dyDescent="0.2">
      <c r="A7" t="s">
        <v>348</v>
      </c>
    </row>
    <row r="9" spans="1:2" x14ac:dyDescent="0.2">
      <c r="A9" t="s">
        <v>349</v>
      </c>
    </row>
    <row r="10" spans="1:2" x14ac:dyDescent="0.2">
      <c r="A10" t="s">
        <v>350</v>
      </c>
    </row>
    <row r="11" spans="1:2" x14ac:dyDescent="0.2">
      <c r="A11" t="s">
        <v>351</v>
      </c>
    </row>
    <row r="13" spans="1:2" x14ac:dyDescent="0.2">
      <c r="A13" t="s">
        <v>352</v>
      </c>
    </row>
    <row r="15" spans="1:2" x14ac:dyDescent="0.2">
      <c r="A15" t="s">
        <v>353</v>
      </c>
      <c r="B15" t="s">
        <v>354</v>
      </c>
    </row>
    <row r="16" spans="1:2" x14ac:dyDescent="0.2">
      <c r="A16" t="s">
        <v>355</v>
      </c>
      <c r="B16" t="s">
        <v>356</v>
      </c>
    </row>
    <row r="17" spans="1:10" x14ac:dyDescent="0.2">
      <c r="A17" t="s">
        <v>357</v>
      </c>
      <c r="B17" t="s">
        <v>358</v>
      </c>
    </row>
    <row r="18" spans="1:10" x14ac:dyDescent="0.2">
      <c r="A18" t="s">
        <v>359</v>
      </c>
      <c r="B18" t="s">
        <v>360</v>
      </c>
    </row>
    <row r="19" spans="1:10" x14ac:dyDescent="0.2">
      <c r="A19" t="s">
        <v>361</v>
      </c>
      <c r="B19" t="s">
        <v>360</v>
      </c>
      <c r="I19">
        <f>SIN(PI()/2)</f>
        <v>1</v>
      </c>
    </row>
    <row r="20" spans="1:10" x14ac:dyDescent="0.2">
      <c r="A20" t="s">
        <v>362</v>
      </c>
      <c r="B20" t="s">
        <v>363</v>
      </c>
      <c r="I20" t="s">
        <v>590</v>
      </c>
      <c r="J20">
        <v>68</v>
      </c>
    </row>
    <row r="21" spans="1:10" x14ac:dyDescent="0.2">
      <c r="A21" t="s">
        <v>364</v>
      </c>
      <c r="B21" t="s">
        <v>360</v>
      </c>
      <c r="I21" t="s">
        <v>591</v>
      </c>
      <c r="J21">
        <v>72</v>
      </c>
    </row>
    <row r="22" spans="1:10" x14ac:dyDescent="0.2">
      <c r="A22" t="s">
        <v>365</v>
      </c>
      <c r="B22" t="s">
        <v>366</v>
      </c>
      <c r="I22" t="s">
        <v>592</v>
      </c>
      <c r="J22">
        <f>DEGREES(ATAN(J20/J21))</f>
        <v>43.363422958383282</v>
      </c>
    </row>
    <row r="23" spans="1:10" x14ac:dyDescent="0.2">
      <c r="A23" t="s">
        <v>367</v>
      </c>
      <c r="B23" t="s">
        <v>367</v>
      </c>
    </row>
    <row r="24" spans="1:10" x14ac:dyDescent="0.2">
      <c r="A24" t="s">
        <v>368</v>
      </c>
      <c r="B24" t="s">
        <v>369</v>
      </c>
    </row>
    <row r="25" spans="1:10" x14ac:dyDescent="0.2">
      <c r="A25" t="s">
        <v>370</v>
      </c>
      <c r="B25" t="s">
        <v>371</v>
      </c>
    </row>
    <row r="26" spans="1:10" x14ac:dyDescent="0.2">
      <c r="A26" t="s">
        <v>372</v>
      </c>
      <c r="B26" t="s">
        <v>373</v>
      </c>
    </row>
    <row r="27" spans="1:10" x14ac:dyDescent="0.2">
      <c r="A27" t="s">
        <v>374</v>
      </c>
      <c r="B27" t="s">
        <v>375</v>
      </c>
    </row>
    <row r="28" spans="1:10" x14ac:dyDescent="0.2">
      <c r="A28" t="s">
        <v>376</v>
      </c>
      <c r="B28" t="s">
        <v>377</v>
      </c>
    </row>
    <row r="29" spans="1:10" x14ac:dyDescent="0.2">
      <c r="A29" t="s">
        <v>378</v>
      </c>
      <c r="B29" t="s">
        <v>379</v>
      </c>
    </row>
    <row r="30" spans="1:10" x14ac:dyDescent="0.2">
      <c r="A30" t="s">
        <v>380</v>
      </c>
      <c r="B30" t="s">
        <v>381</v>
      </c>
    </row>
    <row r="31" spans="1:10" x14ac:dyDescent="0.2">
      <c r="A31" t="s">
        <v>382</v>
      </c>
      <c r="B31" t="s">
        <v>383</v>
      </c>
    </row>
    <row r="32" spans="1:10" x14ac:dyDescent="0.2">
      <c r="A32" t="s">
        <v>384</v>
      </c>
      <c r="B32" t="s">
        <v>360</v>
      </c>
    </row>
    <row r="33" spans="1:2" x14ac:dyDescent="0.2">
      <c r="A33" t="s">
        <v>385</v>
      </c>
      <c r="B33" t="s">
        <v>386</v>
      </c>
    </row>
    <row r="34" spans="1:2" x14ac:dyDescent="0.2">
      <c r="A34" t="s">
        <v>387</v>
      </c>
      <c r="B34" t="s">
        <v>388</v>
      </c>
    </row>
    <row r="35" spans="1:2" x14ac:dyDescent="0.2">
      <c r="A35" t="s">
        <v>389</v>
      </c>
      <c r="B35" t="s">
        <v>358</v>
      </c>
    </row>
    <row r="36" spans="1:2" x14ac:dyDescent="0.2">
      <c r="A36" t="s">
        <v>390</v>
      </c>
      <c r="B36" t="s">
        <v>391</v>
      </c>
    </row>
    <row r="37" spans="1:2" x14ac:dyDescent="0.2">
      <c r="A37" t="s">
        <v>392</v>
      </c>
      <c r="B37" t="s">
        <v>367</v>
      </c>
    </row>
    <row r="38" spans="1:2" x14ac:dyDescent="0.2">
      <c r="A38" t="s">
        <v>393</v>
      </c>
      <c r="B38" t="s">
        <v>358</v>
      </c>
    </row>
    <row r="39" spans="1:2" x14ac:dyDescent="0.2">
      <c r="A39" t="s">
        <v>394</v>
      </c>
      <c r="B39" t="s">
        <v>367</v>
      </c>
    </row>
    <row r="40" spans="1:2" x14ac:dyDescent="0.2">
      <c r="A40" t="s">
        <v>395</v>
      </c>
      <c r="B40" t="s">
        <v>367</v>
      </c>
    </row>
    <row r="41" spans="1:2" x14ac:dyDescent="0.2">
      <c r="A41" t="s">
        <v>396</v>
      </c>
      <c r="B41" t="s">
        <v>358</v>
      </c>
    </row>
    <row r="42" spans="1:2" x14ac:dyDescent="0.2">
      <c r="A42" t="s">
        <v>397</v>
      </c>
      <c r="B42" t="s">
        <v>391</v>
      </c>
    </row>
    <row r="43" spans="1:2" x14ac:dyDescent="0.2">
      <c r="A43" t="s">
        <v>398</v>
      </c>
      <c r="B43" t="s">
        <v>399</v>
      </c>
    </row>
    <row r="44" spans="1:2" x14ac:dyDescent="0.2">
      <c r="A44" t="s">
        <v>400</v>
      </c>
      <c r="B44" t="s">
        <v>401</v>
      </c>
    </row>
    <row r="45" spans="1:2" x14ac:dyDescent="0.2">
      <c r="A45" t="s">
        <v>402</v>
      </c>
      <c r="B45" t="s">
        <v>358</v>
      </c>
    </row>
    <row r="46" spans="1:2" x14ac:dyDescent="0.2">
      <c r="A46" t="s">
        <v>403</v>
      </c>
      <c r="B46" t="s">
        <v>404</v>
      </c>
    </row>
    <row r="47" spans="1:2" x14ac:dyDescent="0.2">
      <c r="A47" t="s">
        <v>405</v>
      </c>
      <c r="B47" t="s">
        <v>406</v>
      </c>
    </row>
    <row r="48" spans="1:2" x14ac:dyDescent="0.2">
      <c r="A48" t="s">
        <v>407</v>
      </c>
      <c r="B48" t="s">
        <v>404</v>
      </c>
    </row>
    <row r="49" spans="1:2" x14ac:dyDescent="0.2">
      <c r="A49" t="s">
        <v>408</v>
      </c>
      <c r="B49" t="s">
        <v>371</v>
      </c>
    </row>
    <row r="50" spans="1:2" x14ac:dyDescent="0.2">
      <c r="A50" t="s">
        <v>409</v>
      </c>
      <c r="B50" t="s">
        <v>373</v>
      </c>
    </row>
    <row r="51" spans="1:2" x14ac:dyDescent="0.2">
      <c r="A51" t="s">
        <v>410</v>
      </c>
      <c r="B51" t="s">
        <v>411</v>
      </c>
    </row>
    <row r="52" spans="1:2" x14ac:dyDescent="0.2">
      <c r="A52" t="s">
        <v>412</v>
      </c>
      <c r="B52" t="s">
        <v>383</v>
      </c>
    </row>
    <row r="53" spans="1:2" x14ac:dyDescent="0.2">
      <c r="A53" t="s">
        <v>413</v>
      </c>
      <c r="B53" t="s">
        <v>360</v>
      </c>
    </row>
    <row r="54" spans="1:2" x14ac:dyDescent="0.2">
      <c r="A54" t="s">
        <v>414</v>
      </c>
      <c r="B54" t="s">
        <v>415</v>
      </c>
    </row>
    <row r="55" spans="1:2" x14ac:dyDescent="0.2">
      <c r="A55" t="s">
        <v>416</v>
      </c>
      <c r="B55" t="s">
        <v>415</v>
      </c>
    </row>
    <row r="56" spans="1:2" x14ac:dyDescent="0.2">
      <c r="A56" t="s">
        <v>417</v>
      </c>
      <c r="B56" t="s">
        <v>358</v>
      </c>
    </row>
    <row r="58" spans="1:2" x14ac:dyDescent="0.2">
      <c r="A58" t="s">
        <v>418</v>
      </c>
    </row>
    <row r="60" spans="1:2" x14ac:dyDescent="0.2">
      <c r="A60" t="s">
        <v>419</v>
      </c>
    </row>
    <row r="62" spans="1:2" x14ac:dyDescent="0.2">
      <c r="A62" t="s">
        <v>420</v>
      </c>
      <c r="B62" t="s">
        <v>367</v>
      </c>
    </row>
    <row r="63" spans="1:2" x14ac:dyDescent="0.2">
      <c r="A63" t="s">
        <v>421</v>
      </c>
      <c r="B63" t="s">
        <v>422</v>
      </c>
    </row>
    <row r="64" spans="1:2" x14ac:dyDescent="0.2">
      <c r="A64" t="s">
        <v>423</v>
      </c>
      <c r="B64" t="s">
        <v>424</v>
      </c>
    </row>
    <row r="65" spans="1:2" x14ac:dyDescent="0.2">
      <c r="A65" t="s">
        <v>425</v>
      </c>
      <c r="B65" t="s">
        <v>426</v>
      </c>
    </row>
    <row r="66" spans="1:2" x14ac:dyDescent="0.2">
      <c r="A66" t="s">
        <v>427</v>
      </c>
      <c r="B66" t="s">
        <v>428</v>
      </c>
    </row>
    <row r="67" spans="1:2" x14ac:dyDescent="0.2">
      <c r="A67" t="s">
        <v>429</v>
      </c>
      <c r="B67" t="s">
        <v>430</v>
      </c>
    </row>
    <row r="68" spans="1:2" x14ac:dyDescent="0.2">
      <c r="A68" t="s">
        <v>431</v>
      </c>
      <c r="B68" t="s">
        <v>432</v>
      </c>
    </row>
    <row r="69" spans="1:2" x14ac:dyDescent="0.2">
      <c r="A69" t="s">
        <v>433</v>
      </c>
      <c r="B69" t="s">
        <v>434</v>
      </c>
    </row>
    <row r="70" spans="1:2" x14ac:dyDescent="0.2">
      <c r="A70" t="s">
        <v>435</v>
      </c>
      <c r="B70" t="s">
        <v>436</v>
      </c>
    </row>
    <row r="71" spans="1:2" x14ac:dyDescent="0.2">
      <c r="A71" t="s">
        <v>437</v>
      </c>
    </row>
    <row r="73" spans="1:2" x14ac:dyDescent="0.2">
      <c r="A73" t="s">
        <v>438</v>
      </c>
    </row>
    <row r="75" spans="1:2" x14ac:dyDescent="0.2">
      <c r="A75" t="s">
        <v>420</v>
      </c>
      <c r="B75" t="s">
        <v>439</v>
      </c>
    </row>
    <row r="76" spans="1:2" x14ac:dyDescent="0.2">
      <c r="A76" t="s">
        <v>440</v>
      </c>
      <c r="B76" t="s">
        <v>441</v>
      </c>
    </row>
    <row r="77" spans="1:2" x14ac:dyDescent="0.2">
      <c r="A77" t="s">
        <v>442</v>
      </c>
      <c r="B77" t="s">
        <v>443</v>
      </c>
    </row>
    <row r="78" spans="1:2" x14ac:dyDescent="0.2">
      <c r="A78" t="s">
        <v>444</v>
      </c>
      <c r="B78" t="s">
        <v>445</v>
      </c>
    </row>
    <row r="79" spans="1:2" x14ac:dyDescent="0.2">
      <c r="A79" t="s">
        <v>446</v>
      </c>
      <c r="B79" t="s">
        <v>447</v>
      </c>
    </row>
    <row r="80" spans="1:2" x14ac:dyDescent="0.2">
      <c r="A80" t="s">
        <v>448</v>
      </c>
      <c r="B80" t="s">
        <v>449</v>
      </c>
    </row>
    <row r="81" spans="1:2" x14ac:dyDescent="0.2">
      <c r="A81" t="s">
        <v>450</v>
      </c>
      <c r="B81" t="s">
        <v>451</v>
      </c>
    </row>
    <row r="82" spans="1:2" x14ac:dyDescent="0.2">
      <c r="A82" t="s">
        <v>452</v>
      </c>
      <c r="B82" t="s">
        <v>453</v>
      </c>
    </row>
    <row r="83" spans="1:2" x14ac:dyDescent="0.2">
      <c r="A83" t="s">
        <v>454</v>
      </c>
      <c r="B83" t="s">
        <v>455</v>
      </c>
    </row>
    <row r="84" spans="1:2" x14ac:dyDescent="0.2">
      <c r="A84" t="s">
        <v>456</v>
      </c>
      <c r="B84" t="s">
        <v>457</v>
      </c>
    </row>
    <row r="85" spans="1:2" x14ac:dyDescent="0.2">
      <c r="A85" t="s">
        <v>458</v>
      </c>
      <c r="B85" t="s">
        <v>459</v>
      </c>
    </row>
    <row r="86" spans="1:2" x14ac:dyDescent="0.2">
      <c r="A86" t="s">
        <v>460</v>
      </c>
      <c r="B86" t="s">
        <v>461</v>
      </c>
    </row>
    <row r="87" spans="1:2" x14ac:dyDescent="0.2">
      <c r="A87" t="s">
        <v>462</v>
      </c>
      <c r="B87" t="s">
        <v>463</v>
      </c>
    </row>
    <row r="88" spans="1:2" x14ac:dyDescent="0.2">
      <c r="A88" t="s">
        <v>464</v>
      </c>
      <c r="B88" t="s">
        <v>465</v>
      </c>
    </row>
    <row r="89" spans="1:2" x14ac:dyDescent="0.2">
      <c r="A89" t="s">
        <v>466</v>
      </c>
      <c r="B89" t="s">
        <v>467</v>
      </c>
    </row>
    <row r="90" spans="1:2" x14ac:dyDescent="0.2">
      <c r="A90" t="s">
        <v>468</v>
      </c>
      <c r="B90" t="s">
        <v>469</v>
      </c>
    </row>
    <row r="91" spans="1:2" x14ac:dyDescent="0.2">
      <c r="A91" t="s">
        <v>470</v>
      </c>
      <c r="B91" t="s">
        <v>471</v>
      </c>
    </row>
    <row r="92" spans="1:2" x14ac:dyDescent="0.2">
      <c r="A92" t="s">
        <v>472</v>
      </c>
      <c r="B92" t="s">
        <v>473</v>
      </c>
    </row>
    <row r="93" spans="1:2" x14ac:dyDescent="0.2">
      <c r="A93" t="s">
        <v>474</v>
      </c>
      <c r="B93" t="s">
        <v>475</v>
      </c>
    </row>
    <row r="94" spans="1:2" x14ac:dyDescent="0.2">
      <c r="A94" t="s">
        <v>476</v>
      </c>
      <c r="B94" t="s">
        <v>477</v>
      </c>
    </row>
    <row r="95" spans="1:2" x14ac:dyDescent="0.2">
      <c r="A95" t="s">
        <v>478</v>
      </c>
      <c r="B95" t="s">
        <v>479</v>
      </c>
    </row>
    <row r="96" spans="1:2" x14ac:dyDescent="0.2">
      <c r="A96" t="s">
        <v>480</v>
      </c>
      <c r="B96" t="s">
        <v>481</v>
      </c>
    </row>
    <row r="97" spans="1:2" x14ac:dyDescent="0.2">
      <c r="A97" t="s">
        <v>482</v>
      </c>
      <c r="B97" t="s">
        <v>483</v>
      </c>
    </row>
    <row r="98" spans="1:2" x14ac:dyDescent="0.2">
      <c r="A98" t="s">
        <v>484</v>
      </c>
    </row>
    <row r="100" spans="1:2" x14ac:dyDescent="0.2">
      <c r="A100" t="s">
        <v>420</v>
      </c>
      <c r="B100" t="s">
        <v>439</v>
      </c>
    </row>
    <row r="101" spans="1:2" x14ac:dyDescent="0.2">
      <c r="A101" t="s">
        <v>485</v>
      </c>
      <c r="B101" t="s">
        <v>486</v>
      </c>
    </row>
    <row r="102" spans="1:2" x14ac:dyDescent="0.2">
      <c r="A102" t="s">
        <v>487</v>
      </c>
      <c r="B102" t="s">
        <v>488</v>
      </c>
    </row>
    <row r="103" spans="1:2" x14ac:dyDescent="0.2">
      <c r="A103" t="s">
        <v>489</v>
      </c>
      <c r="B103" t="s">
        <v>490</v>
      </c>
    </row>
    <row r="104" spans="1:2" x14ac:dyDescent="0.2">
      <c r="A104" t="s">
        <v>491</v>
      </c>
      <c r="B104" t="s">
        <v>492</v>
      </c>
    </row>
    <row r="105" spans="1:2" x14ac:dyDescent="0.2">
      <c r="A105" t="s">
        <v>493</v>
      </c>
    </row>
    <row r="107" spans="1:2" x14ac:dyDescent="0.2">
      <c r="A107" t="s">
        <v>494</v>
      </c>
    </row>
    <row r="108" spans="1:2" x14ac:dyDescent="0.2">
      <c r="A108" t="s">
        <v>495</v>
      </c>
    </row>
    <row r="109" spans="1:2" x14ac:dyDescent="0.2">
      <c r="A109" t="s">
        <v>496</v>
      </c>
    </row>
    <row r="110" spans="1:2" x14ac:dyDescent="0.2">
      <c r="A110" t="s">
        <v>497</v>
      </c>
    </row>
    <row r="111" spans="1:2" x14ac:dyDescent="0.2">
      <c r="A111" t="s">
        <v>498</v>
      </c>
    </row>
    <row r="113" spans="1:2" x14ac:dyDescent="0.2">
      <c r="A113" t="s">
        <v>525</v>
      </c>
    </row>
    <row r="115" spans="1:2" x14ac:dyDescent="0.2">
      <c r="A115" t="s">
        <v>526</v>
      </c>
      <c r="B115" t="s">
        <v>527</v>
      </c>
    </row>
    <row r="116" spans="1:2" x14ac:dyDescent="0.2">
      <c r="A116" t="s">
        <v>528</v>
      </c>
      <c r="B116">
        <v>0</v>
      </c>
    </row>
    <row r="117" spans="1:2" x14ac:dyDescent="0.2">
      <c r="A117" t="s">
        <v>529</v>
      </c>
      <c r="B117">
        <v>1</v>
      </c>
    </row>
    <row r="118" spans="1:2" x14ac:dyDescent="0.2">
      <c r="A118" t="s">
        <v>530</v>
      </c>
      <c r="B118">
        <v>2</v>
      </c>
    </row>
    <row r="119" spans="1:2" x14ac:dyDescent="0.2">
      <c r="A119" t="s">
        <v>531</v>
      </c>
      <c r="B119">
        <v>3</v>
      </c>
    </row>
    <row r="120" spans="1:2" x14ac:dyDescent="0.2">
      <c r="A120" t="s">
        <v>532</v>
      </c>
      <c r="B120">
        <v>4</v>
      </c>
    </row>
    <row r="121" spans="1:2" x14ac:dyDescent="0.2">
      <c r="A121" t="s">
        <v>533</v>
      </c>
      <c r="B121">
        <v>5</v>
      </c>
    </row>
    <row r="122" spans="1:2" x14ac:dyDescent="0.2">
      <c r="A122" t="s">
        <v>534</v>
      </c>
      <c r="B122">
        <v>6</v>
      </c>
    </row>
    <row r="123" spans="1:2" x14ac:dyDescent="0.2">
      <c r="A123" t="s">
        <v>535</v>
      </c>
      <c r="B123">
        <v>7</v>
      </c>
    </row>
    <row r="124" spans="1:2" x14ac:dyDescent="0.2">
      <c r="A124" t="s">
        <v>536</v>
      </c>
      <c r="B124">
        <v>8</v>
      </c>
    </row>
    <row r="125" spans="1:2" x14ac:dyDescent="0.2">
      <c r="A125" t="s">
        <v>537</v>
      </c>
      <c r="B125">
        <v>9</v>
      </c>
    </row>
    <row r="126" spans="1:2" x14ac:dyDescent="0.2">
      <c r="A126" t="s">
        <v>538</v>
      </c>
      <c r="B126">
        <v>10</v>
      </c>
    </row>
    <row r="127" spans="1:2" x14ac:dyDescent="0.2">
      <c r="A127" t="s">
        <v>539</v>
      </c>
    </row>
    <row r="129" spans="1:3" x14ac:dyDescent="0.2">
      <c r="A129" t="s">
        <v>540</v>
      </c>
    </row>
    <row r="132" spans="1:3" ht="19" x14ac:dyDescent="0.25">
      <c r="A132" s="46" t="s">
        <v>794</v>
      </c>
    </row>
    <row r="133" spans="1:3" ht="18" x14ac:dyDescent="0.2">
      <c r="A133" s="43" t="s">
        <v>795</v>
      </c>
      <c r="B133" s="43" t="s">
        <v>796</v>
      </c>
      <c r="C133" s="43" t="s">
        <v>354</v>
      </c>
    </row>
    <row r="134" spans="1:3" ht="18" x14ac:dyDescent="0.2">
      <c r="A134" s="44" t="s">
        <v>797</v>
      </c>
      <c r="B134" s="45" t="s">
        <v>798</v>
      </c>
      <c r="C134" s="44" t="s">
        <v>799</v>
      </c>
    </row>
    <row r="135" spans="1:3" ht="18" x14ac:dyDescent="0.2">
      <c r="A135" s="44" t="s">
        <v>800</v>
      </c>
      <c r="B135" s="45" t="s">
        <v>801</v>
      </c>
      <c r="C135" s="26" t="s">
        <v>802</v>
      </c>
    </row>
    <row r="136" spans="1:3" ht="18" x14ac:dyDescent="0.2">
      <c r="A136" s="44" t="s">
        <v>803</v>
      </c>
      <c r="B136" s="45" t="s">
        <v>804</v>
      </c>
      <c r="C136" s="26" t="s">
        <v>805</v>
      </c>
    </row>
    <row r="137" spans="1:3" ht="18" x14ac:dyDescent="0.2">
      <c r="A137" s="44" t="s">
        <v>806</v>
      </c>
      <c r="B137" s="45" t="s">
        <v>807</v>
      </c>
      <c r="C137" s="26" t="s">
        <v>808</v>
      </c>
    </row>
    <row r="138" spans="1:3" ht="18" x14ac:dyDescent="0.2">
      <c r="A138" s="44" t="s">
        <v>809</v>
      </c>
      <c r="B138" s="45" t="s">
        <v>810</v>
      </c>
      <c r="C138" s="44" t="s">
        <v>811</v>
      </c>
    </row>
    <row r="139" spans="1:3" ht="18" x14ac:dyDescent="0.2">
      <c r="A139" s="44" t="s">
        <v>812</v>
      </c>
      <c r="B139" s="45" t="s">
        <v>813</v>
      </c>
      <c r="C139" s="44" t="s">
        <v>814</v>
      </c>
    </row>
    <row r="141" spans="1:3" x14ac:dyDescent="0.2">
      <c r="A141" s="26" t="s">
        <v>815</v>
      </c>
    </row>
    <row r="143" spans="1:3" ht="95" customHeight="1" x14ac:dyDescent="0.2">
      <c r="A143" s="50" t="s">
        <v>816</v>
      </c>
      <c r="B143" s="50"/>
      <c r="C143" s="50"/>
    </row>
  </sheetData>
  <mergeCells count="1">
    <mergeCell ref="A143:C143"/>
  </mergeCells>
  <hyperlinks>
    <hyperlink ref="C135" r:id="rId1" location="matplotlib.axes.Axes" tooltip="matplotlib.axes.Axes" display="https://matplotlib.org/api/axes_api.html - matplotlib.axes.Axes" xr:uid="{E147D34B-7FA3-BA4A-A568-CF3D169CF8F2}"/>
    <hyperlink ref="C136" r:id="rId2" location="matplotlib.figure.Figure" tooltip="matplotlib.figure.Figure" display="https://matplotlib.org/api/_as_gen/matplotlib.figure.Figure.html - matplotlib.figure.Figure" xr:uid="{0D77DCC8-147F-2345-A551-016E71EAFD27}"/>
    <hyperlink ref="C137" r:id="rId3" location="matplotlib.figure.Figure" tooltip="matplotlib.figure.Figure" display="https://matplotlib.org/api/_as_gen/matplotlib.figure.Figure.html - matplotlib.figure.Figure" xr:uid="{A5581B9D-26E3-B742-9144-106B5B8C243C}"/>
    <hyperlink ref="A141" r:id="rId4" xr:uid="{24ABFD37-1A55-4C4D-A495-297C788DEF9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D8B4-A9F6-B040-9683-C22F4D66F99A}">
  <dimension ref="A1:D33"/>
  <sheetViews>
    <sheetView workbookViewId="0">
      <selection activeCell="A35" sqref="A35"/>
    </sheetView>
  </sheetViews>
  <sheetFormatPr baseColWidth="10" defaultRowHeight="16" x14ac:dyDescent="0.2"/>
  <cols>
    <col min="1" max="1" width="26" customWidth="1"/>
  </cols>
  <sheetData>
    <row r="1" spans="1:2" ht="19" x14ac:dyDescent="0.25">
      <c r="A1" s="41" t="s">
        <v>817</v>
      </c>
    </row>
    <row r="3" spans="1:2" x14ac:dyDescent="0.2">
      <c r="A3" t="s">
        <v>818</v>
      </c>
    </row>
    <row r="5" spans="1:2" x14ac:dyDescent="0.2">
      <c r="A5" t="s">
        <v>830</v>
      </c>
    </row>
    <row r="6" spans="1:2" x14ac:dyDescent="0.2">
      <c r="A6" t="s">
        <v>831</v>
      </c>
    </row>
    <row r="8" spans="1:2" x14ac:dyDescent="0.2">
      <c r="A8" t="s">
        <v>821</v>
      </c>
    </row>
    <row r="9" spans="1:2" x14ac:dyDescent="0.2">
      <c r="A9" t="s">
        <v>819</v>
      </c>
    </row>
    <row r="11" spans="1:2" x14ac:dyDescent="0.2">
      <c r="A11" t="s">
        <v>828</v>
      </c>
    </row>
    <row r="12" spans="1:2" x14ac:dyDescent="0.2">
      <c r="A12" t="s">
        <v>829</v>
      </c>
    </row>
    <row r="14" spans="1:2" x14ac:dyDescent="0.2">
      <c r="A14" t="s">
        <v>820</v>
      </c>
    </row>
    <row r="15" spans="1:2" x14ac:dyDescent="0.2">
      <c r="A15" t="s">
        <v>848</v>
      </c>
      <c r="B15" t="s">
        <v>849</v>
      </c>
    </row>
    <row r="18" spans="1:4" x14ac:dyDescent="0.2">
      <c r="A18" t="s">
        <v>822</v>
      </c>
    </row>
    <row r="19" spans="1:4" x14ac:dyDescent="0.2">
      <c r="A19" t="s">
        <v>823</v>
      </c>
    </row>
    <row r="20" spans="1:4" x14ac:dyDescent="0.2">
      <c r="A20" t="s">
        <v>824</v>
      </c>
      <c r="B20" t="s">
        <v>826</v>
      </c>
    </row>
    <row r="21" spans="1:4" x14ac:dyDescent="0.2">
      <c r="A21" t="s">
        <v>825</v>
      </c>
      <c r="B21" t="s">
        <v>827</v>
      </c>
    </row>
    <row r="22" spans="1:4" x14ac:dyDescent="0.2">
      <c r="A22" t="s">
        <v>832</v>
      </c>
      <c r="B22" t="s">
        <v>833</v>
      </c>
    </row>
    <row r="23" spans="1:4" x14ac:dyDescent="0.2">
      <c r="A23" t="s">
        <v>834</v>
      </c>
      <c r="B23" t="s">
        <v>835</v>
      </c>
    </row>
    <row r="24" spans="1:4" x14ac:dyDescent="0.2">
      <c r="A24" t="s">
        <v>836</v>
      </c>
      <c r="B24" t="s">
        <v>837</v>
      </c>
    </row>
    <row r="25" spans="1:4" x14ac:dyDescent="0.2">
      <c r="A25" t="s">
        <v>838</v>
      </c>
      <c r="B25" t="s">
        <v>839</v>
      </c>
    </row>
    <row r="26" spans="1:4" x14ac:dyDescent="0.2">
      <c r="A26" t="s">
        <v>840</v>
      </c>
      <c r="B26" t="s">
        <v>841</v>
      </c>
    </row>
    <row r="27" spans="1:4" x14ac:dyDescent="0.2">
      <c r="A27" t="s">
        <v>850</v>
      </c>
      <c r="B27" t="s">
        <v>851</v>
      </c>
    </row>
    <row r="28" spans="1:4" x14ac:dyDescent="0.2">
      <c r="A28" t="s">
        <v>842</v>
      </c>
      <c r="B28" t="s">
        <v>843</v>
      </c>
    </row>
    <row r="29" spans="1:4" x14ac:dyDescent="0.2">
      <c r="A29" t="s">
        <v>844</v>
      </c>
      <c r="D29" t="s">
        <v>845</v>
      </c>
    </row>
    <row r="30" spans="1:4" x14ac:dyDescent="0.2">
      <c r="A30" t="s">
        <v>846</v>
      </c>
      <c r="D30" t="s">
        <v>847</v>
      </c>
    </row>
    <row r="31" spans="1:4" x14ac:dyDescent="0.2">
      <c r="A31" t="s">
        <v>852</v>
      </c>
    </row>
    <row r="32" spans="1:4" x14ac:dyDescent="0.2">
      <c r="A32" t="s">
        <v>853</v>
      </c>
      <c r="D32" t="s">
        <v>854</v>
      </c>
    </row>
    <row r="33" spans="1:4" x14ac:dyDescent="0.2">
      <c r="A33" t="s">
        <v>855</v>
      </c>
      <c r="D33" t="s">
        <v>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21D4-269A-174A-B4B4-38135AFDB726}">
  <dimension ref="A2:C58"/>
  <sheetViews>
    <sheetView workbookViewId="0">
      <selection activeCell="A58" sqref="A58"/>
    </sheetView>
  </sheetViews>
  <sheetFormatPr baseColWidth="10" defaultRowHeight="16" x14ac:dyDescent="0.2"/>
  <cols>
    <col min="2" max="2" width="17.1640625" customWidth="1"/>
  </cols>
  <sheetData>
    <row r="2" spans="1:3" x14ac:dyDescent="0.2">
      <c r="A2" t="s">
        <v>772</v>
      </c>
      <c r="C2" t="s">
        <v>777</v>
      </c>
    </row>
    <row r="3" spans="1:3" x14ac:dyDescent="0.2">
      <c r="A3" t="s">
        <v>773</v>
      </c>
    </row>
    <row r="4" spans="1:3" x14ac:dyDescent="0.2">
      <c r="A4" t="s">
        <v>556</v>
      </c>
    </row>
    <row r="5" spans="1:3" x14ac:dyDescent="0.2">
      <c r="A5" t="s">
        <v>771</v>
      </c>
      <c r="C5" t="s">
        <v>776</v>
      </c>
    </row>
    <row r="6" spans="1:3" x14ac:dyDescent="0.2">
      <c r="A6" t="s">
        <v>774</v>
      </c>
    </row>
    <row r="7" spans="1:3" x14ac:dyDescent="0.2">
      <c r="A7" t="s">
        <v>563</v>
      </c>
    </row>
    <row r="8" spans="1:3" x14ac:dyDescent="0.2">
      <c r="A8" t="s">
        <v>775</v>
      </c>
    </row>
    <row r="10" spans="1:3" x14ac:dyDescent="0.2">
      <c r="A10" t="s">
        <v>557</v>
      </c>
    </row>
    <row r="11" spans="1:3" x14ac:dyDescent="0.2">
      <c r="A11" t="s">
        <v>558</v>
      </c>
      <c r="B11" t="s">
        <v>559</v>
      </c>
    </row>
    <row r="13" spans="1:3" x14ac:dyDescent="0.2">
      <c r="A13" t="s">
        <v>560</v>
      </c>
    </row>
    <row r="14" spans="1:3" x14ac:dyDescent="0.2">
      <c r="A14" s="26" t="s">
        <v>561</v>
      </c>
      <c r="C14" t="s">
        <v>562</v>
      </c>
    </row>
    <row r="15" spans="1:3" x14ac:dyDescent="0.2">
      <c r="A15" s="26"/>
    </row>
    <row r="16" spans="1:3" x14ac:dyDescent="0.2">
      <c r="A16" s="35" t="s">
        <v>717</v>
      </c>
    </row>
    <row r="17" spans="1:2" x14ac:dyDescent="0.2">
      <c r="A17" s="26" t="s">
        <v>718</v>
      </c>
      <c r="B17" t="s">
        <v>719</v>
      </c>
    </row>
    <row r="18" spans="1:2" x14ac:dyDescent="0.2">
      <c r="A18" s="26" t="s">
        <v>720</v>
      </c>
    </row>
    <row r="19" spans="1:2" x14ac:dyDescent="0.2">
      <c r="A19" s="26"/>
    </row>
    <row r="21" spans="1:2" x14ac:dyDescent="0.2">
      <c r="A21" t="s">
        <v>564</v>
      </c>
    </row>
    <row r="22" spans="1:2" x14ac:dyDescent="0.2">
      <c r="A22" t="s">
        <v>565</v>
      </c>
    </row>
    <row r="23" spans="1:2" x14ac:dyDescent="0.2">
      <c r="A23" t="s">
        <v>566</v>
      </c>
    </row>
    <row r="26" spans="1:2" x14ac:dyDescent="0.2">
      <c r="A26" t="s">
        <v>552</v>
      </c>
    </row>
    <row r="27" spans="1:2" x14ac:dyDescent="0.2">
      <c r="A27" t="s">
        <v>568</v>
      </c>
    </row>
    <row r="28" spans="1:2" x14ac:dyDescent="0.2">
      <c r="A28" t="s">
        <v>569</v>
      </c>
    </row>
    <row r="30" spans="1:2" x14ac:dyDescent="0.2">
      <c r="A30" t="s">
        <v>570</v>
      </c>
    </row>
    <row r="31" spans="1:2" x14ac:dyDescent="0.2">
      <c r="A31" t="s">
        <v>571</v>
      </c>
    </row>
    <row r="33" spans="1:1" x14ac:dyDescent="0.2">
      <c r="A33" s="1" t="s">
        <v>555</v>
      </c>
    </row>
    <row r="35" spans="1:1" x14ac:dyDescent="0.2">
      <c r="A35" t="s">
        <v>542</v>
      </c>
    </row>
    <row r="36" spans="1:1" x14ac:dyDescent="0.2">
      <c r="A36" t="s">
        <v>543</v>
      </c>
    </row>
    <row r="37" spans="1:1" x14ac:dyDescent="0.2">
      <c r="A37" t="s">
        <v>544</v>
      </c>
    </row>
    <row r="38" spans="1:1" x14ac:dyDescent="0.2">
      <c r="A38" t="s">
        <v>545</v>
      </c>
    </row>
    <row r="39" spans="1:1" x14ac:dyDescent="0.2">
      <c r="A39" t="s">
        <v>546</v>
      </c>
    </row>
    <row r="40" spans="1:1" x14ac:dyDescent="0.2">
      <c r="A40" t="s">
        <v>547</v>
      </c>
    </row>
    <row r="41" spans="1:1" x14ac:dyDescent="0.2">
      <c r="A41" t="s">
        <v>548</v>
      </c>
    </row>
    <row r="42" spans="1:1" x14ac:dyDescent="0.2">
      <c r="A42" t="s">
        <v>549</v>
      </c>
    </row>
    <row r="44" spans="1:1" x14ac:dyDescent="0.2">
      <c r="A44" t="s">
        <v>541</v>
      </c>
    </row>
    <row r="45" spans="1:1" x14ac:dyDescent="0.2">
      <c r="A45" t="s">
        <v>542</v>
      </c>
    </row>
    <row r="46" spans="1:1" x14ac:dyDescent="0.2">
      <c r="A46" t="s">
        <v>543</v>
      </c>
    </row>
    <row r="47" spans="1:1" x14ac:dyDescent="0.2">
      <c r="A47" t="s">
        <v>544</v>
      </c>
    </row>
    <row r="48" spans="1:1" x14ac:dyDescent="0.2">
      <c r="A48" t="s">
        <v>545</v>
      </c>
    </row>
    <row r="49" spans="1:1" x14ac:dyDescent="0.2">
      <c r="A49" t="s">
        <v>546</v>
      </c>
    </row>
    <row r="50" spans="1:1" x14ac:dyDescent="0.2">
      <c r="A50" t="s">
        <v>547</v>
      </c>
    </row>
    <row r="51" spans="1:1" x14ac:dyDescent="0.2">
      <c r="A51" t="s">
        <v>548</v>
      </c>
    </row>
    <row r="52" spans="1:1" x14ac:dyDescent="0.2">
      <c r="A52" t="s">
        <v>549</v>
      </c>
    </row>
    <row r="55" spans="1:1" x14ac:dyDescent="0.2">
      <c r="A55" t="s">
        <v>790</v>
      </c>
    </row>
    <row r="56" spans="1:1" x14ac:dyDescent="0.2">
      <c r="A56" t="s">
        <v>791</v>
      </c>
    </row>
    <row r="57" spans="1:1" x14ac:dyDescent="0.2">
      <c r="A57" t="s">
        <v>792</v>
      </c>
    </row>
    <row r="58" spans="1:1" x14ac:dyDescent="0.2">
      <c r="A58" t="s">
        <v>793</v>
      </c>
    </row>
  </sheetData>
  <hyperlinks>
    <hyperlink ref="A14" r:id="rId1" xr:uid="{C0447757-2D89-D54D-9150-2799383B96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0BB4-E3B8-C542-8FBF-ECB44DC1D4FF}">
  <dimension ref="A1:C75"/>
  <sheetViews>
    <sheetView tabSelected="1" workbookViewId="0">
      <selection activeCell="C71" sqref="C71"/>
    </sheetView>
  </sheetViews>
  <sheetFormatPr baseColWidth="10" defaultRowHeight="16" x14ac:dyDescent="0.2"/>
  <sheetData>
    <row r="1" spans="1:2" x14ac:dyDescent="0.2">
      <c r="A1" t="s">
        <v>894</v>
      </c>
    </row>
    <row r="2" spans="1:2" x14ac:dyDescent="0.2">
      <c r="A2" t="s">
        <v>946</v>
      </c>
    </row>
    <row r="4" spans="1:2" x14ac:dyDescent="0.2">
      <c r="A4" t="s">
        <v>895</v>
      </c>
    </row>
    <row r="5" spans="1:2" x14ac:dyDescent="0.2">
      <c r="A5" t="s">
        <v>896</v>
      </c>
    </row>
    <row r="7" spans="1:2" x14ac:dyDescent="0.2">
      <c r="A7" s="1" t="s">
        <v>897</v>
      </c>
    </row>
    <row r="8" spans="1:2" x14ac:dyDescent="0.2">
      <c r="A8" t="s">
        <v>898</v>
      </c>
    </row>
    <row r="9" spans="1:2" x14ac:dyDescent="0.2">
      <c r="A9" t="s">
        <v>911</v>
      </c>
    </row>
    <row r="10" spans="1:2" x14ac:dyDescent="0.2">
      <c r="B10" t="s">
        <v>912</v>
      </c>
    </row>
    <row r="11" spans="1:2" x14ac:dyDescent="0.2">
      <c r="A11" t="s">
        <v>913</v>
      </c>
    </row>
    <row r="12" spans="1:2" x14ac:dyDescent="0.2">
      <c r="B12" t="s">
        <v>914</v>
      </c>
    </row>
    <row r="14" spans="1:2" x14ac:dyDescent="0.2">
      <c r="A14" t="s">
        <v>899</v>
      </c>
    </row>
    <row r="15" spans="1:2" x14ac:dyDescent="0.2">
      <c r="A15" t="s">
        <v>900</v>
      </c>
    </row>
    <row r="17" spans="1:3" x14ac:dyDescent="0.2">
      <c r="A17" t="s">
        <v>903</v>
      </c>
      <c r="C17" t="s">
        <v>904</v>
      </c>
    </row>
    <row r="18" spans="1:3" x14ac:dyDescent="0.2">
      <c r="A18" t="s">
        <v>901</v>
      </c>
    </row>
    <row r="19" spans="1:3" x14ac:dyDescent="0.2">
      <c r="A19" t="s">
        <v>902</v>
      </c>
    </row>
    <row r="20" spans="1:3" x14ac:dyDescent="0.2">
      <c r="A20" t="s">
        <v>905</v>
      </c>
      <c r="C20" t="s">
        <v>906</v>
      </c>
    </row>
    <row r="21" spans="1:3" x14ac:dyDescent="0.2">
      <c r="A21" t="s">
        <v>907</v>
      </c>
    </row>
    <row r="22" spans="1:3" x14ac:dyDescent="0.2">
      <c r="A22" t="s">
        <v>908</v>
      </c>
    </row>
    <row r="23" spans="1:3" x14ac:dyDescent="0.2">
      <c r="A23" t="s">
        <v>909</v>
      </c>
    </row>
    <row r="24" spans="1:3" x14ac:dyDescent="0.2">
      <c r="A24" t="s">
        <v>910</v>
      </c>
    </row>
    <row r="25" spans="1:3" x14ac:dyDescent="0.2">
      <c r="A25" t="s">
        <v>915</v>
      </c>
    </row>
    <row r="27" spans="1:3" x14ac:dyDescent="0.2">
      <c r="A27" s="1" t="s">
        <v>916</v>
      </c>
    </row>
    <row r="28" spans="1:3" x14ac:dyDescent="0.2">
      <c r="A28" t="s">
        <v>917</v>
      </c>
    </row>
    <row r="30" spans="1:3" x14ac:dyDescent="0.2">
      <c r="A30" s="1" t="s">
        <v>19</v>
      </c>
    </row>
    <row r="31" spans="1:3" x14ac:dyDescent="0.2">
      <c r="A31" t="s">
        <v>918</v>
      </c>
      <c r="B31" t="s">
        <v>922</v>
      </c>
    </row>
    <row r="32" spans="1:3" x14ac:dyDescent="0.2">
      <c r="A32" t="s">
        <v>919</v>
      </c>
      <c r="B32" t="s">
        <v>920</v>
      </c>
    </row>
    <row r="33" spans="1:3" x14ac:dyDescent="0.2">
      <c r="A33" t="s">
        <v>921</v>
      </c>
      <c r="B33" t="s">
        <v>923</v>
      </c>
    </row>
    <row r="35" spans="1:3" x14ac:dyDescent="0.2">
      <c r="A35" s="1" t="s">
        <v>924</v>
      </c>
      <c r="C35" t="s">
        <v>930</v>
      </c>
    </row>
    <row r="36" spans="1:3" x14ac:dyDescent="0.2">
      <c r="A36" t="s">
        <v>925</v>
      </c>
    </row>
    <row r="37" spans="1:3" x14ac:dyDescent="0.2">
      <c r="A37" t="s">
        <v>926</v>
      </c>
      <c r="C37" t="s">
        <v>932</v>
      </c>
    </row>
    <row r="38" spans="1:3" x14ac:dyDescent="0.2">
      <c r="A38" t="s">
        <v>927</v>
      </c>
      <c r="C38" t="s">
        <v>933</v>
      </c>
    </row>
    <row r="39" spans="1:3" x14ac:dyDescent="0.2">
      <c r="A39" t="s">
        <v>928</v>
      </c>
      <c r="C39" t="s">
        <v>934</v>
      </c>
    </row>
    <row r="40" spans="1:3" x14ac:dyDescent="0.2">
      <c r="A40" t="s">
        <v>931</v>
      </c>
      <c r="C40" t="s">
        <v>935</v>
      </c>
    </row>
    <row r="41" spans="1:3" x14ac:dyDescent="0.2">
      <c r="A41" t="s">
        <v>929</v>
      </c>
      <c r="C41" t="s">
        <v>936</v>
      </c>
    </row>
    <row r="43" spans="1:3" x14ac:dyDescent="0.2">
      <c r="A43" s="1" t="s">
        <v>937</v>
      </c>
    </row>
    <row r="44" spans="1:3" x14ac:dyDescent="0.2">
      <c r="A44" t="s">
        <v>938</v>
      </c>
    </row>
    <row r="45" spans="1:3" x14ac:dyDescent="0.2">
      <c r="A45" t="s">
        <v>939</v>
      </c>
    </row>
    <row r="46" spans="1:3" x14ac:dyDescent="0.2">
      <c r="A46" t="s">
        <v>940</v>
      </c>
      <c r="C46" t="s">
        <v>941</v>
      </c>
    </row>
    <row r="47" spans="1:3" x14ac:dyDescent="0.2">
      <c r="A47" t="s">
        <v>942</v>
      </c>
    </row>
    <row r="48" spans="1:3" x14ac:dyDescent="0.2">
      <c r="A48" t="s">
        <v>943</v>
      </c>
    </row>
    <row r="50" spans="1:3" x14ac:dyDescent="0.2">
      <c r="A50" s="1" t="s">
        <v>944</v>
      </c>
    </row>
    <row r="51" spans="1:3" x14ac:dyDescent="0.2">
      <c r="A51" t="s">
        <v>945</v>
      </c>
    </row>
    <row r="53" spans="1:3" x14ac:dyDescent="0.2">
      <c r="A53" s="1" t="s">
        <v>950</v>
      </c>
    </row>
    <row r="54" spans="1:3" x14ac:dyDescent="0.2">
      <c r="A54" t="s">
        <v>947</v>
      </c>
      <c r="C54" t="s">
        <v>951</v>
      </c>
    </row>
    <row r="55" spans="1:3" x14ac:dyDescent="0.2">
      <c r="A55" t="s">
        <v>948</v>
      </c>
      <c r="C55" t="s">
        <v>952</v>
      </c>
    </row>
    <row r="56" spans="1:3" x14ac:dyDescent="0.2">
      <c r="A56" t="s">
        <v>949</v>
      </c>
      <c r="C56" t="s">
        <v>953</v>
      </c>
    </row>
    <row r="58" spans="1:3" x14ac:dyDescent="0.2">
      <c r="A58" s="1" t="s">
        <v>954</v>
      </c>
    </row>
    <row r="59" spans="1:3" x14ac:dyDescent="0.2">
      <c r="A59" t="s">
        <v>955</v>
      </c>
      <c r="C59" t="s">
        <v>961</v>
      </c>
    </row>
    <row r="60" spans="1:3" x14ac:dyDescent="0.2">
      <c r="A60" t="s">
        <v>956</v>
      </c>
      <c r="C60" t="s">
        <v>959</v>
      </c>
    </row>
    <row r="61" spans="1:3" x14ac:dyDescent="0.2">
      <c r="A61" t="s">
        <v>957</v>
      </c>
      <c r="C61" t="s">
        <v>960</v>
      </c>
    </row>
    <row r="62" spans="1:3" x14ac:dyDescent="0.2">
      <c r="A62" t="s">
        <v>958</v>
      </c>
      <c r="C62" t="s">
        <v>962</v>
      </c>
    </row>
    <row r="65" spans="1:3" x14ac:dyDescent="0.2">
      <c r="A65" t="s">
        <v>963</v>
      </c>
    </row>
    <row r="66" spans="1:3" x14ac:dyDescent="0.2">
      <c r="A66" t="s">
        <v>964</v>
      </c>
    </row>
    <row r="67" spans="1:3" x14ac:dyDescent="0.2">
      <c r="A67" t="s">
        <v>965</v>
      </c>
    </row>
    <row r="69" spans="1:3" x14ac:dyDescent="0.2">
      <c r="A69" s="1" t="s">
        <v>966</v>
      </c>
    </row>
    <row r="70" spans="1:3" x14ac:dyDescent="0.2">
      <c r="A70" t="s">
        <v>967</v>
      </c>
      <c r="C70" t="s">
        <v>973</v>
      </c>
    </row>
    <row r="71" spans="1:3" x14ac:dyDescent="0.2">
      <c r="A71" t="s">
        <v>968</v>
      </c>
    </row>
    <row r="72" spans="1:3" x14ac:dyDescent="0.2">
      <c r="A72" t="s">
        <v>969</v>
      </c>
    </row>
    <row r="73" spans="1:3" x14ac:dyDescent="0.2">
      <c r="A73" t="s">
        <v>970</v>
      </c>
    </row>
    <row r="74" spans="1:3" x14ac:dyDescent="0.2">
      <c r="A74" t="s">
        <v>971</v>
      </c>
    </row>
    <row r="75" spans="1:3" x14ac:dyDescent="0.2">
      <c r="A75" t="s">
        <v>972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DE7B-0759-EA45-8811-673CA826AA20}">
  <dimension ref="A2:A26"/>
  <sheetViews>
    <sheetView workbookViewId="0">
      <selection activeCell="A30" sqref="A30"/>
    </sheetView>
  </sheetViews>
  <sheetFormatPr baseColWidth="10" defaultRowHeight="16" x14ac:dyDescent="0.2"/>
  <cols>
    <col min="1" max="1" width="114.6640625" customWidth="1"/>
  </cols>
  <sheetData>
    <row r="2" spans="1:1" x14ac:dyDescent="0.2">
      <c r="A2" t="s">
        <v>510</v>
      </c>
    </row>
    <row r="3" spans="1:1" x14ac:dyDescent="0.2">
      <c r="A3" t="s">
        <v>511</v>
      </c>
    </row>
    <row r="4" spans="1:1" x14ac:dyDescent="0.2">
      <c r="A4" t="s">
        <v>512</v>
      </c>
    </row>
    <row r="6" spans="1:1" x14ac:dyDescent="0.2">
      <c r="A6" t="s">
        <v>513</v>
      </c>
    </row>
    <row r="8" spans="1:1" x14ac:dyDescent="0.2">
      <c r="A8" t="s">
        <v>514</v>
      </c>
    </row>
    <row r="9" spans="1:1" x14ac:dyDescent="0.2">
      <c r="A9" t="s">
        <v>515</v>
      </c>
    </row>
    <row r="11" spans="1:1" x14ac:dyDescent="0.2">
      <c r="A11" t="s">
        <v>516</v>
      </c>
    </row>
    <row r="13" spans="1:1" x14ac:dyDescent="0.2">
      <c r="A13" s="24" t="s">
        <v>517</v>
      </c>
    </row>
    <row r="14" spans="1:1" x14ac:dyDescent="0.2">
      <c r="A14" s="24" t="s">
        <v>518</v>
      </c>
    </row>
    <row r="15" spans="1:1" x14ac:dyDescent="0.2">
      <c r="A15" s="24"/>
    </row>
    <row r="16" spans="1:1" x14ac:dyDescent="0.2">
      <c r="A16" s="24" t="s">
        <v>519</v>
      </c>
    </row>
    <row r="17" spans="1:1" x14ac:dyDescent="0.2">
      <c r="A17" s="24" t="s">
        <v>520</v>
      </c>
    </row>
    <row r="18" spans="1:1" x14ac:dyDescent="0.2">
      <c r="A18" s="24"/>
    </row>
    <row r="19" spans="1:1" x14ac:dyDescent="0.2">
      <c r="A19" s="24" t="s">
        <v>521</v>
      </c>
    </row>
    <row r="20" spans="1:1" x14ac:dyDescent="0.2">
      <c r="A20" s="24" t="s">
        <v>520</v>
      </c>
    </row>
    <row r="21" spans="1:1" x14ac:dyDescent="0.2">
      <c r="A21" s="24"/>
    </row>
    <row r="22" spans="1:1" x14ac:dyDescent="0.2">
      <c r="A22" s="24" t="s">
        <v>522</v>
      </c>
    </row>
    <row r="24" spans="1:1" x14ac:dyDescent="0.2">
      <c r="A24" t="s">
        <v>523</v>
      </c>
    </row>
    <row r="26" spans="1:1" x14ac:dyDescent="0.2">
      <c r="A26" t="s">
        <v>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62AD-864F-BF44-9BDD-97782EC07000}">
  <dimension ref="A1:A21"/>
  <sheetViews>
    <sheetView workbookViewId="0">
      <selection activeCell="A16" sqref="A16"/>
    </sheetView>
  </sheetViews>
  <sheetFormatPr baseColWidth="10" defaultRowHeight="16" x14ac:dyDescent="0.2"/>
  <cols>
    <col min="1" max="1" width="59.83203125" customWidth="1"/>
  </cols>
  <sheetData>
    <row r="1" spans="1:1" x14ac:dyDescent="0.2">
      <c r="A1" t="s">
        <v>278</v>
      </c>
    </row>
    <row r="2" spans="1:1" x14ac:dyDescent="0.2">
      <c r="A2" t="s">
        <v>279</v>
      </c>
    </row>
    <row r="3" spans="1:1" x14ac:dyDescent="0.2">
      <c r="A3" t="s">
        <v>280</v>
      </c>
    </row>
    <row r="4" spans="1:1" x14ac:dyDescent="0.2">
      <c r="A4" t="s">
        <v>281</v>
      </c>
    </row>
    <row r="5" spans="1:1" x14ac:dyDescent="0.2">
      <c r="A5" t="s">
        <v>282</v>
      </c>
    </row>
    <row r="6" spans="1:1" x14ac:dyDescent="0.2">
      <c r="A6" s="2" t="s">
        <v>283</v>
      </c>
    </row>
    <row r="7" spans="1:1" x14ac:dyDescent="0.2">
      <c r="A7" s="2" t="s">
        <v>284</v>
      </c>
    </row>
    <row r="8" spans="1:1" x14ac:dyDescent="0.2">
      <c r="A8" t="s">
        <v>285</v>
      </c>
    </row>
    <row r="9" spans="1:1" x14ac:dyDescent="0.2">
      <c r="A9" t="s">
        <v>291</v>
      </c>
    </row>
    <row r="10" spans="1:1" x14ac:dyDescent="0.2">
      <c r="A10" t="s">
        <v>292</v>
      </c>
    </row>
    <row r="11" spans="1:1" x14ac:dyDescent="0.2">
      <c r="A11" t="s">
        <v>286</v>
      </c>
    </row>
    <row r="12" spans="1:1" x14ac:dyDescent="0.2">
      <c r="A12" t="s">
        <v>287</v>
      </c>
    </row>
    <row r="13" spans="1:1" x14ac:dyDescent="0.2">
      <c r="A13" t="s">
        <v>288</v>
      </c>
    </row>
    <row r="14" spans="1:1" x14ac:dyDescent="0.2">
      <c r="A14" t="s">
        <v>289</v>
      </c>
    </row>
    <row r="15" spans="1:1" x14ac:dyDescent="0.2">
      <c r="A15" t="s">
        <v>290</v>
      </c>
    </row>
    <row r="16" spans="1:1" x14ac:dyDescent="0.2">
      <c r="A16" t="s">
        <v>293</v>
      </c>
    </row>
    <row r="17" spans="1:1" x14ac:dyDescent="0.2">
      <c r="A17" t="s">
        <v>294</v>
      </c>
    </row>
    <row r="18" spans="1:1" x14ac:dyDescent="0.2">
      <c r="A18" t="s">
        <v>295</v>
      </c>
    </row>
    <row r="19" spans="1:1" x14ac:dyDescent="0.2">
      <c r="A19" t="s">
        <v>297</v>
      </c>
    </row>
    <row r="20" spans="1:1" x14ac:dyDescent="0.2">
      <c r="A20" t="s">
        <v>296</v>
      </c>
    </row>
    <row r="21" spans="1:1" x14ac:dyDescent="0.2">
      <c r="A21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D40F-74B4-0944-8FAA-BE0F482CB832}">
  <dimension ref="A1:A161"/>
  <sheetViews>
    <sheetView workbookViewId="0">
      <selection sqref="A1:A164"/>
    </sheetView>
  </sheetViews>
  <sheetFormatPr baseColWidth="10" defaultRowHeight="16" x14ac:dyDescent="0.2"/>
  <cols>
    <col min="1" max="1" width="30" customWidth="1"/>
  </cols>
  <sheetData>
    <row r="1" spans="1:1" x14ac:dyDescent="0.2">
      <c r="A1" t="s">
        <v>35</v>
      </c>
    </row>
    <row r="2" spans="1:1" x14ac:dyDescent="0.2">
      <c r="A2" t="s">
        <v>36</v>
      </c>
    </row>
    <row r="3" spans="1:1" x14ac:dyDescent="0.2">
      <c r="A3" t="s">
        <v>37</v>
      </c>
    </row>
    <row r="4" spans="1:1" x14ac:dyDescent="0.2">
      <c r="A4" t="s">
        <v>38</v>
      </c>
    </row>
    <row r="6" spans="1:1" x14ac:dyDescent="0.2">
      <c r="A6" t="s">
        <v>39</v>
      </c>
    </row>
    <row r="7" spans="1:1" x14ac:dyDescent="0.2">
      <c r="A7" t="s">
        <v>40</v>
      </c>
    </row>
    <row r="8" spans="1:1" x14ac:dyDescent="0.2">
      <c r="A8" t="s">
        <v>41</v>
      </c>
    </row>
    <row r="9" spans="1:1" x14ac:dyDescent="0.2">
      <c r="A9" t="s">
        <v>42</v>
      </c>
    </row>
    <row r="10" spans="1:1" x14ac:dyDescent="0.2">
      <c r="A10" t="s">
        <v>43</v>
      </c>
    </row>
    <row r="11" spans="1:1" x14ac:dyDescent="0.2">
      <c r="A11" t="s">
        <v>44</v>
      </c>
    </row>
    <row r="12" spans="1:1" x14ac:dyDescent="0.2">
      <c r="A12" t="s">
        <v>45</v>
      </c>
    </row>
    <row r="13" spans="1:1" x14ac:dyDescent="0.2">
      <c r="A13" t="s">
        <v>46</v>
      </c>
    </row>
    <row r="14" spans="1:1" x14ac:dyDescent="0.2">
      <c r="A14" t="s">
        <v>47</v>
      </c>
    </row>
    <row r="15" spans="1:1" x14ac:dyDescent="0.2">
      <c r="A15" t="s">
        <v>48</v>
      </c>
    </row>
    <row r="16" spans="1:1" x14ac:dyDescent="0.2">
      <c r="A16" t="s">
        <v>49</v>
      </c>
    </row>
    <row r="17" spans="1:1" x14ac:dyDescent="0.2">
      <c r="A17" t="s">
        <v>50</v>
      </c>
    </row>
    <row r="18" spans="1:1" x14ac:dyDescent="0.2">
      <c r="A18" t="s">
        <v>51</v>
      </c>
    </row>
    <row r="19" spans="1:1" x14ac:dyDescent="0.2">
      <c r="A19" t="s">
        <v>52</v>
      </c>
    </row>
    <row r="20" spans="1:1" x14ac:dyDescent="0.2">
      <c r="A20" t="s">
        <v>53</v>
      </c>
    </row>
    <row r="21" spans="1:1" x14ac:dyDescent="0.2">
      <c r="A21" t="s">
        <v>54</v>
      </c>
    </row>
    <row r="22" spans="1:1" x14ac:dyDescent="0.2">
      <c r="A22" t="s">
        <v>55</v>
      </c>
    </row>
    <row r="23" spans="1:1" x14ac:dyDescent="0.2">
      <c r="A23" t="s">
        <v>56</v>
      </c>
    </row>
    <row r="24" spans="1:1" x14ac:dyDescent="0.2">
      <c r="A24" t="s">
        <v>57</v>
      </c>
    </row>
    <row r="25" spans="1:1" x14ac:dyDescent="0.2">
      <c r="A25" t="s">
        <v>58</v>
      </c>
    </row>
    <row r="26" spans="1:1" x14ac:dyDescent="0.2">
      <c r="A26" t="s">
        <v>59</v>
      </c>
    </row>
    <row r="27" spans="1:1" x14ac:dyDescent="0.2">
      <c r="A27" t="s">
        <v>60</v>
      </c>
    </row>
    <row r="28" spans="1:1" x14ac:dyDescent="0.2">
      <c r="A28" t="s">
        <v>47</v>
      </c>
    </row>
    <row r="29" spans="1:1" x14ac:dyDescent="0.2">
      <c r="A29" t="s">
        <v>61</v>
      </c>
    </row>
    <row r="30" spans="1:1" x14ac:dyDescent="0.2">
      <c r="A30" t="s">
        <v>62</v>
      </c>
    </row>
    <row r="31" spans="1:1" x14ac:dyDescent="0.2">
      <c r="A31" t="s">
        <v>63</v>
      </c>
    </row>
    <row r="32" spans="1:1" x14ac:dyDescent="0.2">
      <c r="A32" t="s">
        <v>64</v>
      </c>
    </row>
    <row r="34" spans="1:1" x14ac:dyDescent="0.2">
      <c r="A34" t="s">
        <v>65</v>
      </c>
    </row>
    <row r="35" spans="1:1" x14ac:dyDescent="0.2">
      <c r="A35" t="s">
        <v>40</v>
      </c>
    </row>
    <row r="36" spans="1:1" x14ac:dyDescent="0.2">
      <c r="A36" t="s">
        <v>52</v>
      </c>
    </row>
    <row r="37" spans="1:1" x14ac:dyDescent="0.2">
      <c r="A37" t="s">
        <v>66</v>
      </c>
    </row>
    <row r="38" spans="1:1" x14ac:dyDescent="0.2">
      <c r="A38" t="s">
        <v>67</v>
      </c>
    </row>
    <row r="39" spans="1:1" x14ac:dyDescent="0.2">
      <c r="A39" t="s">
        <v>68</v>
      </c>
    </row>
    <row r="40" spans="1:1" x14ac:dyDescent="0.2">
      <c r="A40" t="s">
        <v>69</v>
      </c>
    </row>
    <row r="41" spans="1:1" x14ac:dyDescent="0.2">
      <c r="A41" t="s">
        <v>70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71</v>
      </c>
    </row>
    <row r="45" spans="1:1" x14ac:dyDescent="0.2">
      <c r="A45" t="s">
        <v>72</v>
      </c>
    </row>
    <row r="46" spans="1:1" x14ac:dyDescent="0.2">
      <c r="A46" t="s">
        <v>73</v>
      </c>
    </row>
    <row r="47" spans="1:1" x14ac:dyDescent="0.2">
      <c r="A47" t="s">
        <v>74</v>
      </c>
    </row>
    <row r="48" spans="1:1" x14ac:dyDescent="0.2">
      <c r="A48" t="s">
        <v>47</v>
      </c>
    </row>
    <row r="49" spans="1:1" x14ac:dyDescent="0.2">
      <c r="A49" t="s">
        <v>75</v>
      </c>
    </row>
    <row r="50" spans="1:1" x14ac:dyDescent="0.2">
      <c r="A50" t="s">
        <v>76</v>
      </c>
    </row>
    <row r="51" spans="1:1" x14ac:dyDescent="0.2">
      <c r="A51" t="s">
        <v>77</v>
      </c>
    </row>
    <row r="52" spans="1:1" x14ac:dyDescent="0.2">
      <c r="A52" t="s">
        <v>78</v>
      </c>
    </row>
    <row r="53" spans="1:1" x14ac:dyDescent="0.2">
      <c r="A53" t="s">
        <v>47</v>
      </c>
    </row>
    <row r="54" spans="1:1" x14ac:dyDescent="0.2">
      <c r="A54" t="s">
        <v>79</v>
      </c>
    </row>
    <row r="55" spans="1:1" x14ac:dyDescent="0.2">
      <c r="A55" t="s">
        <v>80</v>
      </c>
    </row>
    <row r="56" spans="1:1" x14ac:dyDescent="0.2">
      <c r="A56" t="s">
        <v>81</v>
      </c>
    </row>
    <row r="57" spans="1:1" x14ac:dyDescent="0.2">
      <c r="A57" t="s">
        <v>82</v>
      </c>
    </row>
    <row r="58" spans="1:1" x14ac:dyDescent="0.2">
      <c r="A58" t="s">
        <v>83</v>
      </c>
    </row>
    <row r="59" spans="1:1" x14ac:dyDescent="0.2">
      <c r="A59" t="s">
        <v>47</v>
      </c>
    </row>
    <row r="60" spans="1:1" x14ac:dyDescent="0.2">
      <c r="A60" t="s">
        <v>84</v>
      </c>
    </row>
    <row r="61" spans="1:1" x14ac:dyDescent="0.2">
      <c r="A61" t="s">
        <v>63</v>
      </c>
    </row>
    <row r="62" spans="1:1" x14ac:dyDescent="0.2">
      <c r="A62" t="s">
        <v>64</v>
      </c>
    </row>
    <row r="64" spans="1:1" x14ac:dyDescent="0.2">
      <c r="A64" t="s">
        <v>85</v>
      </c>
    </row>
    <row r="65" spans="1:1" x14ac:dyDescent="0.2">
      <c r="A65" t="s">
        <v>86</v>
      </c>
    </row>
    <row r="66" spans="1:1" x14ac:dyDescent="0.2">
      <c r="A66" t="s">
        <v>87</v>
      </c>
    </row>
    <row r="67" spans="1:1" x14ac:dyDescent="0.2">
      <c r="A67" t="s">
        <v>88</v>
      </c>
    </row>
    <row r="69" spans="1:1" x14ac:dyDescent="0.2">
      <c r="A69" t="s">
        <v>89</v>
      </c>
    </row>
    <row r="71" spans="1:1" x14ac:dyDescent="0.2">
      <c r="A71" t="s">
        <v>90</v>
      </c>
    </row>
    <row r="72" spans="1:1" x14ac:dyDescent="0.2">
      <c r="A72" t="s">
        <v>91</v>
      </c>
    </row>
    <row r="74" spans="1:1" x14ac:dyDescent="0.2">
      <c r="A74" t="s">
        <v>92</v>
      </c>
    </row>
    <row r="75" spans="1:1" x14ac:dyDescent="0.2">
      <c r="A75" t="s">
        <v>93</v>
      </c>
    </row>
    <row r="77" spans="1:1" x14ac:dyDescent="0.2">
      <c r="A77" t="s">
        <v>94</v>
      </c>
    </row>
    <row r="78" spans="1:1" x14ac:dyDescent="0.2">
      <c r="A78" t="s">
        <v>95</v>
      </c>
    </row>
    <row r="79" spans="1:1" x14ac:dyDescent="0.2">
      <c r="A79" t="s">
        <v>96</v>
      </c>
    </row>
    <row r="80" spans="1:1" x14ac:dyDescent="0.2">
      <c r="A80" t="s">
        <v>97</v>
      </c>
    </row>
    <row r="82" spans="1:1" x14ac:dyDescent="0.2">
      <c r="A82" t="s">
        <v>98</v>
      </c>
    </row>
    <row r="83" spans="1:1" x14ac:dyDescent="0.2">
      <c r="A83" t="s">
        <v>99</v>
      </c>
    </row>
    <row r="84" spans="1:1" x14ac:dyDescent="0.2">
      <c r="A84" t="s">
        <v>100</v>
      </c>
    </row>
    <row r="86" spans="1:1" x14ac:dyDescent="0.2">
      <c r="A86" t="s">
        <v>101</v>
      </c>
    </row>
    <row r="87" spans="1:1" x14ac:dyDescent="0.2">
      <c r="A87" t="s">
        <v>102</v>
      </c>
    </row>
    <row r="88" spans="1:1" x14ac:dyDescent="0.2">
      <c r="A88" t="s">
        <v>103</v>
      </c>
    </row>
    <row r="90" spans="1:1" x14ac:dyDescent="0.2">
      <c r="A90" t="s">
        <v>104</v>
      </c>
    </row>
    <row r="91" spans="1:1" x14ac:dyDescent="0.2">
      <c r="A91" t="s">
        <v>105</v>
      </c>
    </row>
    <row r="92" spans="1:1" x14ac:dyDescent="0.2">
      <c r="A92" t="s">
        <v>106</v>
      </c>
    </row>
    <row r="93" spans="1:1" x14ac:dyDescent="0.2">
      <c r="A93" t="s">
        <v>107</v>
      </c>
    </row>
    <row r="94" spans="1:1" x14ac:dyDescent="0.2">
      <c r="A94" t="s">
        <v>108</v>
      </c>
    </row>
    <row r="95" spans="1:1" x14ac:dyDescent="0.2">
      <c r="A95" t="s">
        <v>109</v>
      </c>
    </row>
    <row r="97" spans="1:1" x14ac:dyDescent="0.2">
      <c r="A97" t="s">
        <v>110</v>
      </c>
    </row>
    <row r="98" spans="1:1" x14ac:dyDescent="0.2">
      <c r="A98" t="s">
        <v>111</v>
      </c>
    </row>
    <row r="99" spans="1:1" x14ac:dyDescent="0.2">
      <c r="A99" t="s">
        <v>112</v>
      </c>
    </row>
    <row r="100" spans="1:1" x14ac:dyDescent="0.2">
      <c r="A100" t="s">
        <v>113</v>
      </c>
    </row>
    <row r="102" spans="1:1" x14ac:dyDescent="0.2">
      <c r="A102" t="s">
        <v>114</v>
      </c>
    </row>
    <row r="103" spans="1:1" x14ac:dyDescent="0.2">
      <c r="A103" t="s">
        <v>115</v>
      </c>
    </row>
    <row r="104" spans="1:1" x14ac:dyDescent="0.2">
      <c r="A104" t="s">
        <v>116</v>
      </c>
    </row>
    <row r="105" spans="1:1" x14ac:dyDescent="0.2">
      <c r="A105" t="s">
        <v>117</v>
      </c>
    </row>
    <row r="106" spans="1:1" x14ac:dyDescent="0.2">
      <c r="A106" t="s">
        <v>118</v>
      </c>
    </row>
    <row r="108" spans="1:1" x14ac:dyDescent="0.2">
      <c r="A108" t="s">
        <v>119</v>
      </c>
    </row>
    <row r="109" spans="1:1" x14ac:dyDescent="0.2">
      <c r="A109" t="s">
        <v>120</v>
      </c>
    </row>
    <row r="110" spans="1:1" x14ac:dyDescent="0.2">
      <c r="A110" t="s">
        <v>121</v>
      </c>
    </row>
    <row r="111" spans="1:1" x14ac:dyDescent="0.2">
      <c r="A111" t="s">
        <v>122</v>
      </c>
    </row>
    <row r="113" spans="1:1" x14ac:dyDescent="0.2">
      <c r="A113" t="s">
        <v>123</v>
      </c>
    </row>
    <row r="114" spans="1:1" x14ac:dyDescent="0.2">
      <c r="A114" t="s">
        <v>124</v>
      </c>
    </row>
    <row r="116" spans="1:1" x14ac:dyDescent="0.2">
      <c r="A116" t="s">
        <v>125</v>
      </c>
    </row>
    <row r="118" spans="1:1" x14ac:dyDescent="0.2">
      <c r="A118" t="s">
        <v>126</v>
      </c>
    </row>
    <row r="120" spans="1:1" x14ac:dyDescent="0.2">
      <c r="A120" t="s">
        <v>127</v>
      </c>
    </row>
    <row r="121" spans="1:1" x14ac:dyDescent="0.2">
      <c r="A121" t="s">
        <v>128</v>
      </c>
    </row>
    <row r="122" spans="1:1" x14ac:dyDescent="0.2">
      <c r="A122" t="s">
        <v>129</v>
      </c>
    </row>
    <row r="123" spans="1:1" x14ac:dyDescent="0.2">
      <c r="A123" t="s">
        <v>130</v>
      </c>
    </row>
    <row r="125" spans="1:1" x14ac:dyDescent="0.2">
      <c r="A125" t="s">
        <v>131</v>
      </c>
    </row>
    <row r="127" spans="1:1" x14ac:dyDescent="0.2">
      <c r="A127" t="s">
        <v>132</v>
      </c>
    </row>
    <row r="129" spans="1:1" x14ac:dyDescent="0.2">
      <c r="A129" t="s">
        <v>133</v>
      </c>
    </row>
    <row r="130" spans="1:1" x14ac:dyDescent="0.2">
      <c r="A130" t="s">
        <v>134</v>
      </c>
    </row>
    <row r="131" spans="1:1" x14ac:dyDescent="0.2">
      <c r="A131" t="s">
        <v>135</v>
      </c>
    </row>
    <row r="132" spans="1:1" x14ac:dyDescent="0.2">
      <c r="A132" t="s">
        <v>136</v>
      </c>
    </row>
    <row r="133" spans="1:1" x14ac:dyDescent="0.2">
      <c r="A133" t="s">
        <v>137</v>
      </c>
    </row>
    <row r="134" spans="1:1" x14ac:dyDescent="0.2">
      <c r="A134" t="s">
        <v>138</v>
      </c>
    </row>
    <row r="135" spans="1:1" x14ac:dyDescent="0.2">
      <c r="A135" t="s">
        <v>139</v>
      </c>
    </row>
    <row r="136" spans="1:1" x14ac:dyDescent="0.2">
      <c r="A136" t="s">
        <v>140</v>
      </c>
    </row>
    <row r="137" spans="1:1" x14ac:dyDescent="0.2">
      <c r="A137" t="s">
        <v>141</v>
      </c>
    </row>
    <row r="138" spans="1:1" x14ac:dyDescent="0.2">
      <c r="A138" t="s">
        <v>142</v>
      </c>
    </row>
    <row r="139" spans="1:1" x14ac:dyDescent="0.2">
      <c r="A139" t="s">
        <v>143</v>
      </c>
    </row>
    <row r="140" spans="1:1" x14ac:dyDescent="0.2">
      <c r="A140" t="s">
        <v>144</v>
      </c>
    </row>
    <row r="141" spans="1:1" x14ac:dyDescent="0.2">
      <c r="A141" t="s">
        <v>145</v>
      </c>
    </row>
    <row r="142" spans="1:1" x14ac:dyDescent="0.2">
      <c r="A142" t="s">
        <v>146</v>
      </c>
    </row>
    <row r="144" spans="1:1" x14ac:dyDescent="0.2">
      <c r="A144" t="s">
        <v>147</v>
      </c>
    </row>
    <row r="145" spans="1:1" x14ac:dyDescent="0.2">
      <c r="A145" t="s">
        <v>148</v>
      </c>
    </row>
    <row r="146" spans="1:1" x14ac:dyDescent="0.2">
      <c r="A146" t="s">
        <v>149</v>
      </c>
    </row>
    <row r="147" spans="1:1" x14ac:dyDescent="0.2">
      <c r="A147" t="s">
        <v>150</v>
      </c>
    </row>
    <row r="149" spans="1:1" x14ac:dyDescent="0.2">
      <c r="A149" t="s">
        <v>151</v>
      </c>
    </row>
    <row r="150" spans="1:1" x14ac:dyDescent="0.2">
      <c r="A150" t="s">
        <v>152</v>
      </c>
    </row>
    <row r="151" spans="1:1" x14ac:dyDescent="0.2">
      <c r="A151" t="s">
        <v>153</v>
      </c>
    </row>
    <row r="152" spans="1:1" x14ac:dyDescent="0.2">
      <c r="A152" t="s">
        <v>154</v>
      </c>
    </row>
    <row r="154" spans="1:1" x14ac:dyDescent="0.2">
      <c r="A154" t="s">
        <v>155</v>
      </c>
    </row>
    <row r="155" spans="1:1" x14ac:dyDescent="0.2">
      <c r="A155" t="s">
        <v>156</v>
      </c>
    </row>
    <row r="157" spans="1:1" x14ac:dyDescent="0.2">
      <c r="A157" t="s">
        <v>157</v>
      </c>
    </row>
    <row r="158" spans="1:1" x14ac:dyDescent="0.2">
      <c r="A158" t="s">
        <v>158</v>
      </c>
    </row>
    <row r="159" spans="1:1" x14ac:dyDescent="0.2">
      <c r="A159" t="s">
        <v>159</v>
      </c>
    </row>
    <row r="160" spans="1:1" x14ac:dyDescent="0.2">
      <c r="A160" t="s">
        <v>120</v>
      </c>
    </row>
    <row r="161" spans="1:1" x14ac:dyDescent="0.2">
      <c r="A161" t="s">
        <v>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79A6-2B30-8743-9710-2CFDF0603588}">
  <dimension ref="A1:A56"/>
  <sheetViews>
    <sheetView workbookViewId="0">
      <selection activeCell="F43" sqref="F43"/>
    </sheetView>
  </sheetViews>
  <sheetFormatPr baseColWidth="10" defaultRowHeight="16" x14ac:dyDescent="0.2"/>
  <cols>
    <col min="1" max="1" width="60.83203125" customWidth="1"/>
  </cols>
  <sheetData>
    <row r="1" spans="1:1" x14ac:dyDescent="0.2">
      <c r="A1" t="s">
        <v>857</v>
      </c>
    </row>
    <row r="2" spans="1:1" x14ac:dyDescent="0.2">
      <c r="A2" t="s">
        <v>858</v>
      </c>
    </row>
    <row r="4" spans="1:1" x14ac:dyDescent="0.2">
      <c r="A4" t="s">
        <v>299</v>
      </c>
    </row>
    <row r="5" spans="1:1" x14ac:dyDescent="0.2">
      <c r="A5" t="s">
        <v>300</v>
      </c>
    </row>
    <row r="6" spans="1:1" x14ac:dyDescent="0.2">
      <c r="A6" t="s">
        <v>301</v>
      </c>
    </row>
    <row r="7" spans="1:1" x14ac:dyDescent="0.2">
      <c r="A7" t="s">
        <v>302</v>
      </c>
    </row>
    <row r="8" spans="1:1" x14ac:dyDescent="0.2">
      <c r="A8" t="s">
        <v>303</v>
      </c>
    </row>
    <row r="9" spans="1:1" x14ac:dyDescent="0.2">
      <c r="A9" t="s">
        <v>304</v>
      </c>
    </row>
    <row r="10" spans="1:1" x14ac:dyDescent="0.2">
      <c r="A10" t="s">
        <v>305</v>
      </c>
    </row>
    <row r="11" spans="1:1" x14ac:dyDescent="0.2">
      <c r="A11" t="s">
        <v>306</v>
      </c>
    </row>
    <row r="12" spans="1:1" x14ac:dyDescent="0.2">
      <c r="A12" t="s">
        <v>307</v>
      </c>
    </row>
    <row r="13" spans="1:1" x14ac:dyDescent="0.2">
      <c r="A13" t="s">
        <v>308</v>
      </c>
    </row>
    <row r="14" spans="1:1" x14ac:dyDescent="0.2">
      <c r="A14" t="s">
        <v>309</v>
      </c>
    </row>
    <row r="16" spans="1:1" x14ac:dyDescent="0.2">
      <c r="A16" t="s">
        <v>310</v>
      </c>
    </row>
    <row r="18" spans="1:1" x14ac:dyDescent="0.2">
      <c r="A18" t="s">
        <v>311</v>
      </c>
    </row>
    <row r="19" spans="1:1" x14ac:dyDescent="0.2">
      <c r="A19" t="s">
        <v>312</v>
      </c>
    </row>
    <row r="20" spans="1:1" x14ac:dyDescent="0.2">
      <c r="A20" t="s">
        <v>313</v>
      </c>
    </row>
    <row r="22" spans="1:1" x14ac:dyDescent="0.2">
      <c r="A22" t="s">
        <v>314</v>
      </c>
    </row>
    <row r="23" spans="1:1" x14ac:dyDescent="0.2">
      <c r="A23" t="s">
        <v>315</v>
      </c>
    </row>
    <row r="24" spans="1:1" x14ac:dyDescent="0.2">
      <c r="A24" t="s">
        <v>316</v>
      </c>
    </row>
    <row r="25" spans="1:1" x14ac:dyDescent="0.2">
      <c r="A25" t="s">
        <v>317</v>
      </c>
    </row>
    <row r="26" spans="1:1" x14ac:dyDescent="0.2">
      <c r="A26" t="s">
        <v>318</v>
      </c>
    </row>
    <row r="28" spans="1:1" x14ac:dyDescent="0.2">
      <c r="A28" t="s">
        <v>319</v>
      </c>
    </row>
    <row r="29" spans="1:1" x14ac:dyDescent="0.2">
      <c r="A29" t="s">
        <v>320</v>
      </c>
    </row>
    <row r="30" spans="1:1" x14ac:dyDescent="0.2">
      <c r="A30" t="s">
        <v>321</v>
      </c>
    </row>
    <row r="31" spans="1:1" x14ac:dyDescent="0.2">
      <c r="A31" t="s">
        <v>322</v>
      </c>
    </row>
    <row r="32" spans="1:1" x14ac:dyDescent="0.2">
      <c r="A32" t="s">
        <v>323</v>
      </c>
    </row>
    <row r="33" spans="1:1" x14ac:dyDescent="0.2">
      <c r="A33" t="s">
        <v>324</v>
      </c>
    </row>
    <row r="35" spans="1:1" x14ac:dyDescent="0.2">
      <c r="A35" t="s">
        <v>325</v>
      </c>
    </row>
    <row r="36" spans="1:1" x14ac:dyDescent="0.2">
      <c r="A36" t="s">
        <v>326</v>
      </c>
    </row>
    <row r="37" spans="1:1" x14ac:dyDescent="0.2">
      <c r="A37" t="s">
        <v>327</v>
      </c>
    </row>
    <row r="38" spans="1:1" x14ac:dyDescent="0.2">
      <c r="A38" t="s">
        <v>328</v>
      </c>
    </row>
    <row r="39" spans="1:1" x14ac:dyDescent="0.2">
      <c r="A39" t="s">
        <v>329</v>
      </c>
    </row>
    <row r="40" spans="1:1" x14ac:dyDescent="0.2">
      <c r="A40" t="s">
        <v>330</v>
      </c>
    </row>
    <row r="41" spans="1:1" x14ac:dyDescent="0.2">
      <c r="A41" t="s">
        <v>331</v>
      </c>
    </row>
    <row r="42" spans="1:1" x14ac:dyDescent="0.2">
      <c r="A42" t="s">
        <v>332</v>
      </c>
    </row>
    <row r="44" spans="1:1" x14ac:dyDescent="0.2">
      <c r="A44" t="s">
        <v>333</v>
      </c>
    </row>
    <row r="45" spans="1:1" x14ac:dyDescent="0.2">
      <c r="A45" t="s">
        <v>334</v>
      </c>
    </row>
    <row r="46" spans="1:1" x14ac:dyDescent="0.2">
      <c r="A46" t="s">
        <v>335</v>
      </c>
    </row>
    <row r="47" spans="1:1" x14ac:dyDescent="0.2">
      <c r="A47" t="s">
        <v>336</v>
      </c>
    </row>
    <row r="49" spans="1:1" x14ac:dyDescent="0.2">
      <c r="A49" t="s">
        <v>337</v>
      </c>
    </row>
    <row r="50" spans="1:1" x14ac:dyDescent="0.2">
      <c r="A50" t="s">
        <v>338</v>
      </c>
    </row>
    <row r="51" spans="1:1" x14ac:dyDescent="0.2">
      <c r="A51" t="s">
        <v>339</v>
      </c>
    </row>
    <row r="52" spans="1:1" x14ac:dyDescent="0.2">
      <c r="A52" t="s">
        <v>340</v>
      </c>
    </row>
    <row r="55" spans="1:1" x14ac:dyDescent="0.2">
      <c r="A55" t="s">
        <v>892</v>
      </c>
    </row>
    <row r="56" spans="1:1" x14ac:dyDescent="0.2">
      <c r="A56" s="49" t="s">
        <v>893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83C2-5E5F-364A-A23B-9AC0F7DDBFC3}">
  <dimension ref="A1:B37"/>
  <sheetViews>
    <sheetView workbookViewId="0">
      <selection activeCell="A20" sqref="A20"/>
    </sheetView>
  </sheetViews>
  <sheetFormatPr baseColWidth="10" defaultRowHeight="16" x14ac:dyDescent="0.2"/>
  <cols>
    <col min="1" max="1" width="15" customWidth="1"/>
  </cols>
  <sheetData>
    <row r="1" spans="1:1" x14ac:dyDescent="0.2">
      <c r="A1" t="s">
        <v>868</v>
      </c>
    </row>
    <row r="2" spans="1:1" x14ac:dyDescent="0.2">
      <c r="A2" s="26" t="s">
        <v>859</v>
      </c>
    </row>
    <row r="3" spans="1:1" x14ac:dyDescent="0.2">
      <c r="A3" s="26" t="s">
        <v>860</v>
      </c>
    </row>
    <row r="4" spans="1:1" x14ac:dyDescent="0.2">
      <c r="A4" s="26" t="s">
        <v>861</v>
      </c>
    </row>
    <row r="5" spans="1:1" x14ac:dyDescent="0.2">
      <c r="A5" s="26" t="s">
        <v>862</v>
      </c>
    </row>
    <row r="6" spans="1:1" x14ac:dyDescent="0.2">
      <c r="A6" s="26" t="s">
        <v>863</v>
      </c>
    </row>
    <row r="7" spans="1:1" x14ac:dyDescent="0.2">
      <c r="A7" s="26" t="s">
        <v>864</v>
      </c>
    </row>
    <row r="8" spans="1:1" x14ac:dyDescent="0.2">
      <c r="A8" s="26" t="s">
        <v>865</v>
      </c>
    </row>
    <row r="9" spans="1:1" x14ac:dyDescent="0.2">
      <c r="A9" s="26" t="s">
        <v>866</v>
      </c>
    </row>
    <row r="10" spans="1:1" x14ac:dyDescent="0.2">
      <c r="A10" s="26" t="s">
        <v>867</v>
      </c>
    </row>
    <row r="12" spans="1:1" x14ac:dyDescent="0.2">
      <c r="A12" t="s">
        <v>869</v>
      </c>
    </row>
    <row r="13" spans="1:1" ht="17" x14ac:dyDescent="0.2">
      <c r="A13" s="47" t="s">
        <v>870</v>
      </c>
    </row>
    <row r="14" spans="1:1" ht="18" x14ac:dyDescent="0.2">
      <c r="A14" s="44" t="s">
        <v>882</v>
      </c>
    </row>
    <row r="15" spans="1:1" ht="18" x14ac:dyDescent="0.2">
      <c r="A15" s="44"/>
    </row>
    <row r="16" spans="1:1" ht="18" x14ac:dyDescent="0.2">
      <c r="A16" s="44" t="s">
        <v>884</v>
      </c>
    </row>
    <row r="17" spans="1:2" ht="18" x14ac:dyDescent="0.2">
      <c r="A17" s="44" t="s">
        <v>890</v>
      </c>
    </row>
    <row r="18" spans="1:2" x14ac:dyDescent="0.2">
      <c r="A18" s="26" t="s">
        <v>883</v>
      </c>
    </row>
    <row r="19" spans="1:2" ht="18" x14ac:dyDescent="0.2">
      <c r="A19" s="44" t="s">
        <v>891</v>
      </c>
    </row>
    <row r="20" spans="1:2" x14ac:dyDescent="0.2">
      <c r="A20" s="26" t="s">
        <v>889</v>
      </c>
    </row>
    <row r="21" spans="1:2" ht="18" x14ac:dyDescent="0.2">
      <c r="A21" s="44" t="s">
        <v>885</v>
      </c>
    </row>
    <row r="22" spans="1:2" ht="18" x14ac:dyDescent="0.2">
      <c r="A22" s="44" t="s">
        <v>886</v>
      </c>
    </row>
    <row r="23" spans="1:2" x14ac:dyDescent="0.2">
      <c r="A23" s="48"/>
    </row>
    <row r="24" spans="1:2" x14ac:dyDescent="0.2">
      <c r="A24" s="48"/>
    </row>
    <row r="25" spans="1:2" x14ac:dyDescent="0.2">
      <c r="A25" t="s">
        <v>872</v>
      </c>
    </row>
    <row r="26" spans="1:2" x14ac:dyDescent="0.2">
      <c r="A26" s="26" t="s">
        <v>871</v>
      </c>
    </row>
    <row r="28" spans="1:2" x14ac:dyDescent="0.2">
      <c r="A28" t="s">
        <v>874</v>
      </c>
    </row>
    <row r="29" spans="1:2" x14ac:dyDescent="0.2">
      <c r="A29" t="s">
        <v>873</v>
      </c>
    </row>
    <row r="31" spans="1:2" x14ac:dyDescent="0.2">
      <c r="A31" t="s">
        <v>875</v>
      </c>
      <c r="B31" t="s">
        <v>876</v>
      </c>
    </row>
    <row r="32" spans="1:2" x14ac:dyDescent="0.2">
      <c r="A32" t="s">
        <v>877</v>
      </c>
    </row>
    <row r="33" spans="1:2" x14ac:dyDescent="0.2">
      <c r="A33" t="s">
        <v>878</v>
      </c>
      <c r="B33" t="s">
        <v>879</v>
      </c>
    </row>
    <row r="35" spans="1:2" x14ac:dyDescent="0.2">
      <c r="A35" t="s">
        <v>880</v>
      </c>
      <c r="B35" t="s">
        <v>881</v>
      </c>
    </row>
    <row r="37" spans="1:2" x14ac:dyDescent="0.2">
      <c r="A37" t="s">
        <v>887</v>
      </c>
      <c r="B37" t="s">
        <v>888</v>
      </c>
    </row>
  </sheetData>
  <hyperlinks>
    <hyperlink ref="A2" r:id="rId1" display="https://tidesandcurrents.noaa.gov/waterlevels.html?id=9087044" xr:uid="{54FBDAD0-E909-6145-BD7F-4778AE2126D9}"/>
    <hyperlink ref="A3" r:id="rId2" display="https://tidesandcurrents.noaa.gov/waterlevels.html?id=9087079" xr:uid="{3FE04316-03C6-3F45-ADE0-6B1B71BFEA55}"/>
    <hyperlink ref="A4" r:id="rId3" display="https://tidesandcurrents.noaa.gov/waterlevels.html?id=9087031" xr:uid="{96D90733-A5E4-D44B-8DA3-9BE38C1EE6F9}"/>
    <hyperlink ref="A5" r:id="rId4" display="https://tidesandcurrents.noaa.gov/waterlevels.html?id=9087068" xr:uid="{0A5525CA-D165-BA49-9B92-D24099BE5323}"/>
    <hyperlink ref="A6" r:id="rId5" display="https://tidesandcurrents.noaa.gov/waterlevels.html?id=9087023" xr:uid="{6580B9C8-88FE-AB49-8239-A180CCB8B69B}"/>
    <hyperlink ref="A7" r:id="rId6" display="https://tidesandcurrents.noaa.gov/waterlevels.html?id=9087088" xr:uid="{86343737-F2B7-4840-9CFF-3C6FFF2C2371}"/>
    <hyperlink ref="A8" r:id="rId7" display="https://tidesandcurrents.noaa.gov/waterlevels.html?id=9087057" xr:uid="{18E71BB3-6450-A24C-A75B-318BDFFC9EBF}"/>
    <hyperlink ref="A9" r:id="rId8" display="https://tidesandcurrents.noaa.gov/waterlevels.html?id=9087096" xr:uid="{2BE557FE-7A22-D54D-A7A6-7082D67DA394}"/>
    <hyperlink ref="A10" r:id="rId9" display="https://tidesandcurrents.noaa.gov/waterlevels.html?id=9087072" xr:uid="{FDF22A50-A6AD-704E-A765-0A5C2DFF9415}"/>
    <hyperlink ref="A26" r:id="rId10" display="https://tidesandcurrents.noaa.gov/api/" xr:uid="{5696B7D7-5775-C849-B7A7-B8F6B8370B5F}"/>
    <hyperlink ref="A20" r:id="rId11" xr:uid="{2AAA8A21-6970-3C40-9451-C49296F013D2}"/>
    <hyperlink ref="A18" r:id="rId12" xr:uid="{4F938995-4A46-FE4D-83C3-8C8ED2797AE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B47C-E026-B64F-8B50-DE6DEBF74D33}">
  <dimension ref="A1:E5"/>
  <sheetViews>
    <sheetView workbookViewId="0">
      <selection activeCell="B4" sqref="B4"/>
    </sheetView>
  </sheetViews>
  <sheetFormatPr baseColWidth="10" defaultRowHeight="16" x14ac:dyDescent="0.2"/>
  <cols>
    <col min="3" max="3" width="13.6640625" customWidth="1"/>
  </cols>
  <sheetData>
    <row r="1" spans="1:5" x14ac:dyDescent="0.2">
      <c r="A1" s="3" t="s">
        <v>341</v>
      </c>
      <c r="B1" s="21"/>
      <c r="C1" s="4" t="s">
        <v>342</v>
      </c>
      <c r="D1" s="22"/>
      <c r="E1" s="5"/>
    </row>
    <row r="2" spans="1:5" x14ac:dyDescent="0.2">
      <c r="A2" s="12"/>
      <c r="B2" s="9" t="s">
        <v>346</v>
      </c>
      <c r="C2" s="10" t="s">
        <v>343</v>
      </c>
      <c r="D2" s="11" t="s">
        <v>344</v>
      </c>
      <c r="E2" s="13" t="s">
        <v>345</v>
      </c>
    </row>
    <row r="3" spans="1:5" x14ac:dyDescent="0.2">
      <c r="A3" s="14" t="s">
        <v>343</v>
      </c>
      <c r="B3" s="8">
        <v>10010</v>
      </c>
      <c r="C3" s="6">
        <f>B3</f>
        <v>10010</v>
      </c>
      <c r="D3" s="7">
        <f>BIN2DEC(C3)</f>
        <v>18</v>
      </c>
      <c r="E3" s="15" t="str">
        <f>BIN2HEX(C3)</f>
        <v>12</v>
      </c>
    </row>
    <row r="4" spans="1:5" x14ac:dyDescent="0.2">
      <c r="A4" s="14" t="s">
        <v>344</v>
      </c>
      <c r="B4" s="8">
        <v>128</v>
      </c>
      <c r="C4" s="6" t="str">
        <f>DEC2BIN(B4)</f>
        <v>10000000</v>
      </c>
      <c r="D4" s="7">
        <f t="shared" ref="D4:D5" si="0">BIN2DEC(C4)</f>
        <v>128</v>
      </c>
      <c r="E4" s="15" t="str">
        <f t="shared" ref="E4:E5" si="1">BIN2HEX(C4)</f>
        <v>80</v>
      </c>
    </row>
    <row r="5" spans="1:5" ht="17" thickBot="1" x14ac:dyDescent="0.25">
      <c r="A5" s="16" t="s">
        <v>345</v>
      </c>
      <c r="B5" s="17">
        <v>80</v>
      </c>
      <c r="C5" s="18" t="str">
        <f t="shared" ref="C5" si="2">HEX2BIN($B5)</f>
        <v>10000000</v>
      </c>
      <c r="D5" s="19">
        <f t="shared" si="0"/>
        <v>128</v>
      </c>
      <c r="E5" s="20" t="str">
        <f t="shared" si="1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Python</vt:lpstr>
      <vt:lpstr>Raspberry PI</vt:lpstr>
      <vt:lpstr>HTML</vt:lpstr>
      <vt:lpstr>Stringify</vt:lpstr>
      <vt:lpstr>node.js</vt:lpstr>
      <vt:lpstr>Amazon Skills</vt:lpstr>
      <vt:lpstr>Git</vt:lpstr>
      <vt:lpstr>Great Lakes Water Levels</vt:lpstr>
      <vt:lpstr>HEXBinary</vt:lpstr>
      <vt:lpstr>Python Matplotlib</vt:lpstr>
      <vt:lpstr>Pandas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Frank</dc:creator>
  <cp:lastModifiedBy>Richard Frank</cp:lastModifiedBy>
  <dcterms:created xsi:type="dcterms:W3CDTF">2019-02-26T16:13:43Z</dcterms:created>
  <dcterms:modified xsi:type="dcterms:W3CDTF">2020-03-12T19:14:46Z</dcterms:modified>
</cp:coreProperties>
</file>