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FCC72EA0-36E3-4E89-8C05-B3D6FEBFCE8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2" l="1"/>
  <c r="B44" i="2"/>
  <c r="B38" i="2"/>
  <c r="B20" i="2"/>
  <c r="B12" i="2"/>
  <c r="B7" i="2"/>
  <c r="C31" i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  <c r="B14" i="2" l="1"/>
  <c r="B22" i="2" s="1"/>
</calcChain>
</file>

<file path=xl/sharedStrings.xml><?xml version="1.0" encoding="utf-8"?>
<sst xmlns="http://schemas.openxmlformats.org/spreadsheetml/2006/main" count="67" uniqueCount="51">
  <si>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</si>
  <si>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</si>
  <si>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</si>
  <si>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</si>
  <si>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</si>
  <si>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</si>
  <si>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</si>
  <si>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</si>
  <si>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</si>
  <si>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</si>
  <si>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</si>
  <si>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</si>
  <si>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</si>
  <si>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</si>
  <si>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</si>
  <si>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</si>
  <si>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</si>
  <si>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</si>
  <si>
    <t>CRMFreak Income Statement</t>
    <phoneticPr fontId="1" type="noConversion"/>
  </si>
  <si>
    <t>All number are in thousands of dollars</t>
    <phoneticPr fontId="1" type="noConversion"/>
  </si>
  <si>
    <t>Revenue</t>
    <phoneticPr fontId="1" type="noConversion"/>
  </si>
  <si>
    <t>Subscriptions and support</t>
    <phoneticPr fontId="1" type="noConversion"/>
  </si>
  <si>
    <t>Licensing</t>
    <phoneticPr fontId="1" type="noConversion"/>
  </si>
  <si>
    <t>Total revenue</t>
    <phoneticPr fontId="1" type="noConversion"/>
  </si>
  <si>
    <t>Cost of revenues</t>
    <phoneticPr fontId="1" type="noConversion"/>
  </si>
  <si>
    <t>Total cost of revenues</t>
    <phoneticPr fontId="1" type="noConversion"/>
  </si>
  <si>
    <t>Gross profit</t>
    <phoneticPr fontId="1" type="noConversion"/>
  </si>
  <si>
    <t>Expenses</t>
    <phoneticPr fontId="1" type="noConversion"/>
  </si>
  <si>
    <t>Research and development</t>
    <phoneticPr fontId="1" type="noConversion"/>
  </si>
  <si>
    <t>Marketing and sales</t>
    <phoneticPr fontId="1" type="noConversion"/>
  </si>
  <si>
    <t>General and administrative</t>
    <phoneticPr fontId="1" type="noConversion"/>
  </si>
  <si>
    <t>Total expenses</t>
    <phoneticPr fontId="1" type="noConversion"/>
  </si>
  <si>
    <t>Net income</t>
    <phoneticPr fontId="1" type="noConversion"/>
  </si>
  <si>
    <t>CRMFreak Balance Sheet</t>
    <phoneticPr fontId="1" type="noConversion"/>
  </si>
  <si>
    <t>Assets</t>
    <phoneticPr fontId="1" type="noConversion"/>
  </si>
  <si>
    <t>Cash and cash equlvalents</t>
    <phoneticPr fontId="1" type="noConversion"/>
  </si>
  <si>
    <t>Marketable securities</t>
    <phoneticPr fontId="1" type="noConversion"/>
  </si>
  <si>
    <t>Accounts receivable</t>
    <phoneticPr fontId="1" type="noConversion"/>
  </si>
  <si>
    <t>Deferred commissions</t>
    <phoneticPr fontId="1" type="noConversion"/>
  </si>
  <si>
    <t>Deferred income taxes</t>
    <phoneticPr fontId="1" type="noConversion"/>
  </si>
  <si>
    <t>Prepaids</t>
    <phoneticPr fontId="1" type="noConversion"/>
  </si>
  <si>
    <t>Fixed assets</t>
    <phoneticPr fontId="1" type="noConversion"/>
  </si>
  <si>
    <t>Goodwill</t>
    <phoneticPr fontId="1" type="noConversion"/>
  </si>
  <si>
    <t>Other</t>
    <phoneticPr fontId="1" type="noConversion"/>
  </si>
  <si>
    <t>Liabilities</t>
    <phoneticPr fontId="1" type="noConversion"/>
  </si>
  <si>
    <t>Accounts payable</t>
    <phoneticPr fontId="1" type="noConversion"/>
  </si>
  <si>
    <t>Deferred revenue</t>
    <phoneticPr fontId="1" type="noConversion"/>
  </si>
  <si>
    <t>Long-term liabilities</t>
    <phoneticPr fontId="1" type="noConversion"/>
  </si>
  <si>
    <t>Stockholder's equlties</t>
    <phoneticPr fontId="1" type="noConversion"/>
  </si>
  <si>
    <t>Controlling interest</t>
    <phoneticPr fontId="1" type="noConversion"/>
  </si>
  <si>
    <t>Noncontrolling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</si>
</sst>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24" formatCode="\$#,##0_);[Red]\(\$#,##0\)"/>
    <numFmt numFmtId="176" formatCode="\$#,##0.00;\-\$#,##0.00"/>
    <numFmt numFmtId="177" formatCode="&quot;¥&quot;#,##0.00_);[Red]\(&quot;¥&quot;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44" fontId="0" fillId="0" borderId="0" xfId="1" applyFont="1" applyAlignment="1"/>
    <xf numFmtId="24" fontId="0" fillId="0" borderId="0" xfId="0" applyNumberFormat="1"/>
    <xf numFmtId="0" fontId="6" fillId="0" borderId="0" xfId="0" applyFont="1"/>
    <xf numFmtId="0" fontId="7" fillId="0" borderId="1" xfId="0" applyFont="1" applyBorder="1"/>
    <xf numFmtId="24" fontId="7" fillId="0" borderId="1" xfId="0" applyNumberFormat="1" applyFont="1" applyBorder="1"/>
    <xf numFmtId="0" fontId="0" fillId="0" borderId="1" xfId="0" applyBorder="1"/>
    <xf numFmtId="24" fontId="0" fillId="0" borderId="1" xfId="0" applyNumberFormat="1" applyBorder="1"/>
    <xf numFmtId="0" fontId="6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I14" sqref="I14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6" ht="18" x14ac:dyDescent="0.25">
      <c r="A1" s="3" t="s">
        <v>2</v>
      </c>
      <c r="B1" s="3"/>
      <c r="C1" s="3"/>
      <c r="D1" s="3"/>
      <c r="E1" s="3"/>
    </row>
    <row r="2" spans="1:6" x14ac:dyDescent="0.2">
      <c r="A2" s="17" t="s">
        <v>0</v>
      </c>
      <c r="B2" s="17" t="s">
        <v>1</v>
      </c>
      <c r="C2" s="17" t="s">
        <v>3</v>
      </c>
      <c r="D2" s="17" t="s">
        <v>4</v>
      </c>
      <c r="E2" s="17" t="s">
        <v>5</v>
      </c>
    </row>
    <row r="3" spans="1:6" x14ac:dyDescent="0.2">
      <c r="A3" s="16">
        <v>1</v>
      </c>
      <c r="B3" s="16">
        <v>66</v>
      </c>
      <c r="C3" s="16">
        <v>21</v>
      </c>
      <c r="D3" s="16">
        <v>25</v>
      </c>
      <c r="E3" s="16">
        <f>B3-C3-D3</f>
        <v>20</v>
      </c>
    </row>
    <row r="4" spans="1:6" x14ac:dyDescent="0.2">
      <c r="A4" s="16">
        <v>2</v>
      </c>
      <c r="B4" s="16">
        <v>116</v>
      </c>
      <c r="C4" s="16">
        <v>34</v>
      </c>
      <c r="D4" s="16">
        <v>53</v>
      </c>
      <c r="E4" s="16">
        <f>B4-C4-D4</f>
        <v>29</v>
      </c>
    </row>
    <row r="5" spans="1:6" x14ac:dyDescent="0.2">
      <c r="A5" s="16">
        <v>3</v>
      </c>
      <c r="B5" s="16">
        <v>27</v>
      </c>
      <c r="C5" s="16">
        <v>9</v>
      </c>
      <c r="D5" s="16">
        <v>11</v>
      </c>
      <c r="E5" s="16">
        <f>B5-C5-D5</f>
        <v>7</v>
      </c>
    </row>
    <row r="6" spans="1:6" x14ac:dyDescent="0.2">
      <c r="A6" s="16">
        <v>4</v>
      </c>
      <c r="B6" s="16">
        <v>123</v>
      </c>
      <c r="C6" s="16">
        <v>39</v>
      </c>
      <c r="D6" s="16">
        <v>50</v>
      </c>
      <c r="E6" s="16">
        <f>B6-C6-D6</f>
        <v>34</v>
      </c>
    </row>
    <row r="8" spans="1:6" ht="18" x14ac:dyDescent="0.25">
      <c r="A8" s="3" t="s">
        <v>6</v>
      </c>
      <c r="B8" s="3"/>
      <c r="C8" s="3"/>
      <c r="D8" s="3"/>
      <c r="E8" s="3"/>
    </row>
    <row r="9" spans="1:6" x14ac:dyDescent="0.2">
      <c r="A9" s="17" t="s">
        <v>0</v>
      </c>
      <c r="B9" s="17" t="s">
        <v>1</v>
      </c>
      <c r="C9" s="17" t="s">
        <v>3</v>
      </c>
      <c r="D9" s="17" t="s">
        <v>4</v>
      </c>
      <c r="E9" s="17" t="s">
        <v>5</v>
      </c>
      <c r="F9" s="16"/>
    </row>
    <row r="10" spans="1:6" x14ac:dyDescent="0.2">
      <c r="A10" s="16">
        <v>5</v>
      </c>
      <c r="B10" s="16">
        <v>61</v>
      </c>
      <c r="C10" s="16">
        <v>19</v>
      </c>
      <c r="D10" s="16">
        <v>18</v>
      </c>
      <c r="E10" s="16">
        <f>B10-C10-D10</f>
        <v>24</v>
      </c>
    </row>
    <row r="11" spans="1:6" x14ac:dyDescent="0.2">
      <c r="A11" s="16">
        <v>6</v>
      </c>
      <c r="B11" s="16">
        <v>50</v>
      </c>
      <c r="C11" s="16">
        <v>17</v>
      </c>
      <c r="D11" s="16">
        <v>16</v>
      </c>
      <c r="E11" s="16">
        <f>B11-C11-D11</f>
        <v>17</v>
      </c>
    </row>
    <row r="13" spans="1:6" ht="18" x14ac:dyDescent="0.25">
      <c r="A13" s="3" t="s">
        <v>7</v>
      </c>
      <c r="B13" s="3"/>
      <c r="C13" s="3"/>
      <c r="D13" s="3"/>
      <c r="E13" s="3"/>
    </row>
    <row r="14" spans="1:6" x14ac:dyDescent="0.2">
      <c r="A14" s="1" t="s">
        <v>0</v>
      </c>
      <c r="B14" s="1" t="s">
        <v>1</v>
      </c>
      <c r="C14" s="1" t="s">
        <v>3</v>
      </c>
      <c r="D14" s="1" t="s">
        <v>4</v>
      </c>
      <c r="E14" s="1" t="s">
        <v>5</v>
      </c>
    </row>
    <row r="15" spans="1:6" x14ac:dyDescent="0.2">
      <c r="A15" s="16">
        <v>7</v>
      </c>
      <c r="B15" s="16">
        <v>163</v>
      </c>
      <c r="C15" s="16">
        <v>75</v>
      </c>
      <c r="D15" s="16">
        <v>51</v>
      </c>
      <c r="E15" s="16">
        <f>B15-C15-D15</f>
        <v>37</v>
      </c>
    </row>
    <row r="16" spans="1:6" x14ac:dyDescent="0.2">
      <c r="A16" s="16">
        <v>8</v>
      </c>
      <c r="B16" s="16">
        <v>95</v>
      </c>
      <c r="C16" s="16">
        <v>47</v>
      </c>
      <c r="D16" s="16">
        <v>20</v>
      </c>
      <c r="E16" s="16">
        <f>B16-C16-D16</f>
        <v>28</v>
      </c>
    </row>
    <row r="17" spans="1:5" x14ac:dyDescent="0.2">
      <c r="A17" s="16">
        <v>9</v>
      </c>
      <c r="B17" s="16">
        <v>38</v>
      </c>
      <c r="C17" s="16">
        <v>19</v>
      </c>
      <c r="D17" s="16">
        <v>12</v>
      </c>
      <c r="E17" s="16">
        <f>B17-C17-D17</f>
        <v>7</v>
      </c>
    </row>
    <row r="19" spans="1:5" x14ac:dyDescent="0.2">
      <c r="A19" s="2" t="s">
        <v>8</v>
      </c>
      <c r="B19" s="2"/>
      <c r="C19">
        <f>SUM(C3:C6)</f>
        <v>103</v>
      </c>
    </row>
    <row r="20" spans="1:5" x14ac:dyDescent="0.2">
      <c r="A20" s="2" t="s">
        <v>9</v>
      </c>
      <c r="B20" s="2"/>
      <c r="C20">
        <f>SUM(E10:E11)</f>
        <v>41</v>
      </c>
    </row>
    <row r="21" spans="1:5" x14ac:dyDescent="0.2">
      <c r="A21" s="2" t="s">
        <v>17</v>
      </c>
      <c r="B21" s="2"/>
      <c r="C21">
        <f>C19-C20</f>
        <v>62</v>
      </c>
    </row>
    <row r="23" spans="1:5" x14ac:dyDescent="0.2">
      <c r="A23" s="2" t="s">
        <v>11</v>
      </c>
      <c r="B23" s="2"/>
      <c r="C23">
        <f>SUM(D3:D6)</f>
        <v>139</v>
      </c>
    </row>
    <row r="24" spans="1:5" x14ac:dyDescent="0.2">
      <c r="A24" s="2" t="s">
        <v>12</v>
      </c>
      <c r="B24" s="2"/>
      <c r="C24">
        <f>SUM(E15:E17)</f>
        <v>72</v>
      </c>
    </row>
    <row r="25" spans="1:5" x14ac:dyDescent="0.2">
      <c r="A25" s="2" t="s">
        <v>13</v>
      </c>
      <c r="B25" s="2"/>
      <c r="C25">
        <f>C23-C24</f>
        <v>67</v>
      </c>
    </row>
    <row r="27" spans="1:5" x14ac:dyDescent="0.2">
      <c r="A27" s="2" t="s">
        <v>10</v>
      </c>
      <c r="B27" s="2"/>
      <c r="C27">
        <f>SUM(D10:D11)</f>
        <v>34</v>
      </c>
    </row>
    <row r="28" spans="1:5" x14ac:dyDescent="0.2">
      <c r="A28" s="2" t="s">
        <v>14</v>
      </c>
      <c r="B28" s="2"/>
      <c r="C28">
        <f>SUM(C15:C17)</f>
        <v>141</v>
      </c>
    </row>
    <row r="29" spans="1:5" x14ac:dyDescent="0.2">
      <c r="A29" s="2" t="s">
        <v>15</v>
      </c>
      <c r="B29" s="2"/>
      <c r="C29">
        <f>C27-C28</f>
        <v>-107</v>
      </c>
    </row>
    <row r="31" spans="1:5" x14ac:dyDescent="0.2">
      <c r="A31" s="15" t="s">
        <v>16</v>
      </c>
      <c r="B31" s="15"/>
      <c r="C31">
        <f>400-SUM(E2:E6,E10:E11,E15:E17)</f>
        <v>197</v>
      </c>
    </row>
  </sheetData>
  <mergeCells count="13">
    <mergeCell ref="A31:B31"/>
    <mergeCell ref="A23:B23"/>
    <mergeCell ref="A24:B24"/>
    <mergeCell ref="A25:B25"/>
    <mergeCell ref="A27:B27"/>
    <mergeCell ref="A28:B28"/>
    <mergeCell ref="A29:B29"/>
    <mergeCell ref="A21:B21"/>
    <mergeCell ref="A1:E1"/>
    <mergeCell ref="A8:E8"/>
    <mergeCell ref="A13:E13"/>
    <mergeCell ref="A19:B19"/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:H49"/>
  <sheetViews>
    <sheetView zoomScaleNormal="100" workbookViewId="0">
      <selection activeCell="I33" sqref="I33"/>
    </sheetView>
  </sheetViews>
  <sheetFormatPr defaultRowHeight="14.25" x14ac:dyDescent="0.2"/>
  <cols>
    <col min="1" max="1" width="25.375" bestFit="1" customWidth="1"/>
    <col min="2" max="2" width="13.875" style="9" customWidth="1"/>
    <col min="3" max="3" width="11.125" bestFit="1" customWidth="1"/>
    <col min="4" max="4" width="12.75" bestFit="1" customWidth="1"/>
    <col min="5" max="5" width="10.375" bestFit="1" customWidth="1"/>
  </cols>
  <sheetData>
    <row r="1" spans="1:8" ht="18" x14ac:dyDescent="0.25">
      <c r="A1" s="3" t="s">
        <v>18</v>
      </c>
      <c r="B1" s="3"/>
    </row>
    <row r="2" spans="1:8" x14ac:dyDescent="0.2">
      <c r="A2" s="4" t="s">
        <v>19</v>
      </c>
      <c r="B2" s="4"/>
    </row>
    <row r="4" spans="1:8" x14ac:dyDescent="0.2">
      <c r="A4" s="10" t="s">
        <v>20</v>
      </c>
    </row>
    <row r="5" spans="1:8" x14ac:dyDescent="0.2">
      <c r="A5" t="s">
        <v>21</v>
      </c>
      <c r="B5" s="9">
        <v>317</v>
      </c>
    </row>
    <row r="6" spans="1:8" ht="15" thickBot="1" x14ac:dyDescent="0.25">
      <c r="A6" s="11" t="s">
        <v>22</v>
      </c>
      <c r="B6" s="12">
        <v>24</v>
      </c>
      <c r="E6" s="8"/>
    </row>
    <row r="7" spans="1:8" x14ac:dyDescent="0.2">
      <c r="A7" t="s">
        <v>23</v>
      </c>
      <c r="B7" s="9">
        <f>SUM(B5:B6)</f>
        <v>341</v>
      </c>
      <c r="D7" s="8"/>
    </row>
    <row r="8" spans="1:8" x14ac:dyDescent="0.2">
      <c r="H8" s="7"/>
    </row>
    <row r="9" spans="1:8" x14ac:dyDescent="0.2">
      <c r="A9" s="10" t="s">
        <v>24</v>
      </c>
    </row>
    <row r="10" spans="1:8" x14ac:dyDescent="0.2">
      <c r="A10" t="s">
        <v>21</v>
      </c>
      <c r="B10" s="9">
        <v>42</v>
      </c>
    </row>
    <row r="11" spans="1:8" ht="15" thickBot="1" x14ac:dyDescent="0.25">
      <c r="A11" s="13" t="s">
        <v>22</v>
      </c>
      <c r="B11" s="14">
        <v>25</v>
      </c>
    </row>
    <row r="12" spans="1:8" x14ac:dyDescent="0.2">
      <c r="A12" t="s">
        <v>25</v>
      </c>
      <c r="B12" s="9">
        <f>SUM(B10:B11)</f>
        <v>67</v>
      </c>
    </row>
    <row r="14" spans="1:8" x14ac:dyDescent="0.2">
      <c r="A14" s="10" t="s">
        <v>26</v>
      </c>
      <c r="B14" s="9">
        <f>B7-B12</f>
        <v>274</v>
      </c>
    </row>
    <row r="16" spans="1:8" x14ac:dyDescent="0.2">
      <c r="A16" s="10" t="s">
        <v>27</v>
      </c>
    </row>
    <row r="17" spans="1:6" x14ac:dyDescent="0.2">
      <c r="A17" t="s">
        <v>28</v>
      </c>
      <c r="B17" s="9">
        <v>33</v>
      </c>
    </row>
    <row r="18" spans="1:6" x14ac:dyDescent="0.2">
      <c r="A18" t="s">
        <v>29</v>
      </c>
      <c r="B18" s="9">
        <v>151</v>
      </c>
      <c r="E18" s="7"/>
    </row>
    <row r="19" spans="1:6" ht="15" thickBot="1" x14ac:dyDescent="0.25">
      <c r="A19" s="13" t="s">
        <v>30</v>
      </c>
      <c r="B19" s="14">
        <v>48</v>
      </c>
    </row>
    <row r="20" spans="1:6" x14ac:dyDescent="0.2">
      <c r="A20" t="s">
        <v>31</v>
      </c>
      <c r="B20" s="9">
        <f>SUM(B17:B19)</f>
        <v>232</v>
      </c>
    </row>
    <row r="22" spans="1:6" x14ac:dyDescent="0.2">
      <c r="A22" s="10" t="s">
        <v>32</v>
      </c>
      <c r="B22" s="9">
        <f>B14-B20</f>
        <v>42</v>
      </c>
    </row>
    <row r="25" spans="1:6" ht="18" x14ac:dyDescent="0.25">
      <c r="A25" s="3" t="s">
        <v>33</v>
      </c>
      <c r="B25" s="3"/>
    </row>
    <row r="26" spans="1:6" x14ac:dyDescent="0.2">
      <c r="A26" s="4" t="s">
        <v>19</v>
      </c>
      <c r="B26" s="4"/>
      <c r="F26" s="5"/>
    </row>
    <row r="27" spans="1:6" ht="16.5" x14ac:dyDescent="0.3">
      <c r="D27" s="6"/>
    </row>
    <row r="28" spans="1:6" x14ac:dyDescent="0.2">
      <c r="A28" s="10" t="s">
        <v>34</v>
      </c>
    </row>
    <row r="29" spans="1:6" x14ac:dyDescent="0.2">
      <c r="A29" t="s">
        <v>35</v>
      </c>
      <c r="B29" s="9">
        <v>532</v>
      </c>
    </row>
    <row r="30" spans="1:6" x14ac:dyDescent="0.2">
      <c r="A30" t="s">
        <v>36</v>
      </c>
      <c r="B30" s="9">
        <v>439</v>
      </c>
    </row>
    <row r="31" spans="1:6" x14ac:dyDescent="0.2">
      <c r="A31" t="s">
        <v>37</v>
      </c>
      <c r="B31" s="9">
        <v>293</v>
      </c>
    </row>
    <row r="32" spans="1:6" x14ac:dyDescent="0.2">
      <c r="A32" t="s">
        <v>38</v>
      </c>
      <c r="B32" s="9">
        <v>63</v>
      </c>
    </row>
    <row r="33" spans="1:2" x14ac:dyDescent="0.2">
      <c r="A33" t="s">
        <v>39</v>
      </c>
      <c r="B33" s="9">
        <v>64</v>
      </c>
    </row>
    <row r="34" spans="1:2" x14ac:dyDescent="0.2">
      <c r="A34" t="s">
        <v>40</v>
      </c>
      <c r="B34" s="9">
        <v>36</v>
      </c>
    </row>
    <row r="35" spans="1:2" x14ac:dyDescent="0.2">
      <c r="A35" t="s">
        <v>41</v>
      </c>
      <c r="B35" s="9">
        <v>85</v>
      </c>
    </row>
    <row r="36" spans="1:2" x14ac:dyDescent="0.2">
      <c r="A36" t="s">
        <v>42</v>
      </c>
      <c r="B36" s="9">
        <v>49</v>
      </c>
    </row>
    <row r="37" spans="1:2" ht="15" thickBot="1" x14ac:dyDescent="0.25">
      <c r="A37" s="13" t="s">
        <v>43</v>
      </c>
      <c r="B37" s="14">
        <v>66</v>
      </c>
    </row>
    <row r="38" spans="1:2" x14ac:dyDescent="0.2">
      <c r="A38" t="s">
        <v>1</v>
      </c>
      <c r="B38" s="9">
        <f>SUM(B29:B37)</f>
        <v>1627</v>
      </c>
    </row>
    <row r="40" spans="1:2" x14ac:dyDescent="0.2">
      <c r="A40" s="10" t="s">
        <v>44</v>
      </c>
    </row>
    <row r="41" spans="1:2" x14ac:dyDescent="0.2">
      <c r="A41" t="s">
        <v>45</v>
      </c>
      <c r="B41" s="9">
        <v>202</v>
      </c>
    </row>
    <row r="42" spans="1:2" x14ac:dyDescent="0.2">
      <c r="A42" t="s">
        <v>46</v>
      </c>
      <c r="B42" s="9">
        <v>653</v>
      </c>
    </row>
    <row r="43" spans="1:2" ht="15" thickBot="1" x14ac:dyDescent="0.25">
      <c r="A43" s="13" t="s">
        <v>47</v>
      </c>
      <c r="B43" s="14">
        <v>22</v>
      </c>
    </row>
    <row r="44" spans="1:2" x14ac:dyDescent="0.2">
      <c r="A44" t="s">
        <v>1</v>
      </c>
      <c r="B44" s="9">
        <f>SUM(B41:B43)</f>
        <v>877</v>
      </c>
    </row>
    <row r="46" spans="1:2" x14ac:dyDescent="0.2">
      <c r="A46" s="10" t="s">
        <v>48</v>
      </c>
    </row>
    <row r="47" spans="1:2" x14ac:dyDescent="0.2">
      <c r="A47" t="s">
        <v>49</v>
      </c>
      <c r="B47" s="9">
        <v>739</v>
      </c>
    </row>
    <row r="48" spans="1:2" ht="15" thickBot="1" x14ac:dyDescent="0.25">
      <c r="A48" s="13" t="s">
        <v>50</v>
      </c>
      <c r="B48" s="14">
        <v>11</v>
      </c>
    </row>
    <row r="49" spans="1:2" x14ac:dyDescent="0.2">
      <c r="A49" t="s">
        <v>1</v>
      </c>
      <c r="B49" s="9">
        <f>SUM(B47:B48)</f>
        <v>750</v>
      </c>
    </row>
  </sheetData>
  <mergeCells count="4">
    <mergeCell ref="A1:B1"/>
    <mergeCell ref="A2:B2"/>
    <mergeCell ref="A25:B25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E15"/>
  <sheetViews>
    <sheetView workbookViewId="0">
      <selection activeCell="K14" sqref="K14"/>
    </sheetView>
  </sheetViews>
  <sheetFormatPr defaultRowHeight="14.25" x14ac:dyDescent="0.2"/>
  <cols>
    <col min="3" max="3" width="11.125" bestFit="1" customWidth="1"/>
    <col min="4" max="4" width="12.75" bestFit="1" customWidth="1"/>
    <col min="5" max="5" width="10.375" bestFit="1" customWidth="1"/>
  </cols>
  <sheetData>
    <row r="1" spans="1:5" x14ac:dyDescent="0.2">
      <c r="A1" s="2"/>
      <c r="B1" s="2"/>
      <c r="C1" s="2"/>
      <c r="D1" s="2"/>
      <c r="E1" s="2"/>
    </row>
    <row r="8" spans="1:5" x14ac:dyDescent="0.2">
      <c r="A8" s="2"/>
      <c r="B8" s="2"/>
      <c r="C8" s="2"/>
      <c r="D8" s="2"/>
      <c r="E8" s="2"/>
    </row>
    <row r="15" spans="1:5" x14ac:dyDescent="0.2">
      <c r="A15" s="2"/>
      <c r="B15" s="2"/>
      <c r="C15" s="2"/>
      <c r="D15" s="2"/>
      <c r="E15" s="2"/>
    </row>
  </sheetData>
  <mergeCells count="3">
    <mergeCell ref="A1:E1"/>
    <mergeCell ref="A8:E8"/>
    <mergeCell ref="A15:E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2022-11-17T15:32:02Z</cp:lastPrinted>
  <dcterms:created xsi:type="dcterms:W3CDTF">2015-06-05T18:19:34Z</dcterms:created>
  <dcterms:modified xsi:type="dcterms:W3CDTF">2022-11-17T15:38:05Z</dcterms:modified>
</cp:coreProperties>
</file>