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ur Papers\2020 IOD and Coral Cover\Resubmission\Data &amp; R Code\"/>
    </mc:Choice>
  </mc:AlternateContent>
  <xr:revisionPtr revIDLastSave="0" documentId="13_ncr:1_{82922976-51B8-47D5-A859-7D025B50D032}" xr6:coauthVersionLast="46" xr6:coauthVersionMax="46" xr10:uidLastSave="{00000000-0000-0000-0000-000000000000}"/>
  <bookViews>
    <workbookView xWindow="-30828" yWindow="-108" windowWidth="30936" windowHeight="17496" xr2:uid="{563D80F2-7444-458D-8553-10C9637D13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3" i="1" l="1"/>
  <c r="H393" i="1"/>
  <c r="G393" i="1"/>
  <c r="F393" i="1"/>
  <c r="C393" i="1"/>
  <c r="I389" i="1"/>
  <c r="H389" i="1"/>
  <c r="G389" i="1"/>
  <c r="F389" i="1"/>
  <c r="C389" i="1"/>
  <c r="I384" i="1"/>
  <c r="H384" i="1"/>
  <c r="G384" i="1"/>
  <c r="F384" i="1"/>
  <c r="C384" i="1"/>
  <c r="I383" i="1"/>
  <c r="H383" i="1"/>
  <c r="G383" i="1"/>
  <c r="F383" i="1"/>
  <c r="C383" i="1"/>
  <c r="C379" i="1"/>
  <c r="I368" i="1"/>
  <c r="H368" i="1"/>
  <c r="G368" i="1"/>
  <c r="F368" i="1"/>
  <c r="C368" i="1"/>
</calcChain>
</file>

<file path=xl/sharedStrings.xml><?xml version="1.0" encoding="utf-8"?>
<sst xmlns="http://schemas.openxmlformats.org/spreadsheetml/2006/main" count="23" uniqueCount="19">
  <si>
    <t>date</t>
  </si>
  <si>
    <t>Month_no</t>
  </si>
  <si>
    <t>Mean</t>
  </si>
  <si>
    <t>Upper_CI</t>
  </si>
  <si>
    <t>Lower_CI</t>
  </si>
  <si>
    <t>Transect 9</t>
  </si>
  <si>
    <t>Transect 11</t>
  </si>
  <si>
    <t>Transect 14</t>
  </si>
  <si>
    <t>Transect 15</t>
  </si>
  <si>
    <t>Date</t>
  </si>
  <si>
    <t>Decimal_date</t>
  </si>
  <si>
    <t>RTN_final_mm</t>
  </si>
  <si>
    <t>RTN_final_datums_corrected</t>
  </si>
  <si>
    <t>DHW_date</t>
  </si>
  <si>
    <t>DHW</t>
  </si>
  <si>
    <t>SST</t>
  </si>
  <si>
    <t>SSTA</t>
  </si>
  <si>
    <t>Hotspot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</si>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</sst>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8"/>
      <name val="DilleniaUPC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2" borderId="0" xfId="1" applyNumberFormat="1" applyFont="1" applyFill="1" applyAlignment="1">
      <alignment horizontal="center" vertical="center" wrapText="1"/>
    </xf>
    <xf numFmtId="1" fontId="4" fillId="3" borderId="0" xfId="1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3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_Sheet1" xfId="1" xr:uid="{14361EDD-6894-442C-9D94-8726010DB9F6}"/>
  </cellStyles>
  <dxfs count="3"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al%20Cover%20PhotoTransects%209,11,14,15%20Rev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 Cover by Transect"/>
      <sheetName val="Time Series"/>
      <sheetName val="CRW Data"/>
      <sheetName val="Graphs"/>
      <sheetName val="Time Series reduced"/>
      <sheetName val="TS reduced all transects"/>
      <sheetName val="Time Series with imputed values"/>
      <sheetName val="Cover transfer to R Impute"/>
    </sheetNames>
    <sheetDataSet>
      <sheetData sheetId="0">
        <row r="55">
          <cell r="D55">
            <v>55</v>
          </cell>
          <cell r="E55">
            <v>27.5</v>
          </cell>
          <cell r="F55">
            <v>39.299999999999997</v>
          </cell>
          <cell r="G55">
            <v>52.6</v>
          </cell>
          <cell r="H55">
            <v>43.6</v>
          </cell>
        </row>
        <row r="56">
          <cell r="H56">
            <v>47.75</v>
          </cell>
        </row>
        <row r="57">
          <cell r="D57">
            <v>31.5</v>
          </cell>
          <cell r="E57">
            <v>23.7</v>
          </cell>
          <cell r="F57">
            <v>31.5</v>
          </cell>
          <cell r="G57">
            <v>34.5</v>
          </cell>
          <cell r="H57">
            <v>30.3</v>
          </cell>
        </row>
        <row r="58">
          <cell r="D58">
            <v>30.3</v>
          </cell>
          <cell r="E58">
            <v>24.3</v>
          </cell>
          <cell r="F58">
            <v>37.700000000000003</v>
          </cell>
          <cell r="G58">
            <v>37.5</v>
          </cell>
          <cell r="H58">
            <v>32.450000000000003</v>
          </cell>
        </row>
        <row r="59">
          <cell r="D59">
            <v>24</v>
          </cell>
          <cell r="E59">
            <v>22.1</v>
          </cell>
          <cell r="F59">
            <v>19.5</v>
          </cell>
          <cell r="G59">
            <v>27.2</v>
          </cell>
          <cell r="H59">
            <v>23.2</v>
          </cell>
        </row>
        <row r="60">
          <cell r="D60">
            <v>22</v>
          </cell>
          <cell r="E60">
            <v>17.600000000000001</v>
          </cell>
          <cell r="F60">
            <v>16.600000000000001</v>
          </cell>
          <cell r="G60">
            <v>23.3</v>
          </cell>
          <cell r="H60">
            <v>19.875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6641-3957-4892-A100-F31D818B53DE}">
  <dimension ref="A1:R401"/>
  <sheetViews>
    <sheetView tabSelected="1" topLeftCell="A365" workbookViewId="0">
      <selection activeCell="A402" sqref="A402:XFD405"/>
    </sheetView>
  </sheetViews>
  <sheetFormatPr defaultRowHeight="10.199999999999999" x14ac:dyDescent="0.2"/>
  <cols>
    <col min="1" max="1" width="6.6640625" style="2" customWidth="1"/>
    <col min="2" max="2" width="7.6640625" style="2" customWidth="1"/>
    <col min="3" max="3" width="6.33203125" style="2" customWidth="1"/>
    <col min="4" max="5" width="6.33203125" style="3" customWidth="1"/>
    <col min="6" max="9" width="5.77734375" style="2" customWidth="1"/>
    <col min="10" max="10" width="8.88671875" style="1"/>
    <col min="11" max="11" width="6" style="1" customWidth="1"/>
    <col min="12" max="12" width="8.88671875" style="2"/>
    <col min="13" max="13" width="6.6640625" style="2" customWidth="1"/>
    <col min="14" max="14" width="8.21875" style="4" customWidth="1"/>
    <col min="15" max="17" width="4.88671875" style="2" customWidth="1"/>
    <col min="18" max="18" width="6.21875" style="2" customWidth="1"/>
    <col min="19" max="22" width="4.88671875" style="1" customWidth="1"/>
    <col min="23" max="16384" width="8.88671875" style="1"/>
  </cols>
  <sheetData>
    <row r="1" spans="1:18" s="5" customFormat="1" ht="30.6" x14ac:dyDescent="0.3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s="18" customFormat="1" x14ac:dyDescent="0.2">
      <c r="A2" s="16">
        <v>31990</v>
      </c>
      <c r="B2" s="17">
        <v>8</v>
      </c>
      <c r="C2" s="17">
        <v>18.95</v>
      </c>
      <c r="D2" s="3">
        <v>26.831743039032254</v>
      </c>
      <c r="E2" s="3">
        <v>11.068256960967746</v>
      </c>
      <c r="F2" s="17">
        <v>7</v>
      </c>
      <c r="G2" s="17">
        <v>21.6</v>
      </c>
      <c r="H2" s="17">
        <v>22.9</v>
      </c>
      <c r="I2" s="17">
        <v>24.3</v>
      </c>
      <c r="J2" s="19">
        <v>31990</v>
      </c>
      <c r="K2" s="20">
        <v>1987.625</v>
      </c>
      <c r="L2" s="21">
        <v>-20.177510282526328</v>
      </c>
      <c r="M2" s="21">
        <v>-9.0033419850697101</v>
      </c>
      <c r="N2" s="22">
        <v>31990</v>
      </c>
      <c r="O2" s="17">
        <v>0.48</v>
      </c>
      <c r="P2" s="17">
        <v>28.92</v>
      </c>
      <c r="Q2" s="17">
        <v>0.02</v>
      </c>
      <c r="R2" s="17">
        <v>-0.95</v>
      </c>
    </row>
    <row r="3" spans="1:18" x14ac:dyDescent="0.2">
      <c r="A3" s="13">
        <v>32021</v>
      </c>
      <c r="B3" s="2">
        <v>9</v>
      </c>
      <c r="J3" s="14">
        <v>32021</v>
      </c>
      <c r="K3" s="3">
        <v>1987.7083</v>
      </c>
      <c r="L3" s="15">
        <v>-113.63091530044721</v>
      </c>
      <c r="M3" s="15">
        <v>-102.4567470029906</v>
      </c>
      <c r="N3" s="4">
        <v>32021</v>
      </c>
      <c r="O3" s="2">
        <v>0.48</v>
      </c>
      <c r="P3" s="2">
        <v>28.73</v>
      </c>
      <c r="Q3" s="2">
        <v>0.18</v>
      </c>
      <c r="R3" s="2">
        <v>-1.1399999999999999</v>
      </c>
    </row>
    <row r="4" spans="1:18" x14ac:dyDescent="0.2">
      <c r="A4" s="13">
        <v>32051</v>
      </c>
      <c r="B4" s="2">
        <v>10</v>
      </c>
      <c r="J4" s="14">
        <v>32051</v>
      </c>
      <c r="K4" s="3">
        <v>1987.7917</v>
      </c>
      <c r="L4" s="15">
        <v>-49.129123185751723</v>
      </c>
      <c r="M4" s="15">
        <v>-37.954954888295106</v>
      </c>
      <c r="N4" s="4">
        <v>32051</v>
      </c>
      <c r="O4" s="2">
        <v>0</v>
      </c>
      <c r="P4" s="2">
        <v>28.81</v>
      </c>
      <c r="Q4" s="2">
        <v>0.34</v>
      </c>
      <c r="R4" s="2">
        <v>-1.06</v>
      </c>
    </row>
    <row r="5" spans="1:18" x14ac:dyDescent="0.2">
      <c r="A5" s="13">
        <v>32082</v>
      </c>
      <c r="B5" s="2">
        <v>11</v>
      </c>
      <c r="J5" s="14">
        <v>32082</v>
      </c>
      <c r="K5" s="3">
        <v>1987.875</v>
      </c>
      <c r="L5" s="15">
        <v>75.81352914399713</v>
      </c>
      <c r="M5" s="15">
        <v>86.987697441453747</v>
      </c>
      <c r="N5" s="4">
        <v>32082</v>
      </c>
      <c r="O5" s="2">
        <v>0</v>
      </c>
      <c r="P5" s="2">
        <v>29.89</v>
      </c>
      <c r="Q5" s="2">
        <v>1.37</v>
      </c>
      <c r="R5" s="2">
        <v>0.02</v>
      </c>
    </row>
    <row r="6" spans="1:18" x14ac:dyDescent="0.2">
      <c r="A6" s="13">
        <v>32112</v>
      </c>
      <c r="B6" s="2">
        <v>12</v>
      </c>
      <c r="J6" s="14">
        <v>32112</v>
      </c>
      <c r="K6" s="3">
        <v>1987.9583</v>
      </c>
      <c r="L6" s="15">
        <v>-85.526972648117408</v>
      </c>
      <c r="M6" s="15">
        <v>-74.35280435066079</v>
      </c>
      <c r="N6" s="4">
        <v>32112</v>
      </c>
      <c r="O6" s="2">
        <v>0</v>
      </c>
      <c r="P6" s="2">
        <v>29.17</v>
      </c>
      <c r="Q6" s="2">
        <v>0.82</v>
      </c>
      <c r="R6" s="2">
        <v>-0.7</v>
      </c>
    </row>
    <row r="7" spans="1:18" x14ac:dyDescent="0.2">
      <c r="A7" s="13">
        <v>32143</v>
      </c>
      <c r="B7" s="2">
        <v>13</v>
      </c>
      <c r="J7" s="14">
        <v>32143</v>
      </c>
      <c r="K7" s="3">
        <v>1988.0417</v>
      </c>
      <c r="L7" s="15">
        <v>-197.95976834704197</v>
      </c>
      <c r="M7" s="15">
        <v>-186.78560004958536</v>
      </c>
      <c r="N7" s="4">
        <v>32143</v>
      </c>
      <c r="O7" s="2">
        <v>0</v>
      </c>
      <c r="P7" s="2">
        <v>28.7</v>
      </c>
      <c r="Q7" s="2">
        <v>0.56999999999999995</v>
      </c>
      <c r="R7" s="2">
        <v>-1.17</v>
      </c>
    </row>
    <row r="8" spans="1:18" x14ac:dyDescent="0.2">
      <c r="A8" s="13">
        <v>32174</v>
      </c>
      <c r="B8" s="2">
        <v>14</v>
      </c>
      <c r="J8" s="14">
        <v>32174</v>
      </c>
      <c r="K8" s="3">
        <v>1988.125</v>
      </c>
      <c r="L8" s="15">
        <v>-112.53800342305249</v>
      </c>
      <c r="M8" s="15">
        <v>-101.36383512559587</v>
      </c>
      <c r="N8" s="4">
        <v>32174</v>
      </c>
      <c r="O8" s="2">
        <v>0</v>
      </c>
      <c r="P8" s="2">
        <v>29.13</v>
      </c>
      <c r="Q8" s="2">
        <v>0.83</v>
      </c>
      <c r="R8" s="2">
        <v>-0.74</v>
      </c>
    </row>
    <row r="9" spans="1:18" x14ac:dyDescent="0.2">
      <c r="A9" s="13">
        <v>32203</v>
      </c>
      <c r="B9" s="2">
        <v>15</v>
      </c>
      <c r="J9" s="14">
        <v>32203</v>
      </c>
      <c r="K9" s="3">
        <v>1988.2083</v>
      </c>
      <c r="L9" s="15">
        <v>-155.70170383091317</v>
      </c>
      <c r="M9" s="15">
        <v>-144.52753553345656</v>
      </c>
      <c r="N9" s="4">
        <v>32203</v>
      </c>
      <c r="O9" s="2">
        <v>0</v>
      </c>
      <c r="P9" s="2">
        <v>30.57</v>
      </c>
      <c r="Q9" s="2">
        <v>1.7</v>
      </c>
      <c r="R9" s="2">
        <v>0.7</v>
      </c>
    </row>
    <row r="10" spans="1:18" x14ac:dyDescent="0.2">
      <c r="A10" s="13">
        <v>32234</v>
      </c>
      <c r="B10" s="2">
        <v>16</v>
      </c>
      <c r="J10" s="14">
        <v>32234</v>
      </c>
      <c r="K10" s="3">
        <v>1988.2917</v>
      </c>
      <c r="L10" s="15">
        <v>-70.005915300447214</v>
      </c>
      <c r="M10" s="15">
        <v>-58.831747002990596</v>
      </c>
      <c r="N10" s="4">
        <v>32234</v>
      </c>
      <c r="O10" s="2">
        <v>0.61</v>
      </c>
      <c r="P10" s="2">
        <v>29.98</v>
      </c>
      <c r="Q10" s="2">
        <v>0.41</v>
      </c>
      <c r="R10" s="2">
        <v>0.11</v>
      </c>
    </row>
    <row r="11" spans="1:18" x14ac:dyDescent="0.2">
      <c r="A11" s="13">
        <v>32264</v>
      </c>
      <c r="B11" s="2">
        <v>17</v>
      </c>
      <c r="J11" s="14">
        <v>32264</v>
      </c>
      <c r="K11" s="3">
        <v>1988.375</v>
      </c>
      <c r="L11" s="15">
        <v>74.64775853467836</v>
      </c>
      <c r="M11" s="15">
        <v>85.821926832134977</v>
      </c>
      <c r="N11" s="4">
        <v>32264</v>
      </c>
      <c r="O11" s="2">
        <v>0.61</v>
      </c>
      <c r="P11" s="2">
        <v>29.82</v>
      </c>
      <c r="Q11" s="2">
        <v>-0.04</v>
      </c>
      <c r="R11" s="2">
        <v>-0.05</v>
      </c>
    </row>
    <row r="12" spans="1:18" x14ac:dyDescent="0.2">
      <c r="A12" s="13">
        <v>32295</v>
      </c>
      <c r="B12" s="2">
        <v>18</v>
      </c>
      <c r="J12" s="14">
        <v>32295</v>
      </c>
      <c r="K12" s="3">
        <v>1988.4583</v>
      </c>
      <c r="L12" s="15">
        <v>58.744084699552786</v>
      </c>
      <c r="M12" s="15">
        <v>69.918252997009404</v>
      </c>
      <c r="N12" s="4">
        <v>32295</v>
      </c>
      <c r="O12" s="2">
        <v>1.32</v>
      </c>
      <c r="P12" s="2">
        <v>30.61</v>
      </c>
      <c r="Q12" s="2">
        <v>0.92</v>
      </c>
      <c r="R12" s="2">
        <v>0.74</v>
      </c>
    </row>
    <row r="13" spans="1:18" x14ac:dyDescent="0.2">
      <c r="A13" s="13">
        <v>32325</v>
      </c>
      <c r="B13" s="2">
        <v>19</v>
      </c>
      <c r="J13" s="14">
        <v>32325</v>
      </c>
      <c r="K13" s="3">
        <v>1988.5417</v>
      </c>
      <c r="L13" s="15">
        <v>-31.992026411558072</v>
      </c>
      <c r="M13" s="15">
        <v>-20.817858114101455</v>
      </c>
      <c r="N13" s="4">
        <v>32325</v>
      </c>
      <c r="O13" s="2">
        <v>1.02</v>
      </c>
      <c r="P13" s="2">
        <v>29.52</v>
      </c>
      <c r="Q13" s="2">
        <v>0.17</v>
      </c>
      <c r="R13" s="2">
        <v>-0.35</v>
      </c>
    </row>
    <row r="14" spans="1:18" s="18" customFormat="1" x14ac:dyDescent="0.2">
      <c r="A14" s="16">
        <v>32356</v>
      </c>
      <c r="B14" s="17">
        <v>20</v>
      </c>
      <c r="C14" s="17">
        <v>32</v>
      </c>
      <c r="D14" s="3">
        <v>39.840000000000003</v>
      </c>
      <c r="E14" s="3">
        <v>24.16</v>
      </c>
      <c r="F14" s="17">
        <v>28</v>
      </c>
      <c r="G14" s="17">
        <v>36</v>
      </c>
      <c r="H14" s="17" t="s">
        <v>18</v>
      </c>
      <c r="I14" s="17" t="s">
        <v>18</v>
      </c>
      <c r="J14" s="19">
        <v>32356</v>
      </c>
      <c r="K14" s="20">
        <v>1988.625</v>
      </c>
      <c r="L14" s="21">
        <v>-61.73665006747251</v>
      </c>
      <c r="M14" s="21">
        <v>-50.562481770015893</v>
      </c>
      <c r="N14" s="22">
        <v>32356</v>
      </c>
      <c r="O14" s="17">
        <v>1.02</v>
      </c>
      <c r="P14" s="17">
        <v>29.59</v>
      </c>
      <c r="Q14" s="17">
        <v>0.69</v>
      </c>
      <c r="R14" s="17">
        <v>-0.28000000000000003</v>
      </c>
    </row>
    <row r="15" spans="1:18" x14ac:dyDescent="0.2">
      <c r="A15" s="13">
        <v>32387</v>
      </c>
      <c r="B15" s="2">
        <v>21</v>
      </c>
      <c r="J15" s="14">
        <v>32387</v>
      </c>
      <c r="K15" s="3">
        <v>1988.7083</v>
      </c>
      <c r="L15" s="15">
        <v>-77.047581967113729</v>
      </c>
      <c r="M15" s="15">
        <v>-65.873413669657111</v>
      </c>
      <c r="N15" s="4">
        <v>32387</v>
      </c>
      <c r="O15" s="2">
        <v>0</v>
      </c>
      <c r="P15" s="2">
        <v>29.01</v>
      </c>
      <c r="Q15" s="2">
        <v>0.46</v>
      </c>
      <c r="R15" s="2">
        <v>-0.86</v>
      </c>
    </row>
    <row r="16" spans="1:18" x14ac:dyDescent="0.2">
      <c r="A16" s="13">
        <v>32417</v>
      </c>
      <c r="B16" s="2">
        <v>22</v>
      </c>
      <c r="J16" s="14">
        <v>32417</v>
      </c>
      <c r="K16" s="3">
        <v>1988.7917</v>
      </c>
      <c r="L16" s="15">
        <v>24.190769287366493</v>
      </c>
      <c r="M16" s="15">
        <v>35.36493758482311</v>
      </c>
      <c r="N16" s="4">
        <v>32417</v>
      </c>
      <c r="O16" s="2">
        <v>0</v>
      </c>
      <c r="P16" s="2">
        <v>28.84</v>
      </c>
      <c r="Q16" s="2">
        <v>0.37</v>
      </c>
      <c r="R16" s="2">
        <v>-1.03</v>
      </c>
    </row>
    <row r="17" spans="1:18" x14ac:dyDescent="0.2">
      <c r="A17" s="13">
        <v>32448</v>
      </c>
      <c r="B17" s="2">
        <v>23</v>
      </c>
      <c r="J17" s="14">
        <v>32448</v>
      </c>
      <c r="K17" s="3">
        <v>1988.875</v>
      </c>
      <c r="L17" s="15">
        <v>89.245347325815601</v>
      </c>
      <c r="M17" s="15">
        <v>100.41951562327222</v>
      </c>
      <c r="N17" s="4">
        <v>32448</v>
      </c>
      <c r="O17" s="2">
        <v>0</v>
      </c>
      <c r="P17" s="2">
        <v>27.46</v>
      </c>
      <c r="Q17" s="2">
        <v>-1.06</v>
      </c>
      <c r="R17" s="2">
        <v>-2.41</v>
      </c>
    </row>
    <row r="18" spans="1:18" x14ac:dyDescent="0.2">
      <c r="A18" s="13">
        <v>32478</v>
      </c>
      <c r="B18" s="2">
        <v>24</v>
      </c>
      <c r="J18" s="14">
        <v>32478</v>
      </c>
      <c r="K18" s="3">
        <v>1988.9583</v>
      </c>
      <c r="L18" s="15">
        <v>-65.056542540590272</v>
      </c>
      <c r="M18" s="15">
        <v>-53.882374243133654</v>
      </c>
      <c r="N18" s="4">
        <v>32478</v>
      </c>
      <c r="O18" s="2">
        <v>0</v>
      </c>
      <c r="P18" s="2">
        <v>28.39</v>
      </c>
      <c r="Q18" s="2">
        <v>0.04</v>
      </c>
      <c r="R18" s="2">
        <v>-1.48</v>
      </c>
    </row>
    <row r="19" spans="1:18" x14ac:dyDescent="0.2">
      <c r="A19" s="13">
        <v>32509</v>
      </c>
      <c r="B19" s="2">
        <v>25</v>
      </c>
      <c r="J19" s="14">
        <v>32509</v>
      </c>
      <c r="K19" s="3">
        <v>1989.0417</v>
      </c>
      <c r="L19" s="15">
        <v>-126.21245651908521</v>
      </c>
      <c r="M19" s="15">
        <v>-115.03828822162859</v>
      </c>
      <c r="N19" s="4">
        <v>32509</v>
      </c>
      <c r="O19" s="2">
        <v>0</v>
      </c>
      <c r="P19" s="2">
        <v>27.06</v>
      </c>
      <c r="Q19" s="2">
        <v>-1.07</v>
      </c>
      <c r="R19" s="2">
        <v>-2.81</v>
      </c>
    </row>
    <row r="20" spans="1:18" x14ac:dyDescent="0.2">
      <c r="A20" s="13">
        <v>32540</v>
      </c>
      <c r="B20" s="2">
        <v>26</v>
      </c>
      <c r="J20" s="14">
        <v>32540</v>
      </c>
      <c r="K20" s="3">
        <v>1989.125</v>
      </c>
      <c r="L20" s="15">
        <v>-160.07306616690994</v>
      </c>
      <c r="M20" s="15">
        <v>-148.89889786945332</v>
      </c>
      <c r="N20" s="4">
        <v>32540</v>
      </c>
      <c r="O20" s="2">
        <v>0</v>
      </c>
      <c r="P20" s="2">
        <v>28.13</v>
      </c>
      <c r="Q20" s="2">
        <v>-0.17</v>
      </c>
      <c r="R20" s="2">
        <v>-1.74</v>
      </c>
    </row>
    <row r="21" spans="1:18" x14ac:dyDescent="0.2">
      <c r="A21" s="13">
        <v>32568</v>
      </c>
      <c r="B21" s="2">
        <v>27</v>
      </c>
      <c r="J21" s="14">
        <v>32568</v>
      </c>
      <c r="K21" s="3">
        <v>1989.2083</v>
      </c>
      <c r="L21" s="15">
        <v>-101.81729522876276</v>
      </c>
      <c r="M21" s="15">
        <v>-90.643126931306142</v>
      </c>
      <c r="N21" s="4">
        <v>32568</v>
      </c>
      <c r="O21" s="2">
        <v>0</v>
      </c>
      <c r="P21" s="2">
        <v>28.71</v>
      </c>
      <c r="Q21" s="2">
        <v>-0.15</v>
      </c>
      <c r="R21" s="2">
        <v>-1.1599999999999999</v>
      </c>
    </row>
    <row r="22" spans="1:18" x14ac:dyDescent="0.2">
      <c r="A22" s="13">
        <v>32599</v>
      </c>
      <c r="B22" s="2">
        <v>28</v>
      </c>
      <c r="J22" s="14">
        <v>32599</v>
      </c>
      <c r="K22" s="3">
        <v>1989.2917</v>
      </c>
      <c r="L22" s="15">
        <v>-50.505915300447214</v>
      </c>
      <c r="M22" s="15">
        <v>-39.331747002990596</v>
      </c>
      <c r="N22" s="4">
        <v>32599</v>
      </c>
      <c r="O22" s="2">
        <v>0</v>
      </c>
      <c r="P22" s="2">
        <v>28.36</v>
      </c>
      <c r="Q22" s="2">
        <v>-1.21</v>
      </c>
      <c r="R22" s="2">
        <v>-1.51</v>
      </c>
    </row>
    <row r="23" spans="1:18" x14ac:dyDescent="0.2">
      <c r="A23" s="13">
        <v>32629</v>
      </c>
      <c r="B23" s="2">
        <v>29</v>
      </c>
      <c r="J23" s="14">
        <v>32629</v>
      </c>
      <c r="K23" s="3">
        <v>1989.375</v>
      </c>
      <c r="L23" s="15">
        <v>96.919263911022426</v>
      </c>
      <c r="M23" s="15">
        <v>108.09343220847904</v>
      </c>
      <c r="N23" s="4">
        <v>32629</v>
      </c>
      <c r="O23" s="2">
        <v>0</v>
      </c>
      <c r="P23" s="2">
        <v>29.14</v>
      </c>
      <c r="Q23" s="2">
        <v>-0.72</v>
      </c>
      <c r="R23" s="2">
        <v>-0.73</v>
      </c>
    </row>
    <row r="24" spans="1:18" x14ac:dyDescent="0.2">
      <c r="A24" s="13">
        <v>32660</v>
      </c>
      <c r="B24" s="2">
        <v>30</v>
      </c>
      <c r="J24" s="14">
        <v>32660</v>
      </c>
      <c r="K24" s="3">
        <v>1989.4583</v>
      </c>
      <c r="L24" s="15">
        <v>90.216306921775413</v>
      </c>
      <c r="M24" s="15">
        <v>101.39047521923203</v>
      </c>
      <c r="N24" s="4">
        <v>32660</v>
      </c>
      <c r="O24" s="2">
        <v>0</v>
      </c>
      <c r="P24" s="2">
        <v>29.63</v>
      </c>
      <c r="Q24" s="2">
        <v>-0.06</v>
      </c>
      <c r="R24" s="2">
        <v>-0.24</v>
      </c>
    </row>
    <row r="25" spans="1:18" x14ac:dyDescent="0.2">
      <c r="A25" s="13">
        <v>32690</v>
      </c>
      <c r="B25" s="2">
        <v>31</v>
      </c>
      <c r="J25" s="14">
        <v>32690</v>
      </c>
      <c r="K25" s="3">
        <v>1989.5417</v>
      </c>
      <c r="L25" s="15">
        <v>18.921952083065662</v>
      </c>
      <c r="M25" s="15">
        <v>30.096120380522279</v>
      </c>
      <c r="N25" s="4">
        <v>32690</v>
      </c>
      <c r="O25" s="2">
        <v>0</v>
      </c>
      <c r="P25" s="2">
        <v>29.39</v>
      </c>
      <c r="Q25" s="2">
        <v>0.04</v>
      </c>
      <c r="R25" s="2">
        <v>-0.48</v>
      </c>
    </row>
    <row r="26" spans="1:18" x14ac:dyDescent="0.2">
      <c r="A26" s="13">
        <v>32721</v>
      </c>
      <c r="B26" s="2">
        <v>32</v>
      </c>
      <c r="J26" s="14">
        <v>32721</v>
      </c>
      <c r="K26" s="3">
        <v>1989.625</v>
      </c>
      <c r="L26" s="15">
        <v>-5.0968651212356235</v>
      </c>
      <c r="M26" s="15">
        <v>6.0773031762209939</v>
      </c>
      <c r="N26" s="4">
        <v>32721</v>
      </c>
      <c r="O26" s="2">
        <v>0</v>
      </c>
      <c r="P26" s="2">
        <v>29.34</v>
      </c>
      <c r="Q26" s="2">
        <v>0.44</v>
      </c>
      <c r="R26" s="2">
        <v>-0.53</v>
      </c>
    </row>
    <row r="27" spans="1:18" x14ac:dyDescent="0.2">
      <c r="A27" s="13">
        <v>32752</v>
      </c>
      <c r="B27" s="2">
        <v>33</v>
      </c>
      <c r="J27" s="14">
        <v>32752</v>
      </c>
      <c r="K27" s="3">
        <v>1989.7083</v>
      </c>
      <c r="L27" s="15">
        <v>-25.089248633780244</v>
      </c>
      <c r="M27" s="15">
        <v>-13.915080336323626</v>
      </c>
      <c r="N27" s="4">
        <v>32752</v>
      </c>
      <c r="O27" s="2">
        <v>0</v>
      </c>
      <c r="P27" s="2">
        <v>28.84</v>
      </c>
      <c r="Q27" s="2">
        <v>0.28999999999999998</v>
      </c>
      <c r="R27" s="2">
        <v>-1.03</v>
      </c>
    </row>
    <row r="28" spans="1:18" x14ac:dyDescent="0.2">
      <c r="A28" s="13">
        <v>32782</v>
      </c>
      <c r="B28" s="2">
        <v>34</v>
      </c>
      <c r="J28" s="14">
        <v>32782</v>
      </c>
      <c r="K28" s="3">
        <v>1989.7917</v>
      </c>
      <c r="L28" s="15">
        <v>6.2606617604847088</v>
      </c>
      <c r="M28" s="15">
        <v>17.434830057941326</v>
      </c>
      <c r="N28" s="4">
        <v>32782</v>
      </c>
      <c r="O28" s="2">
        <v>0</v>
      </c>
      <c r="P28" s="2">
        <v>28.16</v>
      </c>
      <c r="Q28" s="2">
        <v>-0.31</v>
      </c>
      <c r="R28" s="2">
        <v>-1.71</v>
      </c>
    </row>
    <row r="29" spans="1:18" x14ac:dyDescent="0.2">
      <c r="A29" s="13">
        <v>32813</v>
      </c>
      <c r="B29" s="2">
        <v>35</v>
      </c>
      <c r="J29" s="14">
        <v>32813</v>
      </c>
      <c r="K29" s="3">
        <v>1989.875</v>
      </c>
      <c r="L29" s="15">
        <v>44.785751366219756</v>
      </c>
      <c r="M29" s="15">
        <v>55.959919663676374</v>
      </c>
      <c r="N29" s="4">
        <v>32813</v>
      </c>
      <c r="O29" s="2">
        <v>0</v>
      </c>
      <c r="P29" s="2">
        <v>28.42</v>
      </c>
      <c r="Q29" s="2">
        <v>-0.1</v>
      </c>
      <c r="R29" s="2">
        <v>-1.45</v>
      </c>
    </row>
    <row r="30" spans="1:18" x14ac:dyDescent="0.2">
      <c r="A30" s="13">
        <v>32843</v>
      </c>
      <c r="B30" s="2">
        <v>36</v>
      </c>
      <c r="J30" s="14">
        <v>32843</v>
      </c>
      <c r="K30" s="3">
        <v>1989.9583</v>
      </c>
      <c r="L30" s="15">
        <v>-184.16944576639662</v>
      </c>
      <c r="M30" s="15">
        <v>-172.99527746894</v>
      </c>
      <c r="N30" s="4">
        <v>32843</v>
      </c>
      <c r="O30" s="2">
        <v>0</v>
      </c>
      <c r="P30" s="2">
        <v>28.38</v>
      </c>
      <c r="Q30" s="2">
        <v>0.03</v>
      </c>
      <c r="R30" s="2">
        <v>-1.49</v>
      </c>
    </row>
    <row r="31" spans="1:18" s="18" customFormat="1" x14ac:dyDescent="0.2">
      <c r="A31" s="16">
        <v>32874</v>
      </c>
      <c r="B31" s="17">
        <v>37</v>
      </c>
      <c r="C31" s="17">
        <v>30.8</v>
      </c>
      <c r="D31" s="3">
        <v>31.192</v>
      </c>
      <c r="E31" s="3">
        <v>30.408000000000001</v>
      </c>
      <c r="F31" s="17">
        <v>31</v>
      </c>
      <c r="G31" s="17">
        <v>30.6</v>
      </c>
      <c r="H31" s="17" t="s">
        <v>18</v>
      </c>
      <c r="I31" s="17" t="s">
        <v>18</v>
      </c>
      <c r="J31" s="19">
        <v>32874</v>
      </c>
      <c r="K31" s="20">
        <v>1990.0417</v>
      </c>
      <c r="L31" s="21">
        <v>-193.28234899220342</v>
      </c>
      <c r="M31" s="21">
        <v>-182.10818069474681</v>
      </c>
      <c r="N31" s="22">
        <v>32874</v>
      </c>
      <c r="O31" s="17">
        <v>0</v>
      </c>
      <c r="P31" s="17">
        <v>28.78</v>
      </c>
      <c r="Q31" s="17">
        <v>0.65</v>
      </c>
      <c r="R31" s="17">
        <v>-1.0900000000000001</v>
      </c>
    </row>
    <row r="32" spans="1:18" x14ac:dyDescent="0.2">
      <c r="A32" s="13">
        <v>32905</v>
      </c>
      <c r="B32" s="2">
        <v>38</v>
      </c>
      <c r="J32" s="14">
        <v>32905</v>
      </c>
      <c r="K32" s="3">
        <v>1990.125</v>
      </c>
      <c r="L32" s="15">
        <v>-262.12199583051847</v>
      </c>
      <c r="M32" s="15">
        <v>-250.94782753306185</v>
      </c>
      <c r="N32" s="4">
        <v>32905</v>
      </c>
      <c r="O32" s="2">
        <v>0</v>
      </c>
      <c r="P32" s="2">
        <v>28.79</v>
      </c>
      <c r="Q32" s="2">
        <v>0.49</v>
      </c>
      <c r="R32" s="2">
        <v>-1.08</v>
      </c>
    </row>
    <row r="33" spans="1:18" x14ac:dyDescent="0.2">
      <c r="A33" s="13">
        <v>32933</v>
      </c>
      <c r="B33" s="2">
        <v>39</v>
      </c>
      <c r="J33" s="14">
        <v>32933</v>
      </c>
      <c r="K33" s="3">
        <v>1990.2083</v>
      </c>
      <c r="L33" s="15">
        <v>-231.79041350833245</v>
      </c>
      <c r="M33" s="15">
        <v>-220.61624521087583</v>
      </c>
      <c r="N33" s="4">
        <v>32933</v>
      </c>
      <c r="O33" s="2">
        <v>0</v>
      </c>
      <c r="P33" s="2">
        <v>28.58</v>
      </c>
      <c r="Q33" s="2">
        <v>-0.28000000000000003</v>
      </c>
      <c r="R33" s="2">
        <v>-1.29</v>
      </c>
    </row>
    <row r="34" spans="1:18" x14ac:dyDescent="0.2">
      <c r="A34" s="13">
        <v>32964</v>
      </c>
      <c r="B34" s="2">
        <v>40</v>
      </c>
      <c r="J34" s="14">
        <v>32964</v>
      </c>
      <c r="K34" s="3">
        <v>1990.2917</v>
      </c>
      <c r="L34" s="15">
        <v>-48.617026411558527</v>
      </c>
      <c r="M34" s="15">
        <v>-37.442858114101909</v>
      </c>
      <c r="N34" s="4">
        <v>32964</v>
      </c>
      <c r="O34" s="2">
        <v>0</v>
      </c>
      <c r="P34" s="2">
        <v>29.69</v>
      </c>
      <c r="Q34" s="2">
        <v>0.12</v>
      </c>
      <c r="R34" s="2">
        <v>-0.18</v>
      </c>
    </row>
    <row r="35" spans="1:18" x14ac:dyDescent="0.2">
      <c r="A35" s="13">
        <v>32994</v>
      </c>
      <c r="B35" s="2">
        <v>41</v>
      </c>
      <c r="J35" s="14">
        <v>32994</v>
      </c>
      <c r="K35" s="3">
        <v>1990.375</v>
      </c>
      <c r="L35" s="15">
        <v>31.556360685216077</v>
      </c>
      <c r="M35" s="15">
        <v>42.730528982672695</v>
      </c>
      <c r="N35" s="4">
        <v>32994</v>
      </c>
      <c r="O35" s="2">
        <v>0.28999999999999998</v>
      </c>
      <c r="P35" s="2">
        <v>30.32</v>
      </c>
      <c r="Q35" s="2">
        <v>0.46</v>
      </c>
      <c r="R35" s="2">
        <v>0.45</v>
      </c>
    </row>
    <row r="36" spans="1:18" x14ac:dyDescent="0.2">
      <c r="A36" s="13">
        <v>33025</v>
      </c>
      <c r="B36" s="2">
        <v>42</v>
      </c>
      <c r="J36" s="14">
        <v>33025</v>
      </c>
      <c r="K36" s="3">
        <v>1990.4583</v>
      </c>
      <c r="L36" s="15">
        <v>47.966306921775413</v>
      </c>
      <c r="M36" s="15">
        <v>59.14047521923203</v>
      </c>
      <c r="N36" s="4">
        <v>33025</v>
      </c>
      <c r="O36" s="2">
        <v>0.28999999999999998</v>
      </c>
      <c r="P36" s="2">
        <v>28.85</v>
      </c>
      <c r="Q36" s="2">
        <v>-0.84</v>
      </c>
      <c r="R36" s="2">
        <v>-1.02</v>
      </c>
    </row>
    <row r="37" spans="1:18" x14ac:dyDescent="0.2">
      <c r="A37" s="13">
        <v>33055</v>
      </c>
      <c r="B37" s="2">
        <v>43</v>
      </c>
      <c r="J37" s="14">
        <v>33055</v>
      </c>
      <c r="K37" s="3">
        <v>1990.5417</v>
      </c>
      <c r="L37" s="15">
        <v>-68.551166196504255</v>
      </c>
      <c r="M37" s="15">
        <v>-57.376997899047637</v>
      </c>
      <c r="N37" s="4">
        <v>33055</v>
      </c>
      <c r="O37" s="2">
        <v>0.28999999999999998</v>
      </c>
      <c r="P37" s="2">
        <v>28</v>
      </c>
      <c r="Q37" s="2">
        <v>-1.35</v>
      </c>
      <c r="R37" s="2">
        <v>-1.87</v>
      </c>
    </row>
    <row r="38" spans="1:18" x14ac:dyDescent="0.2">
      <c r="A38" s="13">
        <v>33086</v>
      </c>
      <c r="B38" s="2">
        <v>44</v>
      </c>
      <c r="J38" s="14">
        <v>33086</v>
      </c>
      <c r="K38" s="3">
        <v>1990.625</v>
      </c>
      <c r="L38" s="15">
        <v>32.537543480914792</v>
      </c>
      <c r="M38" s="15">
        <v>43.711711778371409</v>
      </c>
      <c r="N38" s="4">
        <v>33086</v>
      </c>
      <c r="O38" s="2">
        <v>0</v>
      </c>
      <c r="P38" s="2">
        <v>28.06</v>
      </c>
      <c r="Q38" s="2">
        <v>-0.84</v>
      </c>
      <c r="R38" s="2">
        <v>-1.81</v>
      </c>
    </row>
    <row r="39" spans="1:18" x14ac:dyDescent="0.2">
      <c r="A39" s="13">
        <v>33117</v>
      </c>
      <c r="B39" s="2">
        <v>45</v>
      </c>
      <c r="J39" s="14">
        <v>33117</v>
      </c>
      <c r="K39" s="3">
        <v>1990.7083</v>
      </c>
      <c r="L39" s="15">
        <v>-22.575359744891557</v>
      </c>
      <c r="M39" s="15">
        <v>-11.40119144743494</v>
      </c>
      <c r="N39" s="4">
        <v>33117</v>
      </c>
      <c r="O39" s="2">
        <v>0</v>
      </c>
      <c r="P39" s="2">
        <v>29.14</v>
      </c>
      <c r="Q39" s="2">
        <v>0.59</v>
      </c>
      <c r="R39" s="2">
        <v>-0.73</v>
      </c>
    </row>
    <row r="40" spans="1:18" x14ac:dyDescent="0.2">
      <c r="A40" s="13">
        <v>33147</v>
      </c>
      <c r="B40" s="2">
        <v>46</v>
      </c>
      <c r="J40" s="14">
        <v>33147</v>
      </c>
      <c r="K40" s="3">
        <v>1990.7917</v>
      </c>
      <c r="L40" s="15">
        <v>8.9891563841406423</v>
      </c>
      <c r="M40" s="15">
        <v>20.16332468159726</v>
      </c>
      <c r="N40" s="4">
        <v>33147</v>
      </c>
      <c r="O40" s="2">
        <v>0</v>
      </c>
      <c r="P40" s="2">
        <v>28.64</v>
      </c>
      <c r="Q40" s="2">
        <v>0.17</v>
      </c>
      <c r="R40" s="2">
        <v>-1.23</v>
      </c>
    </row>
    <row r="41" spans="1:18" x14ac:dyDescent="0.2">
      <c r="A41" s="13">
        <v>33178</v>
      </c>
      <c r="B41" s="2">
        <v>47</v>
      </c>
      <c r="J41" s="14">
        <v>33178</v>
      </c>
      <c r="K41" s="3">
        <v>1990.875</v>
      </c>
      <c r="L41" s="15">
        <v>-25.700359744891557</v>
      </c>
      <c r="M41" s="15">
        <v>-14.52619144743494</v>
      </c>
      <c r="N41" s="4">
        <v>33178</v>
      </c>
      <c r="O41" s="2">
        <v>0</v>
      </c>
      <c r="P41" s="2">
        <v>28.42</v>
      </c>
      <c r="Q41" s="2">
        <v>-0.1</v>
      </c>
      <c r="R41" s="2">
        <v>-1.45</v>
      </c>
    </row>
    <row r="42" spans="1:18" x14ac:dyDescent="0.2">
      <c r="A42" s="13">
        <v>33208</v>
      </c>
      <c r="B42" s="2">
        <v>48</v>
      </c>
      <c r="J42" s="14">
        <v>33208</v>
      </c>
      <c r="K42" s="3">
        <v>1990.9583</v>
      </c>
      <c r="L42" s="15">
        <v>-165.02966082016019</v>
      </c>
      <c r="M42" s="15">
        <v>-153.85549252270357</v>
      </c>
      <c r="N42" s="4">
        <v>33208</v>
      </c>
      <c r="O42" s="2">
        <v>0</v>
      </c>
      <c r="P42" s="2">
        <v>29.59</v>
      </c>
      <c r="Q42" s="2">
        <v>1.24</v>
      </c>
      <c r="R42" s="2">
        <v>-0.28000000000000003</v>
      </c>
    </row>
    <row r="43" spans="1:18" x14ac:dyDescent="0.2">
      <c r="A43" s="13">
        <v>33239</v>
      </c>
      <c r="B43" s="2">
        <v>49</v>
      </c>
      <c r="J43" s="23">
        <v>33239</v>
      </c>
      <c r="K43" s="3">
        <v>1991.0417</v>
      </c>
      <c r="L43" s="15">
        <v>-240.82535974489156</v>
      </c>
      <c r="M43" s="15">
        <v>-229.65119144743494</v>
      </c>
      <c r="N43" s="4">
        <v>33239</v>
      </c>
      <c r="O43" s="2">
        <v>0</v>
      </c>
      <c r="P43" s="2">
        <v>28.89</v>
      </c>
      <c r="Q43" s="2">
        <v>0.76</v>
      </c>
      <c r="R43" s="2">
        <v>-0.98</v>
      </c>
    </row>
    <row r="44" spans="1:18" x14ac:dyDescent="0.2">
      <c r="A44" s="13">
        <v>33270</v>
      </c>
      <c r="B44" s="2">
        <v>50</v>
      </c>
      <c r="J44" s="23">
        <v>33270</v>
      </c>
      <c r="K44" s="3">
        <v>1991.125</v>
      </c>
      <c r="L44" s="15">
        <v>-231.82535974489178</v>
      </c>
      <c r="M44" s="15">
        <v>-220.65119144743517</v>
      </c>
      <c r="N44" s="4">
        <v>33270</v>
      </c>
      <c r="O44" s="2">
        <v>0</v>
      </c>
      <c r="P44" s="2">
        <v>28.54</v>
      </c>
      <c r="Q44" s="2">
        <v>0.24</v>
      </c>
      <c r="R44" s="2">
        <v>-1.33</v>
      </c>
    </row>
    <row r="45" spans="1:18" x14ac:dyDescent="0.2">
      <c r="A45" s="13">
        <v>33298</v>
      </c>
      <c r="B45" s="2">
        <v>51</v>
      </c>
      <c r="J45" s="23">
        <v>33298</v>
      </c>
      <c r="K45" s="3">
        <v>1991.2083</v>
      </c>
      <c r="L45" s="15">
        <v>-241.82535974489156</v>
      </c>
      <c r="M45" s="15">
        <v>-230.65119144743494</v>
      </c>
      <c r="N45" s="4">
        <v>33298</v>
      </c>
      <c r="O45" s="2">
        <v>0</v>
      </c>
      <c r="P45" s="2">
        <v>29.4</v>
      </c>
      <c r="Q45" s="2">
        <v>0.54</v>
      </c>
      <c r="R45" s="2">
        <v>-0.47</v>
      </c>
    </row>
    <row r="46" spans="1:18" x14ac:dyDescent="0.2">
      <c r="A46" s="13">
        <v>33329</v>
      </c>
      <c r="B46" s="2">
        <v>52</v>
      </c>
      <c r="J46" s="23">
        <v>33329</v>
      </c>
      <c r="K46" s="3">
        <v>1991.2917</v>
      </c>
      <c r="L46" s="15">
        <v>-120.82535974489156</v>
      </c>
      <c r="M46" s="15">
        <v>-109.65119144743494</v>
      </c>
      <c r="N46" s="4">
        <v>33329</v>
      </c>
      <c r="O46" s="2">
        <v>0</v>
      </c>
      <c r="P46" s="2">
        <v>30.27</v>
      </c>
      <c r="Q46" s="2">
        <v>0.7</v>
      </c>
      <c r="R46" s="2">
        <v>0.4</v>
      </c>
    </row>
    <row r="47" spans="1:18" x14ac:dyDescent="0.2">
      <c r="A47" s="13">
        <v>33359</v>
      </c>
      <c r="B47" s="2">
        <v>53</v>
      </c>
      <c r="J47" s="23">
        <v>33359</v>
      </c>
      <c r="K47" s="3">
        <v>1991.375</v>
      </c>
      <c r="L47" s="15">
        <v>-70.825359744891557</v>
      </c>
      <c r="M47" s="15">
        <v>-59.65119144743494</v>
      </c>
      <c r="N47" s="4">
        <v>33359</v>
      </c>
      <c r="O47" s="2">
        <v>0.84</v>
      </c>
      <c r="P47" s="2">
        <v>31.08</v>
      </c>
      <c r="Q47" s="2">
        <v>1.22</v>
      </c>
      <c r="R47" s="2">
        <v>1.21</v>
      </c>
    </row>
    <row r="48" spans="1:18" x14ac:dyDescent="0.2">
      <c r="A48" s="13">
        <v>33390</v>
      </c>
      <c r="B48" s="2">
        <v>54</v>
      </c>
      <c r="J48" s="23">
        <v>33390</v>
      </c>
      <c r="K48" s="3">
        <v>1991.4583</v>
      </c>
      <c r="L48" s="15">
        <v>-7.8253597448915571</v>
      </c>
      <c r="M48" s="15">
        <v>3.3488085525650604</v>
      </c>
      <c r="N48" s="4">
        <v>33390</v>
      </c>
      <c r="O48" s="2">
        <v>1.31</v>
      </c>
      <c r="P48" s="2">
        <v>29.96</v>
      </c>
      <c r="Q48" s="2">
        <v>0.27</v>
      </c>
      <c r="R48" s="2">
        <v>0.09</v>
      </c>
    </row>
    <row r="49" spans="1:18" s="18" customFormat="1" x14ac:dyDescent="0.2">
      <c r="A49" s="16">
        <v>33420</v>
      </c>
      <c r="B49" s="17">
        <v>55</v>
      </c>
      <c r="C49" s="17">
        <v>21.774999999999999</v>
      </c>
      <c r="D49" s="3">
        <v>27.060568622832058</v>
      </c>
      <c r="E49" s="3">
        <v>16.489431377167939</v>
      </c>
      <c r="F49" s="17">
        <v>23.9</v>
      </c>
      <c r="G49" s="17">
        <v>13.9</v>
      </c>
      <c r="H49" s="17">
        <v>26.1</v>
      </c>
      <c r="I49" s="17">
        <v>23.2</v>
      </c>
      <c r="J49" s="24">
        <v>33420</v>
      </c>
      <c r="K49" s="20">
        <v>1991.5417</v>
      </c>
      <c r="L49" s="21">
        <v>-0.82535974489155706</v>
      </c>
      <c r="M49" s="21">
        <v>10.34880855256506</v>
      </c>
      <c r="N49" s="22">
        <v>33420</v>
      </c>
      <c r="O49" s="17">
        <v>1.95</v>
      </c>
      <c r="P49" s="17">
        <v>30.01</v>
      </c>
      <c r="Q49" s="17">
        <v>0.66</v>
      </c>
      <c r="R49" s="17">
        <v>0.14000000000000001</v>
      </c>
    </row>
    <row r="50" spans="1:18" x14ac:dyDescent="0.2">
      <c r="A50" s="13">
        <v>33451</v>
      </c>
      <c r="B50" s="2">
        <v>56</v>
      </c>
      <c r="J50" s="23">
        <v>33451</v>
      </c>
      <c r="K50" s="3">
        <v>1991.625</v>
      </c>
      <c r="L50" s="15">
        <v>-34.825359744891557</v>
      </c>
      <c r="M50" s="15">
        <v>-23.65119144743494</v>
      </c>
      <c r="N50" s="4">
        <v>33451</v>
      </c>
      <c r="O50" s="2">
        <v>1.1200000000000001</v>
      </c>
      <c r="P50" s="2">
        <v>29.41</v>
      </c>
      <c r="Q50" s="2">
        <v>0.51</v>
      </c>
      <c r="R50" s="2">
        <v>-0.46</v>
      </c>
    </row>
    <row r="51" spans="1:18" x14ac:dyDescent="0.2">
      <c r="A51" s="13">
        <v>33482</v>
      </c>
      <c r="B51" s="2">
        <v>57</v>
      </c>
      <c r="J51" s="23">
        <v>33482</v>
      </c>
      <c r="K51" s="3">
        <v>1991.7083</v>
      </c>
      <c r="L51" s="15">
        <v>-23.825359744891557</v>
      </c>
      <c r="M51" s="15">
        <v>-12.65119144743494</v>
      </c>
      <c r="N51" s="4">
        <v>33482</v>
      </c>
      <c r="O51" s="2">
        <v>0.64</v>
      </c>
      <c r="P51" s="2">
        <v>28.73</v>
      </c>
      <c r="Q51" s="2">
        <v>0.18</v>
      </c>
      <c r="R51" s="2">
        <v>-1.1399999999999999</v>
      </c>
    </row>
    <row r="52" spans="1:18" x14ac:dyDescent="0.2">
      <c r="A52" s="13">
        <v>33512</v>
      </c>
      <c r="B52" s="2">
        <v>58</v>
      </c>
      <c r="J52" s="23">
        <v>33512</v>
      </c>
      <c r="K52" s="3">
        <v>1991.7917</v>
      </c>
      <c r="L52" s="15">
        <v>30.174640255108443</v>
      </c>
      <c r="M52" s="15">
        <v>41.34880855256506</v>
      </c>
      <c r="N52" s="4">
        <v>33512</v>
      </c>
      <c r="O52" s="2">
        <v>0</v>
      </c>
      <c r="P52" s="2">
        <v>27.95</v>
      </c>
      <c r="Q52" s="2">
        <v>-0.52</v>
      </c>
      <c r="R52" s="2">
        <v>-1.92</v>
      </c>
    </row>
    <row r="53" spans="1:18" x14ac:dyDescent="0.2">
      <c r="A53" s="13">
        <v>33543</v>
      </c>
      <c r="B53" s="2">
        <v>59</v>
      </c>
      <c r="J53" s="23">
        <v>33543</v>
      </c>
      <c r="K53" s="3">
        <v>1991.875</v>
      </c>
      <c r="L53" s="15">
        <v>11.174640255108443</v>
      </c>
      <c r="M53" s="15">
        <v>22.34880855256506</v>
      </c>
      <c r="N53" s="4">
        <v>33543</v>
      </c>
      <c r="O53" s="2">
        <v>0</v>
      </c>
      <c r="P53" s="2">
        <v>29.08</v>
      </c>
      <c r="Q53" s="2">
        <v>0.56000000000000005</v>
      </c>
      <c r="R53" s="2">
        <v>-0.79</v>
      </c>
    </row>
    <row r="54" spans="1:18" x14ac:dyDescent="0.2">
      <c r="A54" s="13">
        <v>33573</v>
      </c>
      <c r="B54" s="2">
        <v>60</v>
      </c>
      <c r="J54" s="23">
        <v>33573</v>
      </c>
      <c r="K54" s="3">
        <v>1991.9583</v>
      </c>
      <c r="L54" s="15">
        <v>-102.82535974489156</v>
      </c>
      <c r="M54" s="15">
        <v>-91.65119144743494</v>
      </c>
      <c r="N54" s="4">
        <v>33573</v>
      </c>
      <c r="O54" s="2">
        <v>0</v>
      </c>
      <c r="P54" s="2">
        <v>28.41</v>
      </c>
      <c r="Q54" s="2">
        <v>0.06</v>
      </c>
      <c r="R54" s="2">
        <v>-1.46</v>
      </c>
    </row>
    <row r="55" spans="1:18" x14ac:dyDescent="0.2">
      <c r="A55" s="13">
        <v>33604</v>
      </c>
      <c r="B55" s="2">
        <v>61</v>
      </c>
      <c r="J55" s="23">
        <v>33604</v>
      </c>
      <c r="K55" s="3">
        <v>1992.0417</v>
      </c>
      <c r="L55" s="15">
        <v>-211.82535974489178</v>
      </c>
      <c r="M55" s="15">
        <v>-200.65119144743517</v>
      </c>
      <c r="N55" s="4">
        <v>33604</v>
      </c>
      <c r="O55" s="2">
        <v>0</v>
      </c>
      <c r="P55" s="2">
        <v>27.96</v>
      </c>
      <c r="Q55" s="2">
        <v>-0.17</v>
      </c>
      <c r="R55" s="2">
        <v>-1.91</v>
      </c>
    </row>
    <row r="56" spans="1:18" x14ac:dyDescent="0.2">
      <c r="A56" s="13">
        <v>33635</v>
      </c>
      <c r="B56" s="2">
        <v>62</v>
      </c>
      <c r="J56" s="23">
        <v>33635</v>
      </c>
      <c r="K56" s="3">
        <v>1992.125</v>
      </c>
      <c r="L56" s="15">
        <v>-266.82535974489156</v>
      </c>
      <c r="M56" s="15">
        <v>-255.65119144743494</v>
      </c>
      <c r="N56" s="4">
        <v>33635</v>
      </c>
      <c r="O56" s="2">
        <v>0</v>
      </c>
      <c r="P56" s="2">
        <v>28.19</v>
      </c>
      <c r="Q56" s="2">
        <v>-0.11</v>
      </c>
      <c r="R56" s="2">
        <v>-1.68</v>
      </c>
    </row>
    <row r="57" spans="1:18" s="18" customFormat="1" x14ac:dyDescent="0.2">
      <c r="A57" s="16">
        <v>33664</v>
      </c>
      <c r="B57" s="17">
        <v>63</v>
      </c>
      <c r="C57" s="17">
        <v>15.25</v>
      </c>
      <c r="D57" s="3">
        <v>19.099541790914859</v>
      </c>
      <c r="E57" s="3">
        <v>11.400458209085141</v>
      </c>
      <c r="F57" s="17">
        <v>20.9</v>
      </c>
      <c r="G57" s="17">
        <v>11.8</v>
      </c>
      <c r="H57" s="17">
        <v>14.3</v>
      </c>
      <c r="I57" s="17">
        <v>14</v>
      </c>
      <c r="J57" s="24">
        <v>33664</v>
      </c>
      <c r="K57" s="20">
        <v>1992.2083</v>
      </c>
      <c r="L57" s="21">
        <v>-209.82535974489156</v>
      </c>
      <c r="M57" s="21">
        <v>-198.65119144743494</v>
      </c>
      <c r="N57" s="22">
        <v>33664</v>
      </c>
      <c r="O57" s="17">
        <v>0</v>
      </c>
      <c r="P57" s="17">
        <v>28.34</v>
      </c>
      <c r="Q57" s="17">
        <v>-0.53</v>
      </c>
      <c r="R57" s="17">
        <v>-1.53</v>
      </c>
    </row>
    <row r="58" spans="1:18" x14ac:dyDescent="0.2">
      <c r="A58" s="13">
        <v>33695</v>
      </c>
      <c r="B58" s="2">
        <v>64</v>
      </c>
      <c r="J58" s="23">
        <v>33695</v>
      </c>
      <c r="K58" s="3">
        <v>1992.2917</v>
      </c>
      <c r="L58" s="15">
        <v>-136.82535974489156</v>
      </c>
      <c r="M58" s="15">
        <v>-125.65119144743494</v>
      </c>
      <c r="N58" s="4">
        <v>33695</v>
      </c>
      <c r="O58" s="2">
        <v>0</v>
      </c>
      <c r="P58" s="2">
        <v>30.64</v>
      </c>
      <c r="Q58" s="2">
        <v>1.07</v>
      </c>
      <c r="R58" s="2">
        <v>0.77</v>
      </c>
    </row>
    <row r="59" spans="1:18" x14ac:dyDescent="0.2">
      <c r="A59" s="13">
        <v>33725</v>
      </c>
      <c r="B59" s="2">
        <v>65</v>
      </c>
      <c r="J59" s="23">
        <v>33725</v>
      </c>
      <c r="K59" s="3">
        <v>1992.375</v>
      </c>
      <c r="L59" s="15">
        <v>12.174640255108443</v>
      </c>
      <c r="M59" s="15">
        <v>23.34880855256506</v>
      </c>
      <c r="N59" s="4">
        <v>33725</v>
      </c>
      <c r="O59" s="2">
        <v>0</v>
      </c>
      <c r="P59" s="2">
        <v>29.89</v>
      </c>
      <c r="Q59" s="2">
        <v>0.03</v>
      </c>
      <c r="R59" s="2">
        <v>0.02</v>
      </c>
    </row>
    <row r="60" spans="1:18" x14ac:dyDescent="0.2">
      <c r="A60" s="13">
        <v>33756</v>
      </c>
      <c r="B60" s="2">
        <v>66</v>
      </c>
      <c r="J60" s="23">
        <v>33756</v>
      </c>
      <c r="K60" s="3">
        <v>1992.4583</v>
      </c>
      <c r="L60" s="15">
        <v>101.17464025510844</v>
      </c>
      <c r="M60" s="15">
        <v>112.34880855256506</v>
      </c>
      <c r="N60" s="4">
        <v>33756</v>
      </c>
      <c r="O60" s="2">
        <v>0</v>
      </c>
      <c r="P60" s="2">
        <v>29.99</v>
      </c>
      <c r="Q60" s="2">
        <v>0.3</v>
      </c>
      <c r="R60" s="2">
        <v>0.12</v>
      </c>
    </row>
    <row r="61" spans="1:18" s="18" customFormat="1" x14ac:dyDescent="0.2">
      <c r="A61" s="16">
        <v>33786</v>
      </c>
      <c r="B61" s="17">
        <v>67</v>
      </c>
      <c r="C61" s="17">
        <v>17.725000000000001</v>
      </c>
      <c r="D61" s="3">
        <v>20.721487888623386</v>
      </c>
      <c r="E61" s="3">
        <v>14.728512111376617</v>
      </c>
      <c r="F61" s="17">
        <v>22.3</v>
      </c>
      <c r="G61" s="17">
        <v>16.5</v>
      </c>
      <c r="H61" s="17">
        <v>16.100000000000001</v>
      </c>
      <c r="I61" s="17">
        <v>16</v>
      </c>
      <c r="J61" s="24">
        <v>33786</v>
      </c>
      <c r="K61" s="20">
        <v>1992.5417</v>
      </c>
      <c r="L61" s="21">
        <v>19.174640255108443</v>
      </c>
      <c r="M61" s="21">
        <v>30.34880855256506</v>
      </c>
      <c r="N61" s="22">
        <v>33786</v>
      </c>
      <c r="O61" s="17">
        <v>0</v>
      </c>
      <c r="P61" s="17">
        <v>29.01</v>
      </c>
      <c r="Q61" s="17">
        <v>-0.34</v>
      </c>
      <c r="R61" s="17">
        <v>-0.86</v>
      </c>
    </row>
    <row r="62" spans="1:18" x14ac:dyDescent="0.2">
      <c r="A62" s="13">
        <v>33817</v>
      </c>
      <c r="B62" s="2">
        <v>68</v>
      </c>
      <c r="J62" s="23">
        <v>33817</v>
      </c>
      <c r="K62" s="3">
        <v>1992.625</v>
      </c>
      <c r="L62" s="15">
        <v>11.174640255108443</v>
      </c>
      <c r="M62" s="15">
        <v>22.34880855256506</v>
      </c>
      <c r="N62" s="4">
        <v>33817</v>
      </c>
      <c r="O62" s="2">
        <v>0</v>
      </c>
      <c r="P62" s="2">
        <v>28.72</v>
      </c>
      <c r="Q62" s="2">
        <v>-0.18</v>
      </c>
      <c r="R62" s="2">
        <v>-1.1499999999999999</v>
      </c>
    </row>
    <row r="63" spans="1:18" x14ac:dyDescent="0.2">
      <c r="A63" s="13">
        <v>33848</v>
      </c>
      <c r="B63" s="2">
        <v>69</v>
      </c>
      <c r="J63" s="23">
        <v>33848</v>
      </c>
      <c r="K63" s="3">
        <v>1992.7083</v>
      </c>
      <c r="L63" s="15">
        <v>-35.825359744891557</v>
      </c>
      <c r="M63" s="15">
        <v>-24.65119144743494</v>
      </c>
      <c r="N63" s="4">
        <v>33848</v>
      </c>
      <c r="O63" s="2">
        <v>0</v>
      </c>
      <c r="P63" s="2">
        <v>28.23</v>
      </c>
      <c r="Q63" s="2">
        <v>-0.32</v>
      </c>
      <c r="R63" s="2">
        <v>-1.64</v>
      </c>
    </row>
    <row r="64" spans="1:18" x14ac:dyDescent="0.2">
      <c r="A64" s="13">
        <v>33878</v>
      </c>
      <c r="B64" s="2">
        <v>70</v>
      </c>
      <c r="J64" s="23">
        <v>33878</v>
      </c>
      <c r="K64" s="3">
        <v>1992.7917</v>
      </c>
      <c r="L64" s="15">
        <v>107.17464025510844</v>
      </c>
      <c r="M64" s="15">
        <v>118.34880855256506</v>
      </c>
      <c r="N64" s="4">
        <v>33878</v>
      </c>
      <c r="O64" s="2">
        <v>0</v>
      </c>
      <c r="P64" s="2">
        <v>28.58</v>
      </c>
      <c r="Q64" s="2">
        <v>0.11</v>
      </c>
      <c r="R64" s="2">
        <v>-1.29</v>
      </c>
    </row>
    <row r="65" spans="1:18" s="18" customFormat="1" x14ac:dyDescent="0.2">
      <c r="A65" s="16">
        <v>33909</v>
      </c>
      <c r="B65" s="17">
        <v>71</v>
      </c>
      <c r="C65" s="17">
        <v>26.25</v>
      </c>
      <c r="D65" s="3">
        <v>34.03529665459191</v>
      </c>
      <c r="E65" s="3">
        <v>18.46470334540809</v>
      </c>
      <c r="F65" s="17">
        <v>14.5</v>
      </c>
      <c r="G65" s="17">
        <v>28.3</v>
      </c>
      <c r="H65" s="17">
        <v>31.2</v>
      </c>
      <c r="I65" s="17">
        <v>31</v>
      </c>
      <c r="J65" s="24">
        <v>33909</v>
      </c>
      <c r="K65" s="20">
        <v>1992.875</v>
      </c>
      <c r="L65" s="21">
        <v>23.174640255108443</v>
      </c>
      <c r="M65" s="21">
        <v>34.34880855256506</v>
      </c>
      <c r="N65" s="22">
        <v>33909</v>
      </c>
      <c r="O65" s="17">
        <v>0</v>
      </c>
      <c r="P65" s="17">
        <v>27.53</v>
      </c>
      <c r="Q65" s="17">
        <v>-0.99</v>
      </c>
      <c r="R65" s="17">
        <v>-2.34</v>
      </c>
    </row>
    <row r="66" spans="1:18" x14ac:dyDescent="0.2">
      <c r="A66" s="13">
        <v>33939</v>
      </c>
      <c r="B66" s="2">
        <v>72</v>
      </c>
      <c r="J66" s="23">
        <v>33939</v>
      </c>
      <c r="K66" s="3">
        <v>1992.9583</v>
      </c>
      <c r="L66" s="15">
        <v>-121.82535974489156</v>
      </c>
      <c r="M66" s="15">
        <v>-110.65119144743494</v>
      </c>
      <c r="N66" s="4">
        <v>33939</v>
      </c>
      <c r="O66" s="2">
        <v>0</v>
      </c>
      <c r="P66" s="2">
        <v>27.94</v>
      </c>
      <c r="Q66" s="2">
        <v>-0.41</v>
      </c>
      <c r="R66" s="2">
        <v>-1.93</v>
      </c>
    </row>
    <row r="67" spans="1:18" x14ac:dyDescent="0.2">
      <c r="A67" s="13">
        <v>33970</v>
      </c>
      <c r="B67" s="2">
        <v>73</v>
      </c>
      <c r="J67" s="23">
        <v>33970</v>
      </c>
      <c r="K67" s="3">
        <v>1993.0417</v>
      </c>
      <c r="L67" s="15">
        <v>-222.82535974489133</v>
      </c>
      <c r="M67" s="15">
        <v>-211.65119144743471</v>
      </c>
      <c r="N67" s="4">
        <v>33970</v>
      </c>
      <c r="O67" s="2">
        <v>0</v>
      </c>
      <c r="P67" s="2">
        <v>27.9</v>
      </c>
      <c r="Q67" s="2">
        <v>-0.23</v>
      </c>
      <c r="R67" s="2">
        <v>-1.97</v>
      </c>
    </row>
    <row r="68" spans="1:18" x14ac:dyDescent="0.2">
      <c r="A68" s="13">
        <v>34001</v>
      </c>
      <c r="B68" s="2">
        <v>74</v>
      </c>
      <c r="J68" s="23">
        <v>34001</v>
      </c>
      <c r="K68" s="3">
        <v>1993.125</v>
      </c>
      <c r="L68" s="15">
        <v>-268.82535974489156</v>
      </c>
      <c r="M68" s="15">
        <v>-257.65119144743494</v>
      </c>
      <c r="N68" s="4">
        <v>34001</v>
      </c>
      <c r="O68" s="2">
        <v>0</v>
      </c>
      <c r="P68" s="2">
        <v>27.66</v>
      </c>
      <c r="Q68" s="2">
        <v>-0.64</v>
      </c>
      <c r="R68" s="2">
        <v>-2.21</v>
      </c>
    </row>
    <row r="69" spans="1:18" s="18" customFormat="1" x14ac:dyDescent="0.2">
      <c r="A69" s="16">
        <v>34029</v>
      </c>
      <c r="B69" s="17">
        <v>75</v>
      </c>
      <c r="C69" s="17">
        <v>17.925000000000001</v>
      </c>
      <c r="D69" s="3">
        <v>23.136152495689736</v>
      </c>
      <c r="E69" s="3">
        <v>12.713847504310266</v>
      </c>
      <c r="F69" s="17">
        <v>12.8</v>
      </c>
      <c r="G69" s="17">
        <v>13.9</v>
      </c>
      <c r="H69" s="17">
        <v>23</v>
      </c>
      <c r="I69" s="17">
        <v>22</v>
      </c>
      <c r="J69" s="24">
        <v>34029</v>
      </c>
      <c r="K69" s="20">
        <v>1993.2083</v>
      </c>
      <c r="L69" s="21">
        <v>-204.82535974489156</v>
      </c>
      <c r="M69" s="21">
        <v>-193.65119144743494</v>
      </c>
      <c r="N69" s="22">
        <v>34029</v>
      </c>
      <c r="O69" s="17">
        <v>0</v>
      </c>
      <c r="P69" s="17">
        <v>28.61</v>
      </c>
      <c r="Q69" s="17">
        <v>-0.25</v>
      </c>
      <c r="R69" s="17">
        <v>-1.26</v>
      </c>
    </row>
    <row r="70" spans="1:18" x14ac:dyDescent="0.2">
      <c r="A70" s="13">
        <v>34060</v>
      </c>
      <c r="B70" s="2">
        <v>76</v>
      </c>
      <c r="J70" s="23">
        <v>34060</v>
      </c>
      <c r="K70" s="3">
        <v>1993.2917</v>
      </c>
      <c r="L70" s="15">
        <v>-117.82535974489156</v>
      </c>
      <c r="M70" s="15">
        <v>-106.65119144743494</v>
      </c>
      <c r="N70" s="4">
        <v>34060</v>
      </c>
      <c r="O70" s="2">
        <v>0</v>
      </c>
      <c r="P70" s="2">
        <v>28.93</v>
      </c>
      <c r="Q70" s="2">
        <v>-0.64</v>
      </c>
      <c r="R70" s="2">
        <v>-0.94</v>
      </c>
    </row>
    <row r="71" spans="1:18" x14ac:dyDescent="0.2">
      <c r="A71" s="13">
        <v>34090</v>
      </c>
      <c r="B71" s="2">
        <v>77</v>
      </c>
      <c r="J71" s="23">
        <v>34090</v>
      </c>
      <c r="K71" s="3">
        <v>1993.375</v>
      </c>
      <c r="L71" s="15">
        <v>-48.825359744891557</v>
      </c>
      <c r="M71" s="15">
        <v>-37.65119144743494</v>
      </c>
      <c r="N71" s="4">
        <v>34090</v>
      </c>
      <c r="O71" s="2">
        <v>0.47</v>
      </c>
      <c r="P71" s="2">
        <v>30.27</v>
      </c>
      <c r="Q71" s="2">
        <v>0.41</v>
      </c>
      <c r="R71" s="2">
        <v>0.4</v>
      </c>
    </row>
    <row r="72" spans="1:18" x14ac:dyDescent="0.2">
      <c r="A72" s="13">
        <v>34121</v>
      </c>
      <c r="B72" s="2">
        <v>78</v>
      </c>
      <c r="J72" s="23">
        <v>34121</v>
      </c>
      <c r="K72" s="3">
        <v>1993.4583</v>
      </c>
      <c r="L72" s="15">
        <v>-1.8253597448915571</v>
      </c>
      <c r="M72" s="15">
        <v>9.3488085525650604</v>
      </c>
      <c r="N72" s="4">
        <v>34121</v>
      </c>
      <c r="O72" s="2">
        <v>0.47</v>
      </c>
      <c r="P72" s="2">
        <v>28.98</v>
      </c>
      <c r="Q72" s="2">
        <v>-0.71</v>
      </c>
      <c r="R72" s="2">
        <v>-0.89</v>
      </c>
    </row>
    <row r="73" spans="1:18" x14ac:dyDescent="0.2">
      <c r="A73" s="13">
        <v>34151</v>
      </c>
      <c r="B73" s="2">
        <v>79</v>
      </c>
      <c r="J73" s="23">
        <v>34151</v>
      </c>
      <c r="K73" s="3">
        <v>1993.5417</v>
      </c>
      <c r="L73" s="15">
        <v>-29.825359744891557</v>
      </c>
      <c r="M73" s="15">
        <v>-18.65119144743494</v>
      </c>
      <c r="N73" s="4">
        <v>34151</v>
      </c>
      <c r="O73" s="2">
        <v>0.47</v>
      </c>
      <c r="P73" s="2">
        <v>29.47</v>
      </c>
      <c r="Q73" s="2">
        <v>0.12</v>
      </c>
      <c r="R73" s="2">
        <v>-0.4</v>
      </c>
    </row>
    <row r="74" spans="1:18" s="18" customFormat="1" x14ac:dyDescent="0.2">
      <c r="A74" s="16">
        <v>34182</v>
      </c>
      <c r="B74" s="17">
        <v>80</v>
      </c>
      <c r="C74" s="17">
        <v>22.5</v>
      </c>
      <c r="D74" s="3">
        <v>26.438738545947572</v>
      </c>
      <c r="E74" s="3">
        <v>18.561261454052428</v>
      </c>
      <c r="F74" s="17">
        <v>16.899999999999999</v>
      </c>
      <c r="G74" s="17">
        <v>24.7</v>
      </c>
      <c r="H74" s="17">
        <v>26</v>
      </c>
      <c r="I74" s="17">
        <v>22.4</v>
      </c>
      <c r="J74" s="24">
        <v>34182</v>
      </c>
      <c r="K74" s="20">
        <v>1993.625</v>
      </c>
      <c r="L74" s="21">
        <v>15.174640255108443</v>
      </c>
      <c r="M74" s="21">
        <v>26.34880855256506</v>
      </c>
      <c r="N74" s="22">
        <v>34182</v>
      </c>
      <c r="O74" s="17">
        <v>0</v>
      </c>
      <c r="P74" s="17">
        <v>29.46</v>
      </c>
      <c r="Q74" s="17">
        <v>0.56000000000000005</v>
      </c>
      <c r="R74" s="17">
        <v>-0.41</v>
      </c>
    </row>
    <row r="75" spans="1:18" x14ac:dyDescent="0.2">
      <c r="A75" s="13">
        <v>34213</v>
      </c>
      <c r="B75" s="2">
        <v>81</v>
      </c>
      <c r="J75" s="23">
        <v>34213</v>
      </c>
      <c r="K75" s="3">
        <v>1993.7083</v>
      </c>
      <c r="L75" s="15">
        <v>-48.825359744891557</v>
      </c>
      <c r="M75" s="15">
        <v>-37.65119144743494</v>
      </c>
      <c r="N75" s="4">
        <v>34213</v>
      </c>
      <c r="O75" s="2">
        <v>0</v>
      </c>
      <c r="P75" s="2">
        <v>29.27</v>
      </c>
      <c r="Q75" s="2">
        <v>0.72</v>
      </c>
      <c r="R75" s="2">
        <v>-0.6</v>
      </c>
    </row>
    <row r="76" spans="1:18" x14ac:dyDescent="0.2">
      <c r="A76" s="13">
        <v>34243</v>
      </c>
      <c r="B76" s="2">
        <v>82</v>
      </c>
      <c r="J76" s="23">
        <v>34243</v>
      </c>
      <c r="K76" s="3">
        <v>1993.7917</v>
      </c>
      <c r="L76" s="15">
        <v>-12.825359744891557</v>
      </c>
      <c r="M76" s="15">
        <v>-1.6511914474349396</v>
      </c>
      <c r="N76" s="4">
        <v>34243</v>
      </c>
      <c r="O76" s="2">
        <v>0</v>
      </c>
      <c r="P76" s="2">
        <v>28.79</v>
      </c>
      <c r="Q76" s="2">
        <v>0.32</v>
      </c>
      <c r="R76" s="2">
        <v>-1.08</v>
      </c>
    </row>
    <row r="77" spans="1:18" x14ac:dyDescent="0.2">
      <c r="A77" s="13">
        <v>34274</v>
      </c>
      <c r="B77" s="2">
        <v>83</v>
      </c>
      <c r="J77" s="23">
        <v>34274</v>
      </c>
      <c r="K77" s="3">
        <v>1993.875</v>
      </c>
      <c r="L77" s="15">
        <v>48.174640255108443</v>
      </c>
      <c r="M77" s="15">
        <v>59.34880855256506</v>
      </c>
      <c r="N77" s="4">
        <v>34274</v>
      </c>
      <c r="O77" s="2">
        <v>0</v>
      </c>
      <c r="P77" s="2">
        <v>29.05</v>
      </c>
      <c r="Q77" s="2">
        <v>0.53</v>
      </c>
      <c r="R77" s="2">
        <v>-0.82</v>
      </c>
    </row>
    <row r="78" spans="1:18" x14ac:dyDescent="0.2">
      <c r="A78" s="13">
        <v>34304</v>
      </c>
      <c r="B78" s="2">
        <v>84</v>
      </c>
      <c r="J78" s="23">
        <v>34304</v>
      </c>
      <c r="K78" s="3">
        <v>1993.9583</v>
      </c>
      <c r="L78" s="15">
        <v>99.174640255108443</v>
      </c>
      <c r="M78" s="15">
        <v>110.34880855256506</v>
      </c>
      <c r="N78" s="4">
        <v>34304</v>
      </c>
      <c r="O78" s="2">
        <v>0</v>
      </c>
      <c r="P78" s="2">
        <v>29.32</v>
      </c>
      <c r="Q78" s="2">
        <v>0.97</v>
      </c>
      <c r="R78" s="2">
        <v>-0.55000000000000004</v>
      </c>
    </row>
    <row r="79" spans="1:18" x14ac:dyDescent="0.2">
      <c r="A79" s="13">
        <v>34335</v>
      </c>
      <c r="B79" s="2">
        <v>85</v>
      </c>
      <c r="J79" s="23">
        <v>34335</v>
      </c>
      <c r="K79" s="3">
        <v>1994.0417</v>
      </c>
      <c r="L79" s="15">
        <v>-2.8253597448915571</v>
      </c>
      <c r="M79" s="15">
        <v>8.3488085525650604</v>
      </c>
      <c r="N79" s="4">
        <v>34335</v>
      </c>
      <c r="O79" s="2">
        <v>0</v>
      </c>
      <c r="P79" s="2">
        <v>28.24</v>
      </c>
      <c r="Q79" s="2">
        <v>0.11</v>
      </c>
      <c r="R79" s="2">
        <v>-1.63</v>
      </c>
    </row>
    <row r="80" spans="1:18" x14ac:dyDescent="0.2">
      <c r="A80" s="13">
        <v>34366</v>
      </c>
      <c r="B80" s="2">
        <v>86</v>
      </c>
      <c r="J80" s="23">
        <v>34366</v>
      </c>
      <c r="K80" s="3">
        <v>1994.125</v>
      </c>
      <c r="L80" s="15">
        <v>-40.825359744891557</v>
      </c>
      <c r="M80" s="15">
        <v>-29.65119144743494</v>
      </c>
      <c r="N80" s="4">
        <v>34366</v>
      </c>
      <c r="O80" s="2">
        <v>0</v>
      </c>
      <c r="P80" s="2">
        <v>27.77</v>
      </c>
      <c r="Q80" s="2">
        <v>-0.53</v>
      </c>
      <c r="R80" s="2">
        <v>-2.1</v>
      </c>
    </row>
    <row r="81" spans="1:18" s="18" customFormat="1" x14ac:dyDescent="0.2">
      <c r="A81" s="16">
        <v>34394</v>
      </c>
      <c r="B81" s="17">
        <v>87</v>
      </c>
      <c r="C81" s="17">
        <v>21.6875</v>
      </c>
      <c r="D81" s="3">
        <v>26.591153221493816</v>
      </c>
      <c r="E81" s="3">
        <v>16.783846778506184</v>
      </c>
      <c r="F81" s="17">
        <v>17.8</v>
      </c>
      <c r="G81" s="17">
        <v>23.75</v>
      </c>
      <c r="H81" s="17">
        <v>27.8</v>
      </c>
      <c r="I81" s="17">
        <v>17.399999999999999</v>
      </c>
      <c r="J81" s="24">
        <v>34394</v>
      </c>
      <c r="K81" s="20">
        <v>1994.2083</v>
      </c>
      <c r="L81" s="21">
        <v>-87.825359744891557</v>
      </c>
      <c r="M81" s="21">
        <v>-76.65119144743494</v>
      </c>
      <c r="N81" s="22">
        <v>34394</v>
      </c>
      <c r="O81" s="17">
        <v>0</v>
      </c>
      <c r="P81" s="17">
        <v>28.65</v>
      </c>
      <c r="Q81" s="17">
        <v>-0.21</v>
      </c>
      <c r="R81" s="17">
        <v>-1.22</v>
      </c>
    </row>
    <row r="82" spans="1:18" x14ac:dyDescent="0.2">
      <c r="A82" s="13">
        <v>34425</v>
      </c>
      <c r="B82" s="2">
        <v>88</v>
      </c>
      <c r="J82" s="23">
        <v>34425</v>
      </c>
      <c r="K82" s="3">
        <v>1994.2917</v>
      </c>
      <c r="L82" s="15">
        <v>-145.82535974489156</v>
      </c>
      <c r="M82" s="15">
        <v>-134.65119144743494</v>
      </c>
      <c r="N82" s="4">
        <v>34425</v>
      </c>
      <c r="O82" s="2">
        <v>0</v>
      </c>
      <c r="P82" s="2">
        <v>29.13</v>
      </c>
      <c r="Q82" s="2">
        <v>-0.44</v>
      </c>
      <c r="R82" s="2">
        <v>-0.74</v>
      </c>
    </row>
    <row r="83" spans="1:18" x14ac:dyDescent="0.2">
      <c r="A83" s="13">
        <v>34455</v>
      </c>
      <c r="B83" s="2">
        <v>89</v>
      </c>
      <c r="J83" s="23">
        <v>34455</v>
      </c>
      <c r="K83" s="3">
        <v>1994.375</v>
      </c>
      <c r="L83" s="15">
        <v>-94.825359744891557</v>
      </c>
      <c r="M83" s="15">
        <v>-83.65119144743494</v>
      </c>
      <c r="N83" s="4">
        <v>34455</v>
      </c>
      <c r="O83" s="2">
        <v>0</v>
      </c>
      <c r="P83" s="2">
        <v>28.65</v>
      </c>
      <c r="Q83" s="2">
        <v>-1.21</v>
      </c>
      <c r="R83" s="2">
        <v>-1.22</v>
      </c>
    </row>
    <row r="84" spans="1:18" x14ac:dyDescent="0.2">
      <c r="A84" s="13">
        <v>34486</v>
      </c>
      <c r="B84" s="2">
        <v>90</v>
      </c>
      <c r="J84" s="23">
        <v>34486</v>
      </c>
      <c r="K84" s="3">
        <v>1994.4583</v>
      </c>
      <c r="L84" s="15">
        <v>-26.825359744891557</v>
      </c>
      <c r="M84" s="15">
        <v>-15.65119144743494</v>
      </c>
      <c r="N84" s="4">
        <v>34486</v>
      </c>
      <c r="O84" s="2">
        <v>0</v>
      </c>
      <c r="P84" s="2">
        <v>28.76</v>
      </c>
      <c r="Q84" s="2">
        <v>-0.93</v>
      </c>
      <c r="R84" s="2">
        <v>-1.1100000000000001</v>
      </c>
    </row>
    <row r="85" spans="1:18" x14ac:dyDescent="0.2">
      <c r="A85" s="13">
        <v>34516</v>
      </c>
      <c r="B85" s="2">
        <v>91</v>
      </c>
      <c r="J85" s="23">
        <v>34516</v>
      </c>
      <c r="K85" s="3">
        <v>1994.5417</v>
      </c>
      <c r="L85" s="15">
        <v>-30.825359744891557</v>
      </c>
      <c r="M85" s="15">
        <v>-19.65119144743494</v>
      </c>
      <c r="N85" s="4">
        <v>34516</v>
      </c>
      <c r="O85" s="2">
        <v>0</v>
      </c>
      <c r="P85" s="2">
        <v>29.15</v>
      </c>
      <c r="Q85" s="2">
        <v>-0.2</v>
      </c>
      <c r="R85" s="2">
        <v>-0.72</v>
      </c>
    </row>
    <row r="86" spans="1:18" s="18" customFormat="1" x14ac:dyDescent="0.2">
      <c r="A86" s="16">
        <v>34547</v>
      </c>
      <c r="B86" s="17">
        <v>92</v>
      </c>
      <c r="C86" s="17">
        <v>24.362500000000001</v>
      </c>
      <c r="D86" s="3">
        <v>27.438559316181436</v>
      </c>
      <c r="E86" s="3">
        <v>21.286440683818565</v>
      </c>
      <c r="F86" s="17">
        <v>24.2</v>
      </c>
      <c r="G86" s="17">
        <v>28.45</v>
      </c>
      <c r="H86" s="17">
        <v>24</v>
      </c>
      <c r="I86" s="17">
        <v>20.8</v>
      </c>
      <c r="J86" s="24">
        <v>34547</v>
      </c>
      <c r="K86" s="20">
        <v>1994.625</v>
      </c>
      <c r="L86" s="21">
        <v>-77.825359744891557</v>
      </c>
      <c r="M86" s="21">
        <v>-66.65119144743494</v>
      </c>
      <c r="N86" s="22">
        <v>34547</v>
      </c>
      <c r="O86" s="17">
        <v>0</v>
      </c>
      <c r="P86" s="17">
        <v>28.36</v>
      </c>
      <c r="Q86" s="17">
        <v>-0.54</v>
      </c>
      <c r="R86" s="17">
        <v>-1.51</v>
      </c>
    </row>
    <row r="87" spans="1:18" x14ac:dyDescent="0.2">
      <c r="A87" s="13">
        <v>34578</v>
      </c>
      <c r="B87" s="2">
        <v>93</v>
      </c>
      <c r="J87" s="23">
        <v>34578</v>
      </c>
      <c r="K87" s="3">
        <v>1994.7083</v>
      </c>
      <c r="L87" s="15">
        <v>-110.82535974489156</v>
      </c>
      <c r="M87" s="15">
        <v>-99.65119144743494</v>
      </c>
      <c r="N87" s="4">
        <v>34578</v>
      </c>
      <c r="O87" s="2">
        <v>0</v>
      </c>
      <c r="P87" s="2">
        <v>28.01</v>
      </c>
      <c r="Q87" s="2">
        <v>-0.54</v>
      </c>
      <c r="R87" s="2">
        <v>-1.86</v>
      </c>
    </row>
    <row r="88" spans="1:18" x14ac:dyDescent="0.2">
      <c r="A88" s="13">
        <v>34608</v>
      </c>
      <c r="B88" s="2">
        <v>94</v>
      </c>
      <c r="J88" s="23">
        <v>34608</v>
      </c>
      <c r="K88" s="3">
        <v>1994.7917</v>
      </c>
      <c r="L88" s="15">
        <v>-151.82535974489156</v>
      </c>
      <c r="M88" s="15">
        <v>-140.65119144743494</v>
      </c>
      <c r="N88" s="4">
        <v>34608</v>
      </c>
      <c r="O88" s="2">
        <v>0</v>
      </c>
      <c r="P88" s="2">
        <v>28.28</v>
      </c>
      <c r="Q88" s="2">
        <v>-0.19</v>
      </c>
      <c r="R88" s="2">
        <v>-1.59</v>
      </c>
    </row>
    <row r="89" spans="1:18" x14ac:dyDescent="0.2">
      <c r="A89" s="13">
        <v>34639</v>
      </c>
      <c r="B89" s="2">
        <v>95</v>
      </c>
      <c r="J89" s="23">
        <v>34639</v>
      </c>
      <c r="K89" s="3">
        <v>1994.875</v>
      </c>
      <c r="L89" s="15">
        <v>-223.82535974489178</v>
      </c>
      <c r="M89" s="15">
        <v>-212.65119144743517</v>
      </c>
      <c r="N89" s="4">
        <v>34639</v>
      </c>
      <c r="O89" s="2">
        <v>0</v>
      </c>
      <c r="P89" s="2">
        <v>27.98</v>
      </c>
      <c r="Q89" s="2">
        <v>-0.54</v>
      </c>
      <c r="R89" s="2">
        <v>-1.89</v>
      </c>
    </row>
    <row r="90" spans="1:18" x14ac:dyDescent="0.2">
      <c r="A90" s="13">
        <v>34669</v>
      </c>
      <c r="B90" s="2">
        <v>96</v>
      </c>
      <c r="J90" s="23">
        <v>34669</v>
      </c>
      <c r="K90" s="3">
        <v>1994.9583</v>
      </c>
      <c r="L90" s="15">
        <v>-193.82535974489156</v>
      </c>
      <c r="M90" s="15">
        <v>-182.65119144743494</v>
      </c>
      <c r="N90" s="4">
        <v>34669</v>
      </c>
      <c r="O90" s="2">
        <v>0</v>
      </c>
      <c r="P90" s="2">
        <v>27.82</v>
      </c>
      <c r="Q90" s="2">
        <v>-0.53</v>
      </c>
      <c r="R90" s="2">
        <v>-2.0499999999999998</v>
      </c>
    </row>
    <row r="91" spans="1:18" x14ac:dyDescent="0.2">
      <c r="A91" s="13">
        <v>34700</v>
      </c>
      <c r="B91" s="2">
        <v>97</v>
      </c>
      <c r="J91" s="23">
        <v>34700</v>
      </c>
      <c r="K91" s="3">
        <v>1995.0417</v>
      </c>
      <c r="L91" s="15">
        <v>-278.82535974489156</v>
      </c>
      <c r="M91" s="15">
        <v>-267.65119144743494</v>
      </c>
      <c r="N91" s="4">
        <v>34700</v>
      </c>
      <c r="O91" s="2">
        <v>0</v>
      </c>
      <c r="P91" s="2">
        <v>28.98</v>
      </c>
      <c r="Q91" s="2">
        <v>0.85</v>
      </c>
      <c r="R91" s="2">
        <v>-0.89</v>
      </c>
    </row>
    <row r="92" spans="1:18" s="18" customFormat="1" x14ac:dyDescent="0.2">
      <c r="A92" s="16">
        <v>34731</v>
      </c>
      <c r="B92" s="17">
        <v>98</v>
      </c>
      <c r="C92" s="17">
        <v>13.737500000000001</v>
      </c>
      <c r="D92" s="3">
        <v>17.10138360629</v>
      </c>
      <c r="E92" s="3">
        <v>10.373616393710002</v>
      </c>
      <c r="F92" s="17">
        <v>16.7</v>
      </c>
      <c r="G92" s="17">
        <v>9.15</v>
      </c>
      <c r="H92" s="17">
        <v>16</v>
      </c>
      <c r="I92" s="17">
        <v>13.1</v>
      </c>
      <c r="J92" s="24">
        <v>34731</v>
      </c>
      <c r="K92" s="20">
        <v>1995.125</v>
      </c>
      <c r="L92" s="21">
        <v>-228.82535974489156</v>
      </c>
      <c r="M92" s="21">
        <v>-217.65119144743494</v>
      </c>
      <c r="N92" s="22">
        <v>34731</v>
      </c>
      <c r="O92" s="17">
        <v>0</v>
      </c>
      <c r="P92" s="17">
        <v>29.21</v>
      </c>
      <c r="Q92" s="17">
        <v>0.91</v>
      </c>
      <c r="R92" s="17">
        <v>-0.66</v>
      </c>
    </row>
    <row r="93" spans="1:18" x14ac:dyDescent="0.2">
      <c r="A93" s="13">
        <v>34759</v>
      </c>
      <c r="B93" s="2">
        <v>99</v>
      </c>
      <c r="J93" s="23">
        <v>34759</v>
      </c>
      <c r="K93" s="3">
        <v>1995.2083</v>
      </c>
      <c r="L93" s="15">
        <v>-144.82535974489156</v>
      </c>
      <c r="M93" s="15">
        <v>-133.65119144743494</v>
      </c>
      <c r="N93" s="4">
        <v>34759</v>
      </c>
      <c r="O93" s="2">
        <v>0</v>
      </c>
      <c r="P93" s="2">
        <v>28.35</v>
      </c>
      <c r="Q93" s="2">
        <v>-0.51</v>
      </c>
      <c r="R93" s="2">
        <v>-1.52</v>
      </c>
    </row>
    <row r="94" spans="1:18" x14ac:dyDescent="0.2">
      <c r="A94" s="13">
        <v>34790</v>
      </c>
      <c r="B94" s="2">
        <v>100</v>
      </c>
      <c r="J94" s="23">
        <v>34790</v>
      </c>
      <c r="K94" s="3">
        <v>1995.2917</v>
      </c>
      <c r="L94" s="15">
        <v>-39.825359744891557</v>
      </c>
      <c r="M94" s="15">
        <v>-28.65119144743494</v>
      </c>
      <c r="N94" s="4">
        <v>34790</v>
      </c>
      <c r="O94" s="2">
        <v>0</v>
      </c>
      <c r="P94" s="2">
        <v>29.06</v>
      </c>
      <c r="Q94" s="2">
        <v>-0.51</v>
      </c>
      <c r="R94" s="2">
        <v>-0.81</v>
      </c>
    </row>
    <row r="95" spans="1:18" x14ac:dyDescent="0.2">
      <c r="A95" s="13">
        <v>34820</v>
      </c>
      <c r="B95" s="2">
        <v>101</v>
      </c>
      <c r="J95" s="23">
        <v>34820</v>
      </c>
      <c r="K95" s="3">
        <v>1995.375</v>
      </c>
      <c r="L95" s="15">
        <v>-4.8253597448915571</v>
      </c>
      <c r="M95" s="15">
        <v>6.3488085525650604</v>
      </c>
      <c r="N95" s="4">
        <v>34820</v>
      </c>
      <c r="O95" s="2">
        <v>0</v>
      </c>
      <c r="P95" s="2">
        <v>30.57</v>
      </c>
      <c r="Q95" s="2">
        <v>0.71</v>
      </c>
      <c r="R95" s="2">
        <v>0.7</v>
      </c>
    </row>
    <row r="96" spans="1:18" s="18" customFormat="1" x14ac:dyDescent="0.2">
      <c r="A96" s="16">
        <v>34851</v>
      </c>
      <c r="B96" s="17">
        <v>102</v>
      </c>
      <c r="C96" s="17">
        <v>13.9025</v>
      </c>
      <c r="D96" s="3">
        <v>16.944295129524669</v>
      </c>
      <c r="E96" s="3">
        <v>10.860704870475333</v>
      </c>
      <c r="F96" s="17">
        <v>10.65</v>
      </c>
      <c r="G96" s="17">
        <v>12.26</v>
      </c>
      <c r="H96" s="17">
        <v>15</v>
      </c>
      <c r="I96" s="17">
        <v>17.7</v>
      </c>
      <c r="J96" s="24">
        <v>34851</v>
      </c>
      <c r="K96" s="20">
        <v>1995.4583</v>
      </c>
      <c r="L96" s="21">
        <v>-2.8253597448915571</v>
      </c>
      <c r="M96" s="21">
        <v>8.3488085525650604</v>
      </c>
      <c r="N96" s="22">
        <v>34851</v>
      </c>
      <c r="O96" s="17">
        <v>0.16</v>
      </c>
      <c r="P96" s="17">
        <v>29.11</v>
      </c>
      <c r="Q96" s="17">
        <v>-0.57999999999999996</v>
      </c>
      <c r="R96" s="17">
        <v>-0.76</v>
      </c>
    </row>
    <row r="97" spans="1:18" x14ac:dyDescent="0.2">
      <c r="A97" s="13">
        <v>34881</v>
      </c>
      <c r="B97" s="2">
        <v>103</v>
      </c>
      <c r="J97" s="23">
        <v>34881</v>
      </c>
      <c r="K97" s="3">
        <v>1995.5417</v>
      </c>
      <c r="L97" s="15">
        <v>3.1746402551084429</v>
      </c>
      <c r="M97" s="15">
        <v>14.34880855256506</v>
      </c>
      <c r="N97" s="4">
        <v>34881</v>
      </c>
      <c r="O97" s="2">
        <v>0.16</v>
      </c>
      <c r="P97" s="2">
        <v>29.65</v>
      </c>
      <c r="Q97" s="2">
        <v>0.3</v>
      </c>
      <c r="R97" s="2">
        <v>-0.22</v>
      </c>
    </row>
    <row r="98" spans="1:18" x14ac:dyDescent="0.2">
      <c r="A98" s="13">
        <v>34912</v>
      </c>
      <c r="B98" s="2">
        <v>104</v>
      </c>
      <c r="J98" s="23">
        <v>34912</v>
      </c>
      <c r="K98" s="3">
        <v>1995.625</v>
      </c>
      <c r="L98" s="15">
        <v>-33.825359744891557</v>
      </c>
      <c r="M98" s="15">
        <v>-22.65119144743494</v>
      </c>
      <c r="N98" s="4">
        <v>34912</v>
      </c>
      <c r="O98" s="2">
        <v>0</v>
      </c>
      <c r="P98" s="2">
        <v>29</v>
      </c>
      <c r="Q98" s="2">
        <v>0.1</v>
      </c>
      <c r="R98" s="2">
        <v>-0.87</v>
      </c>
    </row>
    <row r="99" spans="1:18" x14ac:dyDescent="0.2">
      <c r="A99" s="13">
        <v>34943</v>
      </c>
      <c r="B99" s="2">
        <v>105</v>
      </c>
      <c r="J99" s="23">
        <v>34943</v>
      </c>
      <c r="K99" s="3">
        <v>1995.7083</v>
      </c>
      <c r="L99" s="15">
        <v>-84.825359744891557</v>
      </c>
      <c r="M99" s="15">
        <v>-73.65119144743494</v>
      </c>
      <c r="N99" s="4">
        <v>34943</v>
      </c>
      <c r="O99" s="2">
        <v>0</v>
      </c>
      <c r="P99" s="2">
        <v>28.99</v>
      </c>
      <c r="Q99" s="2">
        <v>0.44</v>
      </c>
      <c r="R99" s="2">
        <v>-0.88</v>
      </c>
    </row>
    <row r="100" spans="1:18" s="18" customFormat="1" x14ac:dyDescent="0.2">
      <c r="A100" s="16">
        <v>34973</v>
      </c>
      <c r="B100" s="17">
        <v>106</v>
      </c>
      <c r="C100" s="17">
        <v>15.360000000000001</v>
      </c>
      <c r="D100" s="3">
        <v>18.357027362793556</v>
      </c>
      <c r="E100" s="3">
        <v>12.362972637206447</v>
      </c>
      <c r="F100" s="17">
        <v>10.88</v>
      </c>
      <c r="G100" s="17">
        <v>16.96</v>
      </c>
      <c r="H100" s="17">
        <v>16</v>
      </c>
      <c r="I100" s="17">
        <v>17.600000000000001</v>
      </c>
      <c r="J100" s="24">
        <v>34973</v>
      </c>
      <c r="K100" s="20">
        <v>1995.7917</v>
      </c>
      <c r="L100" s="21">
        <v>-12.825359744891557</v>
      </c>
      <c r="M100" s="21">
        <v>-1.6511914474349396</v>
      </c>
      <c r="N100" s="22">
        <v>34973</v>
      </c>
      <c r="O100" s="17">
        <v>0</v>
      </c>
      <c r="P100" s="17">
        <v>28.68</v>
      </c>
      <c r="Q100" s="17">
        <v>0.21</v>
      </c>
      <c r="R100" s="17">
        <v>-1.19</v>
      </c>
    </row>
    <row r="101" spans="1:18" x14ac:dyDescent="0.2">
      <c r="A101" s="13">
        <v>35004</v>
      </c>
      <c r="B101" s="2">
        <v>107</v>
      </c>
      <c r="J101" s="23">
        <v>35004</v>
      </c>
      <c r="K101" s="3">
        <v>1995.875</v>
      </c>
      <c r="L101" s="15">
        <v>98.174640255108443</v>
      </c>
      <c r="M101" s="15">
        <v>109.34880855256506</v>
      </c>
      <c r="N101" s="4">
        <v>35004</v>
      </c>
      <c r="O101" s="2">
        <v>0</v>
      </c>
      <c r="P101" s="2">
        <v>28.03</v>
      </c>
      <c r="Q101" s="2">
        <v>-0.49</v>
      </c>
      <c r="R101" s="2">
        <v>-1.84</v>
      </c>
    </row>
    <row r="102" spans="1:18" x14ac:dyDescent="0.2">
      <c r="A102" s="13">
        <v>35034</v>
      </c>
      <c r="B102" s="2">
        <v>108</v>
      </c>
      <c r="J102" s="23">
        <v>35034</v>
      </c>
      <c r="K102" s="3">
        <v>1995.9583</v>
      </c>
      <c r="L102" s="15">
        <v>-117.82535974489156</v>
      </c>
      <c r="M102" s="15">
        <v>-106.65119144743494</v>
      </c>
      <c r="N102" s="4">
        <v>35034</v>
      </c>
      <c r="O102" s="2">
        <v>0</v>
      </c>
      <c r="P102" s="2">
        <v>28.69</v>
      </c>
      <c r="Q102" s="2">
        <v>0.34</v>
      </c>
      <c r="R102" s="2">
        <v>-1.18</v>
      </c>
    </row>
    <row r="103" spans="1:18" x14ac:dyDescent="0.2">
      <c r="A103" s="13">
        <v>35065</v>
      </c>
      <c r="B103" s="2">
        <v>109</v>
      </c>
      <c r="J103" s="23">
        <v>35065</v>
      </c>
      <c r="K103" s="3">
        <v>1996.0417</v>
      </c>
      <c r="L103" s="15">
        <v>-216.82535974489156</v>
      </c>
      <c r="M103" s="15">
        <v>-205.65119144743494</v>
      </c>
      <c r="N103" s="4">
        <v>35065</v>
      </c>
      <c r="O103" s="2">
        <v>0</v>
      </c>
      <c r="P103" s="2">
        <v>28.04</v>
      </c>
      <c r="Q103" s="2">
        <v>-0.09</v>
      </c>
      <c r="R103" s="2">
        <v>-1.83</v>
      </c>
    </row>
    <row r="104" spans="1:18" s="18" customFormat="1" x14ac:dyDescent="0.2">
      <c r="A104" s="16">
        <v>35096</v>
      </c>
      <c r="B104" s="17">
        <v>110</v>
      </c>
      <c r="C104" s="17">
        <v>25.175000000000001</v>
      </c>
      <c r="D104" s="3">
        <v>26.418158745561751</v>
      </c>
      <c r="E104" s="3">
        <v>23.93184125443825</v>
      </c>
      <c r="F104" s="17">
        <v>26.1</v>
      </c>
      <c r="G104" s="17">
        <v>23.3</v>
      </c>
      <c r="H104" s="17">
        <v>25.6</v>
      </c>
      <c r="I104" s="17">
        <v>25.7</v>
      </c>
      <c r="J104" s="24">
        <v>35096</v>
      </c>
      <c r="K104" s="20">
        <v>1996.125</v>
      </c>
      <c r="L104" s="21">
        <v>-205.82535974489156</v>
      </c>
      <c r="M104" s="21">
        <v>-194.65119144743494</v>
      </c>
      <c r="N104" s="22">
        <v>35096</v>
      </c>
      <c r="O104" s="17">
        <v>0</v>
      </c>
      <c r="P104" s="17">
        <v>27.93</v>
      </c>
      <c r="Q104" s="17">
        <v>-0.37</v>
      </c>
      <c r="R104" s="17">
        <v>-1.94</v>
      </c>
    </row>
    <row r="105" spans="1:18" x14ac:dyDescent="0.2">
      <c r="A105" s="13">
        <v>35125</v>
      </c>
      <c r="B105" s="2">
        <v>111</v>
      </c>
      <c r="J105" s="23">
        <v>35125</v>
      </c>
      <c r="K105" s="3">
        <v>1996.2083</v>
      </c>
      <c r="L105" s="15">
        <v>-268.82535974489156</v>
      </c>
      <c r="M105" s="15">
        <v>-257.65119144743494</v>
      </c>
      <c r="N105" s="4">
        <v>35125</v>
      </c>
      <c r="O105" s="2">
        <v>0</v>
      </c>
      <c r="P105" s="2">
        <v>28.09</v>
      </c>
      <c r="Q105" s="2">
        <v>-0.78</v>
      </c>
      <c r="R105" s="2">
        <v>-1.78</v>
      </c>
    </row>
    <row r="106" spans="1:18" x14ac:dyDescent="0.2">
      <c r="A106" s="13">
        <v>35156</v>
      </c>
      <c r="B106" s="2">
        <v>112</v>
      </c>
      <c r="J106" s="23">
        <v>35156</v>
      </c>
      <c r="K106" s="3">
        <v>1996.2917</v>
      </c>
      <c r="L106" s="15">
        <v>-143.82535974489156</v>
      </c>
      <c r="M106" s="15">
        <v>-132.65119144743494</v>
      </c>
      <c r="N106" s="4">
        <v>35156</v>
      </c>
      <c r="O106" s="2">
        <v>0</v>
      </c>
      <c r="P106" s="2">
        <v>29.5</v>
      </c>
      <c r="Q106" s="2">
        <v>-7.0000000000000007E-2</v>
      </c>
      <c r="R106" s="2">
        <v>-0.37</v>
      </c>
    </row>
    <row r="107" spans="1:18" x14ac:dyDescent="0.2">
      <c r="A107" s="13">
        <v>35186</v>
      </c>
      <c r="B107" s="2">
        <v>113</v>
      </c>
      <c r="J107" s="23">
        <v>35186</v>
      </c>
      <c r="K107" s="3">
        <v>1996.375</v>
      </c>
      <c r="L107" s="15">
        <v>113.17464025510844</v>
      </c>
      <c r="M107" s="15">
        <v>124.34880855256506</v>
      </c>
      <c r="N107" s="4">
        <v>35186</v>
      </c>
      <c r="O107" s="2">
        <v>0</v>
      </c>
      <c r="P107" s="2">
        <v>29.78</v>
      </c>
      <c r="Q107" s="2">
        <v>-0.08</v>
      </c>
      <c r="R107" s="2">
        <v>-0.09</v>
      </c>
    </row>
    <row r="108" spans="1:18" x14ac:dyDescent="0.2">
      <c r="A108" s="13">
        <v>35217</v>
      </c>
      <c r="B108" s="2">
        <v>114</v>
      </c>
      <c r="J108" s="23">
        <v>35217</v>
      </c>
      <c r="K108" s="3">
        <v>1996.4583</v>
      </c>
      <c r="L108" s="15">
        <v>64.174640255108443</v>
      </c>
      <c r="M108" s="15">
        <v>75.34880855256506</v>
      </c>
      <c r="N108" s="4">
        <v>35217</v>
      </c>
      <c r="O108" s="2">
        <v>0</v>
      </c>
      <c r="P108" s="2">
        <v>30.54</v>
      </c>
      <c r="Q108" s="2">
        <v>0.85</v>
      </c>
      <c r="R108" s="2">
        <v>0.67</v>
      </c>
    </row>
    <row r="109" spans="1:18" x14ac:dyDescent="0.2">
      <c r="A109" s="13">
        <v>35247</v>
      </c>
      <c r="B109" s="2">
        <v>115</v>
      </c>
      <c r="J109" s="23">
        <v>35247</v>
      </c>
      <c r="K109" s="3">
        <v>1996.5417</v>
      </c>
      <c r="L109" s="15">
        <v>116.17464025510844</v>
      </c>
      <c r="M109" s="15">
        <v>127.34880855256506</v>
      </c>
      <c r="N109" s="4">
        <v>35247</v>
      </c>
      <c r="O109" s="2">
        <v>0</v>
      </c>
      <c r="P109" s="2">
        <v>29.35</v>
      </c>
      <c r="Q109" s="2">
        <v>0</v>
      </c>
      <c r="R109" s="2">
        <v>-0.52</v>
      </c>
    </row>
    <row r="110" spans="1:18" x14ac:dyDescent="0.2">
      <c r="A110" s="13">
        <v>35278</v>
      </c>
      <c r="B110" s="2">
        <v>116</v>
      </c>
      <c r="J110" s="23">
        <v>35278</v>
      </c>
      <c r="K110" s="3">
        <v>1996.625</v>
      </c>
      <c r="L110" s="15">
        <v>92.174640255108443</v>
      </c>
      <c r="M110" s="15">
        <v>103.34880855256506</v>
      </c>
      <c r="N110" s="4">
        <v>35278</v>
      </c>
      <c r="O110" s="2">
        <v>0</v>
      </c>
      <c r="P110" s="2">
        <v>29.26</v>
      </c>
      <c r="Q110" s="2">
        <v>0.36</v>
      </c>
      <c r="R110" s="2">
        <v>-0.61</v>
      </c>
    </row>
    <row r="111" spans="1:18" x14ac:dyDescent="0.2">
      <c r="A111" s="13">
        <v>35309</v>
      </c>
      <c r="B111" s="2">
        <v>117</v>
      </c>
      <c r="J111" s="23">
        <v>35309</v>
      </c>
      <c r="K111" s="3">
        <v>1996.7083</v>
      </c>
      <c r="L111" s="15">
        <v>126.17464025510844</v>
      </c>
      <c r="M111" s="15">
        <v>137.34880855256506</v>
      </c>
      <c r="N111" s="4">
        <v>35309</v>
      </c>
      <c r="O111" s="2">
        <v>0</v>
      </c>
      <c r="P111" s="2">
        <v>28.37</v>
      </c>
      <c r="Q111" s="2">
        <v>-0.18</v>
      </c>
      <c r="R111" s="2">
        <v>-1.5</v>
      </c>
    </row>
    <row r="112" spans="1:18" x14ac:dyDescent="0.2">
      <c r="A112" s="13">
        <v>35339</v>
      </c>
      <c r="B112" s="2">
        <v>118</v>
      </c>
      <c r="J112" s="23">
        <v>35339</v>
      </c>
      <c r="K112" s="3">
        <v>1996.7917</v>
      </c>
      <c r="L112" s="15">
        <v>189.17464025510844</v>
      </c>
      <c r="M112" s="15">
        <v>200.34880855256506</v>
      </c>
      <c r="N112" s="4">
        <v>35339</v>
      </c>
      <c r="O112" s="2">
        <v>0</v>
      </c>
      <c r="P112" s="2">
        <v>28.57</v>
      </c>
      <c r="Q112" s="2">
        <v>0.1</v>
      </c>
      <c r="R112" s="2">
        <v>-1.3</v>
      </c>
    </row>
    <row r="113" spans="1:18" x14ac:dyDescent="0.2">
      <c r="A113" s="13">
        <v>35370</v>
      </c>
      <c r="B113" s="2">
        <v>119</v>
      </c>
      <c r="J113" s="23">
        <v>35370</v>
      </c>
      <c r="K113" s="3">
        <v>1996.875</v>
      </c>
      <c r="L113" s="15">
        <v>192.17464025510844</v>
      </c>
      <c r="M113" s="15">
        <v>203.34880855256506</v>
      </c>
      <c r="N113" s="4">
        <v>35370</v>
      </c>
      <c r="O113" s="2">
        <v>0</v>
      </c>
      <c r="P113" s="2">
        <v>27.98</v>
      </c>
      <c r="Q113" s="2">
        <v>-0.54</v>
      </c>
      <c r="R113" s="2">
        <v>-1.89</v>
      </c>
    </row>
    <row r="114" spans="1:18" x14ac:dyDescent="0.2">
      <c r="A114" s="13">
        <v>35400</v>
      </c>
      <c r="B114" s="2">
        <v>120</v>
      </c>
      <c r="J114" s="23">
        <v>35400</v>
      </c>
      <c r="K114" s="3">
        <v>1996.9583</v>
      </c>
      <c r="L114" s="15">
        <v>221.17464025510844</v>
      </c>
      <c r="M114" s="15">
        <v>232.34880855256506</v>
      </c>
      <c r="N114" s="4">
        <v>35400</v>
      </c>
      <c r="O114" s="2">
        <v>0</v>
      </c>
      <c r="P114" s="2">
        <v>28.04</v>
      </c>
      <c r="Q114" s="2">
        <v>-0.31</v>
      </c>
      <c r="R114" s="2">
        <v>-1.83</v>
      </c>
    </row>
    <row r="115" spans="1:18" x14ac:dyDescent="0.2">
      <c r="A115" s="13">
        <v>35431</v>
      </c>
      <c r="B115" s="2">
        <v>121</v>
      </c>
      <c r="J115" s="23">
        <v>35431</v>
      </c>
      <c r="K115" s="3">
        <v>1997.0417</v>
      </c>
      <c r="L115" s="15">
        <v>-75.825359744891557</v>
      </c>
      <c r="M115" s="15">
        <v>-64.65119144743494</v>
      </c>
      <c r="N115" s="4">
        <v>35431</v>
      </c>
      <c r="O115" s="2">
        <v>0</v>
      </c>
      <c r="P115" s="2">
        <v>27.63</v>
      </c>
      <c r="Q115" s="2">
        <v>-0.5</v>
      </c>
      <c r="R115" s="2">
        <v>-2.2400000000000002</v>
      </c>
    </row>
    <row r="116" spans="1:18" s="18" customFormat="1" x14ac:dyDescent="0.2">
      <c r="A116" s="16">
        <v>35462</v>
      </c>
      <c r="B116" s="17">
        <v>122</v>
      </c>
      <c r="C116" s="17">
        <v>38.012500000000003</v>
      </c>
      <c r="D116" s="3">
        <v>40.074530774907757</v>
      </c>
      <c r="E116" s="3">
        <v>35.950469225092249</v>
      </c>
      <c r="F116" s="17">
        <v>39.9</v>
      </c>
      <c r="G116" s="17">
        <v>38.65</v>
      </c>
      <c r="H116" s="17">
        <v>35</v>
      </c>
      <c r="I116" s="17">
        <v>38.5</v>
      </c>
      <c r="J116" s="24">
        <v>35462</v>
      </c>
      <c r="K116" s="20">
        <v>1997.125</v>
      </c>
      <c r="L116" s="21">
        <v>-159.82535974489156</v>
      </c>
      <c r="M116" s="21">
        <v>-148.65119144743494</v>
      </c>
      <c r="N116" s="22">
        <v>35462</v>
      </c>
      <c r="O116" s="17">
        <v>0</v>
      </c>
      <c r="P116" s="17">
        <v>28.33</v>
      </c>
      <c r="Q116" s="17">
        <v>0.03</v>
      </c>
      <c r="R116" s="17">
        <v>-1.54</v>
      </c>
    </row>
    <row r="117" spans="1:18" x14ac:dyDescent="0.2">
      <c r="A117" s="13">
        <v>35490</v>
      </c>
      <c r="B117" s="2">
        <v>123</v>
      </c>
      <c r="J117" s="23">
        <v>35490</v>
      </c>
      <c r="K117" s="3">
        <v>1997.2083</v>
      </c>
      <c r="L117" s="15">
        <v>-147.82535974489156</v>
      </c>
      <c r="M117" s="15">
        <v>-136.65119144743494</v>
      </c>
      <c r="N117" s="4">
        <v>35490</v>
      </c>
      <c r="O117" s="2">
        <v>0</v>
      </c>
      <c r="P117" s="2">
        <v>28.77</v>
      </c>
      <c r="Q117" s="2">
        <v>-0.09</v>
      </c>
      <c r="R117" s="2">
        <v>-1.1000000000000001</v>
      </c>
    </row>
    <row r="118" spans="1:18" x14ac:dyDescent="0.2">
      <c r="A118" s="13">
        <v>35521</v>
      </c>
      <c r="B118" s="2">
        <v>124</v>
      </c>
      <c r="J118" s="23">
        <v>35521</v>
      </c>
      <c r="K118" s="3">
        <v>1997.2917</v>
      </c>
      <c r="L118" s="15">
        <v>-171.82535974489156</v>
      </c>
      <c r="M118" s="15">
        <v>-160.65119144743494</v>
      </c>
      <c r="N118" s="4">
        <v>35521</v>
      </c>
      <c r="O118" s="2">
        <v>0</v>
      </c>
      <c r="P118" s="2">
        <v>29.41</v>
      </c>
      <c r="Q118" s="2">
        <v>-0.16</v>
      </c>
      <c r="R118" s="2">
        <v>-0.46</v>
      </c>
    </row>
    <row r="119" spans="1:18" x14ac:dyDescent="0.2">
      <c r="A119" s="13">
        <v>35551</v>
      </c>
      <c r="B119" s="2">
        <v>125</v>
      </c>
      <c r="J119" s="23">
        <v>35551</v>
      </c>
      <c r="K119" s="3">
        <v>1997.375</v>
      </c>
      <c r="L119" s="15">
        <v>16.174640255108443</v>
      </c>
      <c r="M119" s="15">
        <v>27.34880855256506</v>
      </c>
      <c r="N119" s="4">
        <v>35551</v>
      </c>
      <c r="O119" s="2">
        <v>0</v>
      </c>
      <c r="P119" s="2">
        <v>29.84</v>
      </c>
      <c r="Q119" s="2">
        <v>-0.02</v>
      </c>
      <c r="R119" s="2">
        <v>-0.03</v>
      </c>
    </row>
    <row r="120" spans="1:18" x14ac:dyDescent="0.2">
      <c r="A120" s="13">
        <v>35582</v>
      </c>
      <c r="B120" s="2">
        <v>126</v>
      </c>
      <c r="J120" s="23">
        <v>35582</v>
      </c>
      <c r="K120" s="3">
        <v>1997.4583</v>
      </c>
      <c r="L120" s="15">
        <v>-35.825359744891557</v>
      </c>
      <c r="M120" s="15">
        <v>-24.65119144743494</v>
      </c>
      <c r="N120" s="4">
        <v>35582</v>
      </c>
      <c r="O120" s="2">
        <v>1.2</v>
      </c>
      <c r="P120" s="2">
        <v>29.58</v>
      </c>
      <c r="Q120" s="2">
        <v>-0.11</v>
      </c>
      <c r="R120" s="2">
        <v>-0.28999999999999998</v>
      </c>
    </row>
    <row r="121" spans="1:18" s="18" customFormat="1" x14ac:dyDescent="0.2">
      <c r="A121" s="16">
        <v>35612</v>
      </c>
      <c r="B121" s="17">
        <v>127</v>
      </c>
      <c r="C121" s="17">
        <v>17.512499999999999</v>
      </c>
      <c r="D121" s="3">
        <v>25.509201418918515</v>
      </c>
      <c r="E121" s="3">
        <v>9.5157985810814854</v>
      </c>
      <c r="F121" s="17">
        <v>19.7</v>
      </c>
      <c r="G121" s="17">
        <v>9.65</v>
      </c>
      <c r="H121" s="17">
        <v>28</v>
      </c>
      <c r="I121" s="17">
        <v>12.7</v>
      </c>
      <c r="J121" s="24">
        <v>35612</v>
      </c>
      <c r="K121" s="20">
        <v>1997.5417</v>
      </c>
      <c r="L121" s="21">
        <v>-146.82535974489156</v>
      </c>
      <c r="M121" s="21">
        <v>-135.65119144743494</v>
      </c>
      <c r="N121" s="22">
        <v>35612</v>
      </c>
      <c r="O121" s="17">
        <v>1.2</v>
      </c>
      <c r="P121" s="17">
        <v>29.3</v>
      </c>
      <c r="Q121" s="17">
        <v>-0.05</v>
      </c>
      <c r="R121" s="17">
        <v>-0.56999999999999995</v>
      </c>
    </row>
    <row r="122" spans="1:18" x14ac:dyDescent="0.2">
      <c r="A122" s="13">
        <v>35643</v>
      </c>
      <c r="B122" s="2">
        <v>128</v>
      </c>
      <c r="J122" s="23">
        <v>35643</v>
      </c>
      <c r="K122" s="3">
        <v>1997.625</v>
      </c>
      <c r="L122" s="15">
        <v>-90.825359744891557</v>
      </c>
      <c r="M122" s="15">
        <v>-79.65119144743494</v>
      </c>
      <c r="N122" s="4">
        <v>35643</v>
      </c>
      <c r="O122" s="2">
        <v>0.91</v>
      </c>
      <c r="P122" s="2">
        <v>29.75</v>
      </c>
      <c r="Q122" s="2">
        <v>0.85</v>
      </c>
      <c r="R122" s="2">
        <v>-0.12</v>
      </c>
    </row>
    <row r="123" spans="1:18" x14ac:dyDescent="0.2">
      <c r="A123" s="13">
        <v>35674</v>
      </c>
      <c r="B123" s="2">
        <v>129</v>
      </c>
      <c r="J123" s="23">
        <v>35674</v>
      </c>
      <c r="K123" s="3">
        <v>1997.7083</v>
      </c>
      <c r="L123" s="15">
        <v>-150.82535974489156</v>
      </c>
      <c r="M123" s="15">
        <v>-139.65119144743494</v>
      </c>
      <c r="N123" s="4">
        <v>35674</v>
      </c>
      <c r="O123" s="2">
        <v>0</v>
      </c>
      <c r="P123" s="2">
        <v>28.87</v>
      </c>
      <c r="Q123" s="2">
        <v>0.32</v>
      </c>
      <c r="R123" s="2">
        <v>-1</v>
      </c>
    </row>
    <row r="124" spans="1:18" x14ac:dyDescent="0.2">
      <c r="A124" s="13">
        <v>35704</v>
      </c>
      <c r="B124" s="2">
        <v>130</v>
      </c>
      <c r="J124" s="23">
        <v>35704</v>
      </c>
      <c r="K124" s="3">
        <v>1997.7917</v>
      </c>
      <c r="L124" s="15">
        <v>-223.82535974489178</v>
      </c>
      <c r="M124" s="15">
        <v>-212.65119144743517</v>
      </c>
      <c r="N124" s="4">
        <v>35704</v>
      </c>
      <c r="O124" s="2">
        <v>0</v>
      </c>
      <c r="P124" s="2">
        <v>28.69</v>
      </c>
      <c r="Q124" s="2">
        <v>0.22</v>
      </c>
      <c r="R124" s="2">
        <v>-1.18</v>
      </c>
    </row>
    <row r="125" spans="1:18" x14ac:dyDescent="0.2">
      <c r="A125" s="13">
        <v>35735</v>
      </c>
      <c r="B125" s="2">
        <v>131</v>
      </c>
      <c r="J125" s="23">
        <v>35735</v>
      </c>
      <c r="K125" s="3">
        <v>1997.875</v>
      </c>
      <c r="L125" s="15">
        <v>-278.82535974489156</v>
      </c>
      <c r="M125" s="15">
        <v>-267.65119144743494</v>
      </c>
      <c r="N125" s="4">
        <v>35735</v>
      </c>
      <c r="O125" s="2">
        <v>0</v>
      </c>
      <c r="P125" s="2">
        <v>29.43</v>
      </c>
      <c r="Q125" s="2">
        <v>0.91</v>
      </c>
      <c r="R125" s="2">
        <v>-0.44</v>
      </c>
    </row>
    <row r="126" spans="1:18" x14ac:dyDescent="0.2">
      <c r="A126" s="13">
        <v>35765</v>
      </c>
      <c r="B126" s="2">
        <v>132</v>
      </c>
      <c r="J126" s="23">
        <v>35765</v>
      </c>
      <c r="K126" s="3">
        <v>1997.9583</v>
      </c>
      <c r="L126" s="15">
        <v>-361.82535974489156</v>
      </c>
      <c r="M126" s="15">
        <v>-350.65119144743494</v>
      </c>
      <c r="N126" s="4">
        <v>35765</v>
      </c>
      <c r="O126" s="2">
        <v>0</v>
      </c>
      <c r="P126" s="2">
        <v>29.61</v>
      </c>
      <c r="Q126" s="2">
        <v>1.26</v>
      </c>
      <c r="R126" s="2">
        <v>-0.26</v>
      </c>
    </row>
    <row r="127" spans="1:18" s="18" customFormat="1" x14ac:dyDescent="0.2">
      <c r="A127" s="16">
        <v>35796</v>
      </c>
      <c r="B127" s="17">
        <v>133</v>
      </c>
      <c r="C127" s="17">
        <v>8.85</v>
      </c>
      <c r="D127" s="3">
        <v>11.242150357593211</v>
      </c>
      <c r="E127" s="3">
        <v>6.4578496424067877</v>
      </c>
      <c r="F127" s="17">
        <v>8.15</v>
      </c>
      <c r="G127" s="17">
        <v>11.45</v>
      </c>
      <c r="H127" s="17">
        <v>10</v>
      </c>
      <c r="I127" s="17">
        <v>5.8</v>
      </c>
      <c r="J127" s="24">
        <v>35796</v>
      </c>
      <c r="K127" s="20">
        <v>1998.0417</v>
      </c>
      <c r="L127" s="21">
        <v>-333.82535974489156</v>
      </c>
      <c r="M127" s="21">
        <v>-322.65119144743494</v>
      </c>
      <c r="N127" s="22">
        <v>35796</v>
      </c>
      <c r="O127" s="17">
        <v>0</v>
      </c>
      <c r="P127" s="17">
        <v>28.34</v>
      </c>
      <c r="Q127" s="17">
        <v>0.21</v>
      </c>
      <c r="R127" s="17">
        <v>-1.53</v>
      </c>
    </row>
    <row r="128" spans="1:18" x14ac:dyDescent="0.2">
      <c r="A128" s="13">
        <v>35827</v>
      </c>
      <c r="B128" s="2">
        <v>134</v>
      </c>
      <c r="J128" s="23">
        <v>35827</v>
      </c>
      <c r="K128" s="3">
        <v>1998.125</v>
      </c>
      <c r="L128" s="15">
        <v>-326.82535974489156</v>
      </c>
      <c r="M128" s="15">
        <v>-315.65119144743494</v>
      </c>
      <c r="N128" s="4">
        <v>35827</v>
      </c>
      <c r="O128" s="2">
        <v>0</v>
      </c>
      <c r="P128" s="2">
        <v>28.56</v>
      </c>
      <c r="Q128" s="2">
        <v>0.26</v>
      </c>
      <c r="R128" s="2">
        <v>-1.31</v>
      </c>
    </row>
    <row r="129" spans="1:18" x14ac:dyDescent="0.2">
      <c r="A129" s="13">
        <v>35855</v>
      </c>
      <c r="B129" s="2">
        <v>135</v>
      </c>
      <c r="J129" s="23">
        <v>35855</v>
      </c>
      <c r="K129" s="3">
        <v>1998.2083</v>
      </c>
      <c r="L129" s="15">
        <v>-273.82535974489156</v>
      </c>
      <c r="M129" s="15">
        <v>-262.65119144743494</v>
      </c>
      <c r="N129" s="4">
        <v>35855</v>
      </c>
      <c r="O129" s="2">
        <v>0</v>
      </c>
      <c r="P129" s="2">
        <v>29.21</v>
      </c>
      <c r="Q129" s="2">
        <v>0.35</v>
      </c>
      <c r="R129" s="2">
        <v>-0.66</v>
      </c>
    </row>
    <row r="130" spans="1:18" x14ac:dyDescent="0.2">
      <c r="A130" s="13">
        <v>35886</v>
      </c>
      <c r="B130" s="2">
        <v>136</v>
      </c>
      <c r="J130" s="23">
        <v>35886</v>
      </c>
      <c r="K130" s="3">
        <v>1998.2917</v>
      </c>
      <c r="L130" s="15">
        <v>-187.82535974489156</v>
      </c>
      <c r="M130" s="15">
        <v>-176.65119144743494</v>
      </c>
      <c r="N130" s="4">
        <v>35886</v>
      </c>
      <c r="O130" s="2">
        <v>0</v>
      </c>
      <c r="P130" s="2">
        <v>30.1</v>
      </c>
      <c r="Q130" s="2">
        <v>0.53</v>
      </c>
      <c r="R130" s="2">
        <v>0.23</v>
      </c>
    </row>
    <row r="131" spans="1:18" x14ac:dyDescent="0.2">
      <c r="A131" s="13">
        <v>35916</v>
      </c>
      <c r="B131" s="2">
        <v>137</v>
      </c>
      <c r="J131" s="23">
        <v>35916</v>
      </c>
      <c r="K131" s="3">
        <v>1998.375</v>
      </c>
      <c r="L131" s="15">
        <v>-86.825359744891557</v>
      </c>
      <c r="M131" s="15">
        <v>-75.65119144743494</v>
      </c>
      <c r="N131" s="4">
        <v>35916</v>
      </c>
      <c r="O131" s="2">
        <v>0.33</v>
      </c>
      <c r="P131" s="2">
        <v>30.73</v>
      </c>
      <c r="Q131" s="2">
        <v>0.87</v>
      </c>
      <c r="R131" s="2">
        <v>0.86</v>
      </c>
    </row>
    <row r="132" spans="1:18" x14ac:dyDescent="0.2">
      <c r="A132" s="13">
        <v>35947</v>
      </c>
      <c r="B132" s="2">
        <v>138</v>
      </c>
      <c r="J132" s="23">
        <v>35947</v>
      </c>
      <c r="K132" s="3">
        <v>1998.4583</v>
      </c>
      <c r="L132" s="15">
        <v>41.174640255108443</v>
      </c>
      <c r="M132" s="15">
        <v>52.34880855256506</v>
      </c>
      <c r="N132" s="4">
        <v>35947</v>
      </c>
      <c r="O132" s="2">
        <v>3.22</v>
      </c>
      <c r="P132" s="2">
        <v>30.82</v>
      </c>
      <c r="Q132" s="2">
        <v>1.1299999999999999</v>
      </c>
      <c r="R132" s="2">
        <v>0.95</v>
      </c>
    </row>
    <row r="133" spans="1:18" s="18" customFormat="1" x14ac:dyDescent="0.2">
      <c r="A133" s="16">
        <v>35977</v>
      </c>
      <c r="B133" s="17">
        <v>139</v>
      </c>
      <c r="C133" s="17">
        <v>11.325000000000001</v>
      </c>
      <c r="D133" s="3">
        <v>16.369462145098652</v>
      </c>
      <c r="E133" s="3">
        <v>6.2805378549013504</v>
      </c>
      <c r="F133" s="17">
        <v>4.3</v>
      </c>
      <c r="G133" s="17">
        <v>16.100000000000001</v>
      </c>
      <c r="H133" s="17">
        <v>14</v>
      </c>
      <c r="I133" s="17">
        <v>10.9</v>
      </c>
      <c r="J133" s="24">
        <v>35977</v>
      </c>
      <c r="K133" s="20">
        <v>1998.5417</v>
      </c>
      <c r="L133" s="21">
        <v>-31.825359744891557</v>
      </c>
      <c r="M133" s="21">
        <v>-20.65119144743494</v>
      </c>
      <c r="N133" s="22">
        <v>35977</v>
      </c>
      <c r="O133" s="17">
        <v>4.13</v>
      </c>
      <c r="P133" s="17">
        <v>29.52</v>
      </c>
      <c r="Q133" s="17">
        <v>0.17</v>
      </c>
      <c r="R133" s="17">
        <v>-0.35</v>
      </c>
    </row>
    <row r="134" spans="1:18" x14ac:dyDescent="0.2">
      <c r="A134" s="13">
        <v>36008</v>
      </c>
      <c r="B134" s="2">
        <v>140</v>
      </c>
      <c r="J134" s="23">
        <v>36008</v>
      </c>
      <c r="K134" s="3">
        <v>1998.625</v>
      </c>
      <c r="L134" s="15">
        <v>-27.825359744891557</v>
      </c>
      <c r="M134" s="15">
        <v>-16.65119144743494</v>
      </c>
      <c r="N134" s="4">
        <v>36008</v>
      </c>
      <c r="O134" s="2">
        <v>3.04</v>
      </c>
      <c r="P134" s="2">
        <v>28.81</v>
      </c>
      <c r="Q134" s="2">
        <v>-0.09</v>
      </c>
      <c r="R134" s="2">
        <v>-1.06</v>
      </c>
    </row>
    <row r="135" spans="1:18" x14ac:dyDescent="0.2">
      <c r="A135" s="13">
        <v>36039</v>
      </c>
      <c r="B135" s="2">
        <v>141</v>
      </c>
      <c r="J135" s="23">
        <v>36039</v>
      </c>
      <c r="K135" s="3">
        <v>1998.7083</v>
      </c>
      <c r="L135" s="15">
        <v>-8.8253597448915571</v>
      </c>
      <c r="M135" s="15">
        <v>2.3488085525650604</v>
      </c>
      <c r="N135" s="4">
        <v>36039</v>
      </c>
      <c r="O135" s="2">
        <v>0</v>
      </c>
      <c r="P135" s="2">
        <v>29.2</v>
      </c>
      <c r="Q135" s="2">
        <v>0.65</v>
      </c>
      <c r="R135" s="2">
        <v>-0.67</v>
      </c>
    </row>
    <row r="136" spans="1:18" x14ac:dyDescent="0.2">
      <c r="A136" s="13">
        <v>36069</v>
      </c>
      <c r="B136" s="2">
        <v>142</v>
      </c>
      <c r="J136" s="23">
        <v>36069</v>
      </c>
      <c r="K136" s="3">
        <v>1998.7917</v>
      </c>
      <c r="L136" s="15">
        <v>-27.825359744891557</v>
      </c>
      <c r="M136" s="15">
        <v>-16.65119144743494</v>
      </c>
      <c r="N136" s="4">
        <v>36069</v>
      </c>
      <c r="O136" s="2">
        <v>0</v>
      </c>
      <c r="P136" s="2">
        <v>29.3</v>
      </c>
      <c r="Q136" s="2">
        <v>0.83</v>
      </c>
      <c r="R136" s="2">
        <v>-0.56999999999999995</v>
      </c>
    </row>
    <row r="137" spans="1:18" s="18" customFormat="1" x14ac:dyDescent="0.2">
      <c r="A137" s="16">
        <v>36100</v>
      </c>
      <c r="B137" s="17">
        <v>143</v>
      </c>
      <c r="C137" s="17">
        <v>15.525</v>
      </c>
      <c r="D137" s="3">
        <v>21.470176279976901</v>
      </c>
      <c r="E137" s="3">
        <v>9.5798237200231</v>
      </c>
      <c r="F137" s="17">
        <v>7.5</v>
      </c>
      <c r="G137" s="17">
        <v>17.5</v>
      </c>
      <c r="H137" s="17">
        <v>22</v>
      </c>
      <c r="I137" s="17">
        <v>15.1</v>
      </c>
      <c r="J137" s="24">
        <v>36100</v>
      </c>
      <c r="K137" s="20">
        <v>1998.875</v>
      </c>
      <c r="L137" s="21">
        <v>74.174640255108443</v>
      </c>
      <c r="M137" s="21">
        <v>85.34880855256506</v>
      </c>
      <c r="N137" s="22">
        <v>36100</v>
      </c>
      <c r="O137" s="17">
        <v>0</v>
      </c>
      <c r="P137" s="17">
        <v>28.56</v>
      </c>
      <c r="Q137" s="17">
        <v>0.04</v>
      </c>
      <c r="R137" s="17">
        <v>-1.31</v>
      </c>
    </row>
    <row r="138" spans="1:18" x14ac:dyDescent="0.2">
      <c r="A138" s="13">
        <v>36130</v>
      </c>
      <c r="B138" s="2">
        <v>144</v>
      </c>
      <c r="J138" s="23">
        <v>36130</v>
      </c>
      <c r="K138" s="3">
        <v>1998.9583</v>
      </c>
      <c r="L138" s="15">
        <v>-26.825359744891557</v>
      </c>
      <c r="M138" s="15">
        <v>-15.65119144743494</v>
      </c>
      <c r="N138" s="4">
        <v>36130</v>
      </c>
      <c r="O138" s="2">
        <v>0</v>
      </c>
      <c r="P138" s="2">
        <v>28.51</v>
      </c>
      <c r="Q138" s="2">
        <v>0.16</v>
      </c>
      <c r="R138" s="2">
        <v>-1.36</v>
      </c>
    </row>
    <row r="139" spans="1:18" x14ac:dyDescent="0.2">
      <c r="A139" s="13">
        <v>36161</v>
      </c>
      <c r="B139" s="2">
        <v>145</v>
      </c>
      <c r="J139" s="23">
        <v>36161</v>
      </c>
      <c r="K139" s="3">
        <v>1999.0417</v>
      </c>
      <c r="L139" s="15">
        <v>-55.825359744891557</v>
      </c>
      <c r="M139" s="15">
        <v>-44.65119144743494</v>
      </c>
      <c r="N139" s="4">
        <v>36161</v>
      </c>
      <c r="O139" s="2">
        <v>0</v>
      </c>
      <c r="P139" s="2">
        <v>27.21</v>
      </c>
      <c r="Q139" s="2">
        <v>-0.92</v>
      </c>
      <c r="R139" s="2">
        <v>-2.66</v>
      </c>
    </row>
    <row r="140" spans="1:18" s="18" customFormat="1" x14ac:dyDescent="0.2">
      <c r="A140" s="16">
        <v>36192</v>
      </c>
      <c r="B140" s="17">
        <v>146</v>
      </c>
      <c r="C140" s="17">
        <v>19.587499999999999</v>
      </c>
      <c r="D140" s="3">
        <v>24.150620889259898</v>
      </c>
      <c r="E140" s="3">
        <v>15.024379110740101</v>
      </c>
      <c r="F140" s="17">
        <v>16.8</v>
      </c>
      <c r="G140" s="17">
        <v>21.15</v>
      </c>
      <c r="H140" s="17">
        <v>25.4</v>
      </c>
      <c r="I140" s="17">
        <v>15</v>
      </c>
      <c r="J140" s="24">
        <v>36192</v>
      </c>
      <c r="K140" s="20">
        <v>1999.125</v>
      </c>
      <c r="L140" s="21">
        <v>-105.82535974489156</v>
      </c>
      <c r="M140" s="21">
        <v>-94.65119144743494</v>
      </c>
      <c r="N140" s="22">
        <v>36192</v>
      </c>
      <c r="O140" s="17">
        <v>0</v>
      </c>
      <c r="P140" s="17">
        <v>28.21</v>
      </c>
      <c r="Q140" s="17">
        <v>-0.09</v>
      </c>
      <c r="R140" s="17">
        <v>-1.66</v>
      </c>
    </row>
    <row r="141" spans="1:18" x14ac:dyDescent="0.2">
      <c r="A141" s="13">
        <v>36220</v>
      </c>
      <c r="B141" s="2">
        <v>147</v>
      </c>
      <c r="J141" s="23">
        <v>36220</v>
      </c>
      <c r="K141" s="3">
        <v>1999.2083</v>
      </c>
      <c r="L141" s="15">
        <v>-129.82535974489156</v>
      </c>
      <c r="M141" s="15">
        <v>-118.65119144743494</v>
      </c>
      <c r="N141" s="4">
        <v>36220</v>
      </c>
      <c r="O141" s="2">
        <v>0</v>
      </c>
      <c r="P141" s="2">
        <v>29.15</v>
      </c>
      <c r="Q141" s="2">
        <v>0.28999999999999998</v>
      </c>
      <c r="R141" s="2">
        <v>-0.72</v>
      </c>
    </row>
    <row r="142" spans="1:18" x14ac:dyDescent="0.2">
      <c r="A142" s="13">
        <v>36251</v>
      </c>
      <c r="B142" s="2">
        <v>148</v>
      </c>
      <c r="J142" s="23">
        <v>36251</v>
      </c>
      <c r="K142" s="3">
        <v>1999.2917</v>
      </c>
      <c r="L142" s="15">
        <v>14.174640255108443</v>
      </c>
      <c r="M142" s="15">
        <v>25.34880855256506</v>
      </c>
      <c r="N142" s="4">
        <v>36251</v>
      </c>
      <c r="O142" s="2">
        <v>0</v>
      </c>
      <c r="P142" s="2">
        <v>29.74</v>
      </c>
      <c r="Q142" s="2">
        <v>0.17</v>
      </c>
      <c r="R142" s="2">
        <v>-0.13</v>
      </c>
    </row>
    <row r="143" spans="1:18" x14ac:dyDescent="0.2">
      <c r="A143" s="13">
        <v>36281</v>
      </c>
      <c r="B143" s="2">
        <v>149</v>
      </c>
      <c r="J143" s="23">
        <v>36281</v>
      </c>
      <c r="K143" s="3">
        <v>1999.375</v>
      </c>
      <c r="L143" s="15">
        <v>24.174640255108443</v>
      </c>
      <c r="M143" s="15">
        <v>35.34880855256506</v>
      </c>
      <c r="N143" s="4">
        <v>36281</v>
      </c>
      <c r="O143" s="2">
        <v>0</v>
      </c>
      <c r="P143" s="2">
        <v>28.64</v>
      </c>
      <c r="Q143" s="2">
        <v>-1.22</v>
      </c>
      <c r="R143" s="2">
        <v>-1.23</v>
      </c>
    </row>
    <row r="144" spans="1:18" x14ac:dyDescent="0.2">
      <c r="A144" s="13">
        <v>36312</v>
      </c>
      <c r="B144" s="2">
        <v>150</v>
      </c>
      <c r="J144" s="23">
        <v>36312</v>
      </c>
      <c r="K144" s="3">
        <v>1999.4583</v>
      </c>
      <c r="L144" s="15">
        <v>-20.825359744891557</v>
      </c>
      <c r="M144" s="15">
        <v>-9.6511914474349396</v>
      </c>
      <c r="N144" s="4">
        <v>36312</v>
      </c>
      <c r="O144" s="2">
        <v>0</v>
      </c>
      <c r="P144" s="2">
        <v>28.59</v>
      </c>
      <c r="Q144" s="2">
        <v>-1.1000000000000001</v>
      </c>
      <c r="R144" s="2">
        <v>-1.28</v>
      </c>
    </row>
    <row r="145" spans="1:18" x14ac:dyDescent="0.2">
      <c r="A145" s="13">
        <v>36342</v>
      </c>
      <c r="B145" s="2">
        <v>151</v>
      </c>
      <c r="J145" s="23">
        <v>36342</v>
      </c>
      <c r="K145" s="3">
        <v>1999.5417</v>
      </c>
      <c r="L145" s="15">
        <v>-34.825359744891557</v>
      </c>
      <c r="M145" s="15">
        <v>-23.65119144743494</v>
      </c>
      <c r="N145" s="4">
        <v>36342</v>
      </c>
      <c r="O145" s="2">
        <v>0</v>
      </c>
      <c r="P145" s="2">
        <v>28.7</v>
      </c>
      <c r="Q145" s="2">
        <v>-0.65</v>
      </c>
      <c r="R145" s="2">
        <v>-1.17</v>
      </c>
    </row>
    <row r="146" spans="1:18" x14ac:dyDescent="0.2">
      <c r="A146" s="13">
        <v>36373</v>
      </c>
      <c r="B146" s="2">
        <v>152</v>
      </c>
      <c r="J146" s="23">
        <v>36373</v>
      </c>
      <c r="K146" s="3">
        <v>1999.625</v>
      </c>
      <c r="L146" s="15">
        <v>-47.825359744891557</v>
      </c>
      <c r="M146" s="15">
        <v>-36.65119144743494</v>
      </c>
      <c r="N146" s="4">
        <v>36373</v>
      </c>
      <c r="O146" s="2">
        <v>0</v>
      </c>
      <c r="P146" s="2">
        <v>29.66</v>
      </c>
      <c r="Q146" s="2">
        <v>0.76</v>
      </c>
      <c r="R146" s="2">
        <v>-0.21</v>
      </c>
    </row>
    <row r="147" spans="1:18" x14ac:dyDescent="0.2">
      <c r="A147" s="13">
        <v>36404</v>
      </c>
      <c r="B147" s="2">
        <v>153</v>
      </c>
      <c r="J147" s="23">
        <v>36404</v>
      </c>
      <c r="K147" s="3">
        <v>1999.7083</v>
      </c>
      <c r="L147" s="15">
        <v>-43.825359744891557</v>
      </c>
      <c r="M147" s="15">
        <v>-32.65119144743494</v>
      </c>
      <c r="N147" s="4">
        <v>36404</v>
      </c>
      <c r="O147" s="2">
        <v>0</v>
      </c>
      <c r="P147" s="2">
        <v>28.51</v>
      </c>
      <c r="Q147" s="2">
        <v>-0.04</v>
      </c>
      <c r="R147" s="2">
        <v>-1.36</v>
      </c>
    </row>
    <row r="148" spans="1:18" x14ac:dyDescent="0.2">
      <c r="A148" s="13">
        <v>36434</v>
      </c>
      <c r="B148" s="2">
        <v>154</v>
      </c>
      <c r="J148" s="23">
        <v>36434</v>
      </c>
      <c r="K148" s="3">
        <v>1999.7917</v>
      </c>
      <c r="L148" s="15">
        <v>64.174640255108443</v>
      </c>
      <c r="M148" s="15">
        <v>75.34880855256506</v>
      </c>
      <c r="N148" s="4">
        <v>36434</v>
      </c>
      <c r="O148" s="2">
        <v>0</v>
      </c>
      <c r="P148" s="2">
        <v>29.44</v>
      </c>
      <c r="Q148" s="2">
        <v>0.97</v>
      </c>
      <c r="R148" s="2">
        <v>-0.43</v>
      </c>
    </row>
    <row r="149" spans="1:18" x14ac:dyDescent="0.2">
      <c r="A149" s="13">
        <v>36465</v>
      </c>
      <c r="B149" s="2">
        <v>155</v>
      </c>
      <c r="J149" s="23">
        <v>36465</v>
      </c>
      <c r="K149" s="3">
        <v>1999.875</v>
      </c>
      <c r="L149" s="15">
        <v>97.174640255108443</v>
      </c>
      <c r="M149" s="15">
        <v>108.34880855256506</v>
      </c>
      <c r="N149" s="4">
        <v>36465</v>
      </c>
      <c r="O149" s="2">
        <v>0</v>
      </c>
      <c r="P149" s="2">
        <v>28.26</v>
      </c>
      <c r="Q149" s="2">
        <v>-0.26</v>
      </c>
      <c r="R149" s="2">
        <v>-1.61</v>
      </c>
    </row>
    <row r="150" spans="1:18" x14ac:dyDescent="0.2">
      <c r="A150" s="13">
        <v>36495</v>
      </c>
      <c r="B150" s="2">
        <v>156</v>
      </c>
      <c r="J150" s="23">
        <v>36495</v>
      </c>
      <c r="K150" s="3">
        <v>1999.9583</v>
      </c>
      <c r="L150" s="15">
        <v>282.17464025510844</v>
      </c>
      <c r="M150" s="15">
        <v>293.34880855256506</v>
      </c>
      <c r="N150" s="4">
        <v>36495</v>
      </c>
      <c r="O150" s="2">
        <v>0</v>
      </c>
      <c r="P150" s="2">
        <v>28.29</v>
      </c>
      <c r="Q150" s="2">
        <v>-0.06</v>
      </c>
      <c r="R150" s="2">
        <v>-1.58</v>
      </c>
    </row>
    <row r="151" spans="1:18" x14ac:dyDescent="0.2">
      <c r="A151" s="13">
        <v>36526</v>
      </c>
      <c r="B151" s="2">
        <v>157</v>
      </c>
      <c r="J151" s="23">
        <v>36526</v>
      </c>
      <c r="K151" s="3">
        <v>2000.0417</v>
      </c>
      <c r="L151" s="15">
        <v>-66.825359744891557</v>
      </c>
      <c r="M151" s="15">
        <v>-55.65119144743494</v>
      </c>
      <c r="N151" s="4">
        <v>36526</v>
      </c>
      <c r="O151" s="2">
        <v>0</v>
      </c>
      <c r="P151" s="2">
        <v>26.86</v>
      </c>
      <c r="Q151" s="2">
        <v>-1.27</v>
      </c>
      <c r="R151" s="2">
        <v>-3.01</v>
      </c>
    </row>
    <row r="152" spans="1:18" s="18" customFormat="1" x14ac:dyDescent="0.2">
      <c r="A152" s="16">
        <v>36557</v>
      </c>
      <c r="B152" s="17">
        <v>158</v>
      </c>
      <c r="C152" s="17">
        <v>24.15</v>
      </c>
      <c r="D152" s="3">
        <v>28.125548096384524</v>
      </c>
      <c r="E152" s="3">
        <v>20.174451903615473</v>
      </c>
      <c r="F152" s="17">
        <v>18.399999999999999</v>
      </c>
      <c r="G152" s="17">
        <v>27.9</v>
      </c>
      <c r="H152" s="17">
        <v>24.8</v>
      </c>
      <c r="I152" s="17">
        <v>25.5</v>
      </c>
      <c r="J152" s="24">
        <v>36557</v>
      </c>
      <c r="K152" s="20">
        <v>2000.125</v>
      </c>
      <c r="L152" s="21">
        <v>-89.825359744891557</v>
      </c>
      <c r="M152" s="21">
        <v>-78.65119144743494</v>
      </c>
      <c r="N152" s="22">
        <v>36557</v>
      </c>
      <c r="O152" s="17">
        <v>0</v>
      </c>
      <c r="P152" s="17">
        <v>27.73</v>
      </c>
      <c r="Q152" s="17">
        <v>-0.56999999999999995</v>
      </c>
      <c r="R152" s="17">
        <v>-2.14</v>
      </c>
    </row>
    <row r="153" spans="1:18" x14ac:dyDescent="0.2">
      <c r="A153" s="13">
        <v>36586</v>
      </c>
      <c r="B153" s="2">
        <v>159</v>
      </c>
      <c r="J153" s="23">
        <v>36586</v>
      </c>
      <c r="K153" s="3">
        <v>2000.2083</v>
      </c>
      <c r="L153" s="15">
        <v>-25.825359744891557</v>
      </c>
      <c r="M153" s="15">
        <v>-14.65119144743494</v>
      </c>
      <c r="N153" s="4">
        <v>36586</v>
      </c>
      <c r="O153" s="2">
        <v>0</v>
      </c>
      <c r="P153" s="2">
        <v>28.6</v>
      </c>
      <c r="Q153" s="2">
        <v>-0.27</v>
      </c>
      <c r="R153" s="2">
        <v>-1.27</v>
      </c>
    </row>
    <row r="154" spans="1:18" x14ac:dyDescent="0.2">
      <c r="A154" s="13">
        <v>36617</v>
      </c>
      <c r="B154" s="2">
        <v>160</v>
      </c>
      <c r="J154" s="23">
        <v>36617</v>
      </c>
      <c r="K154" s="3">
        <v>2000.2917</v>
      </c>
      <c r="L154" s="15">
        <v>27.174640255108443</v>
      </c>
      <c r="M154" s="15">
        <v>38.34880855256506</v>
      </c>
      <c r="N154" s="4">
        <v>36617</v>
      </c>
      <c r="O154" s="2">
        <v>0</v>
      </c>
      <c r="P154" s="2">
        <v>29.45</v>
      </c>
      <c r="Q154" s="2">
        <v>-0.12</v>
      </c>
      <c r="R154" s="2">
        <v>-0.42</v>
      </c>
    </row>
    <row r="155" spans="1:18" x14ac:dyDescent="0.2">
      <c r="A155" s="13">
        <v>36647</v>
      </c>
      <c r="B155" s="2">
        <v>161</v>
      </c>
      <c r="J155" s="23">
        <v>36647</v>
      </c>
      <c r="K155" s="3">
        <v>2000.375</v>
      </c>
      <c r="L155" s="15">
        <v>38.174640255108443</v>
      </c>
      <c r="M155" s="15">
        <v>49.34880855256506</v>
      </c>
      <c r="N155" s="4">
        <v>36647</v>
      </c>
      <c r="O155" s="2">
        <v>0</v>
      </c>
      <c r="P155" s="2">
        <v>29.88</v>
      </c>
      <c r="Q155" s="2">
        <v>0.02</v>
      </c>
      <c r="R155" s="2">
        <v>0.01</v>
      </c>
    </row>
    <row r="156" spans="1:18" x14ac:dyDescent="0.2">
      <c r="A156" s="13">
        <v>36678</v>
      </c>
      <c r="B156" s="2">
        <v>162</v>
      </c>
      <c r="J156" s="23">
        <v>36678</v>
      </c>
      <c r="K156" s="3">
        <v>2000.4583</v>
      </c>
      <c r="L156" s="15">
        <v>28.174640255108443</v>
      </c>
      <c r="M156" s="15">
        <v>39.34880855256506</v>
      </c>
      <c r="N156" s="4">
        <v>36678</v>
      </c>
      <c r="O156" s="2">
        <v>0</v>
      </c>
      <c r="P156" s="2">
        <v>28.8</v>
      </c>
      <c r="Q156" s="2">
        <v>-0.89</v>
      </c>
      <c r="R156" s="2">
        <v>-1.07</v>
      </c>
    </row>
    <row r="157" spans="1:18" x14ac:dyDescent="0.2">
      <c r="A157" s="13">
        <v>36708</v>
      </c>
      <c r="B157" s="2">
        <v>163</v>
      </c>
      <c r="J157" s="23">
        <v>36708</v>
      </c>
      <c r="K157" s="3">
        <v>2000.5417</v>
      </c>
      <c r="L157" s="15">
        <v>53.174640255108443</v>
      </c>
      <c r="M157" s="15">
        <v>64.34880855256506</v>
      </c>
      <c r="N157" s="4">
        <v>36708</v>
      </c>
      <c r="O157" s="2">
        <v>0</v>
      </c>
      <c r="P157" s="2">
        <v>29.11</v>
      </c>
      <c r="Q157" s="2">
        <v>-0.24</v>
      </c>
      <c r="R157" s="2">
        <v>-0.76</v>
      </c>
    </row>
    <row r="158" spans="1:18" x14ac:dyDescent="0.2">
      <c r="A158" s="13">
        <v>36739</v>
      </c>
      <c r="B158" s="2">
        <v>164</v>
      </c>
      <c r="J158" s="23">
        <v>36739</v>
      </c>
      <c r="K158" s="3">
        <v>2000.625</v>
      </c>
      <c r="L158" s="15">
        <v>49.174640255108443</v>
      </c>
      <c r="M158" s="15">
        <v>60.34880855256506</v>
      </c>
      <c r="N158" s="4">
        <v>36739</v>
      </c>
      <c r="O158" s="2">
        <v>0</v>
      </c>
      <c r="P158" s="2">
        <v>29.17</v>
      </c>
      <c r="Q158" s="2">
        <v>0.27</v>
      </c>
      <c r="R158" s="2">
        <v>-0.7</v>
      </c>
    </row>
    <row r="159" spans="1:18" x14ac:dyDescent="0.2">
      <c r="A159" s="13">
        <v>36770</v>
      </c>
      <c r="B159" s="2">
        <v>165</v>
      </c>
      <c r="J159" s="23">
        <v>36770</v>
      </c>
      <c r="K159" s="3">
        <v>2000.7083</v>
      </c>
      <c r="L159" s="15">
        <v>-31.825359744891557</v>
      </c>
      <c r="M159" s="15">
        <v>-20.65119144743494</v>
      </c>
      <c r="N159" s="4">
        <v>36770</v>
      </c>
      <c r="O159" s="2">
        <v>0</v>
      </c>
      <c r="P159" s="2">
        <v>28.17</v>
      </c>
      <c r="Q159" s="2">
        <v>-0.38</v>
      </c>
      <c r="R159" s="2">
        <v>-1.7</v>
      </c>
    </row>
    <row r="160" spans="1:18" x14ac:dyDescent="0.2">
      <c r="A160" s="13">
        <v>36800</v>
      </c>
      <c r="B160" s="2">
        <v>166</v>
      </c>
      <c r="J160" s="23">
        <v>36800</v>
      </c>
      <c r="K160" s="3">
        <v>2000.7917</v>
      </c>
      <c r="L160" s="15">
        <v>16.174640255108443</v>
      </c>
      <c r="M160" s="15">
        <v>27.34880855256506</v>
      </c>
      <c r="N160" s="4">
        <v>36800</v>
      </c>
      <c r="O160" s="2">
        <v>0</v>
      </c>
      <c r="P160" s="2">
        <v>26.78</v>
      </c>
      <c r="Q160" s="2">
        <v>-1.69</v>
      </c>
      <c r="R160" s="2">
        <v>-3.09</v>
      </c>
    </row>
    <row r="161" spans="1:18" x14ac:dyDescent="0.2">
      <c r="A161" s="13">
        <v>36831</v>
      </c>
      <c r="B161" s="2">
        <v>167</v>
      </c>
      <c r="J161" s="23">
        <v>36831</v>
      </c>
      <c r="K161" s="3">
        <v>2000.875</v>
      </c>
      <c r="L161" s="15">
        <v>35.174640255108443</v>
      </c>
      <c r="M161" s="15">
        <v>46.34880855256506</v>
      </c>
      <c r="N161" s="4">
        <v>36831</v>
      </c>
      <c r="O161" s="2">
        <v>0</v>
      </c>
      <c r="P161" s="2">
        <v>27.42</v>
      </c>
      <c r="Q161" s="2">
        <v>-1.1000000000000001</v>
      </c>
      <c r="R161" s="2">
        <v>-2.4500000000000002</v>
      </c>
    </row>
    <row r="162" spans="1:18" x14ac:dyDescent="0.2">
      <c r="A162" s="13">
        <v>36861</v>
      </c>
      <c r="B162" s="2">
        <v>168</v>
      </c>
      <c r="J162" s="23">
        <v>36861</v>
      </c>
      <c r="K162" s="3">
        <v>2000.9583</v>
      </c>
      <c r="L162" s="15">
        <v>-5.8253597448915571</v>
      </c>
      <c r="M162" s="15">
        <v>5.3488085525650604</v>
      </c>
      <c r="N162" s="4">
        <v>36861</v>
      </c>
      <c r="O162" s="2">
        <v>0</v>
      </c>
      <c r="P162" s="2">
        <v>27.06</v>
      </c>
      <c r="Q162" s="2">
        <v>-1.29</v>
      </c>
      <c r="R162" s="2">
        <v>-2.81</v>
      </c>
    </row>
    <row r="163" spans="1:18" x14ac:dyDescent="0.2">
      <c r="A163" s="13">
        <v>36892</v>
      </c>
      <c r="B163" s="2">
        <v>169</v>
      </c>
      <c r="J163" s="23">
        <v>36892</v>
      </c>
      <c r="K163" s="3">
        <v>2001.0417</v>
      </c>
      <c r="L163" s="15">
        <v>-28.825359744891557</v>
      </c>
      <c r="M163" s="15">
        <v>-17.65119144743494</v>
      </c>
      <c r="N163" s="4">
        <v>36892</v>
      </c>
      <c r="O163" s="2">
        <v>0</v>
      </c>
      <c r="P163" s="2">
        <v>28</v>
      </c>
      <c r="Q163" s="2">
        <v>-0.13</v>
      </c>
      <c r="R163" s="2">
        <v>-1.87</v>
      </c>
    </row>
    <row r="164" spans="1:18" s="18" customFormat="1" x14ac:dyDescent="0.2">
      <c r="A164" s="16">
        <v>36923</v>
      </c>
      <c r="B164" s="17">
        <v>170</v>
      </c>
      <c r="C164" s="17">
        <v>36.119999999999997</v>
      </c>
      <c r="D164" s="3">
        <v>45.661426153358839</v>
      </c>
      <c r="E164" s="3">
        <v>26.578573846641156</v>
      </c>
      <c r="F164" s="17">
        <v>24</v>
      </c>
      <c r="G164" s="17">
        <v>44.15</v>
      </c>
      <c r="H164" s="17">
        <v>32.479999999999997</v>
      </c>
      <c r="I164" s="17">
        <v>43.85</v>
      </c>
      <c r="J164" s="24">
        <v>36923</v>
      </c>
      <c r="K164" s="20">
        <v>2001.125</v>
      </c>
      <c r="L164" s="21">
        <v>-65.825359744891557</v>
      </c>
      <c r="M164" s="21">
        <v>-54.65119144743494</v>
      </c>
      <c r="N164" s="22">
        <v>36923</v>
      </c>
      <c r="O164" s="17">
        <v>0</v>
      </c>
      <c r="P164" s="17">
        <v>29.04</v>
      </c>
      <c r="Q164" s="17">
        <v>0.74</v>
      </c>
      <c r="R164" s="17">
        <v>-0.83</v>
      </c>
    </row>
    <row r="165" spans="1:18" x14ac:dyDescent="0.2">
      <c r="A165" s="13">
        <v>36951</v>
      </c>
      <c r="B165" s="2">
        <v>171</v>
      </c>
      <c r="J165" s="23">
        <v>36951</v>
      </c>
      <c r="K165" s="3">
        <v>2001.2083</v>
      </c>
      <c r="L165" s="15">
        <v>-78.825359744891557</v>
      </c>
      <c r="M165" s="15">
        <v>-67.65119144743494</v>
      </c>
      <c r="N165" s="4">
        <v>36951</v>
      </c>
      <c r="O165" s="2">
        <v>0</v>
      </c>
      <c r="P165" s="2">
        <v>29</v>
      </c>
      <c r="Q165" s="2">
        <v>0.14000000000000001</v>
      </c>
      <c r="R165" s="2">
        <v>-0.87</v>
      </c>
    </row>
    <row r="166" spans="1:18" x14ac:dyDescent="0.2">
      <c r="A166" s="13">
        <v>36982</v>
      </c>
      <c r="B166" s="2">
        <v>172</v>
      </c>
      <c r="J166" s="23">
        <v>36982</v>
      </c>
      <c r="K166" s="3">
        <v>2001.2917</v>
      </c>
      <c r="L166" s="15">
        <v>-36.825359744891557</v>
      </c>
      <c r="M166" s="15">
        <v>-25.65119144743494</v>
      </c>
      <c r="N166" s="4">
        <v>36982</v>
      </c>
      <c r="O166" s="2">
        <v>0</v>
      </c>
      <c r="P166" s="2">
        <v>29.53</v>
      </c>
      <c r="Q166" s="2">
        <v>-0.04</v>
      </c>
      <c r="R166" s="2">
        <v>-0.34</v>
      </c>
    </row>
    <row r="167" spans="1:18" x14ac:dyDescent="0.2">
      <c r="A167" s="13">
        <v>37012</v>
      </c>
      <c r="B167" s="2">
        <v>173</v>
      </c>
      <c r="J167" s="23">
        <v>37012</v>
      </c>
      <c r="K167" s="3">
        <v>2001.375</v>
      </c>
      <c r="L167" s="15">
        <v>81.174640255108443</v>
      </c>
      <c r="M167" s="15">
        <v>92.34880855256506</v>
      </c>
      <c r="N167" s="4">
        <v>37012</v>
      </c>
      <c r="O167" s="2">
        <v>0</v>
      </c>
      <c r="P167" s="2">
        <v>30.24</v>
      </c>
      <c r="Q167" s="2">
        <v>0.38</v>
      </c>
      <c r="R167" s="2">
        <v>0.37</v>
      </c>
    </row>
    <row r="168" spans="1:18" s="18" customFormat="1" x14ac:dyDescent="0.2">
      <c r="A168" s="16">
        <v>37043</v>
      </c>
      <c r="B168" s="17">
        <v>174</v>
      </c>
      <c r="C168" s="17">
        <v>37.966666666666669</v>
      </c>
      <c r="D168" s="3">
        <v>47.928232630130637</v>
      </c>
      <c r="E168" s="3">
        <v>28.0051007032027</v>
      </c>
      <c r="F168" s="17">
        <v>29.3</v>
      </c>
      <c r="G168" s="17">
        <v>46.9</v>
      </c>
      <c r="H168" s="17" t="s">
        <v>18</v>
      </c>
      <c r="I168" s="17">
        <v>37.700000000000003</v>
      </c>
      <c r="J168" s="24">
        <v>37043</v>
      </c>
      <c r="K168" s="20">
        <v>2001.4583</v>
      </c>
      <c r="L168" s="21">
        <v>26.174640255108443</v>
      </c>
      <c r="M168" s="21">
        <v>37.34880855256506</v>
      </c>
      <c r="N168" s="22">
        <v>37043</v>
      </c>
      <c r="O168" s="17">
        <v>0</v>
      </c>
      <c r="P168" s="17">
        <v>29.55</v>
      </c>
      <c r="Q168" s="17">
        <v>-0.14000000000000001</v>
      </c>
      <c r="R168" s="17">
        <v>-0.32</v>
      </c>
    </row>
    <row r="169" spans="1:18" x14ac:dyDescent="0.2">
      <c r="A169" s="13">
        <v>37073</v>
      </c>
      <c r="B169" s="2">
        <v>175</v>
      </c>
      <c r="J169" s="23">
        <v>37073</v>
      </c>
      <c r="K169" s="3">
        <v>2001.5417</v>
      </c>
      <c r="L169" s="15">
        <v>24.174640255108443</v>
      </c>
      <c r="M169" s="15">
        <v>35.34880855256506</v>
      </c>
      <c r="N169" s="4">
        <v>37073</v>
      </c>
      <c r="O169" s="2">
        <v>0</v>
      </c>
      <c r="P169" s="2">
        <v>28.33</v>
      </c>
      <c r="Q169" s="2">
        <v>-1.02</v>
      </c>
      <c r="R169" s="2">
        <v>-1.54</v>
      </c>
    </row>
    <row r="170" spans="1:18" x14ac:dyDescent="0.2">
      <c r="A170" s="13">
        <v>37104</v>
      </c>
      <c r="B170" s="2">
        <v>176</v>
      </c>
      <c r="J170" s="23">
        <v>37104</v>
      </c>
      <c r="K170" s="3">
        <v>2001.625</v>
      </c>
      <c r="L170" s="15">
        <v>42.174640255108443</v>
      </c>
      <c r="M170" s="15">
        <v>53.34880855256506</v>
      </c>
      <c r="N170" s="4">
        <v>37104</v>
      </c>
      <c r="O170" s="2">
        <v>0</v>
      </c>
      <c r="P170" s="2">
        <v>29.62</v>
      </c>
      <c r="Q170" s="2">
        <v>0.72</v>
      </c>
      <c r="R170" s="2">
        <v>-0.25</v>
      </c>
    </row>
    <row r="171" spans="1:18" x14ac:dyDescent="0.2">
      <c r="A171" s="13">
        <v>37135</v>
      </c>
      <c r="B171" s="2">
        <v>177</v>
      </c>
      <c r="J171" s="23">
        <v>37135</v>
      </c>
      <c r="K171" s="3">
        <v>2001.7083</v>
      </c>
      <c r="L171" s="15">
        <v>-6.8253597448915571</v>
      </c>
      <c r="M171" s="15">
        <v>4.3488085525650604</v>
      </c>
      <c r="N171" s="4">
        <v>37135</v>
      </c>
      <c r="O171" s="2">
        <v>0</v>
      </c>
      <c r="P171" s="2">
        <v>28.38</v>
      </c>
      <c r="Q171" s="2">
        <v>-0.17</v>
      </c>
      <c r="R171" s="2">
        <v>-1.49</v>
      </c>
    </row>
    <row r="172" spans="1:18" x14ac:dyDescent="0.2">
      <c r="A172" s="13">
        <v>37165</v>
      </c>
      <c r="B172" s="2">
        <v>178</v>
      </c>
      <c r="J172" s="23">
        <v>37165</v>
      </c>
      <c r="K172" s="3">
        <v>2001.7917</v>
      </c>
      <c r="L172" s="15">
        <v>-1.8253597448915571</v>
      </c>
      <c r="M172" s="15">
        <v>9.3488085525650604</v>
      </c>
      <c r="N172" s="4">
        <v>37165</v>
      </c>
      <c r="O172" s="2">
        <v>0</v>
      </c>
      <c r="P172" s="2">
        <v>28.64</v>
      </c>
      <c r="Q172" s="2">
        <v>0.17</v>
      </c>
      <c r="R172" s="2">
        <v>-1.23</v>
      </c>
    </row>
    <row r="173" spans="1:18" x14ac:dyDescent="0.2">
      <c r="A173" s="13">
        <v>37196</v>
      </c>
      <c r="B173" s="2">
        <v>179</v>
      </c>
      <c r="J173" s="23">
        <v>37196</v>
      </c>
      <c r="K173" s="3">
        <v>2001.875</v>
      </c>
      <c r="L173" s="15">
        <v>52.174640255108443</v>
      </c>
      <c r="M173" s="15">
        <v>63.34880855256506</v>
      </c>
      <c r="N173" s="4">
        <v>37196</v>
      </c>
      <c r="O173" s="2">
        <v>0</v>
      </c>
      <c r="P173" s="2">
        <v>28.11</v>
      </c>
      <c r="Q173" s="2">
        <v>-0.41</v>
      </c>
      <c r="R173" s="2">
        <v>-1.76</v>
      </c>
    </row>
    <row r="174" spans="1:18" x14ac:dyDescent="0.2">
      <c r="A174" s="13">
        <v>37226</v>
      </c>
      <c r="B174" s="2">
        <v>180</v>
      </c>
      <c r="J174" s="23">
        <v>37226</v>
      </c>
      <c r="K174" s="3">
        <v>2001.9583</v>
      </c>
      <c r="L174" s="15">
        <v>-46.825359744891557</v>
      </c>
      <c r="M174" s="15">
        <v>-35.65119144743494</v>
      </c>
      <c r="N174" s="4">
        <v>37226</v>
      </c>
      <c r="O174" s="2">
        <v>0</v>
      </c>
      <c r="P174" s="2">
        <v>28.5</v>
      </c>
      <c r="Q174" s="2">
        <v>0.15</v>
      </c>
      <c r="R174" s="2">
        <v>-1.37</v>
      </c>
    </row>
    <row r="175" spans="1:18" s="18" customFormat="1" x14ac:dyDescent="0.2">
      <c r="A175" s="16">
        <v>37257</v>
      </c>
      <c r="B175" s="17">
        <v>181</v>
      </c>
      <c r="C175" s="17">
        <v>48.137500000000003</v>
      </c>
      <c r="D175" s="3">
        <v>57.87074493253234</v>
      </c>
      <c r="E175" s="3">
        <v>38.404255067467666</v>
      </c>
      <c r="F175" s="17">
        <v>38</v>
      </c>
      <c r="G175" s="17">
        <v>60.7</v>
      </c>
      <c r="H175" s="17">
        <v>50.95</v>
      </c>
      <c r="I175" s="17">
        <v>42.9</v>
      </c>
      <c r="J175" s="24">
        <v>37257</v>
      </c>
      <c r="K175" s="20">
        <v>2002.0417</v>
      </c>
      <c r="L175" s="21">
        <v>-247.82535974489178</v>
      </c>
      <c r="M175" s="21">
        <v>-236.65119144743517</v>
      </c>
      <c r="N175" s="22">
        <v>37257</v>
      </c>
      <c r="O175" s="17">
        <v>0</v>
      </c>
      <c r="P175" s="17">
        <v>27.25</v>
      </c>
      <c r="Q175" s="17">
        <v>-0.88</v>
      </c>
      <c r="R175" s="17">
        <v>-2.62</v>
      </c>
    </row>
    <row r="176" spans="1:18" x14ac:dyDescent="0.2">
      <c r="A176" s="13">
        <v>37288</v>
      </c>
      <c r="B176" s="2">
        <v>182</v>
      </c>
      <c r="J176" s="23">
        <v>37288</v>
      </c>
      <c r="K176" s="3">
        <v>2002.125</v>
      </c>
      <c r="L176" s="15">
        <v>-246.82535974489133</v>
      </c>
      <c r="M176" s="15">
        <v>-235.65119144743471</v>
      </c>
      <c r="N176" s="4">
        <v>37288</v>
      </c>
      <c r="O176" s="2">
        <v>0</v>
      </c>
      <c r="P176" s="2">
        <v>28.4</v>
      </c>
      <c r="Q176" s="2">
        <v>0.1</v>
      </c>
      <c r="R176" s="2">
        <v>-1.47</v>
      </c>
    </row>
    <row r="177" spans="1:18" x14ac:dyDescent="0.2">
      <c r="A177" s="13">
        <v>37316</v>
      </c>
      <c r="B177" s="2">
        <v>183</v>
      </c>
      <c r="J177" s="23">
        <v>37316</v>
      </c>
      <c r="K177" s="3">
        <v>2002.2083</v>
      </c>
      <c r="L177" s="15">
        <v>-227.82535974489178</v>
      </c>
      <c r="M177" s="15">
        <v>-216.65119144743517</v>
      </c>
      <c r="N177" s="4">
        <v>37316</v>
      </c>
      <c r="O177" s="2">
        <v>0</v>
      </c>
      <c r="P177" s="2">
        <v>29.02</v>
      </c>
      <c r="Q177" s="2">
        <v>0.16</v>
      </c>
      <c r="R177" s="2">
        <v>-0.85</v>
      </c>
    </row>
    <row r="178" spans="1:18" x14ac:dyDescent="0.2">
      <c r="A178" s="13">
        <v>37347</v>
      </c>
      <c r="B178" s="2">
        <v>184</v>
      </c>
      <c r="J178" s="23">
        <v>37347</v>
      </c>
      <c r="K178" s="3">
        <v>2002.2917</v>
      </c>
      <c r="L178" s="15">
        <v>-33.825359744891557</v>
      </c>
      <c r="M178" s="15">
        <v>-22.65119144743494</v>
      </c>
      <c r="N178" s="4">
        <v>37347</v>
      </c>
      <c r="O178" s="2">
        <v>0</v>
      </c>
      <c r="P178" s="2">
        <v>29.94</v>
      </c>
      <c r="Q178" s="2">
        <v>0.37</v>
      </c>
      <c r="R178" s="2">
        <v>7.0000000000000007E-2</v>
      </c>
    </row>
    <row r="179" spans="1:18" s="18" customFormat="1" x14ac:dyDescent="0.2">
      <c r="A179" s="16">
        <v>37377</v>
      </c>
      <c r="B179" s="17">
        <v>185</v>
      </c>
      <c r="C179" s="17">
        <v>43.025000000000006</v>
      </c>
      <c r="D179" s="3">
        <v>50.004533580404903</v>
      </c>
      <c r="E179" s="3">
        <v>36.045466419595108</v>
      </c>
      <c r="F179" s="17">
        <v>37.1</v>
      </c>
      <c r="G179" s="17">
        <v>50.6</v>
      </c>
      <c r="H179" s="17">
        <v>47.6</v>
      </c>
      <c r="I179" s="17">
        <v>36.799999999999997</v>
      </c>
      <c r="J179" s="24">
        <v>37377</v>
      </c>
      <c r="K179" s="20">
        <v>2002.375</v>
      </c>
      <c r="L179" s="21">
        <v>175.17464025510844</v>
      </c>
      <c r="M179" s="21">
        <v>186.34880855256506</v>
      </c>
      <c r="N179" s="22">
        <v>37377</v>
      </c>
      <c r="O179" s="17">
        <v>0</v>
      </c>
      <c r="P179" s="17">
        <v>30.43</v>
      </c>
      <c r="Q179" s="17">
        <v>0.56999999999999995</v>
      </c>
      <c r="R179" s="17">
        <v>0.56000000000000005</v>
      </c>
    </row>
    <row r="180" spans="1:18" x14ac:dyDescent="0.2">
      <c r="A180" s="13">
        <v>37408</v>
      </c>
      <c r="B180" s="2">
        <v>186</v>
      </c>
      <c r="J180" s="23">
        <v>37408</v>
      </c>
      <c r="K180" s="3">
        <v>2002.4583</v>
      </c>
      <c r="L180" s="15">
        <v>167.17464025510844</v>
      </c>
      <c r="M180" s="15">
        <v>178.34880855256506</v>
      </c>
      <c r="N180" s="4">
        <v>37408</v>
      </c>
      <c r="O180" s="2">
        <v>0</v>
      </c>
      <c r="P180" s="2">
        <v>30.21</v>
      </c>
      <c r="Q180" s="2">
        <v>0.52</v>
      </c>
      <c r="R180" s="2">
        <v>0.34</v>
      </c>
    </row>
    <row r="181" spans="1:18" x14ac:dyDescent="0.2">
      <c r="A181" s="13">
        <v>37438</v>
      </c>
      <c r="B181" s="2">
        <v>187</v>
      </c>
      <c r="J181" s="23">
        <v>37438</v>
      </c>
      <c r="K181" s="3">
        <v>2002.5417</v>
      </c>
      <c r="L181" s="15">
        <v>-5.8253597448915571</v>
      </c>
      <c r="M181" s="15">
        <v>5.3488085525650604</v>
      </c>
      <c r="N181" s="4">
        <v>37438</v>
      </c>
      <c r="O181" s="2">
        <v>0</v>
      </c>
      <c r="P181" s="2">
        <v>29.1</v>
      </c>
      <c r="Q181" s="2">
        <v>-0.25</v>
      </c>
      <c r="R181" s="2">
        <v>-0.77</v>
      </c>
    </row>
    <row r="182" spans="1:18" x14ac:dyDescent="0.2">
      <c r="A182" s="13">
        <v>37469</v>
      </c>
      <c r="B182" s="2">
        <v>188</v>
      </c>
      <c r="J182" s="23">
        <v>37469</v>
      </c>
      <c r="K182" s="3">
        <v>2002.625</v>
      </c>
      <c r="L182" s="15">
        <v>66.174640255108443</v>
      </c>
      <c r="M182" s="15">
        <v>77.34880855256506</v>
      </c>
      <c r="N182" s="4">
        <v>37469</v>
      </c>
      <c r="O182" s="2">
        <v>0</v>
      </c>
      <c r="P182" s="2">
        <v>29.33</v>
      </c>
      <c r="Q182" s="2">
        <v>0.43</v>
      </c>
      <c r="R182" s="2">
        <v>-0.54</v>
      </c>
    </row>
    <row r="183" spans="1:18" x14ac:dyDescent="0.2">
      <c r="A183" s="13">
        <v>37500</v>
      </c>
      <c r="B183" s="2">
        <v>189</v>
      </c>
      <c r="J183" s="23">
        <v>37500</v>
      </c>
      <c r="K183" s="3">
        <v>2002.7083</v>
      </c>
      <c r="L183" s="15">
        <v>-32.825359744891557</v>
      </c>
      <c r="M183" s="15">
        <v>-21.65119144743494</v>
      </c>
      <c r="N183" s="4">
        <v>37500</v>
      </c>
      <c r="O183" s="2">
        <v>0</v>
      </c>
      <c r="P183" s="2">
        <v>28.71</v>
      </c>
      <c r="Q183" s="2">
        <v>0.16</v>
      </c>
      <c r="R183" s="2">
        <v>-1.1599999999999999</v>
      </c>
    </row>
    <row r="184" spans="1:18" x14ac:dyDescent="0.2">
      <c r="A184" s="13">
        <v>37530</v>
      </c>
      <c r="B184" s="2">
        <v>190</v>
      </c>
      <c r="J184" s="23">
        <v>37530</v>
      </c>
      <c r="K184" s="3">
        <v>2002.7917</v>
      </c>
      <c r="L184" s="15">
        <v>-36.825359744891557</v>
      </c>
      <c r="M184" s="15">
        <v>-25.65119144743494</v>
      </c>
      <c r="N184" s="4">
        <v>37530</v>
      </c>
      <c r="O184" s="2">
        <v>0</v>
      </c>
      <c r="P184" s="2">
        <v>29.19</v>
      </c>
      <c r="Q184" s="2">
        <v>0.72</v>
      </c>
      <c r="R184" s="2">
        <v>-0.68</v>
      </c>
    </row>
    <row r="185" spans="1:18" x14ac:dyDescent="0.2">
      <c r="A185" s="13">
        <v>37561</v>
      </c>
      <c r="B185" s="2">
        <v>191</v>
      </c>
      <c r="J185" s="23">
        <v>37561</v>
      </c>
      <c r="K185" s="3">
        <v>2002.875</v>
      </c>
      <c r="L185" s="15">
        <v>-37.825359744891557</v>
      </c>
      <c r="M185" s="15">
        <v>-26.65119144743494</v>
      </c>
      <c r="N185" s="4">
        <v>37561</v>
      </c>
      <c r="O185" s="2">
        <v>0</v>
      </c>
      <c r="P185" s="2">
        <v>29.02</v>
      </c>
      <c r="Q185" s="2">
        <v>0.5</v>
      </c>
      <c r="R185" s="2">
        <v>-0.85</v>
      </c>
    </row>
    <row r="186" spans="1:18" x14ac:dyDescent="0.2">
      <c r="A186" s="13">
        <v>37591</v>
      </c>
      <c r="B186" s="2">
        <v>192</v>
      </c>
      <c r="J186" s="23">
        <v>37591</v>
      </c>
      <c r="K186" s="3">
        <v>2002.9583</v>
      </c>
      <c r="L186" s="15">
        <v>-8.8253597448915571</v>
      </c>
      <c r="M186" s="15">
        <v>2.3488085525650604</v>
      </c>
      <c r="N186" s="4">
        <v>37591</v>
      </c>
      <c r="O186" s="2">
        <v>0</v>
      </c>
      <c r="P186" s="2">
        <v>29.87</v>
      </c>
      <c r="Q186" s="2">
        <v>1.52</v>
      </c>
      <c r="R186" s="2">
        <v>0</v>
      </c>
    </row>
    <row r="187" spans="1:18" x14ac:dyDescent="0.2">
      <c r="A187" s="13">
        <v>37622</v>
      </c>
      <c r="B187" s="2">
        <v>193</v>
      </c>
      <c r="J187" s="23">
        <v>37622</v>
      </c>
      <c r="K187" s="3">
        <v>2003.0417</v>
      </c>
      <c r="L187" s="15">
        <v>-71.825359744891557</v>
      </c>
      <c r="M187" s="15">
        <v>-60.65119144743494</v>
      </c>
      <c r="N187" s="4">
        <v>37622</v>
      </c>
      <c r="O187" s="2">
        <v>0</v>
      </c>
      <c r="P187" s="2">
        <v>29.25</v>
      </c>
      <c r="Q187" s="2">
        <v>1.1200000000000001</v>
      </c>
      <c r="R187" s="2">
        <v>-0.62</v>
      </c>
    </row>
    <row r="188" spans="1:18" x14ac:dyDescent="0.2">
      <c r="A188" s="13">
        <v>37653</v>
      </c>
      <c r="B188" s="2">
        <v>194</v>
      </c>
      <c r="J188" s="23">
        <v>37653</v>
      </c>
      <c r="K188" s="3">
        <v>2003.125</v>
      </c>
      <c r="L188" s="15">
        <v>-110.82535974489156</v>
      </c>
      <c r="M188" s="15">
        <v>-99.65119144743494</v>
      </c>
      <c r="N188" s="4">
        <v>37653</v>
      </c>
      <c r="O188" s="2">
        <v>0</v>
      </c>
      <c r="P188" s="2">
        <v>28.63</v>
      </c>
      <c r="Q188" s="2">
        <v>0.33</v>
      </c>
      <c r="R188" s="2">
        <v>-1.24</v>
      </c>
    </row>
    <row r="189" spans="1:18" s="18" customFormat="1" x14ac:dyDescent="0.2">
      <c r="A189" s="16">
        <v>37681</v>
      </c>
      <c r="B189" s="17">
        <v>195</v>
      </c>
      <c r="C189" s="17">
        <v>44.089999999999996</v>
      </c>
      <c r="D189" s="3">
        <v>53.821562838516769</v>
      </c>
      <c r="E189" s="3">
        <v>34.358437161483224</v>
      </c>
      <c r="F189" s="17">
        <v>31.64</v>
      </c>
      <c r="G189" s="17">
        <v>51.4</v>
      </c>
      <c r="H189" s="17">
        <v>40.57</v>
      </c>
      <c r="I189" s="17">
        <v>52.75</v>
      </c>
      <c r="J189" s="24">
        <v>37681</v>
      </c>
      <c r="K189" s="20">
        <v>2003.2083</v>
      </c>
      <c r="L189" s="21">
        <v>-60.825359744891557</v>
      </c>
      <c r="M189" s="21">
        <v>-49.65119144743494</v>
      </c>
      <c r="N189" s="22">
        <v>37681</v>
      </c>
      <c r="O189" s="17">
        <v>0</v>
      </c>
      <c r="P189" s="17">
        <v>29.44</v>
      </c>
      <c r="Q189" s="17">
        <v>0.57999999999999996</v>
      </c>
      <c r="R189" s="17">
        <v>-0.43</v>
      </c>
    </row>
    <row r="190" spans="1:18" x14ac:dyDescent="0.2">
      <c r="A190" s="13">
        <v>37712</v>
      </c>
      <c r="B190" s="2">
        <v>196</v>
      </c>
      <c r="J190" s="23">
        <v>37712</v>
      </c>
      <c r="K190" s="3">
        <v>2003.2917</v>
      </c>
      <c r="L190" s="15">
        <v>-7.8253597448915571</v>
      </c>
      <c r="M190" s="15">
        <v>3.3488085525650604</v>
      </c>
      <c r="N190" s="4">
        <v>37712</v>
      </c>
      <c r="O190" s="2">
        <v>0</v>
      </c>
      <c r="P190" s="2">
        <v>29.91</v>
      </c>
      <c r="Q190" s="2">
        <v>0.34</v>
      </c>
      <c r="R190" s="2">
        <v>0.04</v>
      </c>
    </row>
    <row r="191" spans="1:18" s="18" customFormat="1" x14ac:dyDescent="0.2">
      <c r="A191" s="16">
        <v>37742</v>
      </c>
      <c r="B191" s="17">
        <v>197</v>
      </c>
      <c r="C191" s="17">
        <v>44.647500000000001</v>
      </c>
      <c r="D191" s="3">
        <v>52.726712463889449</v>
      </c>
      <c r="E191" s="3">
        <v>36.568287536110553</v>
      </c>
      <c r="F191" s="17">
        <v>40.770000000000003</v>
      </c>
      <c r="G191" s="17">
        <v>48.12</v>
      </c>
      <c r="H191" s="17">
        <v>35.450000000000003</v>
      </c>
      <c r="I191" s="17">
        <v>54.25</v>
      </c>
      <c r="J191" s="24">
        <v>37742</v>
      </c>
      <c r="K191" s="20">
        <v>2003.375</v>
      </c>
      <c r="L191" s="21">
        <v>174.17464025510844</v>
      </c>
      <c r="M191" s="21">
        <v>185.34880855256506</v>
      </c>
      <c r="N191" s="22">
        <v>37742</v>
      </c>
      <c r="O191" s="17">
        <v>1.21</v>
      </c>
      <c r="P191" s="17">
        <v>30.56</v>
      </c>
      <c r="Q191" s="17">
        <v>0.7</v>
      </c>
      <c r="R191" s="17">
        <v>0.69</v>
      </c>
    </row>
    <row r="192" spans="1:18" x14ac:dyDescent="0.2">
      <c r="A192" s="13">
        <v>37773</v>
      </c>
      <c r="B192" s="2">
        <v>198</v>
      </c>
      <c r="J192" s="23">
        <v>37773</v>
      </c>
      <c r="K192" s="3">
        <v>2003.4583</v>
      </c>
      <c r="L192" s="15">
        <v>82.174640255108443</v>
      </c>
      <c r="M192" s="15">
        <v>93.34880855256506</v>
      </c>
      <c r="N192" s="4">
        <v>37773</v>
      </c>
      <c r="O192" s="2">
        <v>1.36</v>
      </c>
      <c r="P192" s="2">
        <v>29.33</v>
      </c>
      <c r="Q192" s="2">
        <v>-0.36</v>
      </c>
      <c r="R192" s="2">
        <v>-0.54</v>
      </c>
    </row>
    <row r="193" spans="1:18" x14ac:dyDescent="0.2">
      <c r="A193" s="13">
        <v>37803</v>
      </c>
      <c r="B193" s="2">
        <v>199</v>
      </c>
      <c r="J193" s="23">
        <v>37803</v>
      </c>
      <c r="K193" s="3">
        <v>2003.5417</v>
      </c>
      <c r="L193" s="15">
        <v>-125.82535974489156</v>
      </c>
      <c r="M193" s="15">
        <v>-114.65119144743494</v>
      </c>
      <c r="N193" s="4">
        <v>37803</v>
      </c>
      <c r="O193" s="2">
        <v>1.36</v>
      </c>
      <c r="P193" s="2">
        <v>28.75</v>
      </c>
      <c r="Q193" s="2">
        <v>-0.6</v>
      </c>
      <c r="R193" s="2">
        <v>-1.1200000000000001</v>
      </c>
    </row>
    <row r="194" spans="1:18" x14ac:dyDescent="0.2">
      <c r="A194" s="13">
        <v>37834</v>
      </c>
      <c r="B194" s="2">
        <v>200</v>
      </c>
      <c r="J194" s="23">
        <v>37834</v>
      </c>
      <c r="K194" s="3">
        <v>2003.625</v>
      </c>
      <c r="L194" s="15">
        <v>-10.825359744891557</v>
      </c>
      <c r="M194" s="15">
        <v>0.34880855256506038</v>
      </c>
      <c r="N194" s="4">
        <v>37834</v>
      </c>
      <c r="O194" s="2">
        <v>0</v>
      </c>
      <c r="P194" s="2">
        <v>29.94</v>
      </c>
      <c r="Q194" s="2">
        <v>1.04</v>
      </c>
      <c r="R194" s="2">
        <v>7.0000000000000007E-2</v>
      </c>
    </row>
    <row r="195" spans="1:18" x14ac:dyDescent="0.2">
      <c r="A195" s="13">
        <v>37865</v>
      </c>
      <c r="B195" s="2">
        <v>201</v>
      </c>
      <c r="J195" s="23">
        <v>37865</v>
      </c>
      <c r="K195" s="3">
        <v>2003.7083</v>
      </c>
      <c r="L195" s="15">
        <v>24.174640255108443</v>
      </c>
      <c r="M195" s="15">
        <v>35.34880855256506</v>
      </c>
      <c r="N195" s="4">
        <v>37865</v>
      </c>
      <c r="O195" s="2">
        <v>0</v>
      </c>
      <c r="P195" s="2">
        <v>29.29</v>
      </c>
      <c r="Q195" s="2">
        <v>0.74</v>
      </c>
      <c r="R195" s="2">
        <v>-0.57999999999999996</v>
      </c>
    </row>
    <row r="196" spans="1:18" x14ac:dyDescent="0.2">
      <c r="A196" s="13">
        <v>37895</v>
      </c>
      <c r="B196" s="2">
        <v>202</v>
      </c>
      <c r="J196" s="23">
        <v>37895</v>
      </c>
      <c r="K196" s="3">
        <v>2003.7917</v>
      </c>
      <c r="L196" s="15">
        <v>64.174640255108443</v>
      </c>
      <c r="M196" s="15">
        <v>75.34880855256506</v>
      </c>
      <c r="N196" s="4">
        <v>37895</v>
      </c>
      <c r="O196" s="2">
        <v>0</v>
      </c>
      <c r="P196" s="2">
        <v>28.72</v>
      </c>
      <c r="Q196" s="2">
        <v>0.25</v>
      </c>
      <c r="R196" s="2">
        <v>-1.1499999999999999</v>
      </c>
    </row>
    <row r="197" spans="1:18" x14ac:dyDescent="0.2">
      <c r="A197" s="13">
        <v>37926</v>
      </c>
      <c r="B197" s="2">
        <v>203</v>
      </c>
      <c r="J197" s="23">
        <v>37926</v>
      </c>
      <c r="K197" s="3">
        <v>2003.875</v>
      </c>
      <c r="L197" s="15">
        <v>86.174640255108443</v>
      </c>
      <c r="M197" s="15">
        <v>97.34880855256506</v>
      </c>
      <c r="N197" s="4">
        <v>37926</v>
      </c>
      <c r="O197" s="2">
        <v>0</v>
      </c>
      <c r="P197" s="2">
        <v>28.69</v>
      </c>
      <c r="Q197" s="2">
        <v>0.17</v>
      </c>
      <c r="R197" s="2">
        <v>-1.18</v>
      </c>
    </row>
    <row r="198" spans="1:18" x14ac:dyDescent="0.2">
      <c r="A198" s="13">
        <v>37956</v>
      </c>
      <c r="B198" s="2">
        <v>204</v>
      </c>
      <c r="J198" s="23">
        <v>37956</v>
      </c>
      <c r="K198" s="3">
        <v>2003.9583</v>
      </c>
      <c r="L198" s="15">
        <v>4.1746402551084429</v>
      </c>
      <c r="M198" s="15">
        <v>15.34880855256506</v>
      </c>
      <c r="N198" s="4">
        <v>37956</v>
      </c>
      <c r="O198" s="2">
        <v>0</v>
      </c>
      <c r="P198" s="2">
        <v>29.32</v>
      </c>
      <c r="Q198" s="2">
        <v>0.97</v>
      </c>
      <c r="R198" s="2">
        <v>-0.55000000000000004</v>
      </c>
    </row>
    <row r="199" spans="1:18" x14ac:dyDescent="0.2">
      <c r="A199" s="13">
        <v>37987</v>
      </c>
      <c r="B199" s="2">
        <v>205</v>
      </c>
      <c r="J199" s="23">
        <v>37987</v>
      </c>
      <c r="K199" s="3">
        <v>2004.0417</v>
      </c>
      <c r="L199" s="15">
        <v>-163.72589737929911</v>
      </c>
      <c r="M199" s="15">
        <v>-152.5517290818425</v>
      </c>
      <c r="N199" s="4">
        <v>37987</v>
      </c>
      <c r="O199" s="2">
        <v>0</v>
      </c>
      <c r="P199" s="2">
        <v>28.13</v>
      </c>
      <c r="Q199" s="2">
        <v>0</v>
      </c>
      <c r="R199" s="2">
        <v>-1.74</v>
      </c>
    </row>
    <row r="200" spans="1:18" s="18" customFormat="1" x14ac:dyDescent="0.2">
      <c r="A200" s="16">
        <v>38018</v>
      </c>
      <c r="B200" s="17">
        <v>206</v>
      </c>
      <c r="C200" s="17">
        <v>44.592500000000001</v>
      </c>
      <c r="D200" s="3">
        <v>47.619979714768263</v>
      </c>
      <c r="E200" s="3">
        <v>41.565020285231739</v>
      </c>
      <c r="F200" s="17">
        <v>41.2</v>
      </c>
      <c r="G200" s="17">
        <v>47.95</v>
      </c>
      <c r="H200" s="17">
        <v>42.9</v>
      </c>
      <c r="I200" s="17">
        <v>46.32</v>
      </c>
      <c r="J200" s="24">
        <v>38018</v>
      </c>
      <c r="K200" s="20">
        <v>2004.125</v>
      </c>
      <c r="L200" s="21">
        <v>-194.24777353799391</v>
      </c>
      <c r="M200" s="21">
        <v>-183.07360524053729</v>
      </c>
      <c r="N200" s="22">
        <v>38018</v>
      </c>
      <c r="O200" s="17">
        <v>0</v>
      </c>
      <c r="P200" s="17">
        <v>28.73</v>
      </c>
      <c r="Q200" s="17">
        <v>0.43</v>
      </c>
      <c r="R200" s="17">
        <v>-1.1399999999999999</v>
      </c>
    </row>
    <row r="201" spans="1:18" x14ac:dyDescent="0.2">
      <c r="A201" s="13">
        <v>38047</v>
      </c>
      <c r="B201" s="2">
        <v>207</v>
      </c>
      <c r="J201" s="23">
        <v>38047</v>
      </c>
      <c r="K201" s="3">
        <v>2004.2083</v>
      </c>
      <c r="L201" s="15">
        <v>-93.013531787903503</v>
      </c>
      <c r="M201" s="15">
        <v>-81.839363490446885</v>
      </c>
      <c r="N201" s="4">
        <v>38047</v>
      </c>
      <c r="O201" s="2">
        <v>0</v>
      </c>
      <c r="P201" s="2">
        <v>29.6</v>
      </c>
      <c r="Q201" s="2">
        <v>0.73</v>
      </c>
      <c r="R201" s="2">
        <v>-0.27</v>
      </c>
    </row>
    <row r="202" spans="1:18" x14ac:dyDescent="0.2">
      <c r="A202" s="13">
        <v>38078</v>
      </c>
      <c r="B202" s="2">
        <v>208</v>
      </c>
      <c r="J202" s="23">
        <v>38078</v>
      </c>
      <c r="K202" s="3">
        <v>2004.2917</v>
      </c>
      <c r="L202" s="15">
        <v>-52.644804189337265</v>
      </c>
      <c r="M202" s="15">
        <v>-41.470635891880647</v>
      </c>
      <c r="N202" s="4">
        <v>38078</v>
      </c>
      <c r="O202" s="2">
        <v>0</v>
      </c>
      <c r="P202" s="2">
        <v>30</v>
      </c>
      <c r="Q202" s="2">
        <v>0.43</v>
      </c>
      <c r="R202" s="2">
        <v>0.13</v>
      </c>
    </row>
    <row r="203" spans="1:18" x14ac:dyDescent="0.2">
      <c r="A203" s="13">
        <v>38108</v>
      </c>
      <c r="B203" s="2">
        <v>209</v>
      </c>
      <c r="J203" s="23">
        <v>38108</v>
      </c>
      <c r="K203" s="3">
        <v>2004.375</v>
      </c>
      <c r="L203" s="15">
        <v>126.34130692177632</v>
      </c>
      <c r="M203" s="15">
        <v>137.51547521923294</v>
      </c>
      <c r="N203" s="4">
        <v>38108</v>
      </c>
      <c r="O203" s="2">
        <v>0.5</v>
      </c>
      <c r="P203" s="2">
        <v>30.27</v>
      </c>
      <c r="Q203" s="2">
        <v>0.41</v>
      </c>
      <c r="R203" s="2">
        <v>0.4</v>
      </c>
    </row>
    <row r="204" spans="1:18" x14ac:dyDescent="0.2">
      <c r="A204" s="13">
        <v>38139</v>
      </c>
      <c r="B204" s="2">
        <v>210</v>
      </c>
      <c r="J204" s="23">
        <v>38139</v>
      </c>
      <c r="K204" s="3">
        <v>2004.4583</v>
      </c>
      <c r="L204" s="15">
        <v>101.63297358844147</v>
      </c>
      <c r="M204" s="15">
        <v>112.80714188589809</v>
      </c>
      <c r="N204" s="4">
        <v>38139</v>
      </c>
      <c r="O204" s="2">
        <v>1.66</v>
      </c>
      <c r="P204" s="2">
        <v>29.66</v>
      </c>
      <c r="Q204" s="2">
        <v>-0.03</v>
      </c>
      <c r="R204" s="2">
        <v>-0.21</v>
      </c>
    </row>
    <row r="205" spans="1:18" x14ac:dyDescent="0.2">
      <c r="A205" s="13">
        <v>38169</v>
      </c>
      <c r="B205" s="2">
        <v>211</v>
      </c>
      <c r="J205" s="23">
        <v>38169</v>
      </c>
      <c r="K205" s="3">
        <v>2004.5417</v>
      </c>
      <c r="L205" s="15">
        <v>1.6773284271516786</v>
      </c>
      <c r="M205" s="15">
        <v>12.851496724608296</v>
      </c>
      <c r="N205" s="4">
        <v>38169</v>
      </c>
      <c r="O205" s="2">
        <v>1.66</v>
      </c>
      <c r="P205" s="2">
        <v>29.09</v>
      </c>
      <c r="Q205" s="2">
        <v>-0.26</v>
      </c>
      <c r="R205" s="2">
        <v>-0.78</v>
      </c>
    </row>
    <row r="206" spans="1:18" x14ac:dyDescent="0.2">
      <c r="A206" s="13">
        <v>38200</v>
      </c>
      <c r="B206" s="2">
        <v>212</v>
      </c>
      <c r="J206" s="23">
        <v>38200</v>
      </c>
      <c r="K206" s="3">
        <v>2004.625</v>
      </c>
      <c r="L206" s="15">
        <v>-26.629123185749904</v>
      </c>
      <c r="M206" s="15">
        <v>-15.454954888293287</v>
      </c>
      <c r="N206" s="4">
        <v>38200</v>
      </c>
      <c r="O206" s="2">
        <v>1.1599999999999999</v>
      </c>
      <c r="P206" s="2">
        <v>28.72</v>
      </c>
      <c r="Q206" s="2">
        <v>-0.18</v>
      </c>
      <c r="R206" s="2">
        <v>-1.1499999999999999</v>
      </c>
    </row>
    <row r="207" spans="1:18" x14ac:dyDescent="0.2">
      <c r="A207" s="13">
        <v>38231</v>
      </c>
      <c r="B207" s="2">
        <v>213</v>
      </c>
      <c r="J207" s="23">
        <v>38231</v>
      </c>
      <c r="K207" s="3">
        <v>2004.7083</v>
      </c>
      <c r="L207" s="15">
        <v>-52.908693078228225</v>
      </c>
      <c r="M207" s="15">
        <v>-41.734524780771608</v>
      </c>
      <c r="N207" s="4">
        <v>38231</v>
      </c>
      <c r="O207" s="2">
        <v>0</v>
      </c>
      <c r="P207" s="2">
        <v>28.29</v>
      </c>
      <c r="Q207" s="2">
        <v>-0.26</v>
      </c>
      <c r="R207" s="2">
        <v>-1.58</v>
      </c>
    </row>
    <row r="208" spans="1:18" s="18" customFormat="1" x14ac:dyDescent="0.2">
      <c r="A208" s="16">
        <v>38261</v>
      </c>
      <c r="B208" s="17">
        <v>214</v>
      </c>
      <c r="C208" s="17">
        <v>43.3825</v>
      </c>
      <c r="D208" s="3">
        <v>54.282762287211256</v>
      </c>
      <c r="E208" s="3">
        <v>32.482237712788745</v>
      </c>
      <c r="F208" s="17">
        <v>35.68</v>
      </c>
      <c r="G208" s="17">
        <v>48.85</v>
      </c>
      <c r="H208" s="17">
        <v>32.68</v>
      </c>
      <c r="I208" s="17">
        <v>56.32</v>
      </c>
      <c r="J208" s="24">
        <v>38261</v>
      </c>
      <c r="K208" s="20">
        <v>2004.7917</v>
      </c>
      <c r="L208" s="21">
        <v>-91.951703830914994</v>
      </c>
      <c r="M208" s="21">
        <v>-80.777535533458376</v>
      </c>
      <c r="N208" s="22">
        <v>38261</v>
      </c>
      <c r="O208" s="17">
        <v>0</v>
      </c>
      <c r="P208" s="17">
        <v>29.24</v>
      </c>
      <c r="Q208" s="17">
        <v>0.77</v>
      </c>
      <c r="R208" s="17">
        <v>-0.63</v>
      </c>
    </row>
    <row r="209" spans="1:18" x14ac:dyDescent="0.2">
      <c r="A209" s="13">
        <v>38292</v>
      </c>
      <c r="B209" s="2">
        <v>215</v>
      </c>
      <c r="J209" s="23">
        <v>38292</v>
      </c>
      <c r="K209" s="3">
        <v>2004.875</v>
      </c>
      <c r="L209" s="15">
        <v>-83.186470856004235</v>
      </c>
      <c r="M209" s="15">
        <v>-72.012302558547617</v>
      </c>
      <c r="N209" s="4">
        <v>38292</v>
      </c>
      <c r="O209" s="2">
        <v>0</v>
      </c>
      <c r="P209" s="2">
        <v>29.3</v>
      </c>
      <c r="Q209" s="2">
        <v>0.78</v>
      </c>
      <c r="R209" s="2">
        <v>-0.56999999999999995</v>
      </c>
    </row>
    <row r="210" spans="1:18" x14ac:dyDescent="0.2">
      <c r="A210" s="13">
        <v>38322</v>
      </c>
      <c r="B210" s="2">
        <v>216</v>
      </c>
      <c r="J210" s="23">
        <v>38322</v>
      </c>
      <c r="K210" s="3">
        <v>2004.9583</v>
      </c>
      <c r="L210" s="15">
        <v>-184.63987587392103</v>
      </c>
      <c r="M210" s="15">
        <v>-173.46570757646441</v>
      </c>
      <c r="N210" s="4">
        <v>38322</v>
      </c>
      <c r="O210" s="2">
        <v>0</v>
      </c>
      <c r="P210" s="2">
        <v>29.28</v>
      </c>
      <c r="Q210" s="2">
        <v>0.93</v>
      </c>
      <c r="R210" s="2">
        <v>-0.59</v>
      </c>
    </row>
    <row r="211" spans="1:18" x14ac:dyDescent="0.2">
      <c r="A211" s="13">
        <v>38353</v>
      </c>
      <c r="B211" s="2">
        <v>217</v>
      </c>
      <c r="J211" s="23">
        <v>38353</v>
      </c>
      <c r="K211" s="3">
        <v>2005.0417</v>
      </c>
      <c r="L211" s="15">
        <v>-176.17213393843849</v>
      </c>
      <c r="M211" s="15">
        <v>-164.99796564098187</v>
      </c>
      <c r="N211" s="4">
        <v>38353</v>
      </c>
      <c r="O211" s="2">
        <v>0</v>
      </c>
      <c r="P211" s="2">
        <v>28.63</v>
      </c>
      <c r="Q211" s="2">
        <v>0.5</v>
      </c>
      <c r="R211" s="2">
        <v>-1.24</v>
      </c>
    </row>
    <row r="212" spans="1:18" x14ac:dyDescent="0.2">
      <c r="A212" s="13">
        <v>38384</v>
      </c>
      <c r="B212" s="2">
        <v>218</v>
      </c>
      <c r="J212" s="23">
        <v>38384</v>
      </c>
      <c r="K212" s="3">
        <v>2005.125</v>
      </c>
      <c r="L212" s="15">
        <v>-296.04557090627759</v>
      </c>
      <c r="M212" s="15">
        <v>-284.87140260882097</v>
      </c>
      <c r="N212" s="4">
        <v>38384</v>
      </c>
      <c r="O212" s="2">
        <v>0</v>
      </c>
      <c r="P212" s="2">
        <v>28.3</v>
      </c>
      <c r="Q212" s="2">
        <v>0</v>
      </c>
      <c r="R212" s="2">
        <v>-1.57</v>
      </c>
    </row>
    <row r="213" spans="1:18" s="18" customFormat="1" x14ac:dyDescent="0.2">
      <c r="A213" s="16">
        <v>38412</v>
      </c>
      <c r="B213" s="17">
        <v>219</v>
      </c>
      <c r="C213" s="17">
        <v>42.837500000000006</v>
      </c>
      <c r="D213" s="3">
        <v>55.136491865867136</v>
      </c>
      <c r="E213" s="3">
        <v>30.538508134132876</v>
      </c>
      <c r="F213" s="17">
        <v>31.64</v>
      </c>
      <c r="G213" s="17">
        <v>40.57</v>
      </c>
      <c r="H213" s="17">
        <v>38.36</v>
      </c>
      <c r="I213" s="17">
        <v>60.78</v>
      </c>
      <c r="J213" s="24">
        <v>38412</v>
      </c>
      <c r="K213" s="20">
        <v>2005.2083</v>
      </c>
      <c r="L213" s="21">
        <v>-348.08073608897803</v>
      </c>
      <c r="M213" s="21">
        <v>-336.90656779152141</v>
      </c>
      <c r="N213" s="22">
        <v>38412</v>
      </c>
      <c r="O213" s="17">
        <v>0</v>
      </c>
      <c r="P213" s="17">
        <v>29.1</v>
      </c>
      <c r="Q213" s="17">
        <v>0.24</v>
      </c>
      <c r="R213" s="17">
        <v>-0.77</v>
      </c>
    </row>
    <row r="214" spans="1:18" x14ac:dyDescent="0.2">
      <c r="A214" s="13">
        <v>38443</v>
      </c>
      <c r="B214" s="2">
        <v>220</v>
      </c>
      <c r="J214" s="23">
        <v>38443</v>
      </c>
      <c r="K214" s="3">
        <v>2005.2917</v>
      </c>
      <c r="L214" s="15">
        <v>-96.992026411556708</v>
      </c>
      <c r="M214" s="15">
        <v>-85.81785811410009</v>
      </c>
      <c r="N214" s="4">
        <v>38443</v>
      </c>
      <c r="O214" s="2">
        <v>0</v>
      </c>
      <c r="P214" s="2">
        <v>30.27</v>
      </c>
      <c r="Q214" s="2">
        <v>0.7</v>
      </c>
      <c r="R214" s="2">
        <v>0.4</v>
      </c>
    </row>
    <row r="215" spans="1:18" s="18" customFormat="1" x14ac:dyDescent="0.2">
      <c r="A215" s="16">
        <v>38473</v>
      </c>
      <c r="B215" s="17">
        <v>221</v>
      </c>
      <c r="C215" s="17">
        <v>32.6325</v>
      </c>
      <c r="D215" s="3">
        <v>39.308941951369007</v>
      </c>
      <c r="E215" s="3">
        <v>25.956058048630993</v>
      </c>
      <c r="F215" s="17">
        <v>24.6</v>
      </c>
      <c r="G215" s="17">
        <v>29.87</v>
      </c>
      <c r="H215" s="17">
        <v>35.93</v>
      </c>
      <c r="I215" s="17">
        <v>40.130000000000003</v>
      </c>
      <c r="J215" s="24">
        <v>38473</v>
      </c>
      <c r="K215" s="20">
        <v>2005.375</v>
      </c>
      <c r="L215" s="21">
        <v>-5.2447145835990341</v>
      </c>
      <c r="M215" s="21">
        <v>5.9294537138575834</v>
      </c>
      <c r="N215" s="22">
        <v>38473</v>
      </c>
      <c r="O215" s="17">
        <v>1.82</v>
      </c>
      <c r="P215" s="17">
        <v>30.92</v>
      </c>
      <c r="Q215" s="17">
        <v>1.06</v>
      </c>
      <c r="R215" s="17">
        <v>1.05</v>
      </c>
    </row>
    <row r="216" spans="1:18" s="18" customFormat="1" x14ac:dyDescent="0.2">
      <c r="A216" s="16">
        <v>38504</v>
      </c>
      <c r="B216" s="17">
        <v>222</v>
      </c>
      <c r="C216" s="17">
        <v>31.672499999999999</v>
      </c>
      <c r="D216" s="3">
        <v>38.649271240576375</v>
      </c>
      <c r="E216" s="3">
        <v>24.695728759423623</v>
      </c>
      <c r="F216" s="17">
        <v>25</v>
      </c>
      <c r="G216" s="17">
        <v>28.69</v>
      </c>
      <c r="H216" s="17">
        <v>31.4</v>
      </c>
      <c r="I216" s="17">
        <v>41.6</v>
      </c>
      <c r="J216" s="24">
        <v>38504</v>
      </c>
      <c r="K216" s="20">
        <v>2005.4583</v>
      </c>
      <c r="L216" s="21">
        <v>36.910751366218847</v>
      </c>
      <c r="M216" s="21">
        <v>48.084919663675464</v>
      </c>
      <c r="N216" s="22">
        <v>38504</v>
      </c>
      <c r="O216" s="17">
        <v>2.19</v>
      </c>
      <c r="P216" s="17">
        <v>29.53</v>
      </c>
      <c r="Q216" s="17">
        <v>-0.16</v>
      </c>
      <c r="R216" s="17">
        <v>-0.34</v>
      </c>
    </row>
    <row r="217" spans="1:18" x14ac:dyDescent="0.2">
      <c r="A217" s="13">
        <v>38534</v>
      </c>
      <c r="B217" s="2">
        <v>223</v>
      </c>
      <c r="J217" s="23">
        <v>38534</v>
      </c>
      <c r="K217" s="3">
        <v>2005.5417</v>
      </c>
      <c r="L217" s="15">
        <v>1.193457459410638</v>
      </c>
      <c r="M217" s="15">
        <v>12.367625756867255</v>
      </c>
      <c r="N217" s="4">
        <v>38534</v>
      </c>
      <c r="O217" s="2">
        <v>2.19</v>
      </c>
      <c r="P217" s="2">
        <v>29.9</v>
      </c>
      <c r="Q217" s="2">
        <v>0.55000000000000004</v>
      </c>
      <c r="R217" s="2">
        <v>0.03</v>
      </c>
    </row>
    <row r="218" spans="1:18" x14ac:dyDescent="0.2">
      <c r="A218" s="13">
        <v>38565</v>
      </c>
      <c r="B218" s="2">
        <v>224</v>
      </c>
      <c r="J218" s="23">
        <v>38565</v>
      </c>
      <c r="K218" s="3">
        <v>2005.625</v>
      </c>
      <c r="L218" s="15">
        <v>-61.010843615857539</v>
      </c>
      <c r="M218" s="15">
        <v>-49.836675318400921</v>
      </c>
      <c r="N218" s="4">
        <v>38565</v>
      </c>
      <c r="O218" s="2">
        <v>0</v>
      </c>
      <c r="P218" s="2">
        <v>29.35</v>
      </c>
      <c r="Q218" s="2">
        <v>0.45</v>
      </c>
      <c r="R218" s="2">
        <v>-0.52</v>
      </c>
    </row>
    <row r="219" spans="1:18" x14ac:dyDescent="0.2">
      <c r="A219" s="13">
        <v>38596</v>
      </c>
      <c r="B219" s="2">
        <v>225</v>
      </c>
      <c r="J219" s="23">
        <v>38596</v>
      </c>
      <c r="K219" s="3">
        <v>2005.7083</v>
      </c>
      <c r="L219" s="15">
        <v>0.60519581066228056</v>
      </c>
      <c r="M219" s="15">
        <v>11.779364108118898</v>
      </c>
      <c r="N219" s="4">
        <v>38596</v>
      </c>
      <c r="O219" s="2">
        <v>0</v>
      </c>
      <c r="P219" s="2">
        <v>28.83</v>
      </c>
      <c r="Q219" s="2">
        <v>0.28000000000000003</v>
      </c>
      <c r="R219" s="2">
        <v>-1.04</v>
      </c>
    </row>
    <row r="220" spans="1:18" x14ac:dyDescent="0.2">
      <c r="A220" s="13">
        <v>38626</v>
      </c>
      <c r="B220" s="2">
        <v>226</v>
      </c>
      <c r="J220" s="23">
        <v>38626</v>
      </c>
      <c r="K220" s="3">
        <v>2005.7917</v>
      </c>
      <c r="L220" s="15">
        <v>-5.9154006725862018</v>
      </c>
      <c r="M220" s="15">
        <v>5.2587676248704156</v>
      </c>
      <c r="N220" s="4">
        <v>38626</v>
      </c>
      <c r="O220" s="2">
        <v>0</v>
      </c>
      <c r="P220" s="2">
        <v>29.57</v>
      </c>
      <c r="Q220" s="2">
        <v>1.1000000000000001</v>
      </c>
      <c r="R220" s="2">
        <v>-0.3</v>
      </c>
    </row>
    <row r="221" spans="1:18" x14ac:dyDescent="0.2">
      <c r="A221" s="13">
        <v>38657</v>
      </c>
      <c r="B221" s="2">
        <v>227</v>
      </c>
      <c r="J221" s="23">
        <v>38657</v>
      </c>
      <c r="K221" s="3">
        <v>2005.875</v>
      </c>
      <c r="L221" s="15">
        <v>69.102443634523297</v>
      </c>
      <c r="M221" s="15">
        <v>80.276611931979915</v>
      </c>
      <c r="N221" s="4">
        <v>38657</v>
      </c>
      <c r="O221" s="2">
        <v>0</v>
      </c>
      <c r="P221" s="2">
        <v>28.59</v>
      </c>
      <c r="Q221" s="2">
        <v>7.0000000000000007E-2</v>
      </c>
      <c r="R221" s="2">
        <v>-1.28</v>
      </c>
    </row>
    <row r="222" spans="1:18" x14ac:dyDescent="0.2">
      <c r="A222" s="13">
        <v>38687</v>
      </c>
      <c r="B222" s="2">
        <v>228</v>
      </c>
      <c r="J222" s="23">
        <v>38687</v>
      </c>
      <c r="K222" s="3">
        <v>2005.9583</v>
      </c>
      <c r="L222" s="15">
        <v>-40.634499529840468</v>
      </c>
      <c r="M222" s="15">
        <v>-29.460331232383851</v>
      </c>
      <c r="N222" s="4">
        <v>38687</v>
      </c>
      <c r="O222" s="2">
        <v>0</v>
      </c>
      <c r="P222" s="2">
        <v>28.5</v>
      </c>
      <c r="Q222" s="2">
        <v>0.15</v>
      </c>
      <c r="R222" s="2">
        <v>-1.37</v>
      </c>
    </row>
    <row r="223" spans="1:18" x14ac:dyDescent="0.2">
      <c r="A223" s="13">
        <v>38718</v>
      </c>
      <c r="B223" s="2">
        <v>229</v>
      </c>
      <c r="J223" s="23">
        <v>38718</v>
      </c>
      <c r="K223" s="3">
        <v>2006.0417</v>
      </c>
      <c r="L223" s="15">
        <v>-171.13181135779359</v>
      </c>
      <c r="M223" s="15">
        <v>-159.95764306033698</v>
      </c>
      <c r="N223" s="4">
        <v>38718</v>
      </c>
      <c r="O223" s="2">
        <v>0</v>
      </c>
      <c r="P223" s="2">
        <v>28.07</v>
      </c>
      <c r="Q223" s="2">
        <v>-0.06</v>
      </c>
      <c r="R223" s="2">
        <v>-1.8</v>
      </c>
    </row>
    <row r="224" spans="1:18" x14ac:dyDescent="0.2">
      <c r="A224" s="13">
        <v>38749</v>
      </c>
      <c r="B224" s="2">
        <v>230</v>
      </c>
      <c r="J224" s="23">
        <v>38749</v>
      </c>
      <c r="K224" s="3">
        <v>2006.125</v>
      </c>
      <c r="L224" s="15">
        <v>-260.2360740306076</v>
      </c>
      <c r="M224" s="15">
        <v>-249.06190573315098</v>
      </c>
      <c r="N224" s="4">
        <v>38749</v>
      </c>
      <c r="O224" s="2">
        <v>0</v>
      </c>
      <c r="P224" s="2">
        <v>28.5</v>
      </c>
      <c r="Q224" s="2">
        <v>0.2</v>
      </c>
      <c r="R224" s="2">
        <v>-1.37</v>
      </c>
    </row>
    <row r="225" spans="1:18" x14ac:dyDescent="0.2">
      <c r="A225" s="13">
        <v>38777</v>
      </c>
      <c r="B225" s="2">
        <v>231</v>
      </c>
      <c r="J225" s="23">
        <v>38777</v>
      </c>
      <c r="K225" s="3">
        <v>2006.2083</v>
      </c>
      <c r="L225" s="15">
        <v>-120.63449952984001</v>
      </c>
      <c r="M225" s="15">
        <v>-109.4603312323834</v>
      </c>
      <c r="N225" s="4">
        <v>38777</v>
      </c>
      <c r="O225" s="2">
        <v>0</v>
      </c>
      <c r="P225" s="2">
        <v>29.35</v>
      </c>
      <c r="Q225" s="2">
        <v>0.49</v>
      </c>
      <c r="R225" s="2">
        <v>-0.52</v>
      </c>
    </row>
    <row r="226" spans="1:18" x14ac:dyDescent="0.2">
      <c r="A226" s="13">
        <v>38808</v>
      </c>
      <c r="B226" s="2">
        <v>232</v>
      </c>
      <c r="J226" s="23">
        <v>38808</v>
      </c>
      <c r="K226" s="3">
        <v>2006.2917</v>
      </c>
      <c r="L226" s="15">
        <v>4.813529143996675</v>
      </c>
      <c r="M226" s="15">
        <v>15.987697441453292</v>
      </c>
      <c r="N226" s="4">
        <v>38808</v>
      </c>
      <c r="O226" s="2">
        <v>0</v>
      </c>
      <c r="P226" s="2">
        <v>30.28</v>
      </c>
      <c r="Q226" s="2">
        <v>0.71</v>
      </c>
      <c r="R226" s="2">
        <v>0.41</v>
      </c>
    </row>
    <row r="227" spans="1:18" s="18" customFormat="1" x14ac:dyDescent="0.2">
      <c r="A227" s="16">
        <v>38838</v>
      </c>
      <c r="B227" s="17">
        <v>233</v>
      </c>
      <c r="C227" s="17">
        <v>48.379999999999995</v>
      </c>
      <c r="D227" s="3">
        <v>58.920794840365076</v>
      </c>
      <c r="E227" s="3">
        <v>37.839205159634915</v>
      </c>
      <c r="F227" s="17">
        <v>36</v>
      </c>
      <c r="G227" s="17">
        <v>54.29</v>
      </c>
      <c r="H227" s="17">
        <v>43.31</v>
      </c>
      <c r="I227" s="17">
        <v>59.92</v>
      </c>
      <c r="J227" s="24">
        <v>38838</v>
      </c>
      <c r="K227" s="20">
        <v>2006.375</v>
      </c>
      <c r="L227" s="21">
        <v>30.387005846503598</v>
      </c>
      <c r="M227" s="21">
        <v>41.561174143960216</v>
      </c>
      <c r="N227" s="22">
        <v>38838</v>
      </c>
      <c r="O227" s="17">
        <v>0</v>
      </c>
      <c r="P227" s="17">
        <v>30.51</v>
      </c>
      <c r="Q227" s="17">
        <v>0.65</v>
      </c>
      <c r="R227" s="17">
        <v>0.64</v>
      </c>
    </row>
    <row r="228" spans="1:18" x14ac:dyDescent="0.2">
      <c r="A228" s="13">
        <v>38869</v>
      </c>
      <c r="B228" s="2">
        <v>234</v>
      </c>
      <c r="J228" s="23">
        <v>38869</v>
      </c>
      <c r="K228" s="3">
        <v>2006.4583</v>
      </c>
      <c r="L228" s="15">
        <v>-8.3114708560005965</v>
      </c>
      <c r="M228" s="15">
        <v>2.8626974414560209</v>
      </c>
      <c r="N228" s="4">
        <v>38869</v>
      </c>
      <c r="O228" s="2">
        <v>1.69</v>
      </c>
      <c r="P228" s="2">
        <v>30.09</v>
      </c>
      <c r="Q228" s="2">
        <v>0.4</v>
      </c>
      <c r="R228" s="2">
        <v>0.22</v>
      </c>
    </row>
    <row r="229" spans="1:18" x14ac:dyDescent="0.2">
      <c r="A229" s="13">
        <v>38899</v>
      </c>
      <c r="B229" s="2">
        <v>235</v>
      </c>
      <c r="J229" s="23">
        <v>38899</v>
      </c>
      <c r="K229" s="3">
        <v>2006.5417</v>
      </c>
      <c r="L229" s="15">
        <v>61.005285416395509</v>
      </c>
      <c r="M229" s="15">
        <v>72.179453713852126</v>
      </c>
      <c r="N229" s="4">
        <v>38899</v>
      </c>
      <c r="O229" s="2">
        <v>1.69</v>
      </c>
      <c r="P229" s="2">
        <v>29.52</v>
      </c>
      <c r="Q229" s="2">
        <v>0.17</v>
      </c>
      <c r="R229" s="2">
        <v>-0.35</v>
      </c>
    </row>
    <row r="230" spans="1:18" x14ac:dyDescent="0.2">
      <c r="A230" s="13">
        <v>38930</v>
      </c>
      <c r="B230" s="2">
        <v>236</v>
      </c>
      <c r="J230" s="23">
        <v>38930</v>
      </c>
      <c r="K230" s="3">
        <v>2006.625</v>
      </c>
      <c r="L230" s="15">
        <v>-58.295789852419603</v>
      </c>
      <c r="M230" s="15">
        <v>-47.121621554962985</v>
      </c>
      <c r="N230" s="4">
        <v>38930</v>
      </c>
      <c r="O230" s="2">
        <v>1.53</v>
      </c>
      <c r="P230" s="2">
        <v>29.32</v>
      </c>
      <c r="Q230" s="2">
        <v>0.42</v>
      </c>
      <c r="R230" s="2">
        <v>-0.55000000000000004</v>
      </c>
    </row>
    <row r="231" spans="1:18" x14ac:dyDescent="0.2">
      <c r="A231" s="13">
        <v>38961</v>
      </c>
      <c r="B231" s="2">
        <v>237</v>
      </c>
      <c r="J231" s="23">
        <v>38961</v>
      </c>
      <c r="K231" s="3">
        <v>2006.7083</v>
      </c>
      <c r="L231" s="15">
        <v>-70.505915300445849</v>
      </c>
      <c r="M231" s="15">
        <v>-59.331747002989232</v>
      </c>
      <c r="N231" s="4">
        <v>38961</v>
      </c>
      <c r="O231" s="2">
        <v>0</v>
      </c>
      <c r="P231" s="2">
        <v>29.31</v>
      </c>
      <c r="Q231" s="2">
        <v>0.76</v>
      </c>
      <c r="R231" s="2">
        <v>-0.56000000000000005</v>
      </c>
    </row>
    <row r="232" spans="1:18" x14ac:dyDescent="0.2">
      <c r="A232" s="13">
        <v>38991</v>
      </c>
      <c r="B232" s="2">
        <v>238</v>
      </c>
      <c r="J232" s="23">
        <v>38991</v>
      </c>
      <c r="K232" s="3">
        <v>2006.7917</v>
      </c>
      <c r="L232" s="15">
        <v>-42.381811357794959</v>
      </c>
      <c r="M232" s="15">
        <v>-31.207643060338341</v>
      </c>
      <c r="N232" s="4">
        <v>38991</v>
      </c>
      <c r="O232" s="2">
        <v>0</v>
      </c>
      <c r="P232" s="2">
        <v>28.97</v>
      </c>
      <c r="Q232" s="2">
        <v>0.5</v>
      </c>
      <c r="R232" s="2">
        <v>-0.9</v>
      </c>
    </row>
    <row r="233" spans="1:18" x14ac:dyDescent="0.2">
      <c r="A233" s="13">
        <v>39022</v>
      </c>
      <c r="B233" s="2">
        <v>239</v>
      </c>
      <c r="J233" s="23">
        <v>39022</v>
      </c>
      <c r="K233" s="3">
        <v>2006.875</v>
      </c>
      <c r="L233" s="15">
        <v>-150.83924863377888</v>
      </c>
      <c r="M233" s="15">
        <v>-139.66508033632226</v>
      </c>
      <c r="N233" s="4">
        <v>39022</v>
      </c>
      <c r="O233" s="2">
        <v>0</v>
      </c>
      <c r="P233" s="2">
        <v>29.26</v>
      </c>
      <c r="Q233" s="2">
        <v>0.74</v>
      </c>
      <c r="R233" s="2">
        <v>-0.61</v>
      </c>
    </row>
    <row r="234" spans="1:18" x14ac:dyDescent="0.2">
      <c r="A234" s="13">
        <v>39052</v>
      </c>
      <c r="B234" s="2">
        <v>240</v>
      </c>
      <c r="J234" s="23">
        <v>39052</v>
      </c>
      <c r="K234" s="3">
        <v>2006.9583</v>
      </c>
      <c r="L234" s="15">
        <v>-174.82804791693479</v>
      </c>
      <c r="M234" s="15">
        <v>-163.65387961947818</v>
      </c>
      <c r="N234" s="4">
        <v>39052</v>
      </c>
      <c r="O234" s="2">
        <v>0</v>
      </c>
      <c r="P234" s="2">
        <v>30.06</v>
      </c>
      <c r="Q234" s="2">
        <v>1.71</v>
      </c>
      <c r="R234" s="2">
        <v>0.19</v>
      </c>
    </row>
    <row r="235" spans="1:18" x14ac:dyDescent="0.2">
      <c r="A235" s="13">
        <v>39083</v>
      </c>
      <c r="B235" s="2">
        <v>241</v>
      </c>
      <c r="J235" s="23">
        <v>39083</v>
      </c>
      <c r="K235" s="3">
        <v>2007.0417</v>
      </c>
      <c r="L235" s="15">
        <v>-153.28234899220251</v>
      </c>
      <c r="M235" s="15">
        <v>-142.1081806947459</v>
      </c>
      <c r="N235" s="4">
        <v>39083</v>
      </c>
      <c r="O235" s="2">
        <v>0</v>
      </c>
      <c r="P235" s="2">
        <v>27.4</v>
      </c>
      <c r="Q235" s="2">
        <v>-0.73</v>
      </c>
      <c r="R235" s="2">
        <v>-2.4700000000000002</v>
      </c>
    </row>
    <row r="236" spans="1:18" s="18" customFormat="1" x14ac:dyDescent="0.2">
      <c r="A236" s="16">
        <v>39114</v>
      </c>
      <c r="B236" s="17">
        <v>242</v>
      </c>
      <c r="C236" s="17">
        <v>44.022500000000001</v>
      </c>
      <c r="D236" s="3">
        <v>56.587604245621414</v>
      </c>
      <c r="E236" s="3">
        <v>31.457395754378588</v>
      </c>
      <c r="F236" s="17">
        <v>33.4</v>
      </c>
      <c r="G236" s="17">
        <v>48.3</v>
      </c>
      <c r="H236" s="17">
        <v>34.119999999999997</v>
      </c>
      <c r="I236" s="17">
        <v>60.27</v>
      </c>
      <c r="J236" s="24">
        <v>39114</v>
      </c>
      <c r="K236" s="20">
        <v>2007.125</v>
      </c>
      <c r="L236" s="21">
        <v>-208.98607403060532</v>
      </c>
      <c r="M236" s="21">
        <v>-197.81190573314871</v>
      </c>
      <c r="N236" s="22">
        <v>39114</v>
      </c>
      <c r="O236" s="17">
        <v>0</v>
      </c>
      <c r="P236" s="17">
        <v>27.81</v>
      </c>
      <c r="Q236" s="17">
        <v>-0.49</v>
      </c>
      <c r="R236" s="17">
        <v>-2.06</v>
      </c>
    </row>
    <row r="237" spans="1:18" x14ac:dyDescent="0.2">
      <c r="A237" s="13">
        <v>39142</v>
      </c>
      <c r="B237" s="2">
        <v>243</v>
      </c>
      <c r="J237" s="23">
        <v>39142</v>
      </c>
      <c r="K237" s="3">
        <v>2007.2083</v>
      </c>
      <c r="L237" s="15">
        <v>-182.63718770188052</v>
      </c>
      <c r="M237" s="15">
        <v>-171.4630194044239</v>
      </c>
      <c r="N237" s="4">
        <v>39142</v>
      </c>
      <c r="O237" s="2">
        <v>0</v>
      </c>
      <c r="P237" s="2">
        <v>29.21</v>
      </c>
      <c r="Q237" s="2">
        <v>0.35</v>
      </c>
      <c r="R237" s="2">
        <v>-0.66</v>
      </c>
    </row>
    <row r="238" spans="1:18" x14ac:dyDescent="0.2">
      <c r="A238" s="13">
        <v>39173</v>
      </c>
      <c r="B238" s="2">
        <v>244</v>
      </c>
      <c r="J238" s="23">
        <v>39173</v>
      </c>
      <c r="K238" s="3">
        <v>2007.2917</v>
      </c>
      <c r="L238" s="15">
        <v>7.9663069217735938</v>
      </c>
      <c r="M238" s="15">
        <v>19.140475219230211</v>
      </c>
      <c r="N238" s="4">
        <v>39173</v>
      </c>
      <c r="O238" s="2">
        <v>0</v>
      </c>
      <c r="P238" s="2">
        <v>29.98</v>
      </c>
      <c r="Q238" s="2">
        <v>0.41</v>
      </c>
      <c r="R238" s="2">
        <v>0.11</v>
      </c>
    </row>
    <row r="239" spans="1:18" s="18" customFormat="1" x14ac:dyDescent="0.2">
      <c r="A239" s="16">
        <v>39203</v>
      </c>
      <c r="B239" s="17">
        <v>245</v>
      </c>
      <c r="C239" s="17">
        <v>36.1325</v>
      </c>
      <c r="D239" s="3">
        <v>51.329249699305223</v>
      </c>
      <c r="E239" s="3">
        <v>20.935750300694774</v>
      </c>
      <c r="F239" s="17">
        <v>23.7</v>
      </c>
      <c r="G239" s="17">
        <v>24.1</v>
      </c>
      <c r="H239" s="17">
        <v>40.53</v>
      </c>
      <c r="I239" s="17">
        <v>56.2</v>
      </c>
      <c r="J239" s="24">
        <v>39203</v>
      </c>
      <c r="K239" s="20">
        <v>2007.375</v>
      </c>
      <c r="L239" s="21">
        <v>48.559048857261587</v>
      </c>
      <c r="M239" s="21">
        <v>59.733217154718204</v>
      </c>
      <c r="N239" s="22">
        <v>39203</v>
      </c>
      <c r="O239" s="17">
        <v>0.15</v>
      </c>
      <c r="P239" s="17">
        <v>30.54</v>
      </c>
      <c r="Q239" s="17">
        <v>0.68</v>
      </c>
      <c r="R239" s="17">
        <v>0.67</v>
      </c>
    </row>
    <row r="240" spans="1:18" x14ac:dyDescent="0.2">
      <c r="A240" s="13">
        <v>39234</v>
      </c>
      <c r="B240" s="2">
        <v>246</v>
      </c>
      <c r="J240" s="23">
        <v>39234</v>
      </c>
      <c r="K240" s="3">
        <v>2007.4583</v>
      </c>
      <c r="L240" s="15">
        <v>39.896862477331979</v>
      </c>
      <c r="M240" s="15">
        <v>51.071030774788596</v>
      </c>
      <c r="N240" s="4">
        <v>39234</v>
      </c>
      <c r="O240" s="2">
        <v>0.45</v>
      </c>
      <c r="P240" s="2">
        <v>29.86</v>
      </c>
      <c r="Q240" s="2">
        <v>0.17</v>
      </c>
      <c r="R240" s="2">
        <v>-0.01</v>
      </c>
    </row>
    <row r="241" spans="1:18" x14ac:dyDescent="0.2">
      <c r="A241" s="13">
        <v>39264</v>
      </c>
      <c r="B241" s="2">
        <v>247</v>
      </c>
      <c r="J241" s="23">
        <v>39264</v>
      </c>
      <c r="K241" s="3">
        <v>2007.5417</v>
      </c>
      <c r="L241" s="15">
        <v>29.889694018550017</v>
      </c>
      <c r="M241" s="15">
        <v>41.063862316006635</v>
      </c>
      <c r="N241" s="4">
        <v>39264</v>
      </c>
      <c r="O241" s="2">
        <v>0.45</v>
      </c>
      <c r="P241" s="2">
        <v>29.65</v>
      </c>
      <c r="Q241" s="2">
        <v>0.3</v>
      </c>
      <c r="R241" s="2">
        <v>-0.22</v>
      </c>
    </row>
    <row r="242" spans="1:18" x14ac:dyDescent="0.2">
      <c r="A242" s="13">
        <v>39295</v>
      </c>
      <c r="B242" s="2">
        <v>248</v>
      </c>
      <c r="J242" s="23">
        <v>39295</v>
      </c>
      <c r="K242" s="3">
        <v>2007.625</v>
      </c>
      <c r="L242" s="15">
        <v>43.82786606155878</v>
      </c>
      <c r="M242" s="15">
        <v>55.002034359015397</v>
      </c>
      <c r="N242" s="4">
        <v>39295</v>
      </c>
      <c r="O242" s="2">
        <v>0.3</v>
      </c>
      <c r="P242" s="2">
        <v>29.38</v>
      </c>
      <c r="Q242" s="2">
        <v>0.48</v>
      </c>
      <c r="R242" s="2">
        <v>-0.49</v>
      </c>
    </row>
    <row r="243" spans="1:18" x14ac:dyDescent="0.2">
      <c r="A243" s="13">
        <v>39326</v>
      </c>
      <c r="B243" s="2">
        <v>249</v>
      </c>
      <c r="J243" s="23">
        <v>39326</v>
      </c>
      <c r="K243" s="3">
        <v>2007.7083</v>
      </c>
      <c r="L243" s="15">
        <v>-26.686470856005599</v>
      </c>
      <c r="M243" s="15">
        <v>-15.512302558548981</v>
      </c>
      <c r="N243" s="4">
        <v>39326</v>
      </c>
      <c r="O243" s="2">
        <v>0</v>
      </c>
      <c r="P243" s="2">
        <v>28.43</v>
      </c>
      <c r="Q243" s="2">
        <v>-0.12</v>
      </c>
      <c r="R243" s="2">
        <v>-1.44</v>
      </c>
    </row>
    <row r="244" spans="1:18" x14ac:dyDescent="0.2">
      <c r="A244" s="13">
        <v>39356</v>
      </c>
      <c r="B244" s="2">
        <v>250</v>
      </c>
      <c r="J244" s="23">
        <v>39356</v>
      </c>
      <c r="K244" s="3">
        <v>2007.7917</v>
      </c>
      <c r="L244" s="15">
        <v>-1.3199834008078142</v>
      </c>
      <c r="M244" s="15">
        <v>9.8541848966488033</v>
      </c>
      <c r="N244" s="4">
        <v>39356</v>
      </c>
      <c r="O244" s="2">
        <v>0</v>
      </c>
      <c r="P244" s="2">
        <v>28.66</v>
      </c>
      <c r="Q244" s="2">
        <v>0.19</v>
      </c>
      <c r="R244" s="2">
        <v>-1.21</v>
      </c>
    </row>
    <row r="245" spans="1:18" x14ac:dyDescent="0.2">
      <c r="A245" s="13">
        <v>39387</v>
      </c>
      <c r="B245" s="2">
        <v>251</v>
      </c>
      <c r="J245" s="23">
        <v>39387</v>
      </c>
      <c r="K245" s="3">
        <v>2007.875</v>
      </c>
      <c r="L245" s="15">
        <v>106.91075136621976</v>
      </c>
      <c r="M245" s="15">
        <v>118.08491966367637</v>
      </c>
      <c r="N245" s="4">
        <v>39387</v>
      </c>
      <c r="O245" s="2">
        <v>0</v>
      </c>
      <c r="P245" s="2">
        <v>28.58</v>
      </c>
      <c r="Q245" s="2">
        <v>0.06</v>
      </c>
      <c r="R245" s="2">
        <v>-1.29</v>
      </c>
    </row>
    <row r="246" spans="1:18" x14ac:dyDescent="0.2">
      <c r="A246" s="13">
        <v>39417</v>
      </c>
      <c r="B246" s="2">
        <v>252</v>
      </c>
      <c r="J246" s="23">
        <v>39417</v>
      </c>
      <c r="K246" s="3">
        <v>2007.9583</v>
      </c>
      <c r="L246" s="15">
        <v>-26.588800605107735</v>
      </c>
      <c r="M246" s="15">
        <v>-15.414632307651118</v>
      </c>
      <c r="N246" s="4">
        <v>39417</v>
      </c>
      <c r="O246" s="2">
        <v>0</v>
      </c>
      <c r="P246" s="2">
        <v>28.49</v>
      </c>
      <c r="Q246" s="2">
        <v>0.14000000000000001</v>
      </c>
      <c r="R246" s="2">
        <v>-1.38</v>
      </c>
    </row>
    <row r="247" spans="1:18" x14ac:dyDescent="0.2">
      <c r="A247" s="13">
        <v>39448</v>
      </c>
      <c r="B247" s="2">
        <v>253</v>
      </c>
      <c r="J247" s="23">
        <v>39448</v>
      </c>
      <c r="K247" s="3">
        <v>2008.0417</v>
      </c>
      <c r="L247" s="15">
        <v>-73.013531787901229</v>
      </c>
      <c r="M247" s="15">
        <v>-61.839363490444612</v>
      </c>
      <c r="N247" s="4">
        <v>39448</v>
      </c>
      <c r="O247" s="2">
        <v>0</v>
      </c>
      <c r="P247" s="2">
        <v>28.1</v>
      </c>
      <c r="Q247" s="2">
        <v>-0.03</v>
      </c>
      <c r="R247" s="2">
        <v>-1.77</v>
      </c>
    </row>
    <row r="248" spans="1:18" x14ac:dyDescent="0.2">
      <c r="A248" s="13">
        <v>39479</v>
      </c>
      <c r="B248" s="2">
        <v>254</v>
      </c>
      <c r="J248" s="23">
        <v>39479</v>
      </c>
      <c r="K248" s="3">
        <v>2008.125</v>
      </c>
      <c r="L248" s="15">
        <v>-107.10696894029525</v>
      </c>
      <c r="M248" s="15">
        <v>-95.932800642838629</v>
      </c>
      <c r="N248" s="4">
        <v>39479</v>
      </c>
      <c r="O248" s="2">
        <v>0</v>
      </c>
      <c r="P248" s="2">
        <v>28.74</v>
      </c>
      <c r="Q248" s="2">
        <v>0.44</v>
      </c>
      <c r="R248" s="2">
        <v>-1.1299999999999999</v>
      </c>
    </row>
    <row r="249" spans="1:18" x14ac:dyDescent="0.2">
      <c r="A249" s="13">
        <v>39508</v>
      </c>
      <c r="B249" s="2">
        <v>255</v>
      </c>
      <c r="J249" s="23">
        <v>39508</v>
      </c>
      <c r="K249" s="3">
        <v>2008.2083</v>
      </c>
      <c r="L249" s="15">
        <v>-19.129123185749904</v>
      </c>
      <c r="M249" s="15">
        <v>-7.9549548882932868</v>
      </c>
      <c r="N249" s="4">
        <v>39508</v>
      </c>
      <c r="O249" s="2">
        <v>0</v>
      </c>
      <c r="P249" s="2">
        <v>28.8</v>
      </c>
      <c r="Q249" s="2">
        <v>-7.0000000000000007E-2</v>
      </c>
      <c r="R249" s="2">
        <v>-1.07</v>
      </c>
    </row>
    <row r="250" spans="1:18" x14ac:dyDescent="0.2">
      <c r="A250" s="13">
        <v>39539</v>
      </c>
      <c r="B250" s="2">
        <v>256</v>
      </c>
      <c r="J250" s="23">
        <v>39539</v>
      </c>
      <c r="K250" s="3">
        <v>2008.2917</v>
      </c>
      <c r="L250" s="15">
        <v>39.952418032887635</v>
      </c>
      <c r="M250" s="15">
        <v>51.126586330344253</v>
      </c>
      <c r="N250" s="4">
        <v>39539</v>
      </c>
      <c r="O250" s="2">
        <v>0</v>
      </c>
      <c r="P250" s="2">
        <v>29.71</v>
      </c>
      <c r="Q250" s="2">
        <v>0.14000000000000001</v>
      </c>
      <c r="R250" s="2">
        <v>-0.16</v>
      </c>
    </row>
    <row r="251" spans="1:18" s="18" customFormat="1" x14ac:dyDescent="0.2">
      <c r="A251" s="16">
        <v>39569</v>
      </c>
      <c r="B251" s="17">
        <v>257</v>
      </c>
      <c r="C251" s="17">
        <v>40.480000000000004</v>
      </c>
      <c r="D251" s="3">
        <v>54.535921958614686</v>
      </c>
      <c r="E251" s="3">
        <v>26.424078041385322</v>
      </c>
      <c r="F251" s="17">
        <v>30.1</v>
      </c>
      <c r="G251" s="17">
        <v>50.57</v>
      </c>
      <c r="H251" s="17">
        <v>26.35</v>
      </c>
      <c r="I251" s="17">
        <v>54.9</v>
      </c>
      <c r="J251" s="24">
        <v>39569</v>
      </c>
      <c r="K251" s="20">
        <v>2008.375</v>
      </c>
      <c r="L251" s="21">
        <v>22.846683265864613</v>
      </c>
      <c r="M251" s="21">
        <v>34.02085156332123</v>
      </c>
      <c r="N251" s="22">
        <v>39569</v>
      </c>
      <c r="O251" s="17">
        <v>0</v>
      </c>
      <c r="P251" s="17">
        <v>30.53</v>
      </c>
      <c r="Q251" s="17">
        <v>0.67</v>
      </c>
      <c r="R251" s="17">
        <v>0.66</v>
      </c>
    </row>
    <row r="252" spans="1:18" x14ac:dyDescent="0.2">
      <c r="A252" s="13">
        <v>39600</v>
      </c>
      <c r="B252" s="2">
        <v>258</v>
      </c>
      <c r="J252" s="23">
        <v>39600</v>
      </c>
      <c r="K252" s="3">
        <v>2008.4583</v>
      </c>
      <c r="L252" s="15">
        <v>-73.214248633782972</v>
      </c>
      <c r="M252" s="15">
        <v>-62.040080336326355</v>
      </c>
      <c r="N252" s="4">
        <v>39600</v>
      </c>
      <c r="O252" s="2">
        <v>0</v>
      </c>
      <c r="P252" s="2">
        <v>29.57</v>
      </c>
      <c r="Q252" s="2">
        <v>-0.12</v>
      </c>
      <c r="R252" s="2">
        <v>-0.3</v>
      </c>
    </row>
    <row r="253" spans="1:18" x14ac:dyDescent="0.2">
      <c r="A253" s="13">
        <v>39630</v>
      </c>
      <c r="B253" s="2">
        <v>259</v>
      </c>
      <c r="J253" s="23">
        <v>39630</v>
      </c>
      <c r="K253" s="3">
        <v>2008.5417</v>
      </c>
      <c r="L253" s="15">
        <v>-47.596865121235169</v>
      </c>
      <c r="M253" s="15">
        <v>-36.422696823778551</v>
      </c>
      <c r="N253" s="4">
        <v>39630</v>
      </c>
      <c r="O253" s="2">
        <v>0</v>
      </c>
      <c r="P253" s="2">
        <v>29.4</v>
      </c>
      <c r="Q253" s="2">
        <v>0.05</v>
      </c>
      <c r="R253" s="2">
        <v>-0.47</v>
      </c>
    </row>
    <row r="254" spans="1:18" x14ac:dyDescent="0.2">
      <c r="A254" s="13">
        <v>39661</v>
      </c>
      <c r="B254" s="2">
        <v>260</v>
      </c>
      <c r="J254" s="23">
        <v>39661</v>
      </c>
      <c r="K254" s="3">
        <v>2008.625</v>
      </c>
      <c r="L254" s="15">
        <v>26.112812298120389</v>
      </c>
      <c r="M254" s="15">
        <v>37.286980595577006</v>
      </c>
      <c r="N254" s="4">
        <v>39661</v>
      </c>
      <c r="O254" s="2">
        <v>0</v>
      </c>
      <c r="P254" s="2">
        <v>29.38</v>
      </c>
      <c r="Q254" s="2">
        <v>0.48</v>
      </c>
      <c r="R254" s="2">
        <v>-0.49</v>
      </c>
    </row>
    <row r="255" spans="1:18" x14ac:dyDescent="0.2">
      <c r="A255" s="13">
        <v>39692</v>
      </c>
      <c r="B255" s="2">
        <v>261</v>
      </c>
      <c r="J255" s="23">
        <v>39692</v>
      </c>
      <c r="K255" s="3">
        <v>2008.7083</v>
      </c>
      <c r="L255" s="15">
        <v>84.271862477331979</v>
      </c>
      <c r="M255" s="15">
        <v>95.446030774788596</v>
      </c>
      <c r="N255" s="4">
        <v>39692</v>
      </c>
      <c r="O255" s="2">
        <v>0</v>
      </c>
      <c r="P255" s="2">
        <v>29.65</v>
      </c>
      <c r="Q255" s="2">
        <v>1.1000000000000001</v>
      </c>
      <c r="R255" s="2">
        <v>-0.22</v>
      </c>
    </row>
    <row r="256" spans="1:18" x14ac:dyDescent="0.2">
      <c r="A256" s="13">
        <v>39722</v>
      </c>
      <c r="B256" s="2">
        <v>262</v>
      </c>
      <c r="J256" s="23">
        <v>39722</v>
      </c>
      <c r="K256" s="3">
        <v>2008.7917</v>
      </c>
      <c r="L256" s="15">
        <v>22.658511222855395</v>
      </c>
      <c r="M256" s="15">
        <v>33.832679520312013</v>
      </c>
      <c r="N256" s="4">
        <v>39722</v>
      </c>
      <c r="O256" s="2">
        <v>0</v>
      </c>
      <c r="P256" s="2">
        <v>29.02</v>
      </c>
      <c r="Q256" s="2">
        <v>0.55000000000000004</v>
      </c>
      <c r="R256" s="2">
        <v>-0.85</v>
      </c>
    </row>
    <row r="257" spans="1:18" x14ac:dyDescent="0.2">
      <c r="A257" s="13">
        <v>39753</v>
      </c>
      <c r="B257" s="2">
        <v>263</v>
      </c>
      <c r="J257" s="23">
        <v>39753</v>
      </c>
      <c r="K257" s="3">
        <v>2008.875</v>
      </c>
      <c r="L257" s="15">
        <v>102.48019581066455</v>
      </c>
      <c r="M257" s="15">
        <v>113.65436410812117</v>
      </c>
      <c r="N257" s="4">
        <v>39753</v>
      </c>
      <c r="O257" s="2">
        <v>0</v>
      </c>
      <c r="P257" s="2">
        <v>29.24</v>
      </c>
      <c r="Q257" s="2">
        <v>0.72</v>
      </c>
      <c r="R257" s="2">
        <v>-0.63</v>
      </c>
    </row>
    <row r="258" spans="1:18" x14ac:dyDescent="0.2">
      <c r="A258" s="13">
        <v>39783</v>
      </c>
      <c r="B258" s="2">
        <v>264</v>
      </c>
      <c r="J258" s="23">
        <v>39783</v>
      </c>
      <c r="K258" s="3">
        <v>2008.9583</v>
      </c>
      <c r="L258" s="15">
        <v>104.1504467067216</v>
      </c>
      <c r="M258" s="15">
        <v>115.32461500417821</v>
      </c>
      <c r="N258" s="4">
        <v>39783</v>
      </c>
      <c r="O258" s="2">
        <v>0</v>
      </c>
      <c r="P258" s="2">
        <v>28.28</v>
      </c>
      <c r="Q258" s="2">
        <v>-7.0000000000000007E-2</v>
      </c>
      <c r="R258" s="2">
        <v>-1.59</v>
      </c>
    </row>
    <row r="259" spans="1:18" x14ac:dyDescent="0.2">
      <c r="A259" s="13">
        <v>39814</v>
      </c>
      <c r="B259" s="2">
        <v>265</v>
      </c>
      <c r="J259" s="23">
        <v>39814</v>
      </c>
      <c r="K259" s="3">
        <v>2009.0417</v>
      </c>
      <c r="L259" s="15">
        <v>-55.338800605106826</v>
      </c>
      <c r="M259" s="15">
        <v>-44.164632307650209</v>
      </c>
      <c r="N259" s="4">
        <v>39814</v>
      </c>
      <c r="O259" s="2">
        <v>0</v>
      </c>
      <c r="P259" s="2">
        <v>28.32</v>
      </c>
      <c r="Q259" s="2">
        <v>0.19</v>
      </c>
      <c r="R259" s="2">
        <v>-1.55</v>
      </c>
    </row>
    <row r="260" spans="1:18" x14ac:dyDescent="0.2">
      <c r="A260" s="13">
        <v>39845</v>
      </c>
      <c r="B260" s="2">
        <v>266</v>
      </c>
      <c r="J260" s="23">
        <v>39845</v>
      </c>
      <c r="K260" s="3">
        <v>2009.125</v>
      </c>
      <c r="L260" s="15">
        <v>-70.384883554417229</v>
      </c>
      <c r="M260" s="15">
        <v>-59.210715256960611</v>
      </c>
      <c r="N260" s="4">
        <v>39845</v>
      </c>
      <c r="O260" s="2">
        <v>0</v>
      </c>
      <c r="P260" s="2">
        <v>27.86</v>
      </c>
      <c r="Q260" s="2">
        <v>-0.44</v>
      </c>
      <c r="R260" s="2">
        <v>-2.0099999999999998</v>
      </c>
    </row>
    <row r="261" spans="1:18" x14ac:dyDescent="0.2">
      <c r="A261" s="13">
        <v>39873</v>
      </c>
      <c r="B261" s="2">
        <v>267</v>
      </c>
      <c r="J261" s="23">
        <v>39873</v>
      </c>
      <c r="K261" s="3">
        <v>2009.2083</v>
      </c>
      <c r="L261" s="15">
        <v>40.387005846504053</v>
      </c>
      <c r="M261" s="15">
        <v>51.56117414396067</v>
      </c>
      <c r="N261" s="4">
        <v>39873</v>
      </c>
      <c r="O261" s="2">
        <v>0</v>
      </c>
      <c r="P261" s="2">
        <v>29.42</v>
      </c>
      <c r="Q261" s="2">
        <v>0.56000000000000005</v>
      </c>
      <c r="R261" s="2">
        <v>-0.45</v>
      </c>
    </row>
    <row r="262" spans="1:18" s="18" customFormat="1" x14ac:dyDescent="0.2">
      <c r="A262" s="16">
        <v>39904</v>
      </c>
      <c r="B262" s="17">
        <v>268</v>
      </c>
      <c r="C262" s="17">
        <v>57.5</v>
      </c>
      <c r="D262" s="3">
        <v>66.212661142651342</v>
      </c>
      <c r="E262" s="3">
        <v>48.787338857348658</v>
      </c>
      <c r="F262" s="17">
        <v>51.93</v>
      </c>
      <c r="G262" s="17">
        <v>63.14</v>
      </c>
      <c r="H262" s="17">
        <v>48.13</v>
      </c>
      <c r="I262" s="17">
        <v>66.8</v>
      </c>
      <c r="J262" s="24">
        <v>39904</v>
      </c>
      <c r="K262" s="20">
        <v>2009.2917</v>
      </c>
      <c r="L262" s="21">
        <v>82.035751366218847</v>
      </c>
      <c r="M262" s="21">
        <v>93.209919663675464</v>
      </c>
      <c r="N262" s="22">
        <v>39904</v>
      </c>
      <c r="O262" s="17">
        <v>0</v>
      </c>
      <c r="P262" s="17">
        <v>30.45</v>
      </c>
      <c r="Q262" s="17">
        <v>0.88</v>
      </c>
      <c r="R262" s="17">
        <v>0.57999999999999996</v>
      </c>
    </row>
    <row r="263" spans="1:18" x14ac:dyDescent="0.2">
      <c r="A263" s="13">
        <v>39934</v>
      </c>
      <c r="B263" s="2">
        <v>269</v>
      </c>
      <c r="J263" s="23">
        <v>39934</v>
      </c>
      <c r="K263" s="3">
        <v>2009.375</v>
      </c>
      <c r="L263" s="15">
        <v>105.2794789647869</v>
      </c>
      <c r="M263" s="15">
        <v>116.45364726224352</v>
      </c>
      <c r="N263" s="4">
        <v>39934</v>
      </c>
      <c r="O263" s="2">
        <v>0.35</v>
      </c>
      <c r="P263" s="2">
        <v>30.34</v>
      </c>
      <c r="Q263" s="2">
        <v>0.48</v>
      </c>
      <c r="R263" s="2">
        <v>0.47</v>
      </c>
    </row>
    <row r="264" spans="1:18" x14ac:dyDescent="0.2">
      <c r="A264" s="13">
        <v>39965</v>
      </c>
      <c r="B264" s="2">
        <v>270</v>
      </c>
      <c r="J264" s="23">
        <v>39965</v>
      </c>
      <c r="K264" s="3">
        <v>2009.4583</v>
      </c>
      <c r="L264" s="15">
        <v>171.63297358844056</v>
      </c>
      <c r="M264" s="15">
        <v>182.80714188589718</v>
      </c>
      <c r="N264" s="4">
        <v>39965</v>
      </c>
      <c r="O264" s="2">
        <v>0.35</v>
      </c>
      <c r="P264" s="2">
        <v>30.03</v>
      </c>
      <c r="Q264" s="2">
        <v>0.34</v>
      </c>
      <c r="R264" s="2">
        <v>0.16</v>
      </c>
    </row>
    <row r="265" spans="1:18" x14ac:dyDescent="0.2">
      <c r="A265" s="13">
        <v>39995</v>
      </c>
      <c r="B265" s="2">
        <v>271</v>
      </c>
      <c r="J265" s="23">
        <v>39995</v>
      </c>
      <c r="K265" s="3">
        <v>2009.5417</v>
      </c>
      <c r="L265" s="15">
        <v>13.276790792744123</v>
      </c>
      <c r="M265" s="15">
        <v>24.45095909020074</v>
      </c>
      <c r="N265" s="4">
        <v>39995</v>
      </c>
      <c r="O265" s="2">
        <v>0.35</v>
      </c>
      <c r="P265" s="2">
        <v>30.08</v>
      </c>
      <c r="Q265" s="2">
        <v>0.73</v>
      </c>
      <c r="R265" s="2">
        <v>0.21</v>
      </c>
    </row>
    <row r="266" spans="1:18" x14ac:dyDescent="0.2">
      <c r="A266" s="13">
        <v>40026</v>
      </c>
      <c r="B266" s="2">
        <v>272</v>
      </c>
      <c r="J266" s="23">
        <v>40026</v>
      </c>
      <c r="K266" s="3">
        <v>2009.625</v>
      </c>
      <c r="L266" s="15">
        <v>34.137005846504962</v>
      </c>
      <c r="M266" s="15">
        <v>45.31117414396158</v>
      </c>
      <c r="N266" s="4">
        <v>40026</v>
      </c>
      <c r="O266" s="2">
        <v>0</v>
      </c>
      <c r="P266" s="2">
        <v>29.77</v>
      </c>
      <c r="Q266" s="2">
        <v>0.87</v>
      </c>
      <c r="R266" s="2">
        <v>-0.1</v>
      </c>
    </row>
    <row r="267" spans="1:18" x14ac:dyDescent="0.2">
      <c r="A267" s="13">
        <v>40057</v>
      </c>
      <c r="B267" s="2">
        <v>273</v>
      </c>
      <c r="J267" s="23">
        <v>40057</v>
      </c>
      <c r="K267" s="3">
        <v>2009.7083</v>
      </c>
      <c r="L267" s="15">
        <v>73.436912344870962</v>
      </c>
      <c r="M267" s="15">
        <v>84.611080642327579</v>
      </c>
      <c r="N267" s="4">
        <v>40057</v>
      </c>
      <c r="O267" s="2">
        <v>0</v>
      </c>
      <c r="P267" s="2">
        <v>28.98</v>
      </c>
      <c r="Q267" s="2">
        <v>0.43</v>
      </c>
      <c r="R267" s="2">
        <v>-0.89</v>
      </c>
    </row>
    <row r="268" spans="1:18" x14ac:dyDescent="0.2">
      <c r="A268" s="13">
        <v>40087</v>
      </c>
      <c r="B268" s="2">
        <v>274</v>
      </c>
      <c r="J268" s="23">
        <v>40087</v>
      </c>
      <c r="K268" s="3">
        <v>2009.7917</v>
      </c>
      <c r="L268" s="15">
        <v>63.572489717472308</v>
      </c>
      <c r="M268" s="15">
        <v>74.746658014928926</v>
      </c>
      <c r="N268" s="4">
        <v>40087</v>
      </c>
      <c r="O268" s="2">
        <v>0</v>
      </c>
      <c r="P268" s="2">
        <v>29.19</v>
      </c>
      <c r="Q268" s="2">
        <v>0.72</v>
      </c>
      <c r="R268" s="2">
        <v>-0.68</v>
      </c>
    </row>
    <row r="269" spans="1:18" x14ac:dyDescent="0.2">
      <c r="A269" s="13">
        <v>40118</v>
      </c>
      <c r="B269" s="2">
        <v>275</v>
      </c>
      <c r="J269" s="23">
        <v>40118</v>
      </c>
      <c r="K269" s="3">
        <v>2009.875</v>
      </c>
      <c r="L269" s="15">
        <v>36.216306921772684</v>
      </c>
      <c r="M269" s="15">
        <v>47.390475219229302</v>
      </c>
      <c r="N269" s="4">
        <v>40118</v>
      </c>
      <c r="O269" s="2">
        <v>0</v>
      </c>
      <c r="P269" s="2">
        <v>29.11</v>
      </c>
      <c r="Q269" s="2">
        <v>0.59</v>
      </c>
      <c r="R269" s="2">
        <v>-0.76</v>
      </c>
    </row>
    <row r="270" spans="1:18" x14ac:dyDescent="0.2">
      <c r="A270" s="13">
        <v>40148</v>
      </c>
      <c r="B270" s="2">
        <v>276</v>
      </c>
      <c r="J270" s="23">
        <v>40148</v>
      </c>
      <c r="K270" s="3">
        <v>2009.9583</v>
      </c>
      <c r="L270" s="15">
        <v>34.64775853467745</v>
      </c>
      <c r="M270" s="15">
        <v>45.821926832134068</v>
      </c>
      <c r="N270" s="4">
        <v>40148</v>
      </c>
      <c r="O270" s="2">
        <v>0</v>
      </c>
      <c r="P270" s="2">
        <v>29.32</v>
      </c>
      <c r="Q270" s="2">
        <v>0.97</v>
      </c>
      <c r="R270" s="2">
        <v>-0.55000000000000004</v>
      </c>
    </row>
    <row r="271" spans="1:18" x14ac:dyDescent="0.2">
      <c r="A271" s="13">
        <v>40179</v>
      </c>
      <c r="B271" s="2">
        <v>277</v>
      </c>
      <c r="J271" s="23">
        <v>40179</v>
      </c>
      <c r="K271" s="3">
        <v>2010.0417</v>
      </c>
      <c r="L271" s="15">
        <v>-36.09148877715279</v>
      </c>
      <c r="M271" s="15">
        <v>-24.917320479696173</v>
      </c>
      <c r="N271" s="4">
        <v>40179</v>
      </c>
      <c r="O271" s="2">
        <v>0</v>
      </c>
      <c r="P271" s="2">
        <v>28.67</v>
      </c>
      <c r="Q271" s="2">
        <v>0.54</v>
      </c>
      <c r="R271" s="2">
        <v>-1.2</v>
      </c>
    </row>
    <row r="272" spans="1:18" x14ac:dyDescent="0.2">
      <c r="A272" s="13">
        <v>40210</v>
      </c>
      <c r="B272" s="2">
        <v>278</v>
      </c>
      <c r="J272" s="23">
        <v>40210</v>
      </c>
      <c r="K272" s="3">
        <v>2010.125</v>
      </c>
      <c r="L272" s="15">
        <v>-170.2211930782255</v>
      </c>
      <c r="M272" s="15">
        <v>-159.04702478076888</v>
      </c>
      <c r="N272" s="4">
        <v>40210</v>
      </c>
      <c r="O272" s="2">
        <v>0</v>
      </c>
      <c r="P272" s="2">
        <v>28.69</v>
      </c>
      <c r="Q272" s="2">
        <v>0.39</v>
      </c>
      <c r="R272" s="2">
        <v>-1.18</v>
      </c>
    </row>
    <row r="273" spans="1:18" x14ac:dyDescent="0.2">
      <c r="A273" s="13">
        <v>40238</v>
      </c>
      <c r="B273" s="2">
        <v>279</v>
      </c>
      <c r="J273" s="23">
        <v>40238</v>
      </c>
      <c r="K273" s="3">
        <v>2010.2083</v>
      </c>
      <c r="L273" s="15">
        <v>-134.51890813198816</v>
      </c>
      <c r="M273" s="15">
        <v>-123.34473983453154</v>
      </c>
      <c r="N273" s="4">
        <v>40238</v>
      </c>
      <c r="O273" s="2">
        <v>0</v>
      </c>
      <c r="P273" s="2">
        <v>29.81</v>
      </c>
      <c r="Q273" s="2">
        <v>0.95</v>
      </c>
      <c r="R273" s="2">
        <v>-0.06</v>
      </c>
    </row>
    <row r="274" spans="1:18" x14ac:dyDescent="0.2">
      <c r="A274" s="13">
        <v>40269</v>
      </c>
      <c r="B274" s="2">
        <v>280</v>
      </c>
      <c r="J274" s="23">
        <v>40269</v>
      </c>
      <c r="K274" s="3">
        <v>2010.2917</v>
      </c>
      <c r="L274" s="15">
        <v>-3.7281375226698401</v>
      </c>
      <c r="M274" s="15">
        <v>7.4460307747867773</v>
      </c>
      <c r="N274" s="4">
        <v>40269</v>
      </c>
      <c r="O274" s="2">
        <v>0</v>
      </c>
      <c r="P274" s="2">
        <v>30.53</v>
      </c>
      <c r="Q274" s="2">
        <v>0.96</v>
      </c>
      <c r="R274" s="2">
        <v>0.66</v>
      </c>
    </row>
    <row r="275" spans="1:18" s="18" customFormat="1" x14ac:dyDescent="0.2">
      <c r="A275" s="16">
        <v>40299</v>
      </c>
      <c r="B275" s="17">
        <v>281</v>
      </c>
      <c r="C275" s="17">
        <v>48.5</v>
      </c>
      <c r="D275" s="3">
        <v>60.908776356541622</v>
      </c>
      <c r="E275" s="3">
        <v>36.091223643458378</v>
      </c>
      <c r="F275" s="17">
        <v>45</v>
      </c>
      <c r="G275" s="17">
        <v>66.5</v>
      </c>
      <c r="H275" s="17">
        <v>36.799999999999997</v>
      </c>
      <c r="I275" s="17">
        <v>45.7</v>
      </c>
      <c r="J275" s="24">
        <v>40299</v>
      </c>
      <c r="K275" s="20">
        <v>2010.375</v>
      </c>
      <c r="L275" s="21">
        <v>36.516038104569816</v>
      </c>
      <c r="M275" s="21">
        <v>47.690206402026433</v>
      </c>
      <c r="N275" s="22">
        <v>40299</v>
      </c>
      <c r="O275" s="17">
        <v>4.5199999999999996</v>
      </c>
      <c r="P275" s="17">
        <v>30.97</v>
      </c>
      <c r="Q275" s="17">
        <v>1.1100000000000001</v>
      </c>
      <c r="R275" s="17">
        <v>1.1000000000000001</v>
      </c>
    </row>
    <row r="276" spans="1:18" x14ac:dyDescent="0.2">
      <c r="A276" s="13">
        <v>40330</v>
      </c>
      <c r="B276" s="2">
        <v>282</v>
      </c>
      <c r="J276" s="23">
        <v>40330</v>
      </c>
      <c r="K276" s="3">
        <v>2010.4583</v>
      </c>
      <c r="L276" s="15">
        <v>-2.4364708560010513</v>
      </c>
      <c r="M276" s="15">
        <v>8.7376974414555661</v>
      </c>
      <c r="N276" s="4">
        <v>40330</v>
      </c>
      <c r="O276" s="2">
        <v>10.91</v>
      </c>
      <c r="P276" s="2">
        <v>30.98</v>
      </c>
      <c r="Q276" s="2">
        <v>1.29</v>
      </c>
      <c r="R276" s="2">
        <v>1.1100000000000001</v>
      </c>
    </row>
    <row r="277" spans="1:18" x14ac:dyDescent="0.2">
      <c r="A277" s="13">
        <v>40360</v>
      </c>
      <c r="B277" s="2">
        <v>283</v>
      </c>
      <c r="J277" s="23">
        <v>40360</v>
      </c>
      <c r="K277" s="3">
        <v>2010.5417</v>
      </c>
      <c r="L277" s="15">
        <v>20.924640255108443</v>
      </c>
      <c r="M277" s="15">
        <v>32.09880855256506</v>
      </c>
      <c r="N277" s="4">
        <v>40360</v>
      </c>
      <c r="O277" s="2">
        <v>11.17</v>
      </c>
      <c r="P277" s="2">
        <v>29.3</v>
      </c>
      <c r="Q277" s="2">
        <v>-0.05</v>
      </c>
      <c r="R277" s="2">
        <v>-0.56999999999999995</v>
      </c>
    </row>
    <row r="278" spans="1:18" s="18" customFormat="1" x14ac:dyDescent="0.2">
      <c r="A278" s="16">
        <v>40391</v>
      </c>
      <c r="B278" s="17">
        <v>284</v>
      </c>
      <c r="C278" s="17">
        <v>16.274999999999999</v>
      </c>
      <c r="D278" s="3">
        <v>22.987523097415256</v>
      </c>
      <c r="E278" s="3">
        <v>9.5624769025847414</v>
      </c>
      <c r="F278" s="17">
        <v>8.6</v>
      </c>
      <c r="G278" s="17">
        <v>13.6</v>
      </c>
      <c r="H278" s="17">
        <v>18.2</v>
      </c>
      <c r="I278" s="17">
        <v>24.7</v>
      </c>
      <c r="J278" s="24">
        <v>40391</v>
      </c>
      <c r="K278" s="20">
        <v>2010.625</v>
      </c>
      <c r="L278" s="21">
        <v>54.849371437905575</v>
      </c>
      <c r="M278" s="21">
        <v>66.023539735362192</v>
      </c>
      <c r="N278" s="22">
        <v>40391</v>
      </c>
      <c r="O278" s="17">
        <v>5.0199999999999996</v>
      </c>
      <c r="P278" s="17">
        <v>29.73</v>
      </c>
      <c r="Q278" s="17">
        <v>0.83</v>
      </c>
      <c r="R278" s="17">
        <v>-0.14000000000000001</v>
      </c>
    </row>
    <row r="279" spans="1:18" x14ac:dyDescent="0.2">
      <c r="A279" s="13">
        <v>40422</v>
      </c>
      <c r="B279" s="2">
        <v>285</v>
      </c>
      <c r="J279" s="23">
        <v>40422</v>
      </c>
      <c r="K279" s="3">
        <v>2010.7083</v>
      </c>
      <c r="L279" s="15">
        <v>17.535751366218392</v>
      </c>
      <c r="M279" s="15">
        <v>28.709919663675009</v>
      </c>
      <c r="N279" s="4">
        <v>40422</v>
      </c>
      <c r="O279" s="2">
        <v>0.28999999999999998</v>
      </c>
      <c r="P279" s="2">
        <v>29.88</v>
      </c>
      <c r="Q279" s="2">
        <v>1.33</v>
      </c>
      <c r="R279" s="2">
        <v>0.01</v>
      </c>
    </row>
    <row r="280" spans="1:18" x14ac:dyDescent="0.2">
      <c r="A280" s="13">
        <v>40452</v>
      </c>
      <c r="B280" s="2">
        <v>286</v>
      </c>
      <c r="J280" s="23">
        <v>40452</v>
      </c>
      <c r="K280" s="3">
        <v>2010.7917</v>
      </c>
      <c r="L280" s="15">
        <v>143.29023165295621</v>
      </c>
      <c r="M280" s="15">
        <v>154.46439995041283</v>
      </c>
      <c r="N280" s="4">
        <v>40452</v>
      </c>
      <c r="O280" s="2">
        <v>0</v>
      </c>
      <c r="P280" s="2">
        <v>30.1</v>
      </c>
      <c r="Q280" s="2">
        <v>1.63</v>
      </c>
      <c r="R280" s="2">
        <v>0.23</v>
      </c>
    </row>
    <row r="281" spans="1:18" x14ac:dyDescent="0.2">
      <c r="A281" s="13">
        <v>40483</v>
      </c>
      <c r="B281" s="2">
        <v>287</v>
      </c>
      <c r="J281" s="23">
        <v>40483</v>
      </c>
      <c r="K281" s="3">
        <v>2010.875</v>
      </c>
      <c r="L281" s="15">
        <v>61.424640255108443</v>
      </c>
      <c r="M281" s="15">
        <v>72.59880855256506</v>
      </c>
      <c r="N281" s="4">
        <v>40483</v>
      </c>
      <c r="O281" s="2">
        <v>0</v>
      </c>
      <c r="P281" s="2">
        <v>28.51</v>
      </c>
      <c r="Q281" s="2">
        <v>-0.01</v>
      </c>
      <c r="R281" s="2">
        <v>-1.36</v>
      </c>
    </row>
    <row r="282" spans="1:18" x14ac:dyDescent="0.2">
      <c r="A282" s="13">
        <v>40513</v>
      </c>
      <c r="B282" s="2">
        <v>288</v>
      </c>
      <c r="J282" s="23">
        <v>40513</v>
      </c>
      <c r="K282" s="3">
        <v>2010.9583</v>
      </c>
      <c r="L282" s="15">
        <v>174.60743595403528</v>
      </c>
      <c r="M282" s="15">
        <v>185.7816042514919</v>
      </c>
      <c r="N282" s="4">
        <v>40513</v>
      </c>
      <c r="O282" s="2">
        <v>0</v>
      </c>
      <c r="P282" s="2">
        <v>29.27</v>
      </c>
      <c r="Q282" s="2">
        <v>0.92</v>
      </c>
      <c r="R282" s="2">
        <v>-0.6</v>
      </c>
    </row>
    <row r="283" spans="1:18" x14ac:dyDescent="0.2">
      <c r="A283" s="13">
        <v>40544</v>
      </c>
      <c r="B283" s="2">
        <v>289</v>
      </c>
      <c r="J283" s="23">
        <v>40544</v>
      </c>
      <c r="K283" s="3">
        <v>2011.0417</v>
      </c>
      <c r="L283" s="15">
        <v>176.06352914399713</v>
      </c>
      <c r="M283" s="15">
        <v>187.23769744145375</v>
      </c>
      <c r="N283" s="4">
        <v>40544</v>
      </c>
      <c r="O283" s="2">
        <v>0</v>
      </c>
      <c r="P283" s="2">
        <v>28.65</v>
      </c>
      <c r="Q283" s="2">
        <v>0.52</v>
      </c>
      <c r="R283" s="2">
        <v>-1.22</v>
      </c>
    </row>
    <row r="284" spans="1:18" x14ac:dyDescent="0.2">
      <c r="A284" s="13">
        <v>40575</v>
      </c>
      <c r="B284" s="2">
        <v>290</v>
      </c>
      <c r="J284" s="23">
        <v>40575</v>
      </c>
      <c r="K284" s="3">
        <v>2011.125</v>
      </c>
      <c r="L284" s="15">
        <v>56.088330731301539</v>
      </c>
      <c r="M284" s="15">
        <v>67.262499028758157</v>
      </c>
      <c r="N284" s="4">
        <v>40575</v>
      </c>
      <c r="O284" s="2">
        <v>0</v>
      </c>
      <c r="P284" s="2">
        <v>28.37</v>
      </c>
      <c r="Q284" s="2">
        <v>7.0000000000000007E-2</v>
      </c>
      <c r="R284" s="2">
        <v>-1.5</v>
      </c>
    </row>
    <row r="285" spans="1:18" s="18" customFormat="1" x14ac:dyDescent="0.2">
      <c r="A285" s="16">
        <v>40603</v>
      </c>
      <c r="B285" s="17">
        <v>291</v>
      </c>
      <c r="C285" s="17">
        <v>14.6</v>
      </c>
      <c r="D285" s="3">
        <v>21.398591814976594</v>
      </c>
      <c r="E285" s="3">
        <v>7.8014081850234058</v>
      </c>
      <c r="F285" s="17">
        <v>5.3</v>
      </c>
      <c r="G285" s="17">
        <v>22.1</v>
      </c>
      <c r="H285" s="17">
        <v>15.6</v>
      </c>
      <c r="I285" s="17">
        <v>15.4</v>
      </c>
      <c r="J285" s="24">
        <v>40603</v>
      </c>
      <c r="K285" s="20">
        <v>2011.2083</v>
      </c>
      <c r="L285" s="21">
        <v>98.666575738977372</v>
      </c>
      <c r="M285" s="21">
        <v>109.84074403643399</v>
      </c>
      <c r="N285" s="22">
        <v>40603</v>
      </c>
      <c r="O285" s="17">
        <v>0</v>
      </c>
      <c r="P285" s="17">
        <v>29.32</v>
      </c>
      <c r="Q285" s="17">
        <v>0.46</v>
      </c>
      <c r="R285" s="17">
        <v>-0.55000000000000004</v>
      </c>
    </row>
    <row r="286" spans="1:18" x14ac:dyDescent="0.2">
      <c r="A286" s="13">
        <v>40634</v>
      </c>
      <c r="B286" s="2">
        <v>292</v>
      </c>
      <c r="J286" s="23">
        <v>40634</v>
      </c>
      <c r="K286" s="3">
        <v>2011.2917</v>
      </c>
      <c r="L286" s="15">
        <v>142.04964025510844</v>
      </c>
      <c r="M286" s="15">
        <v>153.22380855256506</v>
      </c>
      <c r="N286" s="4">
        <v>40634</v>
      </c>
      <c r="O286" s="2">
        <v>0</v>
      </c>
      <c r="P286" s="2">
        <v>28.72</v>
      </c>
      <c r="Q286" s="2">
        <v>-0.85</v>
      </c>
      <c r="R286" s="2">
        <v>-1.1499999999999999</v>
      </c>
    </row>
    <row r="287" spans="1:18" s="18" customFormat="1" x14ac:dyDescent="0.2">
      <c r="A287" s="16">
        <v>40664</v>
      </c>
      <c r="B287" s="17">
        <v>293</v>
      </c>
      <c r="C287" s="17">
        <v>16.799999999999997</v>
      </c>
      <c r="D287" s="3">
        <v>22.876526858878083</v>
      </c>
      <c r="E287" s="3">
        <v>10.723473141121911</v>
      </c>
      <c r="F287" s="17">
        <v>10.8</v>
      </c>
      <c r="G287" s="17">
        <v>24.5</v>
      </c>
      <c r="H287" s="17">
        <v>12.9</v>
      </c>
      <c r="I287" s="17">
        <v>19</v>
      </c>
      <c r="J287" s="24">
        <v>40664</v>
      </c>
      <c r="K287" s="20">
        <v>2011.375</v>
      </c>
      <c r="L287" s="21">
        <v>155.30636068521972</v>
      </c>
      <c r="M287" s="21">
        <v>166.48052898267633</v>
      </c>
      <c r="N287" s="22">
        <v>40664</v>
      </c>
      <c r="O287" s="17">
        <v>0</v>
      </c>
      <c r="P287" s="17">
        <v>30.24</v>
      </c>
      <c r="Q287" s="17">
        <v>0.38</v>
      </c>
      <c r="R287" s="17">
        <v>0.37</v>
      </c>
    </row>
    <row r="288" spans="1:18" x14ac:dyDescent="0.2">
      <c r="A288" s="13">
        <v>40695</v>
      </c>
      <c r="B288" s="2">
        <v>294</v>
      </c>
      <c r="J288" s="23">
        <v>40695</v>
      </c>
      <c r="K288" s="3">
        <v>2011.4583</v>
      </c>
      <c r="L288" s="15">
        <v>151.31352914399895</v>
      </c>
      <c r="M288" s="15">
        <v>162.48769744145557</v>
      </c>
      <c r="N288" s="4">
        <v>40695</v>
      </c>
      <c r="O288" s="2">
        <v>0</v>
      </c>
      <c r="P288" s="2">
        <v>29.31</v>
      </c>
      <c r="Q288" s="2">
        <v>-0.38</v>
      </c>
      <c r="R288" s="2">
        <v>-0.56000000000000005</v>
      </c>
    </row>
    <row r="289" spans="1:18" x14ac:dyDescent="0.2">
      <c r="A289" s="13">
        <v>40725</v>
      </c>
      <c r="B289" s="2">
        <v>295</v>
      </c>
      <c r="J289" s="23">
        <v>40725</v>
      </c>
      <c r="K289" s="3">
        <v>2011.5417</v>
      </c>
      <c r="L289" s="15">
        <v>165.25259724435773</v>
      </c>
      <c r="M289" s="15">
        <v>176.42676554181435</v>
      </c>
      <c r="N289" s="4">
        <v>40725</v>
      </c>
      <c r="O289" s="2">
        <v>0</v>
      </c>
      <c r="P289" s="2">
        <v>29.06</v>
      </c>
      <c r="Q289" s="2">
        <v>-0.28999999999999998</v>
      </c>
      <c r="R289" s="2">
        <v>-0.81</v>
      </c>
    </row>
    <row r="290" spans="1:18" x14ac:dyDescent="0.2">
      <c r="A290" s="13">
        <v>40756</v>
      </c>
      <c r="B290" s="2">
        <v>296</v>
      </c>
      <c r="J290" s="23">
        <v>40756</v>
      </c>
      <c r="K290" s="3">
        <v>2011.625</v>
      </c>
      <c r="L290" s="15">
        <v>94.499909072311311</v>
      </c>
      <c r="M290" s="15">
        <v>105.67407736976793</v>
      </c>
      <c r="N290" s="4">
        <v>40756</v>
      </c>
      <c r="O290" s="2">
        <v>0</v>
      </c>
      <c r="P290" s="2">
        <v>29.18</v>
      </c>
      <c r="Q290" s="2">
        <v>0.28000000000000003</v>
      </c>
      <c r="R290" s="2">
        <v>-0.69</v>
      </c>
    </row>
    <row r="291" spans="1:18" x14ac:dyDescent="0.2">
      <c r="A291" s="13">
        <v>40787</v>
      </c>
      <c r="B291" s="2">
        <v>297</v>
      </c>
      <c r="J291" s="23">
        <v>40787</v>
      </c>
      <c r="K291" s="3">
        <v>2011.7083</v>
      </c>
      <c r="L291" s="15">
        <v>58.035751366222485</v>
      </c>
      <c r="M291" s="15">
        <v>69.209919663679102</v>
      </c>
      <c r="N291" s="4">
        <v>40787</v>
      </c>
      <c r="O291" s="2">
        <v>0</v>
      </c>
      <c r="P291" s="2">
        <v>28.9</v>
      </c>
      <c r="Q291" s="2">
        <v>0.35</v>
      </c>
      <c r="R291" s="2">
        <v>-0.97</v>
      </c>
    </row>
    <row r="292" spans="1:18" x14ac:dyDescent="0.2">
      <c r="A292" s="13">
        <v>40817</v>
      </c>
      <c r="B292" s="2">
        <v>298</v>
      </c>
      <c r="J292" s="23">
        <v>40817</v>
      </c>
      <c r="K292" s="3">
        <v>2011.7917</v>
      </c>
      <c r="L292" s="15">
        <v>141.47571552392446</v>
      </c>
      <c r="M292" s="15">
        <v>152.64988382138108</v>
      </c>
      <c r="N292" s="4">
        <v>40817</v>
      </c>
      <c r="O292" s="2">
        <v>0</v>
      </c>
      <c r="P292" s="2">
        <v>28.3</v>
      </c>
      <c r="Q292" s="2">
        <v>-0.17</v>
      </c>
      <c r="R292" s="2">
        <v>-1.57</v>
      </c>
    </row>
    <row r="293" spans="1:18" s="18" customFormat="1" x14ac:dyDescent="0.2">
      <c r="A293" s="16">
        <v>40848</v>
      </c>
      <c r="B293" s="17">
        <v>299</v>
      </c>
      <c r="C293" s="17">
        <v>21.074999999999999</v>
      </c>
      <c r="D293" s="3">
        <v>24.054345062257809</v>
      </c>
      <c r="E293" s="3">
        <v>18.095654937742189</v>
      </c>
      <c r="F293" s="17">
        <v>19.7</v>
      </c>
      <c r="G293" s="17">
        <v>17.600000000000001</v>
      </c>
      <c r="H293" s="17">
        <v>22.5</v>
      </c>
      <c r="I293" s="17">
        <v>24.5</v>
      </c>
      <c r="J293" s="24">
        <v>40848</v>
      </c>
      <c r="K293" s="20">
        <v>2011.875</v>
      </c>
      <c r="L293" s="21">
        <v>117.13297358844284</v>
      </c>
      <c r="M293" s="21">
        <v>128.30714188589945</v>
      </c>
      <c r="N293" s="22">
        <v>40848</v>
      </c>
      <c r="O293" s="17">
        <v>0</v>
      </c>
      <c r="P293" s="17">
        <v>29.05</v>
      </c>
      <c r="Q293" s="17">
        <v>0.53</v>
      </c>
      <c r="R293" s="17">
        <v>-0.82</v>
      </c>
    </row>
    <row r="294" spans="1:18" x14ac:dyDescent="0.2">
      <c r="A294" s="13">
        <v>40878</v>
      </c>
      <c r="B294" s="2">
        <v>300</v>
      </c>
      <c r="J294" s="23">
        <v>40878</v>
      </c>
      <c r="K294" s="3">
        <v>2011.9583</v>
      </c>
      <c r="L294" s="15">
        <v>151.00528541640006</v>
      </c>
      <c r="M294" s="15">
        <v>162.17945371385667</v>
      </c>
      <c r="N294" s="4">
        <v>40878</v>
      </c>
      <c r="O294" s="2">
        <v>0</v>
      </c>
      <c r="P294" s="2">
        <v>29.15</v>
      </c>
      <c r="Q294" s="2">
        <v>0.8</v>
      </c>
      <c r="R294" s="2">
        <v>-0.72</v>
      </c>
    </row>
    <row r="295" spans="1:18" x14ac:dyDescent="0.2">
      <c r="A295" s="13">
        <v>40909</v>
      </c>
      <c r="B295" s="2">
        <v>301</v>
      </c>
      <c r="J295" s="23">
        <v>40909</v>
      </c>
      <c r="K295" s="3">
        <v>2012.0417</v>
      </c>
      <c r="L295" s="15">
        <v>141.78485530887065</v>
      </c>
      <c r="M295" s="15">
        <v>152.95902360632726</v>
      </c>
      <c r="N295" s="4">
        <v>40909</v>
      </c>
      <c r="O295" s="2">
        <v>0</v>
      </c>
      <c r="P295" s="2">
        <v>27.99</v>
      </c>
      <c r="Q295" s="2">
        <v>-0.14000000000000001</v>
      </c>
      <c r="R295" s="2">
        <v>-1.88</v>
      </c>
    </row>
    <row r="296" spans="1:18" x14ac:dyDescent="0.2">
      <c r="A296" s="13">
        <v>40940</v>
      </c>
      <c r="B296" s="2">
        <v>302</v>
      </c>
      <c r="J296" s="23">
        <v>40940</v>
      </c>
      <c r="K296" s="3">
        <v>2012.125</v>
      </c>
      <c r="L296" s="15">
        <v>47.979237956256384</v>
      </c>
      <c r="M296" s="15">
        <v>59.153406253713001</v>
      </c>
      <c r="N296" s="4">
        <v>40940</v>
      </c>
      <c r="O296" s="2">
        <v>0</v>
      </c>
      <c r="P296" s="2">
        <v>28.67</v>
      </c>
      <c r="Q296" s="2">
        <v>0.37</v>
      </c>
      <c r="R296" s="2">
        <v>-1.2</v>
      </c>
    </row>
    <row r="297" spans="1:18" x14ac:dyDescent="0.2">
      <c r="A297" s="13">
        <v>40969</v>
      </c>
      <c r="B297" s="2">
        <v>303</v>
      </c>
      <c r="J297" s="23">
        <v>40969</v>
      </c>
      <c r="K297" s="3">
        <v>2012.2083</v>
      </c>
      <c r="L297" s="15">
        <v>108.56808287805825</v>
      </c>
      <c r="M297" s="15">
        <v>119.74225117551487</v>
      </c>
      <c r="N297" s="4">
        <v>40969</v>
      </c>
      <c r="O297" s="2">
        <v>0</v>
      </c>
      <c r="P297" s="2">
        <v>29.85</v>
      </c>
      <c r="Q297" s="2">
        <v>0.98</v>
      </c>
      <c r="R297" s="2">
        <v>-0.02</v>
      </c>
    </row>
    <row r="298" spans="1:18" s="18" customFormat="1" x14ac:dyDescent="0.2">
      <c r="A298" s="16">
        <v>41000</v>
      </c>
      <c r="B298" s="17">
        <v>304</v>
      </c>
      <c r="C298" s="17">
        <v>31.15</v>
      </c>
      <c r="D298" s="3">
        <v>39.816030156113399</v>
      </c>
      <c r="E298" s="3">
        <v>22.483969843886598</v>
      </c>
      <c r="F298" s="17">
        <v>24</v>
      </c>
      <c r="G298" s="17">
        <v>32.799999999999997</v>
      </c>
      <c r="H298" s="17">
        <v>24.8</v>
      </c>
      <c r="I298" s="17">
        <v>43</v>
      </c>
      <c r="J298" s="24">
        <v>41000</v>
      </c>
      <c r="K298" s="20">
        <v>2012.2917</v>
      </c>
      <c r="L298" s="21">
        <v>136.13297358844193</v>
      </c>
      <c r="M298" s="21">
        <v>147.30714188589855</v>
      </c>
      <c r="N298" s="22">
        <v>41000</v>
      </c>
      <c r="O298" s="17">
        <v>0</v>
      </c>
      <c r="P298" s="17">
        <v>30.47</v>
      </c>
      <c r="Q298" s="17">
        <v>0.9</v>
      </c>
      <c r="R298" s="17">
        <v>0.6</v>
      </c>
    </row>
    <row r="299" spans="1:18" x14ac:dyDescent="0.2">
      <c r="A299" s="13">
        <v>41030</v>
      </c>
      <c r="B299" s="2">
        <v>305</v>
      </c>
      <c r="J299" s="23">
        <v>41030</v>
      </c>
      <c r="K299" s="3">
        <v>2012.375</v>
      </c>
      <c r="L299" s="15">
        <v>122.80636068521517</v>
      </c>
      <c r="M299" s="15">
        <v>133.98052898267179</v>
      </c>
      <c r="N299" s="4">
        <v>41030</v>
      </c>
      <c r="O299" s="2">
        <v>0.15</v>
      </c>
      <c r="P299" s="2">
        <v>30.08</v>
      </c>
      <c r="Q299" s="2">
        <v>0.22</v>
      </c>
      <c r="R299" s="2">
        <v>0.21</v>
      </c>
    </row>
    <row r="300" spans="1:18" x14ac:dyDescent="0.2">
      <c r="A300" s="13">
        <v>41061</v>
      </c>
      <c r="B300" s="2">
        <v>306</v>
      </c>
      <c r="J300" s="23">
        <v>41061</v>
      </c>
      <c r="K300" s="3">
        <v>2012.4583</v>
      </c>
      <c r="L300" s="15">
        <v>156.23019581066364</v>
      </c>
      <c r="M300" s="15">
        <v>167.40436410812026</v>
      </c>
      <c r="N300" s="4">
        <v>41061</v>
      </c>
      <c r="O300" s="2">
        <v>0.15</v>
      </c>
      <c r="P300" s="2">
        <v>28.43</v>
      </c>
      <c r="Q300" s="2">
        <v>-1.26</v>
      </c>
      <c r="R300" s="2">
        <v>-1.44</v>
      </c>
    </row>
    <row r="301" spans="1:18" x14ac:dyDescent="0.2">
      <c r="A301" s="13">
        <v>41091</v>
      </c>
      <c r="B301" s="2">
        <v>307</v>
      </c>
      <c r="J301" s="23">
        <v>41091</v>
      </c>
      <c r="K301" s="3">
        <v>2012.5417</v>
      </c>
      <c r="L301" s="15">
        <v>85.171952083064753</v>
      </c>
      <c r="M301" s="15">
        <v>96.34612038052137</v>
      </c>
      <c r="N301" s="4">
        <v>41091</v>
      </c>
      <c r="O301" s="2">
        <v>0.15</v>
      </c>
      <c r="P301" s="2">
        <v>30.26</v>
      </c>
      <c r="Q301" s="2">
        <v>0.91</v>
      </c>
      <c r="R301" s="2">
        <v>0.39</v>
      </c>
    </row>
    <row r="302" spans="1:18" x14ac:dyDescent="0.2">
      <c r="A302" s="13">
        <v>41122</v>
      </c>
      <c r="B302" s="2">
        <v>308</v>
      </c>
      <c r="J302" s="23">
        <v>41122</v>
      </c>
      <c r="K302" s="3">
        <v>2012.625</v>
      </c>
      <c r="L302" s="15">
        <v>61.744532728228933</v>
      </c>
      <c r="M302" s="15">
        <v>72.91870102568555</v>
      </c>
      <c r="N302" s="4">
        <v>41122</v>
      </c>
      <c r="O302" s="2">
        <v>0</v>
      </c>
      <c r="P302" s="2">
        <v>29.26</v>
      </c>
      <c r="Q302" s="2">
        <v>0.36</v>
      </c>
      <c r="R302" s="2">
        <v>-0.61</v>
      </c>
    </row>
    <row r="303" spans="1:18" x14ac:dyDescent="0.2">
      <c r="A303" s="13">
        <v>41153</v>
      </c>
      <c r="B303" s="2">
        <v>309</v>
      </c>
      <c r="J303" s="23">
        <v>41153</v>
      </c>
      <c r="K303" s="3">
        <v>2012.7083</v>
      </c>
      <c r="L303" s="15">
        <v>29.563529143998949</v>
      </c>
      <c r="M303" s="15">
        <v>40.737697441455566</v>
      </c>
      <c r="N303" s="4">
        <v>41153</v>
      </c>
      <c r="O303" s="2">
        <v>0</v>
      </c>
      <c r="P303" s="2">
        <v>29.5</v>
      </c>
      <c r="Q303" s="2">
        <v>0.95</v>
      </c>
      <c r="R303" s="2">
        <v>-0.37</v>
      </c>
    </row>
    <row r="304" spans="1:18" x14ac:dyDescent="0.2">
      <c r="A304" s="13">
        <v>41183</v>
      </c>
      <c r="B304" s="2">
        <v>310</v>
      </c>
      <c r="J304" s="23">
        <v>41183</v>
      </c>
      <c r="K304" s="3">
        <v>2012.7917</v>
      </c>
      <c r="L304" s="15">
        <v>54.973553298586921</v>
      </c>
      <c r="M304" s="15">
        <v>66.147721596043539</v>
      </c>
      <c r="N304" s="4">
        <v>41183</v>
      </c>
      <c r="O304" s="2">
        <v>0</v>
      </c>
      <c r="P304" s="2">
        <v>28.8</v>
      </c>
      <c r="Q304" s="2">
        <v>0.33</v>
      </c>
      <c r="R304" s="2">
        <v>-1.07</v>
      </c>
    </row>
    <row r="305" spans="1:18" x14ac:dyDescent="0.2">
      <c r="A305" s="13">
        <v>41214</v>
      </c>
      <c r="B305" s="2">
        <v>311</v>
      </c>
      <c r="J305" s="23">
        <v>41214</v>
      </c>
      <c r="K305" s="25">
        <v>2012.875</v>
      </c>
      <c r="L305" s="15">
        <v>145.36908469955824</v>
      </c>
      <c r="M305" s="15">
        <v>178.54325299701486</v>
      </c>
      <c r="N305" s="4">
        <v>41214</v>
      </c>
      <c r="O305" s="2">
        <v>0</v>
      </c>
      <c r="P305" s="2">
        <v>29.38</v>
      </c>
      <c r="Q305" s="2">
        <v>0.86</v>
      </c>
      <c r="R305" s="2">
        <v>-0.49</v>
      </c>
    </row>
    <row r="306" spans="1:18" x14ac:dyDescent="0.2">
      <c r="A306" s="13">
        <v>41244</v>
      </c>
      <c r="B306" s="2">
        <v>312</v>
      </c>
      <c r="J306" s="23">
        <v>41244</v>
      </c>
      <c r="K306" s="25">
        <v>2012.9583</v>
      </c>
      <c r="L306" s="15">
        <v>162.07835414781857</v>
      </c>
      <c r="M306" s="15">
        <v>195.25252244527519</v>
      </c>
      <c r="N306" s="4">
        <v>41244</v>
      </c>
      <c r="O306" s="2">
        <v>0</v>
      </c>
      <c r="P306" s="2">
        <v>29.44</v>
      </c>
      <c r="Q306" s="2">
        <v>1.0900000000000001</v>
      </c>
      <c r="R306" s="2">
        <v>-0.43</v>
      </c>
    </row>
    <row r="307" spans="1:18" x14ac:dyDescent="0.2">
      <c r="A307" s="13">
        <v>41275</v>
      </c>
      <c r="B307" s="2">
        <v>313</v>
      </c>
      <c r="J307" s="23">
        <v>41275</v>
      </c>
      <c r="K307" s="3">
        <v>2013.0417</v>
      </c>
      <c r="L307" s="15">
        <v>137.59766383346823</v>
      </c>
      <c r="M307" s="15">
        <v>87.771832130924849</v>
      </c>
      <c r="N307" s="4">
        <v>41275</v>
      </c>
      <c r="O307" s="2">
        <v>0</v>
      </c>
      <c r="P307" s="2">
        <v>29.39</v>
      </c>
      <c r="Q307" s="2">
        <v>1.26</v>
      </c>
      <c r="R307" s="2">
        <v>-0.48</v>
      </c>
    </row>
    <row r="308" spans="1:18" x14ac:dyDescent="0.2">
      <c r="A308" s="13">
        <v>41306</v>
      </c>
      <c r="B308" s="2">
        <v>314</v>
      </c>
      <c r="J308" s="23">
        <v>41306</v>
      </c>
      <c r="K308" s="3">
        <v>2013.125</v>
      </c>
      <c r="L308" s="15">
        <v>37.560442724242421</v>
      </c>
      <c r="M308" s="15">
        <v>-12.265388978300962</v>
      </c>
      <c r="N308" s="4">
        <v>41306</v>
      </c>
      <c r="O308" s="2">
        <v>0</v>
      </c>
      <c r="P308" s="2">
        <v>29.06</v>
      </c>
      <c r="Q308" s="2">
        <v>0.76</v>
      </c>
      <c r="R308" s="2">
        <v>-0.81</v>
      </c>
    </row>
    <row r="309" spans="1:18" s="18" customFormat="1" x14ac:dyDescent="0.2">
      <c r="A309" s="16">
        <v>41334</v>
      </c>
      <c r="B309" s="17">
        <v>315</v>
      </c>
      <c r="C309" s="17">
        <v>28.125</v>
      </c>
      <c r="D309" s="3">
        <v>34.830842900038746</v>
      </c>
      <c r="E309" s="3">
        <v>21.419157099961254</v>
      </c>
      <c r="F309" s="17">
        <v>20.8</v>
      </c>
      <c r="G309" s="17">
        <v>37</v>
      </c>
      <c r="H309" s="17">
        <v>25.5</v>
      </c>
      <c r="I309" s="17">
        <v>29.2</v>
      </c>
      <c r="J309" s="24">
        <v>41334</v>
      </c>
      <c r="K309" s="20">
        <v>2013.2083</v>
      </c>
      <c r="L309" s="21">
        <v>39.049640255108443</v>
      </c>
      <c r="M309" s="21">
        <v>-10.77619144743494</v>
      </c>
      <c r="N309" s="22">
        <v>41334</v>
      </c>
      <c r="O309" s="17">
        <v>0</v>
      </c>
      <c r="P309" s="17">
        <v>29.28</v>
      </c>
      <c r="Q309" s="17">
        <v>0.42</v>
      </c>
      <c r="R309" s="17">
        <v>-0.59</v>
      </c>
    </row>
    <row r="310" spans="1:18" x14ac:dyDescent="0.2">
      <c r="A310" s="13">
        <v>41365</v>
      </c>
      <c r="B310" s="2">
        <v>316</v>
      </c>
      <c r="J310" s="23">
        <v>41365</v>
      </c>
      <c r="K310" s="3">
        <v>2013.2917</v>
      </c>
      <c r="L310" s="15">
        <v>138.16075136622021</v>
      </c>
      <c r="M310" s="15">
        <v>88.334919663676828</v>
      </c>
      <c r="N310" s="4">
        <v>41365</v>
      </c>
      <c r="O310" s="2">
        <v>0</v>
      </c>
      <c r="P310" s="2">
        <v>30.4</v>
      </c>
      <c r="Q310" s="2">
        <v>0.83</v>
      </c>
      <c r="R310" s="2">
        <v>0.53</v>
      </c>
    </row>
    <row r="311" spans="1:18" x14ac:dyDescent="0.2">
      <c r="A311" s="13">
        <v>41395</v>
      </c>
      <c r="B311" s="2">
        <v>317</v>
      </c>
      <c r="J311" s="23">
        <v>41395</v>
      </c>
      <c r="K311" s="3">
        <v>2013.375</v>
      </c>
      <c r="L311" s="15">
        <v>297.48670682931197</v>
      </c>
      <c r="M311" s="15">
        <v>247.66087512676859</v>
      </c>
      <c r="N311" s="4">
        <v>41395</v>
      </c>
      <c r="O311" s="2">
        <v>0</v>
      </c>
      <c r="P311" s="2">
        <v>30.66</v>
      </c>
      <c r="Q311" s="2">
        <v>0.8</v>
      </c>
      <c r="R311" s="2">
        <v>0.79</v>
      </c>
    </row>
    <row r="312" spans="1:18" x14ac:dyDescent="0.2">
      <c r="A312" s="13">
        <v>41426</v>
      </c>
      <c r="B312" s="2">
        <v>318</v>
      </c>
      <c r="J312" s="23">
        <v>41426</v>
      </c>
      <c r="K312" s="3">
        <v>2013.4583</v>
      </c>
      <c r="L312" s="15">
        <v>222.14639166753886</v>
      </c>
      <c r="M312" s="15">
        <v>172.32055996499548</v>
      </c>
      <c r="N312" s="4">
        <v>41426</v>
      </c>
      <c r="O312" s="2">
        <v>0</v>
      </c>
      <c r="P312" s="2">
        <v>29.58</v>
      </c>
      <c r="Q312" s="2">
        <v>-0.11</v>
      </c>
      <c r="R312" s="2">
        <v>-0.28999999999999998</v>
      </c>
    </row>
    <row r="313" spans="1:18" x14ac:dyDescent="0.2">
      <c r="A313" s="13">
        <v>41456</v>
      </c>
      <c r="B313" s="2">
        <v>319</v>
      </c>
      <c r="J313" s="23">
        <v>41456</v>
      </c>
      <c r="K313" s="3">
        <v>2013.5417</v>
      </c>
      <c r="L313" s="15">
        <v>148.10205960994517</v>
      </c>
      <c r="M313" s="15">
        <v>98.27622790740179</v>
      </c>
      <c r="N313" s="4">
        <v>41456</v>
      </c>
      <c r="O313" s="2">
        <v>0</v>
      </c>
      <c r="P313" s="2">
        <v>29.44</v>
      </c>
      <c r="Q313" s="2">
        <v>0.09</v>
      </c>
      <c r="R313" s="2">
        <v>-0.43</v>
      </c>
    </row>
    <row r="314" spans="1:18" x14ac:dyDescent="0.2">
      <c r="A314" s="13">
        <v>41487</v>
      </c>
      <c r="B314" s="2">
        <v>320</v>
      </c>
      <c r="J314" s="23">
        <v>41487</v>
      </c>
      <c r="K314" s="3">
        <v>2013.625</v>
      </c>
      <c r="L314" s="15">
        <v>154.61999544636456</v>
      </c>
      <c r="M314" s="15">
        <v>104.79416374382117</v>
      </c>
      <c r="N314" s="4">
        <v>41487</v>
      </c>
      <c r="O314" s="2">
        <v>0</v>
      </c>
      <c r="P314" s="2">
        <v>28.74</v>
      </c>
      <c r="Q314" s="2">
        <v>-0.16</v>
      </c>
      <c r="R314" s="2">
        <v>-1.1299999999999999</v>
      </c>
    </row>
    <row r="315" spans="1:18" x14ac:dyDescent="0.2">
      <c r="A315" s="13">
        <v>41518</v>
      </c>
      <c r="B315" s="2">
        <v>321</v>
      </c>
      <c r="J315" s="23">
        <v>41518</v>
      </c>
      <c r="K315" s="3">
        <v>2013.7083</v>
      </c>
      <c r="L315" s="15">
        <v>152.73019581066501</v>
      </c>
      <c r="M315" s="15">
        <v>102.90436410812163</v>
      </c>
      <c r="N315" s="4">
        <v>41518</v>
      </c>
      <c r="O315" s="2">
        <v>0</v>
      </c>
      <c r="P315" s="2">
        <v>28.98</v>
      </c>
      <c r="Q315" s="2">
        <v>0.43</v>
      </c>
      <c r="R315" s="2">
        <v>-0.89</v>
      </c>
    </row>
    <row r="316" spans="1:18" x14ac:dyDescent="0.2">
      <c r="A316" s="13">
        <v>41548</v>
      </c>
      <c r="B316" s="2">
        <v>322</v>
      </c>
      <c r="J316" s="23">
        <v>41548</v>
      </c>
      <c r="K316" s="3">
        <v>2013.7917</v>
      </c>
      <c r="L316" s="15">
        <v>144.66119939489045</v>
      </c>
      <c r="M316" s="15">
        <v>94.835367692347063</v>
      </c>
      <c r="N316" s="4">
        <v>41548</v>
      </c>
      <c r="O316" s="2">
        <v>0</v>
      </c>
      <c r="P316" s="2">
        <v>28.86</v>
      </c>
      <c r="Q316" s="2">
        <v>0.39</v>
      </c>
      <c r="R316" s="2">
        <v>-1.01</v>
      </c>
    </row>
    <row r="317" spans="1:18" x14ac:dyDescent="0.2">
      <c r="A317" s="13">
        <v>41579</v>
      </c>
      <c r="B317" s="2">
        <v>323</v>
      </c>
      <c r="J317" s="23">
        <v>41579</v>
      </c>
      <c r="K317" s="3">
        <v>2013.875</v>
      </c>
      <c r="L317" s="15">
        <v>171.09642497733012</v>
      </c>
      <c r="M317" s="15">
        <v>121.27059327478673</v>
      </c>
      <c r="N317" s="4">
        <v>41579</v>
      </c>
      <c r="O317" s="2">
        <v>0</v>
      </c>
      <c r="P317" s="2">
        <v>29.13</v>
      </c>
      <c r="Q317" s="2">
        <v>0.61</v>
      </c>
      <c r="R317" s="2">
        <v>-0.74</v>
      </c>
    </row>
    <row r="318" spans="1:18" x14ac:dyDescent="0.2">
      <c r="A318" s="13">
        <v>41609</v>
      </c>
      <c r="B318" s="2">
        <v>324</v>
      </c>
      <c r="J318" s="23">
        <v>41609</v>
      </c>
      <c r="K318" s="3">
        <v>2013.9583</v>
      </c>
      <c r="L318" s="15">
        <v>140.02374374973169</v>
      </c>
      <c r="M318" s="15">
        <v>90.197912047188311</v>
      </c>
      <c r="N318" s="4">
        <v>41609</v>
      </c>
      <c r="O318" s="2">
        <v>0</v>
      </c>
      <c r="P318" s="2">
        <v>28.8</v>
      </c>
      <c r="Q318" s="2">
        <v>0.45</v>
      </c>
      <c r="R318" s="2">
        <v>-1.07</v>
      </c>
    </row>
    <row r="319" spans="1:18" s="18" customFormat="1" x14ac:dyDescent="0.2">
      <c r="A319" s="16">
        <v>41640</v>
      </c>
      <c r="B319" s="17">
        <v>325</v>
      </c>
      <c r="C319" s="17">
        <v>23.725000000000001</v>
      </c>
      <c r="D319" s="3">
        <v>29.030518227908242</v>
      </c>
      <c r="E319" s="3">
        <v>18.419481772091761</v>
      </c>
      <c r="F319" s="17">
        <v>23.9</v>
      </c>
      <c r="G319" s="17">
        <v>31</v>
      </c>
      <c r="H319" s="17">
        <v>21.9</v>
      </c>
      <c r="I319" s="17">
        <v>18.100000000000001</v>
      </c>
      <c r="J319" s="24">
        <v>41640</v>
      </c>
      <c r="K319" s="20">
        <v>2014.0417</v>
      </c>
      <c r="L319" s="21">
        <v>-1.547581967115093</v>
      </c>
      <c r="M319" s="21">
        <v>-51.373413669658476</v>
      </c>
      <c r="N319" s="22">
        <v>41640</v>
      </c>
      <c r="O319" s="17">
        <v>0</v>
      </c>
      <c r="P319" s="17">
        <v>27.7</v>
      </c>
      <c r="Q319" s="17">
        <v>-0.43</v>
      </c>
      <c r="R319" s="17">
        <v>-2.17</v>
      </c>
    </row>
    <row r="320" spans="1:18" x14ac:dyDescent="0.2">
      <c r="A320" s="13">
        <v>41671</v>
      </c>
      <c r="B320" s="2">
        <v>326</v>
      </c>
      <c r="J320" s="23">
        <v>41671</v>
      </c>
      <c r="K320" s="3">
        <v>2014.125</v>
      </c>
      <c r="L320" s="15">
        <v>-66.251285670818106</v>
      </c>
      <c r="M320" s="15">
        <v>-116.07711737336149</v>
      </c>
      <c r="N320" s="4">
        <v>41671</v>
      </c>
      <c r="O320" s="2">
        <v>0</v>
      </c>
      <c r="P320" s="2">
        <v>27.35</v>
      </c>
      <c r="Q320" s="2">
        <v>-0.95</v>
      </c>
      <c r="R320" s="2">
        <v>-2.52</v>
      </c>
    </row>
    <row r="321" spans="1:18" x14ac:dyDescent="0.2">
      <c r="A321" s="13">
        <v>41699</v>
      </c>
      <c r="B321" s="2">
        <v>327</v>
      </c>
      <c r="J321" s="23">
        <v>41699</v>
      </c>
      <c r="K321" s="3">
        <v>2014.2083</v>
      </c>
      <c r="L321" s="15">
        <v>-93.873746841665707</v>
      </c>
      <c r="M321" s="15">
        <v>-143.69957854420909</v>
      </c>
      <c r="N321" s="4">
        <v>41699</v>
      </c>
      <c r="O321" s="2">
        <v>0</v>
      </c>
      <c r="P321" s="2">
        <v>28.44</v>
      </c>
      <c r="Q321" s="2">
        <v>-0.42</v>
      </c>
      <c r="R321" s="2">
        <v>-1.43</v>
      </c>
    </row>
    <row r="322" spans="1:18" x14ac:dyDescent="0.2">
      <c r="A322" s="13">
        <v>41730</v>
      </c>
      <c r="B322" s="2">
        <v>328</v>
      </c>
      <c r="J322" s="23">
        <v>41730</v>
      </c>
      <c r="K322" s="3">
        <v>2014.2917</v>
      </c>
      <c r="L322" s="15">
        <v>31.539943499115452</v>
      </c>
      <c r="M322" s="15">
        <v>-18.28588820342793</v>
      </c>
      <c r="N322" s="4">
        <v>41730</v>
      </c>
      <c r="O322" s="2">
        <v>0</v>
      </c>
      <c r="P322" s="2">
        <v>29.75</v>
      </c>
      <c r="Q322" s="2">
        <v>0.18</v>
      </c>
      <c r="R322" s="2">
        <v>-0.12</v>
      </c>
    </row>
    <row r="323" spans="1:18" x14ac:dyDescent="0.2">
      <c r="A323" s="13">
        <v>41760</v>
      </c>
      <c r="B323" s="2">
        <v>329</v>
      </c>
      <c r="J323" s="23">
        <v>41760</v>
      </c>
      <c r="K323" s="3">
        <v>2014.375</v>
      </c>
      <c r="L323" s="15">
        <v>191.516038104573</v>
      </c>
      <c r="M323" s="15">
        <v>141.69020640202962</v>
      </c>
      <c r="N323" s="4">
        <v>41760</v>
      </c>
      <c r="O323" s="2">
        <v>0.61</v>
      </c>
      <c r="P323" s="2">
        <v>30.94</v>
      </c>
      <c r="Q323" s="2">
        <v>1.08</v>
      </c>
      <c r="R323" s="2">
        <v>1.07</v>
      </c>
    </row>
    <row r="324" spans="1:18" x14ac:dyDescent="0.2">
      <c r="A324" s="13">
        <v>41791</v>
      </c>
      <c r="B324" s="2">
        <v>330</v>
      </c>
      <c r="J324" s="23">
        <v>41791</v>
      </c>
      <c r="K324" s="3">
        <v>2014.4583</v>
      </c>
      <c r="L324" s="15">
        <v>226.06352914399804</v>
      </c>
      <c r="M324" s="15">
        <v>176.23769744145466</v>
      </c>
      <c r="N324" s="4">
        <v>41791</v>
      </c>
      <c r="O324" s="2">
        <v>2.54</v>
      </c>
      <c r="P324" s="2">
        <v>30.3</v>
      </c>
      <c r="Q324" s="2">
        <v>0.61</v>
      </c>
      <c r="R324" s="2">
        <v>0.43</v>
      </c>
    </row>
    <row r="325" spans="1:18" x14ac:dyDescent="0.2">
      <c r="A325" s="13">
        <v>41821</v>
      </c>
      <c r="B325" s="2">
        <v>331</v>
      </c>
      <c r="J325" s="23">
        <v>41821</v>
      </c>
      <c r="K325" s="3">
        <v>2014.5417</v>
      </c>
      <c r="L325" s="15">
        <v>259.05227738590884</v>
      </c>
      <c r="M325" s="15">
        <v>209.22644568336545</v>
      </c>
      <c r="N325" s="4">
        <v>41821</v>
      </c>
      <c r="O325" s="2">
        <v>2.54</v>
      </c>
      <c r="P325" s="2">
        <v>29.36</v>
      </c>
      <c r="Q325" s="2">
        <v>0.01</v>
      </c>
      <c r="R325" s="2">
        <v>-0.51</v>
      </c>
    </row>
    <row r="326" spans="1:18" x14ac:dyDescent="0.2">
      <c r="A326" s="13">
        <v>41852</v>
      </c>
      <c r="B326" s="2">
        <v>332</v>
      </c>
      <c r="J326" s="23">
        <v>41852</v>
      </c>
      <c r="K326" s="3">
        <v>2014.625</v>
      </c>
      <c r="L326" s="15">
        <v>147.12596153466347</v>
      </c>
      <c r="M326" s="15">
        <v>97.300129832120092</v>
      </c>
      <c r="N326" s="4">
        <v>41852</v>
      </c>
      <c r="O326" s="2">
        <v>1.04</v>
      </c>
      <c r="P326" s="2">
        <v>28.99</v>
      </c>
      <c r="Q326" s="2">
        <v>0.09</v>
      </c>
      <c r="R326" s="2">
        <v>-0.88</v>
      </c>
    </row>
    <row r="327" spans="1:18" x14ac:dyDescent="0.2">
      <c r="A327" s="13">
        <v>41883</v>
      </c>
      <c r="B327" s="2">
        <v>333</v>
      </c>
      <c r="J327" s="23">
        <v>41883</v>
      </c>
      <c r="K327" s="3">
        <v>2014.7083</v>
      </c>
      <c r="L327" s="15">
        <v>77.527747599739996</v>
      </c>
      <c r="M327" s="15">
        <v>27.701915897196614</v>
      </c>
      <c r="N327" s="4">
        <v>41883</v>
      </c>
      <c r="O327" s="2">
        <v>0</v>
      </c>
      <c r="P327" s="2">
        <v>29.47</v>
      </c>
      <c r="Q327" s="2">
        <v>0.92</v>
      </c>
      <c r="R327" s="2">
        <v>-0.4</v>
      </c>
    </row>
    <row r="328" spans="1:18" x14ac:dyDescent="0.2">
      <c r="A328" s="13">
        <v>41913</v>
      </c>
      <c r="B328" s="2">
        <v>334</v>
      </c>
      <c r="J328" s="23">
        <v>41913</v>
      </c>
      <c r="K328" s="3">
        <v>2014.7917</v>
      </c>
      <c r="L328" s="15">
        <v>158.36908469955415</v>
      </c>
      <c r="M328" s="15">
        <v>108.54325299701077</v>
      </c>
      <c r="N328" s="4">
        <v>41913</v>
      </c>
      <c r="O328" s="2">
        <v>0</v>
      </c>
      <c r="P328" s="2">
        <v>29.44</v>
      </c>
      <c r="Q328" s="2">
        <v>0.97</v>
      </c>
      <c r="R328" s="2">
        <v>-0.43</v>
      </c>
    </row>
    <row r="329" spans="1:18" x14ac:dyDescent="0.2">
      <c r="A329" s="13">
        <v>41944</v>
      </c>
      <c r="B329" s="2">
        <v>335</v>
      </c>
      <c r="J329" s="23">
        <v>41944</v>
      </c>
      <c r="K329" s="3">
        <v>2014.875</v>
      </c>
      <c r="L329" s="15">
        <v>217.11908469955415</v>
      </c>
      <c r="M329" s="15">
        <v>167.29325299701077</v>
      </c>
      <c r="N329" s="4">
        <v>41944</v>
      </c>
      <c r="O329" s="2">
        <v>0</v>
      </c>
      <c r="P329" s="2">
        <v>29.68</v>
      </c>
      <c r="Q329" s="2">
        <v>1.1599999999999999</v>
      </c>
      <c r="R329" s="2">
        <v>-0.19</v>
      </c>
    </row>
    <row r="330" spans="1:18" x14ac:dyDescent="0.2">
      <c r="A330" s="13">
        <v>41974</v>
      </c>
      <c r="B330" s="2">
        <v>336</v>
      </c>
      <c r="J330" s="23">
        <v>41974</v>
      </c>
      <c r="K330" s="3">
        <v>2014.9583</v>
      </c>
      <c r="L330" s="15">
        <v>188.47840369596815</v>
      </c>
      <c r="M330" s="15">
        <v>138.65257199342477</v>
      </c>
      <c r="N330" s="4">
        <v>41974</v>
      </c>
      <c r="O330" s="2">
        <v>0</v>
      </c>
      <c r="P330" s="2">
        <v>29.87</v>
      </c>
      <c r="Q330" s="2">
        <v>1.52</v>
      </c>
      <c r="R330" s="2">
        <v>0</v>
      </c>
    </row>
    <row r="331" spans="1:18" x14ac:dyDescent="0.2">
      <c r="A331" s="13">
        <v>42005</v>
      </c>
      <c r="B331" s="2">
        <v>337</v>
      </c>
      <c r="J331" s="23">
        <v>42005</v>
      </c>
      <c r="K331" s="3">
        <v>2015.0417</v>
      </c>
      <c r="L331" s="15">
        <v>151.446168480918</v>
      </c>
      <c r="M331" s="15">
        <v>96.620336778374622</v>
      </c>
      <c r="N331" s="4">
        <v>42005</v>
      </c>
      <c r="O331" s="2">
        <v>0</v>
      </c>
      <c r="P331" s="2">
        <v>28.52</v>
      </c>
      <c r="Q331" s="2">
        <v>0.39</v>
      </c>
      <c r="R331" s="2">
        <v>-1.35</v>
      </c>
    </row>
    <row r="332" spans="1:18" s="18" customFormat="1" x14ac:dyDescent="0.2">
      <c r="A332" s="16">
        <v>42036</v>
      </c>
      <c r="B332" s="17">
        <v>338</v>
      </c>
      <c r="C332" s="17">
        <v>16.225000000000001</v>
      </c>
      <c r="D332" s="3">
        <v>20.114151535575154</v>
      </c>
      <c r="E332" s="3">
        <v>12.335848464424847</v>
      </c>
      <c r="F332" s="17">
        <v>20</v>
      </c>
      <c r="G332" s="17">
        <v>13</v>
      </c>
      <c r="H332" s="17">
        <v>12.6</v>
      </c>
      <c r="I332" s="17">
        <v>19.3</v>
      </c>
      <c r="J332" s="24">
        <v>42036</v>
      </c>
      <c r="K332" s="20">
        <v>2015.125</v>
      </c>
      <c r="L332" s="21">
        <v>-45.241281666812029</v>
      </c>
      <c r="M332" s="21">
        <v>-100.06711336935541</v>
      </c>
      <c r="N332" s="22">
        <v>42036</v>
      </c>
      <c r="O332" s="17">
        <v>0</v>
      </c>
      <c r="P332" s="17">
        <v>28.47</v>
      </c>
      <c r="Q332" s="17">
        <v>0.17</v>
      </c>
      <c r="R332" s="17">
        <v>-1.4</v>
      </c>
    </row>
    <row r="333" spans="1:18" x14ac:dyDescent="0.2">
      <c r="A333" s="13">
        <v>42064</v>
      </c>
      <c r="B333" s="2">
        <v>339</v>
      </c>
      <c r="J333" s="23">
        <v>42064</v>
      </c>
      <c r="K333" s="3">
        <v>2015.2083</v>
      </c>
      <c r="L333" s="15">
        <v>-3.7156406588715072</v>
      </c>
      <c r="M333" s="15">
        <v>-58.54147236141489</v>
      </c>
      <c r="N333" s="4">
        <v>42064</v>
      </c>
      <c r="O333" s="2">
        <v>0</v>
      </c>
      <c r="P333" s="2">
        <v>28.77</v>
      </c>
      <c r="Q333" s="2">
        <v>-0.09</v>
      </c>
      <c r="R333" s="2">
        <v>-1.1000000000000001</v>
      </c>
    </row>
    <row r="334" spans="1:18" x14ac:dyDescent="0.2">
      <c r="A334" s="13">
        <v>42095</v>
      </c>
      <c r="B334" s="2">
        <v>340</v>
      </c>
      <c r="J334" s="23">
        <v>42095</v>
      </c>
      <c r="K334" s="3">
        <v>2015.2917</v>
      </c>
      <c r="L334" s="15">
        <v>55.592505612751211</v>
      </c>
      <c r="M334" s="15">
        <v>0.76667391020782816</v>
      </c>
      <c r="N334" s="4">
        <v>42095</v>
      </c>
      <c r="O334" s="2">
        <v>0</v>
      </c>
      <c r="P334" s="2">
        <v>29.92</v>
      </c>
      <c r="Q334" s="2">
        <v>0.35</v>
      </c>
      <c r="R334" s="2">
        <v>0.05</v>
      </c>
    </row>
    <row r="335" spans="1:18" x14ac:dyDescent="0.2">
      <c r="A335" s="13">
        <v>42125</v>
      </c>
      <c r="B335" s="2">
        <v>341</v>
      </c>
      <c r="J335" s="23">
        <v>42125</v>
      </c>
      <c r="K335" s="3">
        <v>2015.375</v>
      </c>
      <c r="L335" s="15">
        <v>168.39492654542892</v>
      </c>
      <c r="M335" s="15">
        <v>113.56909484288553</v>
      </c>
      <c r="N335" s="4">
        <v>42125</v>
      </c>
      <c r="O335" s="2">
        <v>0</v>
      </c>
      <c r="P335" s="2">
        <v>30.57</v>
      </c>
      <c r="Q335" s="2">
        <v>0.71</v>
      </c>
      <c r="R335" s="2">
        <v>0.7</v>
      </c>
    </row>
    <row r="336" spans="1:18" x14ac:dyDescent="0.2">
      <c r="A336" s="13">
        <v>42156</v>
      </c>
      <c r="B336" s="2">
        <v>342</v>
      </c>
      <c r="J336" s="23">
        <v>42156</v>
      </c>
      <c r="K336" s="3">
        <v>2015.4583</v>
      </c>
      <c r="L336" s="15">
        <v>180.77182506886174</v>
      </c>
      <c r="M336" s="15">
        <v>125.94599336631836</v>
      </c>
      <c r="N336" s="4">
        <v>42156</v>
      </c>
      <c r="O336" s="2">
        <v>0.79</v>
      </c>
      <c r="P336" s="2">
        <v>30.77</v>
      </c>
      <c r="Q336" s="2">
        <v>1.08</v>
      </c>
      <c r="R336" s="2">
        <v>0.9</v>
      </c>
    </row>
    <row r="337" spans="1:18" x14ac:dyDescent="0.2">
      <c r="A337" s="13">
        <v>42186</v>
      </c>
      <c r="B337" s="2">
        <v>343</v>
      </c>
      <c r="J337" s="23">
        <v>42186</v>
      </c>
      <c r="K337" s="3">
        <v>2015.5417</v>
      </c>
      <c r="L337" s="15">
        <v>239.47685102433707</v>
      </c>
      <c r="M337" s="15">
        <v>184.65101932179368</v>
      </c>
      <c r="N337" s="4">
        <v>42186</v>
      </c>
      <c r="O337" s="2">
        <v>1.47</v>
      </c>
      <c r="P337" s="2">
        <v>30.54</v>
      </c>
      <c r="Q337" s="2">
        <v>1.19</v>
      </c>
      <c r="R337" s="2">
        <v>0.67</v>
      </c>
    </row>
    <row r="338" spans="1:18" x14ac:dyDescent="0.2">
      <c r="A338" s="13">
        <v>42217</v>
      </c>
      <c r="B338" s="2">
        <v>344</v>
      </c>
      <c r="J338" s="23">
        <v>42217</v>
      </c>
      <c r="K338" s="3">
        <v>2015.625</v>
      </c>
      <c r="L338" s="15">
        <v>157.16243306086244</v>
      </c>
      <c r="M338" s="15">
        <v>102.33660135831906</v>
      </c>
      <c r="N338" s="4">
        <v>42217</v>
      </c>
      <c r="O338" s="2">
        <v>1.32</v>
      </c>
      <c r="P338" s="2">
        <v>29.72</v>
      </c>
      <c r="Q338" s="2">
        <v>0.82</v>
      </c>
      <c r="R338" s="2">
        <v>-0.15</v>
      </c>
    </row>
    <row r="339" spans="1:18" x14ac:dyDescent="0.2">
      <c r="A339" s="13">
        <v>42248</v>
      </c>
      <c r="B339" s="2">
        <v>345</v>
      </c>
      <c r="J339" s="23">
        <v>42248</v>
      </c>
      <c r="K339" s="3">
        <v>2015.7083</v>
      </c>
      <c r="L339" s="15">
        <v>136.40078469955142</v>
      </c>
      <c r="M339" s="15">
        <v>81.57495299700804</v>
      </c>
      <c r="N339" s="4">
        <v>42248</v>
      </c>
      <c r="O339" s="2">
        <v>0.68</v>
      </c>
      <c r="P339" s="2">
        <v>29.36</v>
      </c>
      <c r="Q339" s="2">
        <v>0.81</v>
      </c>
      <c r="R339" s="2">
        <v>-0.51</v>
      </c>
    </row>
    <row r="340" spans="1:18" x14ac:dyDescent="0.2">
      <c r="A340" s="13">
        <v>42278</v>
      </c>
      <c r="B340" s="2">
        <v>346</v>
      </c>
      <c r="J340" s="23">
        <v>42278</v>
      </c>
      <c r="K340" s="3">
        <v>2015.7917</v>
      </c>
      <c r="L340" s="15">
        <v>93.851641599194863</v>
      </c>
      <c r="M340" s="15">
        <v>39.025809896651481</v>
      </c>
      <c r="N340" s="4">
        <v>42278</v>
      </c>
      <c r="O340" s="2">
        <v>0</v>
      </c>
      <c r="P340" s="2">
        <v>28.87</v>
      </c>
      <c r="Q340" s="2">
        <v>0.4</v>
      </c>
      <c r="R340" s="2">
        <v>-1</v>
      </c>
    </row>
    <row r="341" spans="1:18" x14ac:dyDescent="0.2">
      <c r="A341" s="13">
        <v>42309</v>
      </c>
      <c r="B341" s="2">
        <v>347</v>
      </c>
      <c r="J341" s="23">
        <v>42309</v>
      </c>
      <c r="K341" s="3">
        <v>2015.875</v>
      </c>
      <c r="L341" s="15">
        <v>111.00621026925091</v>
      </c>
      <c r="M341" s="15">
        <v>56.180378566707532</v>
      </c>
      <c r="N341" s="4">
        <v>42309</v>
      </c>
      <c r="O341" s="2">
        <v>0</v>
      </c>
      <c r="P341" s="2">
        <v>29.55</v>
      </c>
      <c r="Q341" s="2">
        <v>1.03</v>
      </c>
      <c r="R341" s="2">
        <v>-0.32</v>
      </c>
    </row>
    <row r="342" spans="1:18" x14ac:dyDescent="0.2">
      <c r="A342" s="13">
        <v>42339</v>
      </c>
      <c r="B342" s="2">
        <v>348</v>
      </c>
      <c r="J342" s="23">
        <v>42339</v>
      </c>
      <c r="K342" s="3">
        <v>2015.9583</v>
      </c>
      <c r="L342" s="15">
        <v>163.41451794327986</v>
      </c>
      <c r="M342" s="15">
        <v>108.58868624073648</v>
      </c>
      <c r="N342" s="4">
        <v>42339</v>
      </c>
      <c r="O342" s="2">
        <v>0</v>
      </c>
      <c r="P342" s="2">
        <v>28.85</v>
      </c>
      <c r="Q342" s="2">
        <v>0.5</v>
      </c>
      <c r="R342" s="2">
        <v>-1.02</v>
      </c>
    </row>
    <row r="343" spans="1:18" x14ac:dyDescent="0.2">
      <c r="A343" s="13">
        <v>42370</v>
      </c>
      <c r="B343" s="2">
        <v>349</v>
      </c>
      <c r="J343" s="23">
        <v>42370</v>
      </c>
      <c r="K343" s="3">
        <v>2016.0417</v>
      </c>
      <c r="L343" s="15">
        <v>38.332998026368841</v>
      </c>
      <c r="M343" s="15">
        <v>-16.492833676174541</v>
      </c>
      <c r="N343" s="4">
        <v>42370</v>
      </c>
      <c r="O343" s="2">
        <v>0</v>
      </c>
      <c r="P343" s="2">
        <v>29.03</v>
      </c>
      <c r="Q343" s="2">
        <v>0.9</v>
      </c>
      <c r="R343" s="2">
        <v>-0.84</v>
      </c>
    </row>
    <row r="344" spans="1:18" x14ac:dyDescent="0.2">
      <c r="A344" s="13">
        <v>42401</v>
      </c>
      <c r="B344" s="2">
        <v>350</v>
      </c>
      <c r="J344" s="23">
        <v>42401</v>
      </c>
      <c r="K344" s="3">
        <v>2016.125</v>
      </c>
      <c r="L344" s="15">
        <v>22.47069288668672</v>
      </c>
      <c r="M344" s="15">
        <v>-32.355138815856662</v>
      </c>
      <c r="N344" s="4">
        <v>42401</v>
      </c>
      <c r="O344" s="2">
        <v>0</v>
      </c>
      <c r="P344" s="2">
        <v>29.31</v>
      </c>
      <c r="Q344" s="2">
        <v>1.01</v>
      </c>
      <c r="R344" s="2">
        <v>-0.56000000000000005</v>
      </c>
    </row>
    <row r="345" spans="1:18" s="18" customFormat="1" x14ac:dyDescent="0.2">
      <c r="A345" s="16">
        <v>42430</v>
      </c>
      <c r="B345" s="17">
        <v>351</v>
      </c>
      <c r="C345" s="17">
        <v>23.8</v>
      </c>
      <c r="D345" s="3">
        <v>33.005742555600818</v>
      </c>
      <c r="E345" s="3">
        <v>14.594257444399179</v>
      </c>
      <c r="F345" s="17">
        <v>37.4</v>
      </c>
      <c r="G345" s="17">
        <v>15.8</v>
      </c>
      <c r="H345" s="17">
        <v>21.2</v>
      </c>
      <c r="I345" s="17">
        <v>20.8</v>
      </c>
      <c r="J345" s="24">
        <v>42430</v>
      </c>
      <c r="K345" s="20">
        <v>2016.2083</v>
      </c>
      <c r="L345" s="21">
        <v>9.5540614769738568</v>
      </c>
      <c r="M345" s="21">
        <v>-45.271770225569526</v>
      </c>
      <c r="N345" s="22">
        <v>42430</v>
      </c>
      <c r="O345" s="17">
        <v>0</v>
      </c>
      <c r="P345" s="17">
        <v>28.99</v>
      </c>
      <c r="Q345" s="17">
        <v>0.12</v>
      </c>
      <c r="R345" s="17">
        <v>-0.88</v>
      </c>
    </row>
    <row r="346" spans="1:18" x14ac:dyDescent="0.2">
      <c r="A346" s="13">
        <v>42461</v>
      </c>
      <c r="B346" s="2">
        <v>352</v>
      </c>
      <c r="J346" s="23">
        <v>42461</v>
      </c>
      <c r="K346" s="3">
        <v>2016.2917</v>
      </c>
      <c r="L346" s="15">
        <v>85.188529143996675</v>
      </c>
      <c r="M346" s="15">
        <v>30.362697441453292</v>
      </c>
      <c r="N346" s="4">
        <v>42461</v>
      </c>
      <c r="O346" s="2">
        <v>0</v>
      </c>
      <c r="P346" s="2">
        <v>29.98</v>
      </c>
      <c r="Q346" s="2">
        <v>0.41</v>
      </c>
      <c r="R346" s="2">
        <v>0.11</v>
      </c>
    </row>
    <row r="347" spans="1:18" x14ac:dyDescent="0.2">
      <c r="A347" s="13">
        <v>42491</v>
      </c>
      <c r="B347" s="2">
        <v>353</v>
      </c>
      <c r="J347" s="23">
        <v>42491</v>
      </c>
      <c r="K347" s="3">
        <v>2016.375</v>
      </c>
      <c r="L347" s="15">
        <v>284.42429731957827</v>
      </c>
      <c r="M347" s="15">
        <v>229.59846561703489</v>
      </c>
      <c r="N347" s="4">
        <v>42491</v>
      </c>
      <c r="O347" s="2">
        <v>1.26</v>
      </c>
      <c r="P347" s="2">
        <v>31.15</v>
      </c>
      <c r="Q347" s="2">
        <v>1.29</v>
      </c>
      <c r="R347" s="2">
        <v>1.28</v>
      </c>
    </row>
    <row r="348" spans="1:18" x14ac:dyDescent="0.2">
      <c r="A348" s="13">
        <v>42522</v>
      </c>
      <c r="B348" s="2">
        <v>354</v>
      </c>
      <c r="J348" s="23">
        <v>42522</v>
      </c>
      <c r="K348" s="3">
        <v>2016.4583</v>
      </c>
      <c r="L348" s="15">
        <v>368.7020177767231</v>
      </c>
      <c r="M348" s="15">
        <v>313.87618607417971</v>
      </c>
      <c r="N348" s="4">
        <v>42522</v>
      </c>
      <c r="O348" s="2">
        <v>5.82</v>
      </c>
      <c r="P348" s="2">
        <v>29.89</v>
      </c>
      <c r="Q348" s="2">
        <v>0.2</v>
      </c>
      <c r="R348" s="2">
        <v>0.02</v>
      </c>
    </row>
    <row r="349" spans="1:18" s="18" customFormat="1" x14ac:dyDescent="0.2">
      <c r="A349" s="16">
        <v>42552</v>
      </c>
      <c r="B349" s="17">
        <v>355</v>
      </c>
      <c r="C349" s="20">
        <v>23.2</v>
      </c>
      <c r="D349" s="3">
        <v>31.344816101873221</v>
      </c>
      <c r="E349" s="3">
        <v>15.055183898126783</v>
      </c>
      <c r="F349" s="20">
        <v>35.6</v>
      </c>
      <c r="G349" s="20">
        <v>19.100000000000001</v>
      </c>
      <c r="H349" s="20">
        <v>20.100000000000001</v>
      </c>
      <c r="I349" s="20">
        <v>18</v>
      </c>
      <c r="J349" s="24">
        <v>42552</v>
      </c>
      <c r="K349" s="20">
        <v>2016.5417</v>
      </c>
      <c r="L349" s="21">
        <v>264.94345745940791</v>
      </c>
      <c r="M349" s="21">
        <v>210.11762575686453</v>
      </c>
      <c r="N349" s="22">
        <v>42552</v>
      </c>
      <c r="O349" s="17">
        <v>5.82</v>
      </c>
      <c r="P349" s="17">
        <v>29.82</v>
      </c>
      <c r="Q349" s="17">
        <v>0.47</v>
      </c>
      <c r="R349" s="17">
        <v>-0.05</v>
      </c>
    </row>
    <row r="350" spans="1:18" x14ac:dyDescent="0.2">
      <c r="A350" s="13">
        <v>42583</v>
      </c>
      <c r="B350" s="2">
        <v>356</v>
      </c>
      <c r="J350" s="23">
        <v>42583</v>
      </c>
      <c r="K350" s="3">
        <v>2016.625</v>
      </c>
      <c r="L350" s="15">
        <v>229.31173702930573</v>
      </c>
      <c r="M350" s="15">
        <v>174.48590532676235</v>
      </c>
      <c r="N350" s="4">
        <v>42583</v>
      </c>
      <c r="O350" s="2">
        <v>2.98</v>
      </c>
      <c r="P350" s="2">
        <v>29.94</v>
      </c>
      <c r="Q350" s="2">
        <v>1.04</v>
      </c>
      <c r="R350" s="2">
        <v>7.0000000000000007E-2</v>
      </c>
    </row>
    <row r="351" spans="1:18" x14ac:dyDescent="0.2">
      <c r="A351" s="13">
        <v>42614</v>
      </c>
      <c r="B351" s="2">
        <v>357</v>
      </c>
      <c r="J351" s="23">
        <v>42614</v>
      </c>
      <c r="K351" s="3">
        <v>2016.7083</v>
      </c>
      <c r="L351" s="15">
        <v>255.46630692177405</v>
      </c>
      <c r="M351" s="15">
        <v>200.64047521923067</v>
      </c>
      <c r="N351" s="4">
        <v>42614</v>
      </c>
      <c r="O351" s="2">
        <v>0</v>
      </c>
      <c r="P351" s="2">
        <v>28.84</v>
      </c>
      <c r="Q351" s="2">
        <v>0.28999999999999998</v>
      </c>
      <c r="R351" s="2">
        <v>-1.03</v>
      </c>
    </row>
    <row r="352" spans="1:18" x14ac:dyDescent="0.2">
      <c r="A352" s="13">
        <v>42644</v>
      </c>
      <c r="B352" s="2">
        <v>358</v>
      </c>
      <c r="J352" s="23">
        <v>42644</v>
      </c>
      <c r="K352" s="3">
        <v>2016.7916299999999</v>
      </c>
      <c r="L352" s="15">
        <v>207.83324240564616</v>
      </c>
      <c r="M352" s="15">
        <v>153.00741070310278</v>
      </c>
      <c r="N352" s="4">
        <v>42644</v>
      </c>
      <c r="O352" s="2">
        <v>0</v>
      </c>
      <c r="P352" s="2">
        <v>28.33</v>
      </c>
      <c r="Q352" s="2">
        <v>-0.14000000000000001</v>
      </c>
      <c r="R352" s="2">
        <v>-1.54</v>
      </c>
    </row>
    <row r="353" spans="1:18" x14ac:dyDescent="0.2">
      <c r="A353" s="13">
        <v>42675</v>
      </c>
      <c r="B353" s="2">
        <v>359</v>
      </c>
      <c r="J353" s="23">
        <v>42675</v>
      </c>
      <c r="K353" s="3">
        <v>2016.8749600000001</v>
      </c>
      <c r="L353" s="15">
        <v>235.93852914399486</v>
      </c>
      <c r="M353" s="15">
        <v>181.11269744145147</v>
      </c>
      <c r="N353" s="4">
        <v>42675</v>
      </c>
      <c r="O353" s="2">
        <v>0</v>
      </c>
      <c r="P353" s="2">
        <v>28.46</v>
      </c>
      <c r="Q353" s="2">
        <v>-0.06</v>
      </c>
      <c r="R353" s="2">
        <v>-1.41</v>
      </c>
    </row>
    <row r="354" spans="1:18" x14ac:dyDescent="0.2">
      <c r="A354" s="13">
        <v>42705</v>
      </c>
      <c r="B354" s="2">
        <v>360</v>
      </c>
      <c r="J354" s="23">
        <v>42705</v>
      </c>
      <c r="K354" s="3">
        <v>2016.95829</v>
      </c>
      <c r="L354" s="15">
        <v>205.70241803288491</v>
      </c>
      <c r="M354" s="15">
        <v>150.87658633034152</v>
      </c>
      <c r="N354" s="4">
        <v>42705</v>
      </c>
      <c r="O354" s="2">
        <v>0</v>
      </c>
      <c r="P354" s="2">
        <v>29.53</v>
      </c>
      <c r="Q354" s="2">
        <v>1.18</v>
      </c>
      <c r="R354" s="2">
        <v>-0.34</v>
      </c>
    </row>
    <row r="355" spans="1:18" s="18" customFormat="1" x14ac:dyDescent="0.2">
      <c r="A355" s="16">
        <v>42736</v>
      </c>
      <c r="B355" s="17">
        <v>361</v>
      </c>
      <c r="C355" s="17">
        <v>31.199999999999996</v>
      </c>
      <c r="D355" s="3">
        <v>43.102058645461312</v>
      </c>
      <c r="E355" s="3">
        <v>19.297941354538679</v>
      </c>
      <c r="F355" s="17">
        <v>47.5</v>
      </c>
      <c r="G355" s="17">
        <v>22.6</v>
      </c>
      <c r="H355" s="17">
        <v>21.3</v>
      </c>
      <c r="I355" s="17">
        <v>33.4</v>
      </c>
      <c r="J355" s="24">
        <v>42736</v>
      </c>
      <c r="K355" s="20">
        <v>2017.04162</v>
      </c>
      <c r="L355" s="21">
        <v>126.87894133037935</v>
      </c>
      <c r="M355" s="21">
        <v>72.053109627835966</v>
      </c>
      <c r="N355" s="22">
        <v>42736</v>
      </c>
      <c r="O355" s="17">
        <v>0</v>
      </c>
      <c r="P355" s="17">
        <v>28.76</v>
      </c>
      <c r="Q355" s="17">
        <v>0.63</v>
      </c>
      <c r="R355" s="17">
        <v>-1.1100000000000001</v>
      </c>
    </row>
    <row r="356" spans="1:18" x14ac:dyDescent="0.2">
      <c r="A356" s="13">
        <v>42767</v>
      </c>
      <c r="B356" s="2">
        <v>362</v>
      </c>
      <c r="J356" s="23">
        <v>42767</v>
      </c>
      <c r="K356" s="3">
        <v>2017.1249499999999</v>
      </c>
      <c r="L356" s="15">
        <v>-1.4414311734649345</v>
      </c>
      <c r="M356" s="15">
        <v>-56.267262876008317</v>
      </c>
      <c r="N356" s="4">
        <v>42767</v>
      </c>
      <c r="O356" s="2">
        <v>0</v>
      </c>
      <c r="P356" s="2">
        <v>28.72</v>
      </c>
      <c r="Q356" s="2">
        <v>0.42</v>
      </c>
      <c r="R356" s="2">
        <v>-1.1499999999999999</v>
      </c>
    </row>
    <row r="357" spans="1:18" x14ac:dyDescent="0.2">
      <c r="A357" s="13">
        <v>42795</v>
      </c>
      <c r="B357" s="2">
        <v>363</v>
      </c>
      <c r="J357" s="23">
        <v>42795</v>
      </c>
      <c r="K357" s="3">
        <v>2017.2082800000001</v>
      </c>
      <c r="L357" s="15">
        <v>16.919263911021972</v>
      </c>
      <c r="M357" s="15">
        <v>-37.906567791521411</v>
      </c>
      <c r="N357" s="4">
        <v>42795</v>
      </c>
      <c r="O357" s="2">
        <v>0</v>
      </c>
      <c r="P357" s="2">
        <v>28.77</v>
      </c>
      <c r="Q357" s="2">
        <v>-0.09</v>
      </c>
      <c r="R357" s="2">
        <v>-1.1000000000000001</v>
      </c>
    </row>
    <row r="358" spans="1:18" x14ac:dyDescent="0.2">
      <c r="A358" s="13">
        <v>42826</v>
      </c>
      <c r="B358" s="2">
        <v>364</v>
      </c>
      <c r="J358" s="23">
        <v>42826</v>
      </c>
      <c r="K358" s="3">
        <v>2017.29161</v>
      </c>
      <c r="L358" s="15">
        <v>121.56352914399758</v>
      </c>
      <c r="M358" s="15">
        <v>66.737697441454202</v>
      </c>
      <c r="N358" s="4">
        <v>42826</v>
      </c>
      <c r="O358" s="2">
        <v>0</v>
      </c>
      <c r="P358" s="2">
        <v>29.85</v>
      </c>
      <c r="Q358" s="2">
        <v>0.28000000000000003</v>
      </c>
      <c r="R358" s="2">
        <v>-0.02</v>
      </c>
    </row>
    <row r="359" spans="1:18" x14ac:dyDescent="0.2">
      <c r="A359" s="13">
        <v>42856</v>
      </c>
      <c r="B359" s="2">
        <v>365</v>
      </c>
      <c r="J359" s="23">
        <v>42856</v>
      </c>
      <c r="K359" s="3">
        <v>2017.3749399999999</v>
      </c>
      <c r="L359" s="15">
        <v>153.68001659919219</v>
      </c>
      <c r="M359" s="15">
        <v>98.854184896648803</v>
      </c>
      <c r="N359" s="4">
        <v>42856</v>
      </c>
      <c r="O359" s="2">
        <v>0.14000000000000001</v>
      </c>
      <c r="P359" s="2">
        <v>30.52</v>
      </c>
      <c r="Q359" s="2">
        <v>0.66</v>
      </c>
      <c r="R359" s="2">
        <v>0.65</v>
      </c>
    </row>
    <row r="360" spans="1:18" x14ac:dyDescent="0.2">
      <c r="A360" s="13">
        <v>42887</v>
      </c>
      <c r="B360" s="2">
        <v>366</v>
      </c>
      <c r="J360" s="23">
        <v>42887</v>
      </c>
      <c r="K360" s="3">
        <v>2017.4582700000001</v>
      </c>
      <c r="L360" s="15">
        <v>199.91075136621794</v>
      </c>
      <c r="M360" s="15">
        <v>145.08491966367455</v>
      </c>
      <c r="N360" s="4">
        <v>42887</v>
      </c>
      <c r="O360" s="2">
        <v>1.36</v>
      </c>
      <c r="P360" s="2">
        <v>30.23</v>
      </c>
      <c r="Q360" s="2">
        <v>0.54</v>
      </c>
      <c r="R360" s="2">
        <v>0.36</v>
      </c>
    </row>
    <row r="361" spans="1:18" x14ac:dyDescent="0.2">
      <c r="A361" s="13">
        <v>42917</v>
      </c>
      <c r="B361" s="2">
        <v>367</v>
      </c>
      <c r="J361" s="23">
        <v>42917</v>
      </c>
      <c r="K361" s="3">
        <v>2017.5416</v>
      </c>
      <c r="L361" s="15">
        <v>157.77947896478463</v>
      </c>
      <c r="M361" s="15">
        <v>102.95364726224125</v>
      </c>
      <c r="N361" s="4">
        <v>42917</v>
      </c>
      <c r="O361" s="2">
        <v>1.36</v>
      </c>
      <c r="P361" s="2">
        <v>29.69</v>
      </c>
      <c r="Q361" s="2">
        <v>0.34</v>
      </c>
      <c r="R361" s="2">
        <v>-0.18</v>
      </c>
    </row>
    <row r="362" spans="1:18" x14ac:dyDescent="0.2">
      <c r="A362" s="13">
        <v>42948</v>
      </c>
      <c r="B362" s="2">
        <v>368</v>
      </c>
      <c r="J362" s="23">
        <v>42948</v>
      </c>
      <c r="K362" s="3">
        <v>2017.6249299999999</v>
      </c>
      <c r="L362" s="15">
        <v>152.32248971747367</v>
      </c>
      <c r="M362" s="15">
        <v>97.49665801493029</v>
      </c>
      <c r="N362" s="4">
        <v>42948</v>
      </c>
      <c r="O362" s="2">
        <v>0.74</v>
      </c>
      <c r="P362" s="2">
        <v>29.3</v>
      </c>
      <c r="Q362" s="2">
        <v>0.4</v>
      </c>
      <c r="R362" s="2">
        <v>-0.56999999999999995</v>
      </c>
    </row>
    <row r="363" spans="1:18" x14ac:dyDescent="0.2">
      <c r="A363" s="13">
        <v>42979</v>
      </c>
      <c r="B363" s="2">
        <v>369</v>
      </c>
      <c r="J363" s="23">
        <v>42979</v>
      </c>
      <c r="K363" s="3">
        <v>2017.7082600000001</v>
      </c>
      <c r="L363" s="15">
        <v>194.45241803288854</v>
      </c>
      <c r="M363" s="15">
        <v>139.62658633034516</v>
      </c>
      <c r="N363" s="4">
        <v>42979</v>
      </c>
      <c r="O363" s="2">
        <v>0</v>
      </c>
      <c r="P363" s="2">
        <v>29.76</v>
      </c>
      <c r="Q363" s="2">
        <v>1.21</v>
      </c>
      <c r="R363" s="2">
        <v>-0.11</v>
      </c>
    </row>
    <row r="364" spans="1:18" x14ac:dyDescent="0.2">
      <c r="A364" s="13">
        <v>43009</v>
      </c>
      <c r="B364" s="2">
        <v>370</v>
      </c>
      <c r="J364" s="23">
        <v>43009</v>
      </c>
      <c r="K364" s="3">
        <v>2017.79159</v>
      </c>
      <c r="L364" s="15">
        <v>206.1262531583302</v>
      </c>
      <c r="M364" s="15">
        <v>151.30042145578682</v>
      </c>
      <c r="N364" s="4">
        <v>43009</v>
      </c>
      <c r="O364" s="2">
        <v>0</v>
      </c>
      <c r="P364" s="2">
        <v>29.1</v>
      </c>
      <c r="Q364" s="2">
        <v>0.63</v>
      </c>
      <c r="R364" s="2">
        <v>-0.77</v>
      </c>
    </row>
    <row r="365" spans="1:18" s="18" customFormat="1" x14ac:dyDescent="0.2">
      <c r="A365" s="16">
        <v>43040</v>
      </c>
      <c r="B365" s="17">
        <v>371</v>
      </c>
      <c r="C365" s="17">
        <v>50.775000000000006</v>
      </c>
      <c r="D365" s="3">
        <v>62.862119135674952</v>
      </c>
      <c r="E365" s="3">
        <v>38.687880864325059</v>
      </c>
      <c r="F365" s="17">
        <v>61.6</v>
      </c>
      <c r="G365" s="17">
        <v>40.6</v>
      </c>
      <c r="H365" s="17">
        <v>39.6</v>
      </c>
      <c r="I365" s="17">
        <v>61.3</v>
      </c>
      <c r="J365" s="24">
        <v>43040</v>
      </c>
      <c r="K365" s="20">
        <v>2017.87492</v>
      </c>
      <c r="L365" s="21">
        <v>208.59130692177678</v>
      </c>
      <c r="M365" s="21">
        <v>153.76547521923339</v>
      </c>
      <c r="N365" s="22">
        <v>43040</v>
      </c>
      <c r="O365" s="17">
        <v>0</v>
      </c>
      <c r="P365" s="17">
        <v>29.84</v>
      </c>
      <c r="Q365" s="17">
        <v>1.32</v>
      </c>
      <c r="R365" s="17">
        <v>-0.03</v>
      </c>
    </row>
    <row r="366" spans="1:18" x14ac:dyDescent="0.2">
      <c r="A366" s="13">
        <v>43070</v>
      </c>
      <c r="B366" s="2">
        <v>372</v>
      </c>
      <c r="J366" s="23">
        <v>43070</v>
      </c>
      <c r="K366" s="3">
        <v>2017.9582499999999</v>
      </c>
      <c r="L366" s="15">
        <v>172.22840369596497</v>
      </c>
      <c r="M366" s="15">
        <v>117.40257199342159</v>
      </c>
      <c r="N366" s="4">
        <v>43070</v>
      </c>
      <c r="O366" s="2">
        <v>0</v>
      </c>
      <c r="P366" s="2">
        <v>29.07</v>
      </c>
      <c r="Q366" s="2">
        <v>0.72</v>
      </c>
      <c r="R366" s="2">
        <v>-0.8</v>
      </c>
    </row>
    <row r="367" spans="1:18" x14ac:dyDescent="0.2">
      <c r="A367" s="13">
        <v>43101</v>
      </c>
      <c r="B367" s="2">
        <v>373</v>
      </c>
      <c r="J367" s="23">
        <v>43101</v>
      </c>
      <c r="K367" s="3">
        <v>2018.0415800000001</v>
      </c>
      <c r="L367" s="15">
        <v>78.814425201342146</v>
      </c>
      <c r="M367" s="15">
        <v>23.988593498798764</v>
      </c>
      <c r="N367" s="4">
        <v>43101</v>
      </c>
      <c r="O367" s="2">
        <v>0</v>
      </c>
      <c r="P367" s="2">
        <v>28.13</v>
      </c>
      <c r="Q367" s="2">
        <v>0</v>
      </c>
      <c r="R367" s="2">
        <v>-1.74</v>
      </c>
    </row>
    <row r="368" spans="1:18" s="18" customFormat="1" x14ac:dyDescent="0.2">
      <c r="A368" s="16">
        <v>43132</v>
      </c>
      <c r="B368" s="17">
        <v>374</v>
      </c>
      <c r="C368" s="20">
        <f>'[1]Coral Cover by Transect'!$H$55</f>
        <v>43.6</v>
      </c>
      <c r="D368" s="3">
        <v>56.107451965395136</v>
      </c>
      <c r="E368" s="3">
        <v>31.092548034604867</v>
      </c>
      <c r="F368" s="20">
        <f>'[1]Coral Cover by Transect'!D55</f>
        <v>55</v>
      </c>
      <c r="G368" s="20">
        <f>'[1]Coral Cover by Transect'!E55</f>
        <v>27.5</v>
      </c>
      <c r="H368" s="20">
        <f>'[1]Coral Cover by Transect'!F55</f>
        <v>39.299999999999997</v>
      </c>
      <c r="I368" s="20">
        <f>'[1]Coral Cover by Transect'!G55</f>
        <v>52.6</v>
      </c>
      <c r="J368" s="24">
        <v>43132</v>
      </c>
      <c r="K368" s="20">
        <v>2018.12491</v>
      </c>
      <c r="L368" s="21">
        <v>356.86214025510844</v>
      </c>
      <c r="M368" s="21">
        <v>302.03630855256506</v>
      </c>
      <c r="N368" s="22">
        <v>43132</v>
      </c>
      <c r="O368" s="17">
        <v>0</v>
      </c>
      <c r="P368" s="17">
        <v>29.2</v>
      </c>
      <c r="Q368" s="17">
        <v>0.9</v>
      </c>
      <c r="R368" s="17">
        <v>-0.67</v>
      </c>
    </row>
    <row r="369" spans="1:18" x14ac:dyDescent="0.2">
      <c r="A369" s="13">
        <v>43160</v>
      </c>
      <c r="B369" s="2">
        <v>375</v>
      </c>
      <c r="J369" s="23">
        <v>43160</v>
      </c>
      <c r="K369" s="3">
        <v>2018.2082399999999</v>
      </c>
      <c r="L369" s="15">
        <v>20.024102620701797</v>
      </c>
      <c r="M369" s="15">
        <v>-34.801729081841586</v>
      </c>
      <c r="N369" s="4">
        <v>43160</v>
      </c>
      <c r="O369" s="2">
        <v>0</v>
      </c>
      <c r="P369" s="2">
        <v>29.32</v>
      </c>
      <c r="Q369" s="2">
        <v>0.46</v>
      </c>
      <c r="R369" s="2">
        <v>-0.55000000000000004</v>
      </c>
    </row>
    <row r="370" spans="1:18" x14ac:dyDescent="0.2">
      <c r="A370" s="13">
        <v>43191</v>
      </c>
      <c r="B370" s="2">
        <v>376</v>
      </c>
      <c r="J370" s="23">
        <v>43191</v>
      </c>
      <c r="K370" s="3">
        <v>2018.2915700000001</v>
      </c>
      <c r="L370" s="15">
        <v>75.202418032885817</v>
      </c>
      <c r="M370" s="15">
        <v>20.376586330342434</v>
      </c>
      <c r="N370" s="4">
        <v>43191</v>
      </c>
      <c r="O370" s="2">
        <v>0</v>
      </c>
      <c r="P370" s="2">
        <v>30.2</v>
      </c>
      <c r="Q370" s="2">
        <v>0.63</v>
      </c>
      <c r="R370" s="2">
        <v>0.33</v>
      </c>
    </row>
    <row r="371" spans="1:18" x14ac:dyDescent="0.2">
      <c r="A371" s="13">
        <v>43221</v>
      </c>
      <c r="B371" s="2">
        <v>377</v>
      </c>
      <c r="J371" s="23">
        <v>43221</v>
      </c>
      <c r="K371" s="3">
        <v>2018.3749</v>
      </c>
      <c r="L371" s="15">
        <v>128.58593057769212</v>
      </c>
      <c r="M371" s="15">
        <v>73.760098875148742</v>
      </c>
      <c r="N371" s="4">
        <v>43221</v>
      </c>
      <c r="O371" s="2">
        <v>0.44</v>
      </c>
      <c r="P371" s="2">
        <v>30.56</v>
      </c>
      <c r="Q371" s="2">
        <v>0.7</v>
      </c>
      <c r="R371" s="2">
        <v>0.69</v>
      </c>
    </row>
    <row r="372" spans="1:18" x14ac:dyDescent="0.2">
      <c r="A372" s="13">
        <v>43252</v>
      </c>
      <c r="B372" s="2">
        <v>378</v>
      </c>
      <c r="J372" s="23">
        <v>43252</v>
      </c>
      <c r="K372" s="3">
        <v>2018.45823</v>
      </c>
      <c r="L372" s="15">
        <v>182.60519581066455</v>
      </c>
      <c r="M372" s="15">
        <v>127.77936410812117</v>
      </c>
      <c r="N372" s="4">
        <v>43252</v>
      </c>
      <c r="O372" s="2">
        <v>1.07</v>
      </c>
      <c r="P372" s="2">
        <v>30.06</v>
      </c>
      <c r="Q372" s="2">
        <v>0.37</v>
      </c>
      <c r="R372" s="2">
        <v>0.19</v>
      </c>
    </row>
    <row r="373" spans="1:18" x14ac:dyDescent="0.2">
      <c r="A373" s="13">
        <v>43282</v>
      </c>
      <c r="B373" s="2">
        <v>379</v>
      </c>
      <c r="J373" s="23">
        <v>43282</v>
      </c>
      <c r="K373" s="3">
        <v>2018.5415600000001</v>
      </c>
      <c r="L373" s="15">
        <v>190.06442520134487</v>
      </c>
      <c r="M373" s="15">
        <v>135.23859349880149</v>
      </c>
      <c r="N373" s="4">
        <v>43282</v>
      </c>
      <c r="O373" s="2">
        <v>1.07</v>
      </c>
      <c r="P373" s="2">
        <v>29.85</v>
      </c>
      <c r="Q373" s="2">
        <v>0.5</v>
      </c>
      <c r="R373" s="2">
        <v>-0.02</v>
      </c>
    </row>
    <row r="374" spans="1:18" x14ac:dyDescent="0.2">
      <c r="A374" s="13">
        <v>43313</v>
      </c>
      <c r="B374" s="2">
        <v>380</v>
      </c>
      <c r="J374" s="23">
        <v>43313</v>
      </c>
      <c r="K374" s="3">
        <v>2018.6248900000001</v>
      </c>
      <c r="L374" s="15">
        <v>236.26492753280945</v>
      </c>
      <c r="M374" s="15">
        <v>181.43909583026607</v>
      </c>
      <c r="N374" s="4">
        <v>43313</v>
      </c>
      <c r="O374" s="2">
        <v>0.63</v>
      </c>
      <c r="P374" s="2">
        <v>29.07</v>
      </c>
      <c r="Q374" s="2">
        <v>0.17</v>
      </c>
      <c r="R374" s="2">
        <v>-0.8</v>
      </c>
    </row>
    <row r="375" spans="1:18" x14ac:dyDescent="0.2">
      <c r="A375" s="13">
        <v>43344</v>
      </c>
      <c r="B375" s="2">
        <v>381</v>
      </c>
      <c r="J375" s="23">
        <v>43344</v>
      </c>
      <c r="K375" s="3">
        <v>2018.70822</v>
      </c>
      <c r="L375" s="15">
        <v>126.36908469955233</v>
      </c>
      <c r="M375" s="15">
        <v>71.543252997008949</v>
      </c>
      <c r="N375" s="4">
        <v>43344</v>
      </c>
      <c r="O375" s="2">
        <v>0</v>
      </c>
      <c r="P375" s="2">
        <v>29.54</v>
      </c>
      <c r="Q375" s="2">
        <v>0.99</v>
      </c>
      <c r="R375" s="2">
        <v>-0.33</v>
      </c>
    </row>
    <row r="376" spans="1:18" x14ac:dyDescent="0.2">
      <c r="A376" s="13">
        <v>43374</v>
      </c>
      <c r="B376" s="2">
        <v>382</v>
      </c>
      <c r="J376" s="23">
        <v>43374</v>
      </c>
      <c r="K376" s="3">
        <v>2018.7915499999999</v>
      </c>
      <c r="L376" s="15">
        <v>176.7579735884442</v>
      </c>
      <c r="M376" s="15">
        <v>121.93214188590082</v>
      </c>
      <c r="N376" s="4">
        <v>43374</v>
      </c>
      <c r="O376" s="2">
        <v>0</v>
      </c>
      <c r="P376" s="2">
        <v>29.93</v>
      </c>
      <c r="Q376" s="2">
        <v>1.46</v>
      </c>
      <c r="R376" s="2">
        <v>0.06</v>
      </c>
    </row>
    <row r="377" spans="1:18" x14ac:dyDescent="0.2">
      <c r="A377" s="13">
        <v>43405</v>
      </c>
      <c r="B377" s="2">
        <v>383</v>
      </c>
      <c r="J377" s="23">
        <v>43405</v>
      </c>
      <c r="K377" s="3">
        <v>2018.8748800000001</v>
      </c>
      <c r="L377" s="15">
        <v>257.35519581066228</v>
      </c>
      <c r="M377" s="15">
        <v>202.5293641081189</v>
      </c>
      <c r="N377" s="4">
        <v>43405</v>
      </c>
      <c r="O377" s="2">
        <v>0</v>
      </c>
      <c r="P377" s="2">
        <v>29.92</v>
      </c>
      <c r="Q377" s="2">
        <v>1.4</v>
      </c>
      <c r="R377" s="2">
        <v>0.05</v>
      </c>
    </row>
    <row r="378" spans="1:18" x14ac:dyDescent="0.2">
      <c r="A378" s="13">
        <v>43435</v>
      </c>
      <c r="B378" s="2">
        <v>384</v>
      </c>
      <c r="J378" s="23">
        <v>43435</v>
      </c>
      <c r="K378" s="3">
        <v>2018.95821</v>
      </c>
      <c r="L378" s="15">
        <v>170.34668326586097</v>
      </c>
      <c r="M378" s="15">
        <v>115.52085156331759</v>
      </c>
      <c r="N378" s="4">
        <v>43435</v>
      </c>
      <c r="O378" s="2">
        <v>0</v>
      </c>
      <c r="P378" s="2">
        <v>29.82</v>
      </c>
      <c r="Q378" s="2">
        <v>1.47</v>
      </c>
      <c r="R378" s="2">
        <v>-0.05</v>
      </c>
    </row>
    <row r="379" spans="1:18" s="18" customFormat="1" x14ac:dyDescent="0.2">
      <c r="A379" s="16">
        <v>43466</v>
      </c>
      <c r="B379" s="17">
        <v>385</v>
      </c>
      <c r="C379" s="20">
        <f>'[1]Coral Cover by Transect'!$H$56</f>
        <v>47.75</v>
      </c>
      <c r="D379" s="3">
        <v>54.366512172839506</v>
      </c>
      <c r="E379" s="3">
        <v>41.133487827160494</v>
      </c>
      <c r="F379" s="20">
        <v>54</v>
      </c>
      <c r="G379" s="20">
        <v>39</v>
      </c>
      <c r="H379" s="20">
        <v>46</v>
      </c>
      <c r="I379" s="20">
        <v>52</v>
      </c>
      <c r="J379" s="24">
        <v>43466</v>
      </c>
      <c r="K379" s="20">
        <v>2019.0415399999999</v>
      </c>
      <c r="L379" s="21">
        <v>-1.4409511427411417</v>
      </c>
      <c r="M379" s="21">
        <v>-56.266782845284524</v>
      </c>
      <c r="N379" s="22">
        <v>43466</v>
      </c>
      <c r="O379" s="17">
        <v>0</v>
      </c>
      <c r="P379" s="17">
        <v>29.25</v>
      </c>
      <c r="Q379" s="17">
        <v>1.1200000000000001</v>
      </c>
      <c r="R379" s="17">
        <v>-0.62</v>
      </c>
    </row>
    <row r="380" spans="1:18" x14ac:dyDescent="0.2">
      <c r="A380" s="13">
        <v>43497</v>
      </c>
      <c r="B380" s="2">
        <v>386</v>
      </c>
      <c r="J380" s="23">
        <v>43497</v>
      </c>
      <c r="K380" s="3">
        <v>2019.1248700000001</v>
      </c>
      <c r="L380" s="15">
        <v>287.53383565740342</v>
      </c>
      <c r="M380" s="15">
        <v>232.70800395486003</v>
      </c>
      <c r="N380" s="4">
        <v>43497</v>
      </c>
      <c r="O380" s="2">
        <v>0</v>
      </c>
      <c r="P380" s="2">
        <v>28.5</v>
      </c>
      <c r="Q380" s="2">
        <v>0.2</v>
      </c>
      <c r="R380" s="2">
        <v>-1.37</v>
      </c>
    </row>
    <row r="381" spans="1:18" x14ac:dyDescent="0.2">
      <c r="A381" s="13">
        <v>43525</v>
      </c>
      <c r="B381" s="2">
        <v>387</v>
      </c>
      <c r="J381" s="23">
        <v>43525</v>
      </c>
      <c r="K381" s="3">
        <v>2019.2082</v>
      </c>
      <c r="L381" s="15">
        <v>22.438529143994401</v>
      </c>
      <c r="M381" s="15">
        <v>-32.387302558548981</v>
      </c>
      <c r="N381" s="4">
        <v>43525</v>
      </c>
      <c r="O381" s="2">
        <v>0</v>
      </c>
      <c r="P381" s="2">
        <v>29.36</v>
      </c>
      <c r="Q381" s="2">
        <v>0.5</v>
      </c>
      <c r="R381" s="2">
        <v>-0.51</v>
      </c>
    </row>
    <row r="382" spans="1:18" x14ac:dyDescent="0.2">
      <c r="A382" s="13">
        <v>43556</v>
      </c>
      <c r="B382" s="2">
        <v>388</v>
      </c>
      <c r="J382" s="23">
        <v>43556</v>
      </c>
      <c r="K382" s="3">
        <v>2019.29153</v>
      </c>
      <c r="L382" s="15">
        <v>98.52325136621721</v>
      </c>
      <c r="M382" s="15">
        <v>43.697419663673827</v>
      </c>
      <c r="N382" s="4">
        <v>43556</v>
      </c>
      <c r="O382" s="2">
        <v>0</v>
      </c>
      <c r="P382" s="2">
        <v>30.24</v>
      </c>
      <c r="Q382" s="2">
        <v>0.67</v>
      </c>
      <c r="R382" s="2">
        <v>0.37</v>
      </c>
    </row>
    <row r="383" spans="1:18" s="18" customFormat="1" x14ac:dyDescent="0.2">
      <c r="A383" s="16">
        <v>43586</v>
      </c>
      <c r="B383" s="17">
        <v>389</v>
      </c>
      <c r="C383" s="20">
        <f>'[1]Coral Cover by Transect'!$H$57</f>
        <v>30.3</v>
      </c>
      <c r="D383" s="3">
        <v>34.829254243250205</v>
      </c>
      <c r="E383" s="3">
        <v>25.770745756749797</v>
      </c>
      <c r="F383" s="20">
        <f>'[1]Coral Cover by Transect'!D57</f>
        <v>31.5</v>
      </c>
      <c r="G383" s="20">
        <f>'[1]Coral Cover by Transect'!E57</f>
        <v>23.7</v>
      </c>
      <c r="H383" s="20">
        <f>'[1]Coral Cover by Transect'!F57</f>
        <v>31.5</v>
      </c>
      <c r="I383" s="20">
        <f>'[1]Coral Cover by Transect'!G57</f>
        <v>34.5</v>
      </c>
      <c r="J383" s="24">
        <v>43586</v>
      </c>
      <c r="K383" s="20">
        <v>2019.3748600000001</v>
      </c>
      <c r="L383" s="21">
        <v>185.34668326586234</v>
      </c>
      <c r="M383" s="21">
        <v>130.52085156331896</v>
      </c>
      <c r="N383" s="22">
        <v>43586</v>
      </c>
      <c r="O383" s="17">
        <v>3.77</v>
      </c>
      <c r="P383" s="17">
        <v>31.36</v>
      </c>
      <c r="Q383" s="17">
        <v>1.5</v>
      </c>
      <c r="R383" s="17">
        <v>1.49</v>
      </c>
    </row>
    <row r="384" spans="1:18" s="18" customFormat="1" x14ac:dyDescent="0.2">
      <c r="A384" s="16">
        <v>43617</v>
      </c>
      <c r="B384" s="17">
        <v>390</v>
      </c>
      <c r="C384" s="20">
        <f>'[1]Coral Cover by Transect'!$H$58</f>
        <v>32.450000000000003</v>
      </c>
      <c r="D384" s="3">
        <v>38.753312462507282</v>
      </c>
      <c r="E384" s="3">
        <v>26.146687537492721</v>
      </c>
      <c r="F384" s="20">
        <f>'[1]Coral Cover by Transect'!D58</f>
        <v>30.3</v>
      </c>
      <c r="G384" s="20">
        <f>'[1]Coral Cover by Transect'!E58</f>
        <v>24.3</v>
      </c>
      <c r="H384" s="20">
        <f>'[1]Coral Cover by Transect'!F58</f>
        <v>37.700000000000003</v>
      </c>
      <c r="I384" s="20">
        <f>'[1]Coral Cover by Transect'!G58</f>
        <v>37.5</v>
      </c>
      <c r="J384" s="24">
        <v>43617</v>
      </c>
      <c r="K384" s="20">
        <v>2019.4581900000001</v>
      </c>
      <c r="L384" s="21">
        <v>168.98019581066183</v>
      </c>
      <c r="M384" s="21">
        <v>114.15436410811844</v>
      </c>
      <c r="N384" s="22">
        <v>43617</v>
      </c>
      <c r="O384" s="17">
        <v>4.51</v>
      </c>
      <c r="P384" s="17">
        <v>30.26</v>
      </c>
      <c r="Q384" s="17">
        <v>0.56999999999999995</v>
      </c>
      <c r="R384" s="17">
        <v>0.39</v>
      </c>
    </row>
    <row r="385" spans="1:18" x14ac:dyDescent="0.2">
      <c r="A385" s="13">
        <v>43647</v>
      </c>
      <c r="B385" s="2">
        <v>391</v>
      </c>
      <c r="J385" s="23">
        <v>43647</v>
      </c>
      <c r="K385" s="3">
        <v>2019.54152</v>
      </c>
      <c r="L385" s="15">
        <v>193.91075136622203</v>
      </c>
      <c r="M385" s="15">
        <v>139.08491966367865</v>
      </c>
      <c r="N385" s="4">
        <v>43647</v>
      </c>
      <c r="O385" s="2">
        <v>4.37</v>
      </c>
      <c r="P385" s="2">
        <v>29.8</v>
      </c>
      <c r="Q385" s="2">
        <v>0.45</v>
      </c>
      <c r="R385" s="2">
        <v>-7.0000000000000007E-2</v>
      </c>
    </row>
    <row r="386" spans="1:18" x14ac:dyDescent="0.2">
      <c r="A386" s="13">
        <v>43678</v>
      </c>
      <c r="B386" s="2">
        <v>392</v>
      </c>
      <c r="J386" s="23">
        <v>43678</v>
      </c>
      <c r="K386" s="3">
        <v>2019.6248499999999</v>
      </c>
      <c r="L386" s="15">
        <v>166.34130692177723</v>
      </c>
      <c r="M386" s="15">
        <v>111.51547521923385</v>
      </c>
      <c r="N386" s="4">
        <v>43678</v>
      </c>
      <c r="O386" s="2">
        <v>0.49</v>
      </c>
      <c r="P386" s="2">
        <v>30.28</v>
      </c>
      <c r="Q386" s="2">
        <v>1.38</v>
      </c>
      <c r="R386" s="2">
        <v>0.41</v>
      </c>
    </row>
    <row r="387" spans="1:18" x14ac:dyDescent="0.2">
      <c r="A387" s="13">
        <v>43709</v>
      </c>
      <c r="B387" s="2">
        <v>393</v>
      </c>
      <c r="J387" s="23">
        <v>43709</v>
      </c>
      <c r="K387" s="3">
        <v>2019.7081800000001</v>
      </c>
      <c r="L387" s="15">
        <v>113.25797358843784</v>
      </c>
      <c r="M387" s="15">
        <v>58.432141885894453</v>
      </c>
      <c r="N387" s="4">
        <v>43709</v>
      </c>
      <c r="O387" s="2">
        <v>0.49</v>
      </c>
      <c r="P387" s="2">
        <v>29.19</v>
      </c>
      <c r="Q387" s="2">
        <v>0.64</v>
      </c>
      <c r="R387" s="2">
        <v>-0.68</v>
      </c>
    </row>
    <row r="388" spans="1:18" x14ac:dyDescent="0.2">
      <c r="A388" s="13">
        <v>43739</v>
      </c>
      <c r="B388" s="2">
        <v>394</v>
      </c>
      <c r="J388" s="23">
        <v>43739</v>
      </c>
      <c r="K388" s="3">
        <v>2019.79151</v>
      </c>
      <c r="L388" s="15">
        <v>33.021414448656742</v>
      </c>
      <c r="M388" s="15">
        <v>-21.804417253886641</v>
      </c>
      <c r="N388" s="4">
        <v>43739</v>
      </c>
      <c r="O388" s="2">
        <v>0.49</v>
      </c>
      <c r="P388" s="2">
        <v>29.79</v>
      </c>
      <c r="Q388" s="2">
        <v>1.32</v>
      </c>
      <c r="R388" s="2">
        <v>-0.08</v>
      </c>
    </row>
    <row r="389" spans="1:18" s="18" customFormat="1" x14ac:dyDescent="0.2">
      <c r="A389" s="16">
        <v>43770</v>
      </c>
      <c r="B389" s="17">
        <v>395</v>
      </c>
      <c r="C389" s="20">
        <f>'[1]Coral Cover by Transect'!$H$59</f>
        <v>23.2</v>
      </c>
      <c r="D389" s="3">
        <v>26.377578532992271</v>
      </c>
      <c r="E389" s="3">
        <v>20.022421467007728</v>
      </c>
      <c r="F389" s="20">
        <f>'[1]Coral Cover by Transect'!D59</f>
        <v>24</v>
      </c>
      <c r="G389" s="20">
        <f>'[1]Coral Cover by Transect'!E59</f>
        <v>22.1</v>
      </c>
      <c r="H389" s="20">
        <f>'[1]Coral Cover by Transect'!F59</f>
        <v>19.5</v>
      </c>
      <c r="I389" s="20">
        <f>'[1]Coral Cover by Transect'!G59</f>
        <v>27.2</v>
      </c>
      <c r="J389" s="24">
        <v>43770</v>
      </c>
      <c r="K389" s="20">
        <v>2019.8748399999999</v>
      </c>
      <c r="L389" s="21">
        <v>38.007973588440564</v>
      </c>
      <c r="M389" s="21">
        <v>-16.817858114102819</v>
      </c>
      <c r="N389" s="22">
        <v>43770</v>
      </c>
      <c r="O389" s="17">
        <v>0</v>
      </c>
      <c r="P389" s="17">
        <v>30.04</v>
      </c>
      <c r="Q389" s="17">
        <v>1.52</v>
      </c>
      <c r="R389" s="17">
        <v>0.17</v>
      </c>
    </row>
    <row r="390" spans="1:18" x14ac:dyDescent="0.2">
      <c r="A390" s="13">
        <v>43800</v>
      </c>
      <c r="B390" s="2">
        <v>396</v>
      </c>
      <c r="F390" s="1"/>
      <c r="G390" s="1"/>
      <c r="H390" s="1"/>
      <c r="I390" s="1"/>
      <c r="J390" s="23">
        <v>43800</v>
      </c>
      <c r="K390" s="3">
        <v>2019.9581700000001</v>
      </c>
      <c r="L390" s="15">
        <v>-53.920789852418693</v>
      </c>
      <c r="M390" s="15">
        <v>-108.74662155496208</v>
      </c>
      <c r="N390" s="4">
        <v>43800</v>
      </c>
      <c r="O390" s="2">
        <v>0</v>
      </c>
      <c r="P390" s="2">
        <v>29.37</v>
      </c>
      <c r="Q390" s="2">
        <v>1.02</v>
      </c>
      <c r="R390" s="2">
        <v>-0.5</v>
      </c>
    </row>
    <row r="391" spans="1:18" x14ac:dyDescent="0.2">
      <c r="A391" s="13">
        <v>43831</v>
      </c>
      <c r="B391" s="2">
        <v>397</v>
      </c>
      <c r="J391" s="23">
        <v>43831</v>
      </c>
      <c r="K391" s="3">
        <v>2020.0415</v>
      </c>
      <c r="L391" s="15">
        <v>-23.014038990173049</v>
      </c>
      <c r="M391" s="15">
        <v>-77.839870692716431</v>
      </c>
      <c r="N391" s="4">
        <v>43831</v>
      </c>
      <c r="O391" s="2">
        <v>0</v>
      </c>
      <c r="P391" s="2">
        <v>28.16</v>
      </c>
      <c r="Q391" s="2">
        <v>0.03</v>
      </c>
      <c r="R391" s="2">
        <v>-1.71</v>
      </c>
    </row>
    <row r="392" spans="1:18" x14ac:dyDescent="0.2">
      <c r="A392" s="13">
        <v>43862</v>
      </c>
      <c r="B392" s="2">
        <v>398</v>
      </c>
      <c r="J392" s="23">
        <v>43862</v>
      </c>
      <c r="K392" s="3">
        <v>2020.12483</v>
      </c>
      <c r="L392" s="15">
        <v>-1.4766265109133201</v>
      </c>
      <c r="M392" s="15">
        <v>-56.302458213456703</v>
      </c>
      <c r="N392" s="4">
        <v>43862</v>
      </c>
      <c r="O392" s="2">
        <v>0</v>
      </c>
      <c r="P392" s="2">
        <v>28.46</v>
      </c>
      <c r="Q392" s="2">
        <v>0.16</v>
      </c>
      <c r="R392" s="2">
        <v>-1.41</v>
      </c>
    </row>
    <row r="393" spans="1:18" s="18" customFormat="1" x14ac:dyDescent="0.2">
      <c r="A393" s="16">
        <v>43891</v>
      </c>
      <c r="B393" s="17">
        <v>399</v>
      </c>
      <c r="C393" s="20">
        <f>'[1]Coral Cover by Transect'!$H$60</f>
        <v>19.875</v>
      </c>
      <c r="D393" s="3">
        <v>23.0830346527638</v>
      </c>
      <c r="E393" s="3">
        <v>16.6669653472362</v>
      </c>
      <c r="F393" s="20">
        <f>'[1]Coral Cover by Transect'!D60</f>
        <v>22</v>
      </c>
      <c r="G393" s="20">
        <f>'[1]Coral Cover by Transect'!E60</f>
        <v>17.600000000000001</v>
      </c>
      <c r="H393" s="20">
        <f>'[1]Coral Cover by Transect'!F60</f>
        <v>16.600000000000001</v>
      </c>
      <c r="I393" s="20">
        <f>'[1]Coral Cover by Transect'!G60</f>
        <v>23.3</v>
      </c>
      <c r="J393" s="23">
        <v>43891</v>
      </c>
      <c r="K393" s="3">
        <v>2020.2081599999999</v>
      </c>
      <c r="L393" s="21">
        <v>13.700299062318209</v>
      </c>
      <c r="M393" s="21">
        <v>-41.125532640225174</v>
      </c>
      <c r="N393" s="22">
        <v>43891</v>
      </c>
      <c r="O393" s="17">
        <v>0</v>
      </c>
      <c r="P393" s="17">
        <v>28.84</v>
      </c>
      <c r="Q393" s="17">
        <v>-0.03</v>
      </c>
      <c r="R393" s="17">
        <v>-1.03</v>
      </c>
    </row>
    <row r="394" spans="1:18" x14ac:dyDescent="0.2">
      <c r="A394" s="13">
        <v>43922</v>
      </c>
      <c r="B394" s="2">
        <v>400</v>
      </c>
      <c r="F394" s="1"/>
      <c r="G394" s="1"/>
      <c r="H394" s="1"/>
      <c r="I394" s="1"/>
      <c r="J394" s="23">
        <v>43922</v>
      </c>
      <c r="K394" s="3">
        <v>2020.2914899999998</v>
      </c>
      <c r="L394" s="3">
        <v>107.93131681297155</v>
      </c>
      <c r="M394" s="3">
        <v>53.105485110428162</v>
      </c>
      <c r="N394" s="4">
        <v>43922</v>
      </c>
      <c r="O394" s="2">
        <v>0</v>
      </c>
      <c r="P394" s="2">
        <v>30.29</v>
      </c>
      <c r="Q394" s="2">
        <v>0.72</v>
      </c>
      <c r="R394" s="2">
        <v>0.42</v>
      </c>
    </row>
    <row r="395" spans="1:18" x14ac:dyDescent="0.2">
      <c r="A395" s="13">
        <v>43952</v>
      </c>
      <c r="B395" s="2">
        <v>401</v>
      </c>
      <c r="J395" s="23">
        <v>43952</v>
      </c>
      <c r="K395" s="3">
        <v>2020.3748199999998</v>
      </c>
      <c r="L395" s="3">
        <v>323.16055574806751</v>
      </c>
      <c r="M395" s="3">
        <v>268.33472404552413</v>
      </c>
      <c r="N395" s="4">
        <v>43952</v>
      </c>
      <c r="O395" s="2">
        <v>0.15</v>
      </c>
      <c r="P395" s="2">
        <v>30.6</v>
      </c>
      <c r="Q395" s="2">
        <v>0.74</v>
      </c>
      <c r="R395" s="2">
        <v>0.73</v>
      </c>
    </row>
    <row r="396" spans="1:18" x14ac:dyDescent="0.2">
      <c r="A396" s="13">
        <v>43983</v>
      </c>
      <c r="B396" s="2">
        <v>402</v>
      </c>
      <c r="J396" s="23">
        <v>43983</v>
      </c>
      <c r="K396" s="3">
        <v>2020.4581499999997</v>
      </c>
      <c r="L396" s="15">
        <v>255.91953821429433</v>
      </c>
      <c r="M396" s="15">
        <v>201.09370651175095</v>
      </c>
      <c r="N396" s="4">
        <v>43983</v>
      </c>
      <c r="O396" s="2">
        <v>1.21</v>
      </c>
      <c r="P396" s="2">
        <v>30.25</v>
      </c>
      <c r="Q396" s="2">
        <v>0.56000000000000005</v>
      </c>
      <c r="R396" s="2">
        <v>0.38</v>
      </c>
    </row>
    <row r="397" spans="1:18" x14ac:dyDescent="0.2">
      <c r="A397" s="13">
        <v>44013</v>
      </c>
      <c r="B397" s="2">
        <v>403</v>
      </c>
      <c r="J397" s="23">
        <v>44013</v>
      </c>
      <c r="K397" s="3">
        <v>2020.5414799999996</v>
      </c>
      <c r="L397" s="15">
        <v>216.13969401855002</v>
      </c>
      <c r="M397" s="15">
        <v>161.31386231600663</v>
      </c>
      <c r="N397" s="4">
        <v>44013</v>
      </c>
      <c r="O397" s="2">
        <v>1.21</v>
      </c>
      <c r="P397" s="2">
        <v>30.3</v>
      </c>
      <c r="Q397" s="2">
        <v>0.95</v>
      </c>
      <c r="R397" s="2">
        <v>0.17</v>
      </c>
    </row>
    <row r="398" spans="1:18" x14ac:dyDescent="0.2">
      <c r="A398" s="13">
        <v>44044</v>
      </c>
      <c r="B398" s="2">
        <v>404</v>
      </c>
      <c r="J398" s="23">
        <v>44044</v>
      </c>
      <c r="K398" s="3">
        <v>2020.6248099999996</v>
      </c>
      <c r="L398" s="15">
        <v>257.22168326586188</v>
      </c>
      <c r="M398" s="15">
        <v>202.3958515633185</v>
      </c>
      <c r="N398" s="4">
        <v>44044</v>
      </c>
      <c r="O398" s="2">
        <v>1.06</v>
      </c>
      <c r="P398" s="2">
        <v>30.04</v>
      </c>
      <c r="Q398" s="2">
        <v>1.1399999999999999</v>
      </c>
      <c r="R398" s="2">
        <v>0.35</v>
      </c>
    </row>
    <row r="399" spans="1:18" x14ac:dyDescent="0.2">
      <c r="A399" s="13">
        <v>44075</v>
      </c>
      <c r="B399" s="2">
        <v>405</v>
      </c>
      <c r="J399" s="23">
        <v>44075</v>
      </c>
      <c r="K399" s="3">
        <v>2020.7081399999995</v>
      </c>
      <c r="L399" s="15">
        <v>204.77186247733016</v>
      </c>
      <c r="M399" s="15">
        <v>149.94603077478678</v>
      </c>
      <c r="N399" s="4">
        <v>44075</v>
      </c>
      <c r="O399" s="2">
        <v>0</v>
      </c>
      <c r="P399" s="2">
        <v>30.35</v>
      </c>
      <c r="Q399" s="2">
        <v>1.8</v>
      </c>
      <c r="R399" s="2">
        <v>0.61</v>
      </c>
    </row>
    <row r="400" spans="1:18" x14ac:dyDescent="0.2">
      <c r="A400" s="13">
        <v>44105</v>
      </c>
      <c r="B400" s="2">
        <v>406</v>
      </c>
      <c r="J400" s="23">
        <v>44105</v>
      </c>
      <c r="K400" s="3">
        <v>2020.7914699999994</v>
      </c>
      <c r="L400" s="15">
        <v>223.72033917983754</v>
      </c>
      <c r="M400" s="15">
        <v>168.89450747729416</v>
      </c>
      <c r="N400" s="4">
        <v>44105</v>
      </c>
      <c r="O400" s="2">
        <v>0</v>
      </c>
      <c r="P400" s="2">
        <v>29.34</v>
      </c>
      <c r="Q400" s="2">
        <v>0.87</v>
      </c>
      <c r="R400" s="2">
        <v>-0.42</v>
      </c>
    </row>
    <row r="401" spans="1:18" s="18" customFormat="1" x14ac:dyDescent="0.2">
      <c r="A401" s="16">
        <v>44136</v>
      </c>
      <c r="B401" s="17">
        <v>407</v>
      </c>
      <c r="C401" s="20">
        <v>22.425000000000001</v>
      </c>
      <c r="D401" s="3">
        <v>26.7624457537434</v>
      </c>
      <c r="E401" s="3">
        <v>18.087554246256602</v>
      </c>
      <c r="F401" s="20">
        <v>22</v>
      </c>
      <c r="G401" s="20">
        <v>19.8</v>
      </c>
      <c r="H401" s="20">
        <v>19.100000000000001</v>
      </c>
      <c r="I401" s="20">
        <v>28.8</v>
      </c>
      <c r="J401" s="24">
        <v>44136</v>
      </c>
      <c r="K401" s="20">
        <v>2020.8747999999994</v>
      </c>
      <c r="L401" s="21">
        <v>258.63297358844284</v>
      </c>
      <c r="M401" s="21">
        <v>203.80714188589945</v>
      </c>
      <c r="N401" s="24">
        <v>44136</v>
      </c>
      <c r="O401" s="17">
        <v>0</v>
      </c>
      <c r="P401" s="17"/>
      <c r="Q401" s="17"/>
      <c r="R401" s="17">
        <v>-1.05</v>
      </c>
    </row>
  </sheetData>
  <conditionalFormatting sqref="O2:O401">
    <cfRule type="cellIs" dxfId="2" priority="1" operator="between">
      <formula>3.999</formula>
      <formula>7.999</formula>
    </cfRule>
    <cfRule type="cellIs" dxfId="1" priority="2" operator="between">
      <formula>0.1</formula>
      <formula>3.99</formula>
    </cfRule>
    <cfRule type="cellIs" dxfId="0" priority="3" operator="greaterThan">
      <formula>7.999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Dunne</dc:creator>
  <cp:lastModifiedBy>Richard Dunne</cp:lastModifiedBy>
  <dcterms:created xsi:type="dcterms:W3CDTF">2021-03-31T14:16:23Z</dcterms:created>
  <dcterms:modified xsi:type="dcterms:W3CDTF">2021-03-31T14:40:41Z</dcterms:modified>
</cp:coreProperties>
</file>