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76767ave\Erasmus Universiteit Rotterdam Dropbox\Aishameriane Schmidt\Research\Brazilian inflation nowcasting project (2021)\Publication Codes\Plots\data\results\"/>
    </mc:Choice>
  </mc:AlternateContent>
  <xr:revisionPtr revIDLastSave="0" documentId="13_ncr:1_{F16AD34D-2A15-4CC9-B0AD-6B6D813E3A6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145" i="1" l="1"/>
  <c r="V145" i="1"/>
  <c r="W145" i="1"/>
  <c r="T145" i="1"/>
  <c r="L145" i="1"/>
  <c r="M145" i="1"/>
  <c r="N145" i="1"/>
  <c r="K145" i="1"/>
  <c r="AA145" i="1" l="1"/>
  <c r="Z145" i="1"/>
  <c r="Y145" i="1"/>
  <c r="X145" i="1"/>
  <c r="T3" i="1"/>
  <c r="U3" i="1"/>
  <c r="V3" i="1"/>
  <c r="W3" i="1"/>
  <c r="X3" i="1"/>
  <c r="Y3" i="1"/>
  <c r="Z3" i="1"/>
  <c r="AA3" i="1"/>
  <c r="T4" i="1"/>
  <c r="U4" i="1"/>
  <c r="V4" i="1"/>
  <c r="W4" i="1"/>
  <c r="X4" i="1"/>
  <c r="Y4" i="1"/>
  <c r="Z4" i="1"/>
  <c r="AA4" i="1"/>
  <c r="T5" i="1"/>
  <c r="U5" i="1"/>
  <c r="V5" i="1"/>
  <c r="W5" i="1"/>
  <c r="X5" i="1"/>
  <c r="Y5" i="1"/>
  <c r="Z5" i="1"/>
  <c r="AA5" i="1"/>
  <c r="T6" i="1"/>
  <c r="U6" i="1"/>
  <c r="V6" i="1"/>
  <c r="W6" i="1"/>
  <c r="X6" i="1"/>
  <c r="Y6" i="1"/>
  <c r="Z6" i="1"/>
  <c r="AA6" i="1"/>
  <c r="T7" i="1"/>
  <c r="U7" i="1"/>
  <c r="V7" i="1"/>
  <c r="W7" i="1"/>
  <c r="X7" i="1"/>
  <c r="Y7" i="1"/>
  <c r="Z7" i="1"/>
  <c r="AA7" i="1"/>
  <c r="T8" i="1"/>
  <c r="U8" i="1"/>
  <c r="V8" i="1"/>
  <c r="W8" i="1"/>
  <c r="X8" i="1"/>
  <c r="Y8" i="1"/>
  <c r="Z8" i="1"/>
  <c r="AA8" i="1"/>
  <c r="T9" i="1"/>
  <c r="U9" i="1"/>
  <c r="V9" i="1"/>
  <c r="W9" i="1"/>
  <c r="X9" i="1"/>
  <c r="Y9" i="1"/>
  <c r="Z9" i="1"/>
  <c r="AA9" i="1"/>
  <c r="T10" i="1"/>
  <c r="U10" i="1"/>
  <c r="V10" i="1"/>
  <c r="W10" i="1"/>
  <c r="X10" i="1"/>
  <c r="Y10" i="1"/>
  <c r="Z10" i="1"/>
  <c r="AA10" i="1"/>
  <c r="T11" i="1"/>
  <c r="U11" i="1"/>
  <c r="V11" i="1"/>
  <c r="W11" i="1"/>
  <c r="X11" i="1"/>
  <c r="Y11" i="1"/>
  <c r="Z11" i="1"/>
  <c r="AA11" i="1"/>
  <c r="T12" i="1"/>
  <c r="U12" i="1"/>
  <c r="V12" i="1"/>
  <c r="W12" i="1"/>
  <c r="X12" i="1"/>
  <c r="Y12" i="1"/>
  <c r="Z12" i="1"/>
  <c r="AA12" i="1"/>
  <c r="T13" i="1"/>
  <c r="U13" i="1"/>
  <c r="V13" i="1"/>
  <c r="W13" i="1"/>
  <c r="X13" i="1"/>
  <c r="Y13" i="1"/>
  <c r="Z13" i="1"/>
  <c r="AA13" i="1"/>
  <c r="T14" i="1"/>
  <c r="U14" i="1"/>
  <c r="V14" i="1"/>
  <c r="W14" i="1"/>
  <c r="X14" i="1"/>
  <c r="Y14" i="1"/>
  <c r="Z14" i="1"/>
  <c r="AA14" i="1"/>
  <c r="T15" i="1"/>
  <c r="U15" i="1"/>
  <c r="V15" i="1"/>
  <c r="W15" i="1"/>
  <c r="X15" i="1"/>
  <c r="Y15" i="1"/>
  <c r="Z15" i="1"/>
  <c r="AA15" i="1"/>
  <c r="T16" i="1"/>
  <c r="U16" i="1"/>
  <c r="V16" i="1"/>
  <c r="W16" i="1"/>
  <c r="X16" i="1"/>
  <c r="Y16" i="1"/>
  <c r="Z16" i="1"/>
  <c r="AA16" i="1"/>
  <c r="T17" i="1"/>
  <c r="U17" i="1"/>
  <c r="V17" i="1"/>
  <c r="W17" i="1"/>
  <c r="X17" i="1"/>
  <c r="Y17" i="1"/>
  <c r="Z17" i="1"/>
  <c r="AA17" i="1"/>
  <c r="T18" i="1"/>
  <c r="U18" i="1"/>
  <c r="V18" i="1"/>
  <c r="W18" i="1"/>
  <c r="X18" i="1"/>
  <c r="Y18" i="1"/>
  <c r="Z18" i="1"/>
  <c r="AA18" i="1"/>
  <c r="T19" i="1"/>
  <c r="U19" i="1"/>
  <c r="V19" i="1"/>
  <c r="W19" i="1"/>
  <c r="X19" i="1"/>
  <c r="Y19" i="1"/>
  <c r="Z19" i="1"/>
  <c r="AA19" i="1"/>
  <c r="T20" i="1"/>
  <c r="U20" i="1"/>
  <c r="V20" i="1"/>
  <c r="W20" i="1"/>
  <c r="X20" i="1"/>
  <c r="Y20" i="1"/>
  <c r="Z20" i="1"/>
  <c r="AA20" i="1"/>
  <c r="T21" i="1"/>
  <c r="U21" i="1"/>
  <c r="V21" i="1"/>
  <c r="W21" i="1"/>
  <c r="X21" i="1"/>
  <c r="Y21" i="1"/>
  <c r="Z21" i="1"/>
  <c r="AA21" i="1"/>
  <c r="T22" i="1"/>
  <c r="U22" i="1"/>
  <c r="V22" i="1"/>
  <c r="W22" i="1"/>
  <c r="X22" i="1"/>
  <c r="Y22" i="1"/>
  <c r="Z22" i="1"/>
  <c r="AA22" i="1"/>
  <c r="T23" i="1"/>
  <c r="U23" i="1"/>
  <c r="V23" i="1"/>
  <c r="W23" i="1"/>
  <c r="X23" i="1"/>
  <c r="Y23" i="1"/>
  <c r="Z23" i="1"/>
  <c r="AA23" i="1"/>
  <c r="T24" i="1"/>
  <c r="U24" i="1"/>
  <c r="V24" i="1"/>
  <c r="W24" i="1"/>
  <c r="X24" i="1"/>
  <c r="Y24" i="1"/>
  <c r="Z24" i="1"/>
  <c r="AA24" i="1"/>
  <c r="T25" i="1"/>
  <c r="U25" i="1"/>
  <c r="V25" i="1"/>
  <c r="W25" i="1"/>
  <c r="X25" i="1"/>
  <c r="Y25" i="1"/>
  <c r="Z25" i="1"/>
  <c r="AA25" i="1"/>
  <c r="T26" i="1"/>
  <c r="U26" i="1"/>
  <c r="V26" i="1"/>
  <c r="W26" i="1"/>
  <c r="X26" i="1"/>
  <c r="Y26" i="1"/>
  <c r="Z26" i="1"/>
  <c r="AA26" i="1"/>
  <c r="T27" i="1"/>
  <c r="U27" i="1"/>
  <c r="V27" i="1"/>
  <c r="W27" i="1"/>
  <c r="X27" i="1"/>
  <c r="Y27" i="1"/>
  <c r="Z27" i="1"/>
  <c r="AA27" i="1"/>
  <c r="T28" i="1"/>
  <c r="U28" i="1"/>
  <c r="V28" i="1"/>
  <c r="W28" i="1"/>
  <c r="X28" i="1"/>
  <c r="Y28" i="1"/>
  <c r="Z28" i="1"/>
  <c r="AA28" i="1"/>
  <c r="T29" i="1"/>
  <c r="U29" i="1"/>
  <c r="V29" i="1"/>
  <c r="W29" i="1"/>
  <c r="X29" i="1"/>
  <c r="Y29" i="1"/>
  <c r="Z29" i="1"/>
  <c r="AA29" i="1"/>
  <c r="T30" i="1"/>
  <c r="U30" i="1"/>
  <c r="V30" i="1"/>
  <c r="W30" i="1"/>
  <c r="X30" i="1"/>
  <c r="Y30" i="1"/>
  <c r="Z30" i="1"/>
  <c r="AA30" i="1"/>
  <c r="T31" i="1"/>
  <c r="U31" i="1"/>
  <c r="V31" i="1"/>
  <c r="W31" i="1"/>
  <c r="X31" i="1"/>
  <c r="Y31" i="1"/>
  <c r="Z31" i="1"/>
  <c r="AA31" i="1"/>
  <c r="T32" i="1"/>
  <c r="U32" i="1"/>
  <c r="V32" i="1"/>
  <c r="W32" i="1"/>
  <c r="X32" i="1"/>
  <c r="Y32" i="1"/>
  <c r="Z32" i="1"/>
  <c r="AA32" i="1"/>
  <c r="T33" i="1"/>
  <c r="U33" i="1"/>
  <c r="V33" i="1"/>
  <c r="W33" i="1"/>
  <c r="X33" i="1"/>
  <c r="Y33" i="1"/>
  <c r="Z33" i="1"/>
  <c r="AA33" i="1"/>
  <c r="T34" i="1"/>
  <c r="U34" i="1"/>
  <c r="V34" i="1"/>
  <c r="W34" i="1"/>
  <c r="X34" i="1"/>
  <c r="Y34" i="1"/>
  <c r="Z34" i="1"/>
  <c r="AA34" i="1"/>
  <c r="T35" i="1"/>
  <c r="U35" i="1"/>
  <c r="V35" i="1"/>
  <c r="W35" i="1"/>
  <c r="X35" i="1"/>
  <c r="Y35" i="1"/>
  <c r="Z35" i="1"/>
  <c r="AA35" i="1"/>
  <c r="T36" i="1"/>
  <c r="U36" i="1"/>
  <c r="V36" i="1"/>
  <c r="W36" i="1"/>
  <c r="X36" i="1"/>
  <c r="Y36" i="1"/>
  <c r="Z36" i="1"/>
  <c r="AA36" i="1"/>
  <c r="T37" i="1"/>
  <c r="U37" i="1"/>
  <c r="V37" i="1"/>
  <c r="W37" i="1"/>
  <c r="X37" i="1"/>
  <c r="Y37" i="1"/>
  <c r="Z37" i="1"/>
  <c r="AA37" i="1"/>
  <c r="T38" i="1"/>
  <c r="U38" i="1"/>
  <c r="V38" i="1"/>
  <c r="W38" i="1"/>
  <c r="X38" i="1"/>
  <c r="Y38" i="1"/>
  <c r="Z38" i="1"/>
  <c r="AA38" i="1"/>
  <c r="T39" i="1"/>
  <c r="U39" i="1"/>
  <c r="V39" i="1"/>
  <c r="W39" i="1"/>
  <c r="X39" i="1"/>
  <c r="Y39" i="1"/>
  <c r="Z39" i="1"/>
  <c r="AA39" i="1"/>
  <c r="T40" i="1"/>
  <c r="U40" i="1"/>
  <c r="V40" i="1"/>
  <c r="W40" i="1"/>
  <c r="X40" i="1"/>
  <c r="Y40" i="1"/>
  <c r="Z40" i="1"/>
  <c r="AA40" i="1"/>
  <c r="T41" i="1"/>
  <c r="U41" i="1"/>
  <c r="V41" i="1"/>
  <c r="W41" i="1"/>
  <c r="X41" i="1"/>
  <c r="Y41" i="1"/>
  <c r="Z41" i="1"/>
  <c r="AA41" i="1"/>
  <c r="T42" i="1"/>
  <c r="U42" i="1"/>
  <c r="V42" i="1"/>
  <c r="W42" i="1"/>
  <c r="X42" i="1"/>
  <c r="Y42" i="1"/>
  <c r="Z42" i="1"/>
  <c r="AA42" i="1"/>
  <c r="T43" i="1"/>
  <c r="U43" i="1"/>
  <c r="V43" i="1"/>
  <c r="W43" i="1"/>
  <c r="X43" i="1"/>
  <c r="Y43" i="1"/>
  <c r="Z43" i="1"/>
  <c r="AA43" i="1"/>
  <c r="T44" i="1"/>
  <c r="U44" i="1"/>
  <c r="V44" i="1"/>
  <c r="W44" i="1"/>
  <c r="X44" i="1"/>
  <c r="Y44" i="1"/>
  <c r="Z44" i="1"/>
  <c r="AA44" i="1"/>
  <c r="T45" i="1"/>
  <c r="U45" i="1"/>
  <c r="V45" i="1"/>
  <c r="W45" i="1"/>
  <c r="X45" i="1"/>
  <c r="Y45" i="1"/>
  <c r="Z45" i="1"/>
  <c r="AA45" i="1"/>
  <c r="T46" i="1"/>
  <c r="U46" i="1"/>
  <c r="V46" i="1"/>
  <c r="W46" i="1"/>
  <c r="X46" i="1"/>
  <c r="Y46" i="1"/>
  <c r="Z46" i="1"/>
  <c r="AA46" i="1"/>
  <c r="T47" i="1"/>
  <c r="U47" i="1"/>
  <c r="V47" i="1"/>
  <c r="W47" i="1"/>
  <c r="X47" i="1"/>
  <c r="Y47" i="1"/>
  <c r="Z47" i="1"/>
  <c r="AA47" i="1"/>
  <c r="T48" i="1"/>
  <c r="U48" i="1"/>
  <c r="V48" i="1"/>
  <c r="W48" i="1"/>
  <c r="X48" i="1"/>
  <c r="Y48" i="1"/>
  <c r="Z48" i="1"/>
  <c r="AA48" i="1"/>
  <c r="T49" i="1"/>
  <c r="U49" i="1"/>
  <c r="V49" i="1"/>
  <c r="W49" i="1"/>
  <c r="X49" i="1"/>
  <c r="Y49" i="1"/>
  <c r="Z49" i="1"/>
  <c r="AA49" i="1"/>
  <c r="T50" i="1"/>
  <c r="U50" i="1"/>
  <c r="V50" i="1"/>
  <c r="W50" i="1"/>
  <c r="X50" i="1"/>
  <c r="Y50" i="1"/>
  <c r="Z50" i="1"/>
  <c r="AA50" i="1"/>
  <c r="T51" i="1"/>
  <c r="U51" i="1"/>
  <c r="V51" i="1"/>
  <c r="W51" i="1"/>
  <c r="X51" i="1"/>
  <c r="Y51" i="1"/>
  <c r="Z51" i="1"/>
  <c r="AA51" i="1"/>
  <c r="T52" i="1"/>
  <c r="U52" i="1"/>
  <c r="V52" i="1"/>
  <c r="W52" i="1"/>
  <c r="X52" i="1"/>
  <c r="Y52" i="1"/>
  <c r="Z52" i="1"/>
  <c r="AA52" i="1"/>
  <c r="T53" i="1"/>
  <c r="U53" i="1"/>
  <c r="V53" i="1"/>
  <c r="W53" i="1"/>
  <c r="X53" i="1"/>
  <c r="Y53" i="1"/>
  <c r="Z53" i="1"/>
  <c r="AA53" i="1"/>
  <c r="T54" i="1"/>
  <c r="U54" i="1"/>
  <c r="V54" i="1"/>
  <c r="W54" i="1"/>
  <c r="X54" i="1"/>
  <c r="Y54" i="1"/>
  <c r="Z54" i="1"/>
  <c r="AA54" i="1"/>
  <c r="T55" i="1"/>
  <c r="U55" i="1"/>
  <c r="V55" i="1"/>
  <c r="W55" i="1"/>
  <c r="X55" i="1"/>
  <c r="Y55" i="1"/>
  <c r="Z55" i="1"/>
  <c r="AA55" i="1"/>
  <c r="T56" i="1"/>
  <c r="U56" i="1"/>
  <c r="V56" i="1"/>
  <c r="W56" i="1"/>
  <c r="X56" i="1"/>
  <c r="Y56" i="1"/>
  <c r="Z56" i="1"/>
  <c r="AA56" i="1"/>
  <c r="T57" i="1"/>
  <c r="U57" i="1"/>
  <c r="V57" i="1"/>
  <c r="W57" i="1"/>
  <c r="X57" i="1"/>
  <c r="Y57" i="1"/>
  <c r="Z57" i="1"/>
  <c r="AA57" i="1"/>
  <c r="T58" i="1"/>
  <c r="U58" i="1"/>
  <c r="V58" i="1"/>
  <c r="W58" i="1"/>
  <c r="X58" i="1"/>
  <c r="Y58" i="1"/>
  <c r="Z58" i="1"/>
  <c r="AA58" i="1"/>
  <c r="T59" i="1"/>
  <c r="U59" i="1"/>
  <c r="V59" i="1"/>
  <c r="W59" i="1"/>
  <c r="X59" i="1"/>
  <c r="Y59" i="1"/>
  <c r="Z59" i="1"/>
  <c r="AA59" i="1"/>
  <c r="T60" i="1"/>
  <c r="U60" i="1"/>
  <c r="V60" i="1"/>
  <c r="W60" i="1"/>
  <c r="X60" i="1"/>
  <c r="Y60" i="1"/>
  <c r="Z60" i="1"/>
  <c r="AA60" i="1"/>
  <c r="T61" i="1"/>
  <c r="U61" i="1"/>
  <c r="V61" i="1"/>
  <c r="W61" i="1"/>
  <c r="X61" i="1"/>
  <c r="Y61" i="1"/>
  <c r="Z61" i="1"/>
  <c r="AA61" i="1"/>
  <c r="T62" i="1"/>
  <c r="U62" i="1"/>
  <c r="V62" i="1"/>
  <c r="W62" i="1"/>
  <c r="X62" i="1"/>
  <c r="Y62" i="1"/>
  <c r="Z62" i="1"/>
  <c r="AA62" i="1"/>
  <c r="T63" i="1"/>
  <c r="U63" i="1"/>
  <c r="V63" i="1"/>
  <c r="W63" i="1"/>
  <c r="X63" i="1"/>
  <c r="Y63" i="1"/>
  <c r="Z63" i="1"/>
  <c r="AA63" i="1"/>
  <c r="T64" i="1"/>
  <c r="U64" i="1"/>
  <c r="V64" i="1"/>
  <c r="W64" i="1"/>
  <c r="X64" i="1"/>
  <c r="Y64" i="1"/>
  <c r="Z64" i="1"/>
  <c r="AA64" i="1"/>
  <c r="T65" i="1"/>
  <c r="U65" i="1"/>
  <c r="V65" i="1"/>
  <c r="W65" i="1"/>
  <c r="X65" i="1"/>
  <c r="Y65" i="1"/>
  <c r="Z65" i="1"/>
  <c r="AA65" i="1"/>
  <c r="T66" i="1"/>
  <c r="U66" i="1"/>
  <c r="V66" i="1"/>
  <c r="W66" i="1"/>
  <c r="X66" i="1"/>
  <c r="Y66" i="1"/>
  <c r="Z66" i="1"/>
  <c r="AA66" i="1"/>
  <c r="T67" i="1"/>
  <c r="U67" i="1"/>
  <c r="V67" i="1"/>
  <c r="W67" i="1"/>
  <c r="X67" i="1"/>
  <c r="Y67" i="1"/>
  <c r="Z67" i="1"/>
  <c r="AA67" i="1"/>
  <c r="T68" i="1"/>
  <c r="U68" i="1"/>
  <c r="V68" i="1"/>
  <c r="W68" i="1"/>
  <c r="X68" i="1"/>
  <c r="Y68" i="1"/>
  <c r="Z68" i="1"/>
  <c r="AA68" i="1"/>
  <c r="T69" i="1"/>
  <c r="U69" i="1"/>
  <c r="V69" i="1"/>
  <c r="W69" i="1"/>
  <c r="X69" i="1"/>
  <c r="Y69" i="1"/>
  <c r="Z69" i="1"/>
  <c r="AA69" i="1"/>
  <c r="T70" i="1"/>
  <c r="U70" i="1"/>
  <c r="V70" i="1"/>
  <c r="W70" i="1"/>
  <c r="X70" i="1"/>
  <c r="Y70" i="1"/>
  <c r="Z70" i="1"/>
  <c r="AA70" i="1"/>
  <c r="T71" i="1"/>
  <c r="U71" i="1"/>
  <c r="V71" i="1"/>
  <c r="W71" i="1"/>
  <c r="X71" i="1"/>
  <c r="Y71" i="1"/>
  <c r="Z71" i="1"/>
  <c r="AA71" i="1"/>
  <c r="T72" i="1"/>
  <c r="U72" i="1"/>
  <c r="V72" i="1"/>
  <c r="W72" i="1"/>
  <c r="X72" i="1"/>
  <c r="Y72" i="1"/>
  <c r="Z72" i="1"/>
  <c r="AA72" i="1"/>
  <c r="T73" i="1"/>
  <c r="U73" i="1"/>
  <c r="V73" i="1"/>
  <c r="W73" i="1"/>
  <c r="X73" i="1"/>
  <c r="Y73" i="1"/>
  <c r="Z73" i="1"/>
  <c r="AA73" i="1"/>
  <c r="T74" i="1"/>
  <c r="U74" i="1"/>
  <c r="V74" i="1"/>
  <c r="W74" i="1"/>
  <c r="X74" i="1"/>
  <c r="Y74" i="1"/>
  <c r="Z74" i="1"/>
  <c r="AA74" i="1"/>
  <c r="T75" i="1"/>
  <c r="U75" i="1"/>
  <c r="V75" i="1"/>
  <c r="W75" i="1"/>
  <c r="X75" i="1"/>
  <c r="Y75" i="1"/>
  <c r="Z75" i="1"/>
  <c r="AA75" i="1"/>
  <c r="T76" i="1"/>
  <c r="U76" i="1"/>
  <c r="V76" i="1"/>
  <c r="W76" i="1"/>
  <c r="X76" i="1"/>
  <c r="Y76" i="1"/>
  <c r="Z76" i="1"/>
  <c r="AA76" i="1"/>
  <c r="T77" i="1"/>
  <c r="U77" i="1"/>
  <c r="V77" i="1"/>
  <c r="W77" i="1"/>
  <c r="X77" i="1"/>
  <c r="Y77" i="1"/>
  <c r="Z77" i="1"/>
  <c r="AA77" i="1"/>
  <c r="T78" i="1"/>
  <c r="U78" i="1"/>
  <c r="V78" i="1"/>
  <c r="W78" i="1"/>
  <c r="X78" i="1"/>
  <c r="Y78" i="1"/>
  <c r="Z78" i="1"/>
  <c r="AA78" i="1"/>
  <c r="T79" i="1"/>
  <c r="U79" i="1"/>
  <c r="V79" i="1"/>
  <c r="W79" i="1"/>
  <c r="X79" i="1"/>
  <c r="Y79" i="1"/>
  <c r="Z79" i="1"/>
  <c r="AA79" i="1"/>
  <c r="T80" i="1"/>
  <c r="U80" i="1"/>
  <c r="V80" i="1"/>
  <c r="W80" i="1"/>
  <c r="X80" i="1"/>
  <c r="Y80" i="1"/>
  <c r="Z80" i="1"/>
  <c r="AA80" i="1"/>
  <c r="T81" i="1"/>
  <c r="U81" i="1"/>
  <c r="V81" i="1"/>
  <c r="W81" i="1"/>
  <c r="X81" i="1"/>
  <c r="Y81" i="1"/>
  <c r="Z81" i="1"/>
  <c r="AA81" i="1"/>
  <c r="T82" i="1"/>
  <c r="U82" i="1"/>
  <c r="V82" i="1"/>
  <c r="W82" i="1"/>
  <c r="X82" i="1"/>
  <c r="Y82" i="1"/>
  <c r="Z82" i="1"/>
  <c r="AA82" i="1"/>
  <c r="T83" i="1"/>
  <c r="U83" i="1"/>
  <c r="V83" i="1"/>
  <c r="W83" i="1"/>
  <c r="X83" i="1"/>
  <c r="Y83" i="1"/>
  <c r="Z83" i="1"/>
  <c r="AA83" i="1"/>
  <c r="T84" i="1"/>
  <c r="U84" i="1"/>
  <c r="V84" i="1"/>
  <c r="W84" i="1"/>
  <c r="X84" i="1"/>
  <c r="Y84" i="1"/>
  <c r="Z84" i="1"/>
  <c r="AA84" i="1"/>
  <c r="T85" i="1"/>
  <c r="U85" i="1"/>
  <c r="V85" i="1"/>
  <c r="W85" i="1"/>
  <c r="X85" i="1"/>
  <c r="Y85" i="1"/>
  <c r="Z85" i="1"/>
  <c r="AA85" i="1"/>
  <c r="T86" i="1"/>
  <c r="U86" i="1"/>
  <c r="V86" i="1"/>
  <c r="W86" i="1"/>
  <c r="X86" i="1"/>
  <c r="Y86" i="1"/>
  <c r="Z86" i="1"/>
  <c r="AA86" i="1"/>
  <c r="T87" i="1"/>
  <c r="U87" i="1"/>
  <c r="V87" i="1"/>
  <c r="W87" i="1"/>
  <c r="X87" i="1"/>
  <c r="Y87" i="1"/>
  <c r="Z87" i="1"/>
  <c r="AA87" i="1"/>
  <c r="T88" i="1"/>
  <c r="U88" i="1"/>
  <c r="V88" i="1"/>
  <c r="W88" i="1"/>
  <c r="X88" i="1"/>
  <c r="Y88" i="1"/>
  <c r="Z88" i="1"/>
  <c r="AA88" i="1"/>
  <c r="T89" i="1"/>
  <c r="U89" i="1"/>
  <c r="V89" i="1"/>
  <c r="W89" i="1"/>
  <c r="X89" i="1"/>
  <c r="Y89" i="1"/>
  <c r="Z89" i="1"/>
  <c r="AA89" i="1"/>
  <c r="T90" i="1"/>
  <c r="U90" i="1"/>
  <c r="V90" i="1"/>
  <c r="W90" i="1"/>
  <c r="X90" i="1"/>
  <c r="Y90" i="1"/>
  <c r="Z90" i="1"/>
  <c r="AA90" i="1"/>
  <c r="T91" i="1"/>
  <c r="U91" i="1"/>
  <c r="V91" i="1"/>
  <c r="W91" i="1"/>
  <c r="X91" i="1"/>
  <c r="Y91" i="1"/>
  <c r="Z91" i="1"/>
  <c r="AA91" i="1"/>
  <c r="T92" i="1"/>
  <c r="U92" i="1"/>
  <c r="V92" i="1"/>
  <c r="W92" i="1"/>
  <c r="X92" i="1"/>
  <c r="Y92" i="1"/>
  <c r="Z92" i="1"/>
  <c r="AA92" i="1"/>
  <c r="T93" i="1"/>
  <c r="U93" i="1"/>
  <c r="V93" i="1"/>
  <c r="W93" i="1"/>
  <c r="X93" i="1"/>
  <c r="Y93" i="1"/>
  <c r="Z93" i="1"/>
  <c r="AA93" i="1"/>
  <c r="T94" i="1"/>
  <c r="U94" i="1"/>
  <c r="V94" i="1"/>
  <c r="W94" i="1"/>
  <c r="X94" i="1"/>
  <c r="Y94" i="1"/>
  <c r="Z94" i="1"/>
  <c r="AA94" i="1"/>
  <c r="T95" i="1"/>
  <c r="U95" i="1"/>
  <c r="V95" i="1"/>
  <c r="W95" i="1"/>
  <c r="X95" i="1"/>
  <c r="Y95" i="1"/>
  <c r="Z95" i="1"/>
  <c r="AA95" i="1"/>
  <c r="T96" i="1"/>
  <c r="U96" i="1"/>
  <c r="V96" i="1"/>
  <c r="W96" i="1"/>
  <c r="X96" i="1"/>
  <c r="Y96" i="1"/>
  <c r="Z96" i="1"/>
  <c r="AA96" i="1"/>
  <c r="T97" i="1"/>
  <c r="U97" i="1"/>
  <c r="V97" i="1"/>
  <c r="W97" i="1"/>
  <c r="X97" i="1"/>
  <c r="Y97" i="1"/>
  <c r="Z97" i="1"/>
  <c r="AA97" i="1"/>
  <c r="T98" i="1"/>
  <c r="U98" i="1"/>
  <c r="V98" i="1"/>
  <c r="W98" i="1"/>
  <c r="X98" i="1"/>
  <c r="Y98" i="1"/>
  <c r="Z98" i="1"/>
  <c r="AA98" i="1"/>
  <c r="T99" i="1"/>
  <c r="U99" i="1"/>
  <c r="V99" i="1"/>
  <c r="W99" i="1"/>
  <c r="X99" i="1"/>
  <c r="Y99" i="1"/>
  <c r="Z99" i="1"/>
  <c r="AA99" i="1"/>
  <c r="T100" i="1"/>
  <c r="U100" i="1"/>
  <c r="V100" i="1"/>
  <c r="W100" i="1"/>
  <c r="X100" i="1"/>
  <c r="Y100" i="1"/>
  <c r="Z100" i="1"/>
  <c r="AA100" i="1"/>
  <c r="T101" i="1"/>
  <c r="U101" i="1"/>
  <c r="V101" i="1"/>
  <c r="W101" i="1"/>
  <c r="X101" i="1"/>
  <c r="Y101" i="1"/>
  <c r="Z101" i="1"/>
  <c r="AA101" i="1"/>
  <c r="T102" i="1"/>
  <c r="U102" i="1"/>
  <c r="V102" i="1"/>
  <c r="W102" i="1"/>
  <c r="X102" i="1"/>
  <c r="Y102" i="1"/>
  <c r="Z102" i="1"/>
  <c r="AA102" i="1"/>
  <c r="T103" i="1"/>
  <c r="U103" i="1"/>
  <c r="V103" i="1"/>
  <c r="W103" i="1"/>
  <c r="X103" i="1"/>
  <c r="Y103" i="1"/>
  <c r="Z103" i="1"/>
  <c r="AA103" i="1"/>
  <c r="T104" i="1"/>
  <c r="U104" i="1"/>
  <c r="V104" i="1"/>
  <c r="W104" i="1"/>
  <c r="X104" i="1"/>
  <c r="Y104" i="1"/>
  <c r="Z104" i="1"/>
  <c r="AA104" i="1"/>
  <c r="T105" i="1"/>
  <c r="U105" i="1"/>
  <c r="V105" i="1"/>
  <c r="W105" i="1"/>
  <c r="X105" i="1"/>
  <c r="Y105" i="1"/>
  <c r="Z105" i="1"/>
  <c r="AA105" i="1"/>
  <c r="T106" i="1"/>
  <c r="U106" i="1"/>
  <c r="V106" i="1"/>
  <c r="W106" i="1"/>
  <c r="X106" i="1"/>
  <c r="Y106" i="1"/>
  <c r="Z106" i="1"/>
  <c r="AA106" i="1"/>
  <c r="T107" i="1"/>
  <c r="U107" i="1"/>
  <c r="V107" i="1"/>
  <c r="W107" i="1"/>
  <c r="X107" i="1"/>
  <c r="Y107" i="1"/>
  <c r="Z107" i="1"/>
  <c r="AA107" i="1"/>
  <c r="T108" i="1"/>
  <c r="U108" i="1"/>
  <c r="V108" i="1"/>
  <c r="W108" i="1"/>
  <c r="X108" i="1"/>
  <c r="Y108" i="1"/>
  <c r="Z108" i="1"/>
  <c r="AA108" i="1"/>
  <c r="T109" i="1"/>
  <c r="U109" i="1"/>
  <c r="V109" i="1"/>
  <c r="W109" i="1"/>
  <c r="X109" i="1"/>
  <c r="Y109" i="1"/>
  <c r="Z109" i="1"/>
  <c r="AA109" i="1"/>
  <c r="T110" i="1"/>
  <c r="U110" i="1"/>
  <c r="V110" i="1"/>
  <c r="W110" i="1"/>
  <c r="X110" i="1"/>
  <c r="Y110" i="1"/>
  <c r="Z110" i="1"/>
  <c r="AA110" i="1"/>
  <c r="T111" i="1"/>
  <c r="U111" i="1"/>
  <c r="V111" i="1"/>
  <c r="W111" i="1"/>
  <c r="X111" i="1"/>
  <c r="Y111" i="1"/>
  <c r="Z111" i="1"/>
  <c r="AA111" i="1"/>
  <c r="T112" i="1"/>
  <c r="U112" i="1"/>
  <c r="V112" i="1"/>
  <c r="W112" i="1"/>
  <c r="X112" i="1"/>
  <c r="Y112" i="1"/>
  <c r="Z112" i="1"/>
  <c r="AA112" i="1"/>
  <c r="T113" i="1"/>
  <c r="U113" i="1"/>
  <c r="V113" i="1"/>
  <c r="W113" i="1"/>
  <c r="X113" i="1"/>
  <c r="Y113" i="1"/>
  <c r="Z113" i="1"/>
  <c r="AA113" i="1"/>
  <c r="T114" i="1"/>
  <c r="U114" i="1"/>
  <c r="V114" i="1"/>
  <c r="W114" i="1"/>
  <c r="X114" i="1"/>
  <c r="Y114" i="1"/>
  <c r="Z114" i="1"/>
  <c r="AA114" i="1"/>
  <c r="T115" i="1"/>
  <c r="U115" i="1"/>
  <c r="V115" i="1"/>
  <c r="W115" i="1"/>
  <c r="X115" i="1"/>
  <c r="Y115" i="1"/>
  <c r="Z115" i="1"/>
  <c r="AA115" i="1"/>
  <c r="T116" i="1"/>
  <c r="U116" i="1"/>
  <c r="V116" i="1"/>
  <c r="W116" i="1"/>
  <c r="X116" i="1"/>
  <c r="Y116" i="1"/>
  <c r="Z116" i="1"/>
  <c r="AA116" i="1"/>
  <c r="T117" i="1"/>
  <c r="U117" i="1"/>
  <c r="V117" i="1"/>
  <c r="W117" i="1"/>
  <c r="X117" i="1"/>
  <c r="Y117" i="1"/>
  <c r="Z117" i="1"/>
  <c r="AA117" i="1"/>
  <c r="T118" i="1"/>
  <c r="U118" i="1"/>
  <c r="V118" i="1"/>
  <c r="W118" i="1"/>
  <c r="X118" i="1"/>
  <c r="Y118" i="1"/>
  <c r="Z118" i="1"/>
  <c r="AA118" i="1"/>
  <c r="T119" i="1"/>
  <c r="U119" i="1"/>
  <c r="V119" i="1"/>
  <c r="W119" i="1"/>
  <c r="X119" i="1"/>
  <c r="Y119" i="1"/>
  <c r="Z119" i="1"/>
  <c r="AA119" i="1"/>
  <c r="T120" i="1"/>
  <c r="U120" i="1"/>
  <c r="V120" i="1"/>
  <c r="W120" i="1"/>
  <c r="X120" i="1"/>
  <c r="Y120" i="1"/>
  <c r="Z120" i="1"/>
  <c r="AA120" i="1"/>
  <c r="T121" i="1"/>
  <c r="U121" i="1"/>
  <c r="V121" i="1"/>
  <c r="W121" i="1"/>
  <c r="X121" i="1"/>
  <c r="Y121" i="1"/>
  <c r="Z121" i="1"/>
  <c r="AA121" i="1"/>
  <c r="T122" i="1"/>
  <c r="U122" i="1"/>
  <c r="V122" i="1"/>
  <c r="W122" i="1"/>
  <c r="X122" i="1"/>
  <c r="Y122" i="1"/>
  <c r="Z122" i="1"/>
  <c r="AA122" i="1"/>
  <c r="T123" i="1"/>
  <c r="U123" i="1"/>
  <c r="V123" i="1"/>
  <c r="W123" i="1"/>
  <c r="X123" i="1"/>
  <c r="Y123" i="1"/>
  <c r="Z123" i="1"/>
  <c r="AA123" i="1"/>
  <c r="T124" i="1"/>
  <c r="U124" i="1"/>
  <c r="V124" i="1"/>
  <c r="W124" i="1"/>
  <c r="X124" i="1"/>
  <c r="Y124" i="1"/>
  <c r="Z124" i="1"/>
  <c r="AA124" i="1"/>
  <c r="T125" i="1"/>
  <c r="U125" i="1"/>
  <c r="V125" i="1"/>
  <c r="W125" i="1"/>
  <c r="X125" i="1"/>
  <c r="Y125" i="1"/>
  <c r="Z125" i="1"/>
  <c r="AA125" i="1"/>
  <c r="T126" i="1"/>
  <c r="U126" i="1"/>
  <c r="V126" i="1"/>
  <c r="W126" i="1"/>
  <c r="X126" i="1"/>
  <c r="Y126" i="1"/>
  <c r="Z126" i="1"/>
  <c r="AA126" i="1"/>
  <c r="T127" i="1"/>
  <c r="U127" i="1"/>
  <c r="V127" i="1"/>
  <c r="W127" i="1"/>
  <c r="X127" i="1"/>
  <c r="Y127" i="1"/>
  <c r="Z127" i="1"/>
  <c r="AA127" i="1"/>
  <c r="T128" i="1"/>
  <c r="U128" i="1"/>
  <c r="V128" i="1"/>
  <c r="W128" i="1"/>
  <c r="X128" i="1"/>
  <c r="Y128" i="1"/>
  <c r="Z128" i="1"/>
  <c r="AA128" i="1"/>
  <c r="T129" i="1"/>
  <c r="U129" i="1"/>
  <c r="V129" i="1"/>
  <c r="W129" i="1"/>
  <c r="X129" i="1"/>
  <c r="Y129" i="1"/>
  <c r="Z129" i="1"/>
  <c r="AA129" i="1"/>
  <c r="T130" i="1"/>
  <c r="U130" i="1"/>
  <c r="V130" i="1"/>
  <c r="W130" i="1"/>
  <c r="X130" i="1"/>
  <c r="Y130" i="1"/>
  <c r="Z130" i="1"/>
  <c r="AA130" i="1"/>
  <c r="T131" i="1"/>
  <c r="U131" i="1"/>
  <c r="V131" i="1"/>
  <c r="W131" i="1"/>
  <c r="X131" i="1"/>
  <c r="Y131" i="1"/>
  <c r="Z131" i="1"/>
  <c r="AA131" i="1"/>
  <c r="T132" i="1"/>
  <c r="U132" i="1"/>
  <c r="V132" i="1"/>
  <c r="W132" i="1"/>
  <c r="X132" i="1"/>
  <c r="Y132" i="1"/>
  <c r="Z132" i="1"/>
  <c r="AA132" i="1"/>
  <c r="T133" i="1"/>
  <c r="U133" i="1"/>
  <c r="V133" i="1"/>
  <c r="W133" i="1"/>
  <c r="X133" i="1"/>
  <c r="Y133" i="1"/>
  <c r="Z133" i="1"/>
  <c r="AA133" i="1"/>
  <c r="T134" i="1"/>
  <c r="U134" i="1"/>
  <c r="V134" i="1"/>
  <c r="W134" i="1"/>
  <c r="X134" i="1"/>
  <c r="Y134" i="1"/>
  <c r="Z134" i="1"/>
  <c r="AA134" i="1"/>
  <c r="T135" i="1"/>
  <c r="U135" i="1"/>
  <c r="V135" i="1"/>
  <c r="W135" i="1"/>
  <c r="X135" i="1"/>
  <c r="Y135" i="1"/>
  <c r="Z135" i="1"/>
  <c r="AA135" i="1"/>
  <c r="T136" i="1"/>
  <c r="U136" i="1"/>
  <c r="V136" i="1"/>
  <c r="W136" i="1"/>
  <c r="X136" i="1"/>
  <c r="Y136" i="1"/>
  <c r="Z136" i="1"/>
  <c r="AA136" i="1"/>
  <c r="T137" i="1"/>
  <c r="U137" i="1"/>
  <c r="V137" i="1"/>
  <c r="W137" i="1"/>
  <c r="X137" i="1"/>
  <c r="Y137" i="1"/>
  <c r="Z137" i="1"/>
  <c r="AA137" i="1"/>
  <c r="T138" i="1"/>
  <c r="U138" i="1"/>
  <c r="V138" i="1"/>
  <c r="W138" i="1"/>
  <c r="X138" i="1"/>
  <c r="Y138" i="1"/>
  <c r="Z138" i="1"/>
  <c r="AA138" i="1"/>
  <c r="T139" i="1"/>
  <c r="U139" i="1"/>
  <c r="V139" i="1"/>
  <c r="W139" i="1"/>
  <c r="X139" i="1"/>
  <c r="Y139" i="1"/>
  <c r="Z139" i="1"/>
  <c r="AA139" i="1"/>
  <c r="T140" i="1"/>
  <c r="U140" i="1"/>
  <c r="V140" i="1"/>
  <c r="W140" i="1"/>
  <c r="X140" i="1"/>
  <c r="Y140" i="1"/>
  <c r="Z140" i="1"/>
  <c r="AA140" i="1"/>
  <c r="T141" i="1"/>
  <c r="U141" i="1"/>
  <c r="V141" i="1"/>
  <c r="W141" i="1"/>
  <c r="X141" i="1"/>
  <c r="Y141" i="1"/>
  <c r="Z141" i="1"/>
  <c r="AA141" i="1"/>
  <c r="T142" i="1"/>
  <c r="U142" i="1"/>
  <c r="V142" i="1"/>
  <c r="W142" i="1"/>
  <c r="X142" i="1"/>
  <c r="Y142" i="1"/>
  <c r="Z142" i="1"/>
  <c r="AA142" i="1"/>
  <c r="T143" i="1"/>
  <c r="U143" i="1"/>
  <c r="V143" i="1"/>
  <c r="W143" i="1"/>
  <c r="X143" i="1"/>
  <c r="Y143" i="1"/>
  <c r="Z143" i="1"/>
  <c r="AA143" i="1"/>
  <c r="Y2" i="1"/>
  <c r="Z2" i="1"/>
  <c r="AA2" i="1"/>
  <c r="X2" i="1"/>
  <c r="U2" i="1"/>
  <c r="V2" i="1"/>
  <c r="W2" i="1"/>
  <c r="T2" i="1"/>
  <c r="O3" i="1"/>
  <c r="P3" i="1"/>
  <c r="Q3" i="1"/>
  <c r="R3" i="1"/>
  <c r="O4" i="1"/>
  <c r="P4" i="1"/>
  <c r="Q4" i="1"/>
  <c r="R4" i="1"/>
  <c r="O5" i="1"/>
  <c r="P5" i="1"/>
  <c r="P145" i="1" s="1"/>
  <c r="Q5" i="1"/>
  <c r="Q145" i="1" s="1"/>
  <c r="R5" i="1"/>
  <c r="O6" i="1"/>
  <c r="P6" i="1"/>
  <c r="Q6" i="1"/>
  <c r="R6" i="1"/>
  <c r="O7" i="1"/>
  <c r="P7" i="1"/>
  <c r="Q7" i="1"/>
  <c r="R7" i="1"/>
  <c r="O8" i="1"/>
  <c r="P8" i="1"/>
  <c r="Q8" i="1"/>
  <c r="R8" i="1"/>
  <c r="O9" i="1"/>
  <c r="P9" i="1"/>
  <c r="Q9" i="1"/>
  <c r="R9" i="1"/>
  <c r="O10" i="1"/>
  <c r="P10" i="1"/>
  <c r="Q10" i="1"/>
  <c r="R10" i="1"/>
  <c r="O11" i="1"/>
  <c r="P11" i="1"/>
  <c r="Q11" i="1"/>
  <c r="R11" i="1"/>
  <c r="O12" i="1"/>
  <c r="P12" i="1"/>
  <c r="Q12" i="1"/>
  <c r="R12" i="1"/>
  <c r="O13" i="1"/>
  <c r="P13" i="1"/>
  <c r="Q13" i="1"/>
  <c r="R13" i="1"/>
  <c r="O14" i="1"/>
  <c r="P14" i="1"/>
  <c r="Q14" i="1"/>
  <c r="R14" i="1"/>
  <c r="O15" i="1"/>
  <c r="P15" i="1"/>
  <c r="Q15" i="1"/>
  <c r="R15" i="1"/>
  <c r="O16" i="1"/>
  <c r="P16" i="1"/>
  <c r="Q16" i="1"/>
  <c r="R16" i="1"/>
  <c r="O17" i="1"/>
  <c r="P17" i="1"/>
  <c r="Q17" i="1"/>
  <c r="R17" i="1"/>
  <c r="O18" i="1"/>
  <c r="P18" i="1"/>
  <c r="Q18" i="1"/>
  <c r="R18" i="1"/>
  <c r="O19" i="1"/>
  <c r="P19" i="1"/>
  <c r="Q19" i="1"/>
  <c r="R19" i="1"/>
  <c r="O20" i="1"/>
  <c r="P20" i="1"/>
  <c r="Q20" i="1"/>
  <c r="R20" i="1"/>
  <c r="O21" i="1"/>
  <c r="P21" i="1"/>
  <c r="Q21" i="1"/>
  <c r="R21" i="1"/>
  <c r="O22" i="1"/>
  <c r="P22" i="1"/>
  <c r="Q22" i="1"/>
  <c r="R22" i="1"/>
  <c r="O23" i="1"/>
  <c r="P23" i="1"/>
  <c r="Q23" i="1"/>
  <c r="R23" i="1"/>
  <c r="O24" i="1"/>
  <c r="P24" i="1"/>
  <c r="Q24" i="1"/>
  <c r="R24" i="1"/>
  <c r="O25" i="1"/>
  <c r="P25" i="1"/>
  <c r="Q25" i="1"/>
  <c r="R25" i="1"/>
  <c r="O26" i="1"/>
  <c r="P26" i="1"/>
  <c r="Q26" i="1"/>
  <c r="R26" i="1"/>
  <c r="O27" i="1"/>
  <c r="P27" i="1"/>
  <c r="Q27" i="1"/>
  <c r="R27" i="1"/>
  <c r="O28" i="1"/>
  <c r="P28" i="1"/>
  <c r="Q28" i="1"/>
  <c r="R28" i="1"/>
  <c r="O29" i="1"/>
  <c r="P29" i="1"/>
  <c r="Q29" i="1"/>
  <c r="R29" i="1"/>
  <c r="O30" i="1"/>
  <c r="P30" i="1"/>
  <c r="Q30" i="1"/>
  <c r="R30" i="1"/>
  <c r="O31" i="1"/>
  <c r="P31" i="1"/>
  <c r="Q31" i="1"/>
  <c r="R31" i="1"/>
  <c r="O32" i="1"/>
  <c r="P32" i="1"/>
  <c r="Q32" i="1"/>
  <c r="R32" i="1"/>
  <c r="O33" i="1"/>
  <c r="P33" i="1"/>
  <c r="Q33" i="1"/>
  <c r="R33" i="1"/>
  <c r="O34" i="1"/>
  <c r="P34" i="1"/>
  <c r="Q34" i="1"/>
  <c r="R34" i="1"/>
  <c r="O35" i="1"/>
  <c r="P35" i="1"/>
  <c r="Q35" i="1"/>
  <c r="R35" i="1"/>
  <c r="O36" i="1"/>
  <c r="P36" i="1"/>
  <c r="Q36" i="1"/>
  <c r="R36" i="1"/>
  <c r="O37" i="1"/>
  <c r="P37" i="1"/>
  <c r="Q37" i="1"/>
  <c r="R37" i="1"/>
  <c r="O38" i="1"/>
  <c r="P38" i="1"/>
  <c r="Q38" i="1"/>
  <c r="R38" i="1"/>
  <c r="O39" i="1"/>
  <c r="P39" i="1"/>
  <c r="Q39" i="1"/>
  <c r="R39" i="1"/>
  <c r="O40" i="1"/>
  <c r="P40" i="1"/>
  <c r="Q40" i="1"/>
  <c r="R40" i="1"/>
  <c r="O41" i="1"/>
  <c r="P41" i="1"/>
  <c r="Q41" i="1"/>
  <c r="R41" i="1"/>
  <c r="O42" i="1"/>
  <c r="P42" i="1"/>
  <c r="Q42" i="1"/>
  <c r="R42" i="1"/>
  <c r="O43" i="1"/>
  <c r="P43" i="1"/>
  <c r="Q43" i="1"/>
  <c r="R43" i="1"/>
  <c r="O44" i="1"/>
  <c r="P44" i="1"/>
  <c r="Q44" i="1"/>
  <c r="R44" i="1"/>
  <c r="O45" i="1"/>
  <c r="P45" i="1"/>
  <c r="Q45" i="1"/>
  <c r="R45" i="1"/>
  <c r="O46" i="1"/>
  <c r="P46" i="1"/>
  <c r="Q46" i="1"/>
  <c r="R46" i="1"/>
  <c r="O47" i="1"/>
  <c r="P47" i="1"/>
  <c r="Q47" i="1"/>
  <c r="R47" i="1"/>
  <c r="O48" i="1"/>
  <c r="P48" i="1"/>
  <c r="Q48" i="1"/>
  <c r="R48" i="1"/>
  <c r="O49" i="1"/>
  <c r="P49" i="1"/>
  <c r="Q49" i="1"/>
  <c r="R49" i="1"/>
  <c r="O50" i="1"/>
  <c r="P50" i="1"/>
  <c r="Q50" i="1"/>
  <c r="R50" i="1"/>
  <c r="O51" i="1"/>
  <c r="P51" i="1"/>
  <c r="Q51" i="1"/>
  <c r="R51" i="1"/>
  <c r="O52" i="1"/>
  <c r="P52" i="1"/>
  <c r="Q52" i="1"/>
  <c r="R52" i="1"/>
  <c r="O53" i="1"/>
  <c r="P53" i="1"/>
  <c r="Q53" i="1"/>
  <c r="R53" i="1"/>
  <c r="O54" i="1"/>
  <c r="P54" i="1"/>
  <c r="Q54" i="1"/>
  <c r="R54" i="1"/>
  <c r="O55" i="1"/>
  <c r="P55" i="1"/>
  <c r="Q55" i="1"/>
  <c r="R55" i="1"/>
  <c r="O56" i="1"/>
  <c r="P56" i="1"/>
  <c r="Q56" i="1"/>
  <c r="R56" i="1"/>
  <c r="O57" i="1"/>
  <c r="P57" i="1"/>
  <c r="Q57" i="1"/>
  <c r="R57" i="1"/>
  <c r="O58" i="1"/>
  <c r="P58" i="1"/>
  <c r="Q58" i="1"/>
  <c r="R58" i="1"/>
  <c r="O59" i="1"/>
  <c r="P59" i="1"/>
  <c r="Q59" i="1"/>
  <c r="R59" i="1"/>
  <c r="O60" i="1"/>
  <c r="P60" i="1"/>
  <c r="Q60" i="1"/>
  <c r="R60" i="1"/>
  <c r="O61" i="1"/>
  <c r="P61" i="1"/>
  <c r="Q61" i="1"/>
  <c r="R61" i="1"/>
  <c r="O62" i="1"/>
  <c r="P62" i="1"/>
  <c r="Q62" i="1"/>
  <c r="R62" i="1"/>
  <c r="O63" i="1"/>
  <c r="P63" i="1"/>
  <c r="Q63" i="1"/>
  <c r="R63" i="1"/>
  <c r="O64" i="1"/>
  <c r="P64" i="1"/>
  <c r="Q64" i="1"/>
  <c r="R64" i="1"/>
  <c r="O65" i="1"/>
  <c r="P65" i="1"/>
  <c r="Q65" i="1"/>
  <c r="R65" i="1"/>
  <c r="O66" i="1"/>
  <c r="P66" i="1"/>
  <c r="Q66" i="1"/>
  <c r="R66" i="1"/>
  <c r="O67" i="1"/>
  <c r="P67" i="1"/>
  <c r="Q67" i="1"/>
  <c r="R67" i="1"/>
  <c r="O68" i="1"/>
  <c r="P68" i="1"/>
  <c r="Q68" i="1"/>
  <c r="R68" i="1"/>
  <c r="O69" i="1"/>
  <c r="P69" i="1"/>
  <c r="Q69" i="1"/>
  <c r="R69" i="1"/>
  <c r="O70" i="1"/>
  <c r="P70" i="1"/>
  <c r="Q70" i="1"/>
  <c r="R70" i="1"/>
  <c r="O71" i="1"/>
  <c r="P71" i="1"/>
  <c r="Q71" i="1"/>
  <c r="R71" i="1"/>
  <c r="O72" i="1"/>
  <c r="P72" i="1"/>
  <c r="Q72" i="1"/>
  <c r="R72" i="1"/>
  <c r="O73" i="1"/>
  <c r="P73" i="1"/>
  <c r="Q73" i="1"/>
  <c r="R73" i="1"/>
  <c r="O74" i="1"/>
  <c r="P74" i="1"/>
  <c r="Q74" i="1"/>
  <c r="R74" i="1"/>
  <c r="O75" i="1"/>
  <c r="P75" i="1"/>
  <c r="Q75" i="1"/>
  <c r="R75" i="1"/>
  <c r="O76" i="1"/>
  <c r="P76" i="1"/>
  <c r="Q76" i="1"/>
  <c r="R76" i="1"/>
  <c r="O77" i="1"/>
  <c r="P77" i="1"/>
  <c r="Q77" i="1"/>
  <c r="R77" i="1"/>
  <c r="O78" i="1"/>
  <c r="P78" i="1"/>
  <c r="Q78" i="1"/>
  <c r="R78" i="1"/>
  <c r="O79" i="1"/>
  <c r="P79" i="1"/>
  <c r="Q79" i="1"/>
  <c r="R79" i="1"/>
  <c r="O80" i="1"/>
  <c r="P80" i="1"/>
  <c r="Q80" i="1"/>
  <c r="R80" i="1"/>
  <c r="O81" i="1"/>
  <c r="P81" i="1"/>
  <c r="Q81" i="1"/>
  <c r="R81" i="1"/>
  <c r="O82" i="1"/>
  <c r="P82" i="1"/>
  <c r="Q82" i="1"/>
  <c r="R82" i="1"/>
  <c r="O83" i="1"/>
  <c r="P83" i="1"/>
  <c r="Q83" i="1"/>
  <c r="R83" i="1"/>
  <c r="O84" i="1"/>
  <c r="P84" i="1"/>
  <c r="Q84" i="1"/>
  <c r="R84" i="1"/>
  <c r="O85" i="1"/>
  <c r="P85" i="1"/>
  <c r="Q85" i="1"/>
  <c r="R85" i="1"/>
  <c r="O86" i="1"/>
  <c r="P86" i="1"/>
  <c r="Q86" i="1"/>
  <c r="R86" i="1"/>
  <c r="O87" i="1"/>
  <c r="P87" i="1"/>
  <c r="Q87" i="1"/>
  <c r="R87" i="1"/>
  <c r="O88" i="1"/>
  <c r="P88" i="1"/>
  <c r="Q88" i="1"/>
  <c r="R88" i="1"/>
  <c r="O89" i="1"/>
  <c r="P89" i="1"/>
  <c r="Q89" i="1"/>
  <c r="R89" i="1"/>
  <c r="O90" i="1"/>
  <c r="P90" i="1"/>
  <c r="Q90" i="1"/>
  <c r="R90" i="1"/>
  <c r="O91" i="1"/>
  <c r="P91" i="1"/>
  <c r="Q91" i="1"/>
  <c r="R91" i="1"/>
  <c r="O92" i="1"/>
  <c r="P92" i="1"/>
  <c r="Q92" i="1"/>
  <c r="R92" i="1"/>
  <c r="O93" i="1"/>
  <c r="P93" i="1"/>
  <c r="Q93" i="1"/>
  <c r="R93" i="1"/>
  <c r="O94" i="1"/>
  <c r="P94" i="1"/>
  <c r="Q94" i="1"/>
  <c r="R94" i="1"/>
  <c r="O95" i="1"/>
  <c r="P95" i="1"/>
  <c r="Q95" i="1"/>
  <c r="R95" i="1"/>
  <c r="O96" i="1"/>
  <c r="P96" i="1"/>
  <c r="Q96" i="1"/>
  <c r="R96" i="1"/>
  <c r="O97" i="1"/>
  <c r="P97" i="1"/>
  <c r="Q97" i="1"/>
  <c r="R97" i="1"/>
  <c r="O98" i="1"/>
  <c r="P98" i="1"/>
  <c r="Q98" i="1"/>
  <c r="R98" i="1"/>
  <c r="O99" i="1"/>
  <c r="P99" i="1"/>
  <c r="Q99" i="1"/>
  <c r="R99" i="1"/>
  <c r="O100" i="1"/>
  <c r="P100" i="1"/>
  <c r="Q100" i="1"/>
  <c r="R100" i="1"/>
  <c r="O101" i="1"/>
  <c r="P101" i="1"/>
  <c r="Q101" i="1"/>
  <c r="R101" i="1"/>
  <c r="O102" i="1"/>
  <c r="P102" i="1"/>
  <c r="Q102" i="1"/>
  <c r="R102" i="1"/>
  <c r="O103" i="1"/>
  <c r="P103" i="1"/>
  <c r="Q103" i="1"/>
  <c r="R103" i="1"/>
  <c r="O104" i="1"/>
  <c r="P104" i="1"/>
  <c r="Q104" i="1"/>
  <c r="R104" i="1"/>
  <c r="O105" i="1"/>
  <c r="P105" i="1"/>
  <c r="Q105" i="1"/>
  <c r="R105" i="1"/>
  <c r="O106" i="1"/>
  <c r="P106" i="1"/>
  <c r="Q106" i="1"/>
  <c r="R106" i="1"/>
  <c r="O107" i="1"/>
  <c r="P107" i="1"/>
  <c r="Q107" i="1"/>
  <c r="R107" i="1"/>
  <c r="O108" i="1"/>
  <c r="P108" i="1"/>
  <c r="Q108" i="1"/>
  <c r="R108" i="1"/>
  <c r="O109" i="1"/>
  <c r="P109" i="1"/>
  <c r="Q109" i="1"/>
  <c r="R109" i="1"/>
  <c r="O110" i="1"/>
  <c r="P110" i="1"/>
  <c r="Q110" i="1"/>
  <c r="R110" i="1"/>
  <c r="O111" i="1"/>
  <c r="P111" i="1"/>
  <c r="Q111" i="1"/>
  <c r="R111" i="1"/>
  <c r="O112" i="1"/>
  <c r="P112" i="1"/>
  <c r="Q112" i="1"/>
  <c r="R112" i="1"/>
  <c r="O113" i="1"/>
  <c r="P113" i="1"/>
  <c r="Q113" i="1"/>
  <c r="R113" i="1"/>
  <c r="O114" i="1"/>
  <c r="P114" i="1"/>
  <c r="Q114" i="1"/>
  <c r="R114" i="1"/>
  <c r="O115" i="1"/>
  <c r="P115" i="1"/>
  <c r="Q115" i="1"/>
  <c r="R115" i="1"/>
  <c r="O116" i="1"/>
  <c r="P116" i="1"/>
  <c r="Q116" i="1"/>
  <c r="R116" i="1"/>
  <c r="O117" i="1"/>
  <c r="P117" i="1"/>
  <c r="Q117" i="1"/>
  <c r="R117" i="1"/>
  <c r="O118" i="1"/>
  <c r="P118" i="1"/>
  <c r="Q118" i="1"/>
  <c r="R118" i="1"/>
  <c r="O119" i="1"/>
  <c r="P119" i="1"/>
  <c r="Q119" i="1"/>
  <c r="R119" i="1"/>
  <c r="O120" i="1"/>
  <c r="P120" i="1"/>
  <c r="Q120" i="1"/>
  <c r="R120" i="1"/>
  <c r="O121" i="1"/>
  <c r="P121" i="1"/>
  <c r="Q121" i="1"/>
  <c r="R121" i="1"/>
  <c r="O122" i="1"/>
  <c r="P122" i="1"/>
  <c r="Q122" i="1"/>
  <c r="R122" i="1"/>
  <c r="O123" i="1"/>
  <c r="P123" i="1"/>
  <c r="Q123" i="1"/>
  <c r="R123" i="1"/>
  <c r="O124" i="1"/>
  <c r="P124" i="1"/>
  <c r="Q124" i="1"/>
  <c r="R124" i="1"/>
  <c r="O125" i="1"/>
  <c r="P125" i="1"/>
  <c r="Q125" i="1"/>
  <c r="R125" i="1"/>
  <c r="O126" i="1"/>
  <c r="P126" i="1"/>
  <c r="Q126" i="1"/>
  <c r="R126" i="1"/>
  <c r="O127" i="1"/>
  <c r="P127" i="1"/>
  <c r="Q127" i="1"/>
  <c r="R127" i="1"/>
  <c r="O128" i="1"/>
  <c r="P128" i="1"/>
  <c r="Q128" i="1"/>
  <c r="R128" i="1"/>
  <c r="O129" i="1"/>
  <c r="P129" i="1"/>
  <c r="Q129" i="1"/>
  <c r="R129" i="1"/>
  <c r="O130" i="1"/>
  <c r="P130" i="1"/>
  <c r="Q130" i="1"/>
  <c r="R130" i="1"/>
  <c r="O131" i="1"/>
  <c r="P131" i="1"/>
  <c r="Q131" i="1"/>
  <c r="R131" i="1"/>
  <c r="O132" i="1"/>
  <c r="P132" i="1"/>
  <c r="Q132" i="1"/>
  <c r="R132" i="1"/>
  <c r="O133" i="1"/>
  <c r="P133" i="1"/>
  <c r="Q133" i="1"/>
  <c r="R133" i="1"/>
  <c r="O134" i="1"/>
  <c r="P134" i="1"/>
  <c r="Q134" i="1"/>
  <c r="R134" i="1"/>
  <c r="O135" i="1"/>
  <c r="P135" i="1"/>
  <c r="Q135" i="1"/>
  <c r="R135" i="1"/>
  <c r="O136" i="1"/>
  <c r="P136" i="1"/>
  <c r="Q136" i="1"/>
  <c r="R136" i="1"/>
  <c r="O137" i="1"/>
  <c r="P137" i="1"/>
  <c r="Q137" i="1"/>
  <c r="R137" i="1"/>
  <c r="O138" i="1"/>
  <c r="P138" i="1"/>
  <c r="Q138" i="1"/>
  <c r="R138" i="1"/>
  <c r="O139" i="1"/>
  <c r="P139" i="1"/>
  <c r="Q139" i="1"/>
  <c r="R139" i="1"/>
  <c r="O140" i="1"/>
  <c r="P140" i="1"/>
  <c r="Q140" i="1"/>
  <c r="R140" i="1"/>
  <c r="O141" i="1"/>
  <c r="P141" i="1"/>
  <c r="Q141" i="1"/>
  <c r="R141" i="1"/>
  <c r="O142" i="1"/>
  <c r="P142" i="1"/>
  <c r="Q142" i="1"/>
  <c r="R142" i="1"/>
  <c r="O143" i="1"/>
  <c r="P143" i="1"/>
  <c r="Q143" i="1"/>
  <c r="R143" i="1"/>
  <c r="P2" i="1"/>
  <c r="Q2" i="1"/>
  <c r="R2" i="1"/>
  <c r="O2" i="1"/>
  <c r="R145" i="1"/>
  <c r="O145" i="1"/>
  <c r="L2" i="1"/>
  <c r="M2" i="1"/>
  <c r="N2" i="1"/>
  <c r="L3" i="1"/>
  <c r="M3" i="1"/>
  <c r="N3" i="1"/>
  <c r="L4" i="1"/>
  <c r="M4" i="1"/>
  <c r="N4" i="1"/>
  <c r="L5" i="1"/>
  <c r="M5" i="1"/>
  <c r="N5" i="1"/>
  <c r="L6" i="1"/>
  <c r="M6" i="1"/>
  <c r="N6" i="1"/>
  <c r="L7" i="1"/>
  <c r="M7" i="1"/>
  <c r="N7" i="1"/>
  <c r="L8" i="1"/>
  <c r="M8" i="1"/>
  <c r="N8" i="1"/>
  <c r="L9" i="1"/>
  <c r="M9" i="1"/>
  <c r="N9" i="1"/>
  <c r="L10" i="1"/>
  <c r="M10" i="1"/>
  <c r="N10" i="1"/>
  <c r="L11" i="1"/>
  <c r="M11" i="1"/>
  <c r="N11" i="1"/>
  <c r="L12" i="1"/>
  <c r="M12" i="1"/>
  <c r="N12" i="1"/>
  <c r="L13" i="1"/>
  <c r="M13" i="1"/>
  <c r="N13" i="1"/>
  <c r="L14" i="1"/>
  <c r="M14" i="1"/>
  <c r="N14" i="1"/>
  <c r="L15" i="1"/>
  <c r="M15" i="1"/>
  <c r="N15" i="1"/>
  <c r="L16" i="1"/>
  <c r="M16" i="1"/>
  <c r="N16" i="1"/>
  <c r="L17" i="1"/>
  <c r="M17" i="1"/>
  <c r="N17" i="1"/>
  <c r="L18" i="1"/>
  <c r="M18" i="1"/>
  <c r="N18" i="1"/>
  <c r="L19" i="1"/>
  <c r="M19" i="1"/>
  <c r="N19" i="1"/>
  <c r="L20" i="1"/>
  <c r="M20" i="1"/>
  <c r="N20" i="1"/>
  <c r="L21" i="1"/>
  <c r="M21" i="1"/>
  <c r="N21" i="1"/>
  <c r="L22" i="1"/>
  <c r="M22" i="1"/>
  <c r="N22" i="1"/>
  <c r="L23" i="1"/>
  <c r="M23" i="1"/>
  <c r="N23" i="1"/>
  <c r="L24" i="1"/>
  <c r="M24" i="1"/>
  <c r="N24" i="1"/>
  <c r="L25" i="1"/>
  <c r="M25" i="1"/>
  <c r="N25" i="1"/>
  <c r="L26" i="1"/>
  <c r="M26" i="1"/>
  <c r="N26" i="1"/>
  <c r="L27" i="1"/>
  <c r="M27" i="1"/>
  <c r="N27" i="1"/>
  <c r="L28" i="1"/>
  <c r="M28" i="1"/>
  <c r="N28" i="1"/>
  <c r="L29" i="1"/>
  <c r="M29" i="1"/>
  <c r="N29" i="1"/>
  <c r="L30" i="1"/>
  <c r="M30" i="1"/>
  <c r="N30" i="1"/>
  <c r="L31" i="1"/>
  <c r="M31" i="1"/>
  <c r="N31" i="1"/>
  <c r="L32" i="1"/>
  <c r="M32" i="1"/>
  <c r="N32" i="1"/>
  <c r="L33" i="1"/>
  <c r="M33" i="1"/>
  <c r="N33" i="1"/>
  <c r="L34" i="1"/>
  <c r="M34" i="1"/>
  <c r="N34" i="1"/>
  <c r="L35" i="1"/>
  <c r="M35" i="1"/>
  <c r="N35" i="1"/>
  <c r="L36" i="1"/>
  <c r="M36" i="1"/>
  <c r="N36" i="1"/>
  <c r="L37" i="1"/>
  <c r="M37" i="1"/>
  <c r="N37" i="1"/>
  <c r="L38" i="1"/>
  <c r="M38" i="1"/>
  <c r="N38" i="1"/>
  <c r="L39" i="1"/>
  <c r="M39" i="1"/>
  <c r="N39" i="1"/>
  <c r="L40" i="1"/>
  <c r="M40" i="1"/>
  <c r="N40" i="1"/>
  <c r="L41" i="1"/>
  <c r="M41" i="1"/>
  <c r="N41" i="1"/>
  <c r="L42" i="1"/>
  <c r="M42" i="1"/>
  <c r="N42" i="1"/>
  <c r="L43" i="1"/>
  <c r="M43" i="1"/>
  <c r="N43" i="1"/>
  <c r="L44" i="1"/>
  <c r="M44" i="1"/>
  <c r="N44" i="1"/>
  <c r="L45" i="1"/>
  <c r="M45" i="1"/>
  <c r="N45" i="1"/>
  <c r="L46" i="1"/>
  <c r="M46" i="1"/>
  <c r="N46" i="1"/>
  <c r="L47" i="1"/>
  <c r="M47" i="1"/>
  <c r="N47" i="1"/>
  <c r="L48" i="1"/>
  <c r="M48" i="1"/>
  <c r="N48" i="1"/>
  <c r="L49" i="1"/>
  <c r="M49" i="1"/>
  <c r="N49" i="1"/>
  <c r="L50" i="1"/>
  <c r="M50" i="1"/>
  <c r="N50" i="1"/>
  <c r="L51" i="1"/>
  <c r="M51" i="1"/>
  <c r="N51" i="1"/>
  <c r="L52" i="1"/>
  <c r="M52" i="1"/>
  <c r="N52" i="1"/>
  <c r="L53" i="1"/>
  <c r="M53" i="1"/>
  <c r="N53" i="1"/>
  <c r="L54" i="1"/>
  <c r="M54" i="1"/>
  <c r="N54" i="1"/>
  <c r="L55" i="1"/>
  <c r="M55" i="1"/>
  <c r="N55" i="1"/>
  <c r="L56" i="1"/>
  <c r="M56" i="1"/>
  <c r="N56" i="1"/>
  <c r="L57" i="1"/>
  <c r="M57" i="1"/>
  <c r="N57" i="1"/>
  <c r="L58" i="1"/>
  <c r="M58" i="1"/>
  <c r="N58" i="1"/>
  <c r="L59" i="1"/>
  <c r="M59" i="1"/>
  <c r="N59" i="1"/>
  <c r="L60" i="1"/>
  <c r="M60" i="1"/>
  <c r="N60" i="1"/>
  <c r="L61" i="1"/>
  <c r="M61" i="1"/>
  <c r="N61" i="1"/>
  <c r="L62" i="1"/>
  <c r="M62" i="1"/>
  <c r="N62" i="1"/>
  <c r="L63" i="1"/>
  <c r="M63" i="1"/>
  <c r="N63" i="1"/>
  <c r="L64" i="1"/>
  <c r="M64" i="1"/>
  <c r="N64" i="1"/>
  <c r="L65" i="1"/>
  <c r="M65" i="1"/>
  <c r="N65" i="1"/>
  <c r="L66" i="1"/>
  <c r="M66" i="1"/>
  <c r="N66" i="1"/>
  <c r="L67" i="1"/>
  <c r="M67" i="1"/>
  <c r="N67" i="1"/>
  <c r="L68" i="1"/>
  <c r="M68" i="1"/>
  <c r="N68" i="1"/>
  <c r="L69" i="1"/>
  <c r="M69" i="1"/>
  <c r="N69" i="1"/>
  <c r="L70" i="1"/>
  <c r="M70" i="1"/>
  <c r="N70" i="1"/>
  <c r="L71" i="1"/>
  <c r="M71" i="1"/>
  <c r="N71" i="1"/>
  <c r="L72" i="1"/>
  <c r="M72" i="1"/>
  <c r="N72" i="1"/>
  <c r="L73" i="1"/>
  <c r="M73" i="1"/>
  <c r="N73" i="1"/>
  <c r="L74" i="1"/>
  <c r="M74" i="1"/>
  <c r="N74" i="1"/>
  <c r="L75" i="1"/>
  <c r="M75" i="1"/>
  <c r="N75" i="1"/>
  <c r="L76" i="1"/>
  <c r="M76" i="1"/>
  <c r="N76" i="1"/>
  <c r="L77" i="1"/>
  <c r="M77" i="1"/>
  <c r="N77" i="1"/>
  <c r="L78" i="1"/>
  <c r="M78" i="1"/>
  <c r="N78" i="1"/>
  <c r="L79" i="1"/>
  <c r="M79" i="1"/>
  <c r="N79" i="1"/>
  <c r="L80" i="1"/>
  <c r="M80" i="1"/>
  <c r="N80" i="1"/>
  <c r="L81" i="1"/>
  <c r="M81" i="1"/>
  <c r="N81" i="1"/>
  <c r="L82" i="1"/>
  <c r="M82" i="1"/>
  <c r="N82" i="1"/>
  <c r="L83" i="1"/>
  <c r="M83" i="1"/>
  <c r="N83" i="1"/>
  <c r="L84" i="1"/>
  <c r="M84" i="1"/>
  <c r="N84" i="1"/>
  <c r="L85" i="1"/>
  <c r="M85" i="1"/>
  <c r="N85" i="1"/>
  <c r="L86" i="1"/>
  <c r="M86" i="1"/>
  <c r="N86" i="1"/>
  <c r="L87" i="1"/>
  <c r="M87" i="1"/>
  <c r="N87" i="1"/>
  <c r="L88" i="1"/>
  <c r="M88" i="1"/>
  <c r="N88" i="1"/>
  <c r="L89" i="1"/>
  <c r="M89" i="1"/>
  <c r="N89" i="1"/>
  <c r="L90" i="1"/>
  <c r="M90" i="1"/>
  <c r="N90" i="1"/>
  <c r="L91" i="1"/>
  <c r="M91" i="1"/>
  <c r="N91" i="1"/>
  <c r="L92" i="1"/>
  <c r="M92" i="1"/>
  <c r="N92" i="1"/>
  <c r="L93" i="1"/>
  <c r="M93" i="1"/>
  <c r="N93" i="1"/>
  <c r="L94" i="1"/>
  <c r="M94" i="1"/>
  <c r="N94" i="1"/>
  <c r="L95" i="1"/>
  <c r="M95" i="1"/>
  <c r="N95" i="1"/>
  <c r="L96" i="1"/>
  <c r="M96" i="1"/>
  <c r="N96" i="1"/>
  <c r="L97" i="1"/>
  <c r="M97" i="1"/>
  <c r="N97" i="1"/>
  <c r="L98" i="1"/>
  <c r="M98" i="1"/>
  <c r="N98" i="1"/>
  <c r="L99" i="1"/>
  <c r="M99" i="1"/>
  <c r="N99" i="1"/>
  <c r="L100" i="1"/>
  <c r="M100" i="1"/>
  <c r="N100" i="1"/>
  <c r="L101" i="1"/>
  <c r="M101" i="1"/>
  <c r="N101" i="1"/>
  <c r="L102" i="1"/>
  <c r="M102" i="1"/>
  <c r="N102" i="1"/>
  <c r="L103" i="1"/>
  <c r="M103" i="1"/>
  <c r="N103" i="1"/>
  <c r="L104" i="1"/>
  <c r="M104" i="1"/>
  <c r="N104" i="1"/>
  <c r="L105" i="1"/>
  <c r="M105" i="1"/>
  <c r="N105" i="1"/>
  <c r="L106" i="1"/>
  <c r="M106" i="1"/>
  <c r="N106" i="1"/>
  <c r="L107" i="1"/>
  <c r="M107" i="1"/>
  <c r="N107" i="1"/>
  <c r="L108" i="1"/>
  <c r="M108" i="1"/>
  <c r="N108" i="1"/>
  <c r="L109" i="1"/>
  <c r="M109" i="1"/>
  <c r="N109" i="1"/>
  <c r="L110" i="1"/>
  <c r="M110" i="1"/>
  <c r="N110" i="1"/>
  <c r="L111" i="1"/>
  <c r="M111" i="1"/>
  <c r="N111" i="1"/>
  <c r="L112" i="1"/>
  <c r="M112" i="1"/>
  <c r="N112" i="1"/>
  <c r="L113" i="1"/>
  <c r="M113" i="1"/>
  <c r="N113" i="1"/>
  <c r="L114" i="1"/>
  <c r="M114" i="1"/>
  <c r="N114" i="1"/>
  <c r="L115" i="1"/>
  <c r="M115" i="1"/>
  <c r="N115" i="1"/>
  <c r="L116" i="1"/>
  <c r="M116" i="1"/>
  <c r="N116" i="1"/>
  <c r="L117" i="1"/>
  <c r="M117" i="1"/>
  <c r="N117" i="1"/>
  <c r="L118" i="1"/>
  <c r="M118" i="1"/>
  <c r="N118" i="1"/>
  <c r="L119" i="1"/>
  <c r="M119" i="1"/>
  <c r="N119" i="1"/>
  <c r="L120" i="1"/>
  <c r="M120" i="1"/>
  <c r="N120" i="1"/>
  <c r="L121" i="1"/>
  <c r="M121" i="1"/>
  <c r="N121" i="1"/>
  <c r="L122" i="1"/>
  <c r="M122" i="1"/>
  <c r="N122" i="1"/>
  <c r="L123" i="1"/>
  <c r="M123" i="1"/>
  <c r="N123" i="1"/>
  <c r="L124" i="1"/>
  <c r="M124" i="1"/>
  <c r="N124" i="1"/>
  <c r="L125" i="1"/>
  <c r="M125" i="1"/>
  <c r="N125" i="1"/>
  <c r="L126" i="1"/>
  <c r="M126" i="1"/>
  <c r="N126" i="1"/>
  <c r="L127" i="1"/>
  <c r="M127" i="1"/>
  <c r="N127" i="1"/>
  <c r="L128" i="1"/>
  <c r="M128" i="1"/>
  <c r="N128" i="1"/>
  <c r="L129" i="1"/>
  <c r="M129" i="1"/>
  <c r="N129" i="1"/>
  <c r="L130" i="1"/>
  <c r="M130" i="1"/>
  <c r="N130" i="1"/>
  <c r="L131" i="1"/>
  <c r="M131" i="1"/>
  <c r="N131" i="1"/>
  <c r="L132" i="1"/>
  <c r="M132" i="1"/>
  <c r="N132" i="1"/>
  <c r="L133" i="1"/>
  <c r="M133" i="1"/>
  <c r="N133" i="1"/>
  <c r="L134" i="1"/>
  <c r="M134" i="1"/>
  <c r="N134" i="1"/>
  <c r="L135" i="1"/>
  <c r="M135" i="1"/>
  <c r="N135" i="1"/>
  <c r="L136" i="1"/>
  <c r="M136" i="1"/>
  <c r="N136" i="1"/>
  <c r="L137" i="1"/>
  <c r="M137" i="1"/>
  <c r="N137" i="1"/>
  <c r="L138" i="1"/>
  <c r="M138" i="1"/>
  <c r="N138" i="1"/>
  <c r="L139" i="1"/>
  <c r="M139" i="1"/>
  <c r="N139" i="1"/>
  <c r="L140" i="1"/>
  <c r="M140" i="1"/>
  <c r="N140" i="1"/>
  <c r="L141" i="1"/>
  <c r="M141" i="1"/>
  <c r="N141" i="1"/>
  <c r="L142" i="1"/>
  <c r="M142" i="1"/>
  <c r="N142" i="1"/>
  <c r="L143" i="1"/>
  <c r="M143" i="1"/>
  <c r="N143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2" i="1"/>
</calcChain>
</file>

<file path=xl/sharedStrings.xml><?xml version="1.0" encoding="utf-8"?>
<sst xmlns="http://schemas.openxmlformats.org/spreadsheetml/2006/main" count="25" uniqueCount="25">
  <si>
    <t>Yobs</t>
  </si>
  <si>
    <t>Yhat1</t>
  </si>
  <si>
    <t>Yhat2</t>
  </si>
  <si>
    <t>Yhat3</t>
  </si>
  <si>
    <t>Yhat4</t>
  </si>
  <si>
    <t>Exp1</t>
  </si>
  <si>
    <t>Exp2</t>
  </si>
  <si>
    <t>Exp3</t>
  </si>
  <si>
    <t>Exp4</t>
  </si>
  <si>
    <t>RMSE Bart 1</t>
  </si>
  <si>
    <t>RMSE Bart 2</t>
  </si>
  <si>
    <t>RMSE Bart 3</t>
  </si>
  <si>
    <t>RMSE Bart 4</t>
  </si>
  <si>
    <t>MAE Bart 1</t>
  </si>
  <si>
    <t>MAE Bart 2</t>
  </si>
  <si>
    <t>MAE Bart 3</t>
  </si>
  <si>
    <t>MAE Bart 4</t>
  </si>
  <si>
    <t>RMSE Exp 1</t>
  </si>
  <si>
    <t>RMSE Exp 2</t>
  </si>
  <si>
    <t>RMSE Exp 3</t>
  </si>
  <si>
    <t>RMSE Exp 4</t>
  </si>
  <si>
    <t>MAE Exp 1</t>
  </si>
  <si>
    <t>MAE Exp 2</t>
  </si>
  <si>
    <t>MAE Exp 3</t>
  </si>
  <si>
    <t>MAE Exp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</si>
</sst>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47"/>
  <sheetViews>
    <sheetView tabSelected="1" topLeftCell="N1" workbookViewId="0">
      <selection activeCell="AC5" sqref="AC5"/>
    </sheetView>
  </sheetViews>
  <sheetFormatPr defaultColWidth="11.5546875" defaultRowHeight="14.4" x14ac:dyDescent="0.3"/>
  <sheetData>
    <row r="1" spans="1:2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</row>
    <row r="2" spans="1:27" x14ac:dyDescent="0.3">
      <c r="A2">
        <v>6.1543165185151203</v>
      </c>
      <c r="B2">
        <v>5.96883683315927</v>
      </c>
      <c r="C2">
        <v>5.9773747542778599</v>
      </c>
      <c r="D2">
        <v>5.9923122038938201</v>
      </c>
      <c r="E2">
        <v>6.0470301666605701</v>
      </c>
      <c r="F2">
        <v>6.04906734488981</v>
      </c>
      <c r="G2">
        <v>6.0806420969774102</v>
      </c>
      <c r="H2">
        <v>6.1437916011525902</v>
      </c>
      <c r="I2">
        <v>6.1437916011525902</v>
      </c>
      <c r="K2">
        <f>((B2-$A2)^2)</f>
        <v>3.440271367970521E-2</v>
      </c>
      <c r="L2">
        <f t="shared" ref="L2:N17" si="0">((C2-$A2)^2)</f>
        <v>3.130838793139424E-2</v>
      </c>
      <c r="M2">
        <f t="shared" si="0"/>
        <v>2.624539795591721E-2</v>
      </c>
      <c r="N2">
        <f t="shared" si="0"/>
        <v>1.1510361294258337E-2</v>
      </c>
      <c r="O2">
        <f>ABS(B2-$A2)</f>
        <v>0.18547968535585024</v>
      </c>
      <c r="P2">
        <f t="shared" ref="P2:R2" si="1">ABS(C2-$A2)</f>
        <v>0.17694176423726038</v>
      </c>
      <c r="Q2">
        <f t="shared" si="1"/>
        <v>0.16200431462130016</v>
      </c>
      <c r="R2">
        <f t="shared" si="1"/>
        <v>0.10728635185455015</v>
      </c>
      <c r="T2">
        <f>(F2-$A2)^2</f>
        <v>1.1077388548810709E-2</v>
      </c>
      <c r="U2">
        <f t="shared" ref="U2:W2" si="2">(G2-$A2)^2</f>
        <v>5.4279203889162006E-3</v>
      </c>
      <c r="V2">
        <f t="shared" si="2"/>
        <v>1.1077388548808839E-4</v>
      </c>
      <c r="W2">
        <f t="shared" si="2"/>
        <v>1.1077388548808839E-4</v>
      </c>
      <c r="X2">
        <f>ABS(F2-$A2)</f>
        <v>0.10524917362531028</v>
      </c>
      <c r="Y2">
        <f t="shared" ref="Y2:AA2" si="3">ABS(G2-$A2)</f>
        <v>7.3674421537710089E-2</v>
      </c>
      <c r="Z2">
        <f t="shared" si="3"/>
        <v>1.052491736253014E-2</v>
      </c>
      <c r="AA2">
        <f t="shared" si="3"/>
        <v>1.052491736253014E-2</v>
      </c>
    </row>
    <row r="3" spans="1:27" x14ac:dyDescent="0.3">
      <c r="A3">
        <v>6.31283466164885</v>
      </c>
      <c r="B3">
        <v>6.4175115510529901</v>
      </c>
      <c r="C3">
        <v>6.4763735795379196</v>
      </c>
      <c r="D3">
        <v>6.37968714582611</v>
      </c>
      <c r="E3">
        <v>6.2917525846236</v>
      </c>
      <c r="F3">
        <v>6.1120450136795199</v>
      </c>
      <c r="G3">
        <v>6.12261288988842</v>
      </c>
      <c r="H3">
        <v>6.1331807660973503</v>
      </c>
      <c r="I3">
        <v>6.15431651851517</v>
      </c>
      <c r="K3">
        <f t="shared" ref="K3:K66" si="4">((B3-$A3)^2)</f>
        <v>1.0957251175326579E-2</v>
      </c>
      <c r="L3">
        <f t="shared" si="0"/>
        <v>2.6744977664327849E-2</v>
      </c>
      <c r="M3">
        <f t="shared" si="0"/>
        <v>4.4692546406707948E-3</v>
      </c>
      <c r="N3">
        <f t="shared" si="0"/>
        <v>4.4445397169857396E-4</v>
      </c>
      <c r="O3">
        <f t="shared" ref="O3:O66" si="5">ABS(B3-$A3)</f>
        <v>0.10467688940414011</v>
      </c>
      <c r="P3">
        <f t="shared" ref="P3:P66" si="6">ABS(C3-$A3)</f>
        <v>0.1635389178890696</v>
      </c>
      <c r="Q3">
        <f t="shared" ref="Q3:Q66" si="7">ABS(D3-$A3)</f>
        <v>6.6852484177259974E-2</v>
      </c>
      <c r="R3">
        <f t="shared" ref="R3:R66" si="8">ABS(E3-$A3)</f>
        <v>2.1082077025250001E-2</v>
      </c>
      <c r="T3">
        <f t="shared" ref="T3:T66" si="9">(F3-$A3)^2</f>
        <v>4.03164827316475E-2</v>
      </c>
      <c r="U3">
        <f t="shared" ref="U3:U66" si="10">(G3-$A3)^2</f>
        <v>3.6184322451677117E-2</v>
      </c>
      <c r="V3">
        <f t="shared" ref="V3:V66" si="11">(H3-$A3)^2</f>
        <v>3.2275522186829157E-2</v>
      </c>
      <c r="W3">
        <f t="shared" ref="W3:W66" si="12">(I3-$A3)^2</f>
        <v>2.5128001702549845E-2</v>
      </c>
      <c r="X3">
        <f t="shared" ref="X3:X66" si="13">ABS(F3-$A3)</f>
        <v>0.20078964796933008</v>
      </c>
      <c r="Y3">
        <f t="shared" ref="Y3:Y66" si="14">ABS(G3-$A3)</f>
        <v>0.19022177176042998</v>
      </c>
      <c r="Z3">
        <f t="shared" ref="Z3:Z66" si="15">ABS(H3-$A3)</f>
        <v>0.17965389555149969</v>
      </c>
      <c r="AA3">
        <f t="shared" ref="AA3:AA66" si="16">ABS(I3-$A3)</f>
        <v>0.15851814313367996</v>
      </c>
    </row>
    <row r="4" spans="1:27" x14ac:dyDescent="0.3">
      <c r="A4">
        <v>6.5886687801203196</v>
      </c>
      <c r="B4">
        <v>6.6198779092424997</v>
      </c>
      <c r="C4">
        <v>6.5740837226972104</v>
      </c>
      <c r="D4">
        <v>6.62258854247637</v>
      </c>
      <c r="E4">
        <v>6.6118910273187801</v>
      </c>
      <c r="F4">
        <v>6.5674507710071603</v>
      </c>
      <c r="G4">
        <v>6.5674507710071603</v>
      </c>
      <c r="H4">
        <v>6.6204957937901199</v>
      </c>
      <c r="I4">
        <v>6.6204957937901199</v>
      </c>
      <c r="K4">
        <f t="shared" si="4"/>
        <v>9.7400974056491014E-4</v>
      </c>
      <c r="L4">
        <f t="shared" si="0"/>
        <v>2.1272390003539355E-4</v>
      </c>
      <c r="M4">
        <f t="shared" si="0"/>
        <v>1.1505502782909285E-3</v>
      </c>
      <c r="N4">
        <f t="shared" si="0"/>
        <v>5.3927276494640389E-4</v>
      </c>
      <c r="O4">
        <f t="shared" si="5"/>
        <v>3.1209129122180101E-2</v>
      </c>
      <c r="P4">
        <f t="shared" si="6"/>
        <v>1.4585057423109227E-2</v>
      </c>
      <c r="Q4">
        <f t="shared" si="7"/>
        <v>3.391976235605032E-2</v>
      </c>
      <c r="R4">
        <f t="shared" si="8"/>
        <v>2.3222247198460444E-2</v>
      </c>
      <c r="T4">
        <f t="shared" si="9"/>
        <v>4.5020391072611099E-4</v>
      </c>
      <c r="U4">
        <f t="shared" si="10"/>
        <v>4.5020391072611099E-4</v>
      </c>
      <c r="V4">
        <f t="shared" si="11"/>
        <v>1.0129587991376508E-3</v>
      </c>
      <c r="W4">
        <f t="shared" si="12"/>
        <v>1.0129587991376508E-3</v>
      </c>
      <c r="X4">
        <f t="shared" si="13"/>
        <v>2.1218009113159297E-2</v>
      </c>
      <c r="Y4">
        <f t="shared" si="14"/>
        <v>2.1218009113159297E-2</v>
      </c>
      <c r="Z4">
        <f t="shared" si="15"/>
        <v>3.182701366980023E-2</v>
      </c>
      <c r="AA4">
        <f t="shared" si="16"/>
        <v>3.182701366980023E-2</v>
      </c>
    </row>
    <row r="5" spans="1:27" x14ac:dyDescent="0.3">
      <c r="A5">
        <v>6.4933490246531997</v>
      </c>
      <c r="B5">
        <v>6.4214172727121701</v>
      </c>
      <c r="C5">
        <v>6.3648026591784896</v>
      </c>
      <c r="D5">
        <v>6.3918093096173401</v>
      </c>
      <c r="E5">
        <v>6.3963920145044399</v>
      </c>
      <c r="F5">
        <v>6.3344827655413196</v>
      </c>
      <c r="G5">
        <v>6.3556649334229203</v>
      </c>
      <c r="H5">
        <v>6.3768471013044801</v>
      </c>
      <c r="I5">
        <v>6.38743818524528</v>
      </c>
      <c r="K5">
        <f t="shared" si="4"/>
        <v>5.1741769373058197E-3</v>
      </c>
      <c r="L5">
        <f t="shared" si="0"/>
        <v>1.6524168076757741E-2</v>
      </c>
      <c r="M5">
        <f t="shared" si="0"/>
        <v>1.0310313729563588E-2</v>
      </c>
      <c r="N5">
        <f t="shared" si="0"/>
        <v>9.4006618169867086E-3</v>
      </c>
      <c r="O5">
        <f t="shared" si="5"/>
        <v>7.1931751941029631E-2</v>
      </c>
      <c r="P5">
        <f t="shared" si="6"/>
        <v>0.1285463654747101</v>
      </c>
      <c r="Q5">
        <f t="shared" si="7"/>
        <v>0.10153971503585968</v>
      </c>
      <c r="R5">
        <f t="shared" si="8"/>
        <v>9.6957010148759792E-2</v>
      </c>
      <c r="T5">
        <f t="shared" si="9"/>
        <v>2.5238488284203036E-2</v>
      </c>
      <c r="U5">
        <f t="shared" si="10"/>
        <v>1.8956908977907919E-2</v>
      </c>
      <c r="V5">
        <f t="shared" si="11"/>
        <v>1.3572698143950953E-2</v>
      </c>
      <c r="W5">
        <f t="shared" si="12"/>
        <v>1.1217105904090176E-2</v>
      </c>
      <c r="X5">
        <f t="shared" si="13"/>
        <v>0.15886625911188013</v>
      </c>
      <c r="Y5">
        <f t="shared" si="14"/>
        <v>0.13768409123027947</v>
      </c>
      <c r="Z5">
        <f t="shared" si="15"/>
        <v>0.11650192334871967</v>
      </c>
      <c r="AA5">
        <f t="shared" si="16"/>
        <v>0.10591083940791979</v>
      </c>
    </row>
    <row r="6" spans="1:27" x14ac:dyDescent="0.3">
      <c r="A6">
        <v>6.5039601594703003</v>
      </c>
      <c r="B6">
        <v>6.4932652223301099</v>
      </c>
      <c r="C6">
        <v>6.4915042546258803</v>
      </c>
      <c r="D6">
        <v>6.5148206438123202</v>
      </c>
      <c r="E6">
        <v>6.5432331333158604</v>
      </c>
      <c r="F6">
        <v>6.4509044853847</v>
      </c>
      <c r="G6">
        <v>6.4827378898360699</v>
      </c>
      <c r="H6">
        <v>6.5145712942874301</v>
      </c>
      <c r="I6">
        <v>6.5145712942874301</v>
      </c>
      <c r="K6">
        <f t="shared" si="4"/>
        <v>1.1438168043262229E-4</v>
      </c>
      <c r="L6">
        <f t="shared" si="0"/>
        <v>1.5514956549324415E-4</v>
      </c>
      <c r="M6">
        <f t="shared" si="0"/>
        <v>1.1795012014325977E-4</v>
      </c>
      <c r="N6">
        <f t="shared" si="0"/>
        <v>1.542366474674053E-3</v>
      </c>
      <c r="O6">
        <f t="shared" si="5"/>
        <v>1.0694937140190319E-2</v>
      </c>
      <c r="P6">
        <f t="shared" si="6"/>
        <v>1.2455904844419941E-2</v>
      </c>
      <c r="Q6">
        <f t="shared" si="7"/>
        <v>1.0860484342019916E-2</v>
      </c>
      <c r="R6">
        <f t="shared" si="8"/>
        <v>3.9272973845560166E-2</v>
      </c>
      <c r="T6">
        <f t="shared" si="9"/>
        <v>2.8149045526774394E-3</v>
      </c>
      <c r="U6">
        <f t="shared" si="10"/>
        <v>4.5038472842797562E-4</v>
      </c>
      <c r="V6">
        <f t="shared" si="11"/>
        <v>1.1259618210730492E-4</v>
      </c>
      <c r="W6">
        <f t="shared" si="12"/>
        <v>1.1259618210730492E-4</v>
      </c>
      <c r="X6">
        <f t="shared" si="13"/>
        <v>5.3055674085600302E-2</v>
      </c>
      <c r="Y6">
        <f t="shared" si="14"/>
        <v>2.1222269634230351E-2</v>
      </c>
      <c r="Z6">
        <f t="shared" si="15"/>
        <v>1.061113481712983E-2</v>
      </c>
      <c r="AA6">
        <f t="shared" si="16"/>
        <v>1.061113481712983E-2</v>
      </c>
    </row>
    <row r="7" spans="1:27" x14ac:dyDescent="0.3">
      <c r="A7">
        <v>6.6955140446492303</v>
      </c>
      <c r="B7">
        <v>6.6105361628558503</v>
      </c>
      <c r="C7">
        <v>6.7252185412973304</v>
      </c>
      <c r="D7">
        <v>6.7782813110645304</v>
      </c>
      <c r="E7">
        <v>6.7830456163239203</v>
      </c>
      <c r="F7">
        <v>6.7593653397088902</v>
      </c>
      <c r="G7">
        <v>6.7806491047287496</v>
      </c>
      <c r="H7">
        <v>6.7593653397088902</v>
      </c>
      <c r="I7">
        <v>6.7700072222188101</v>
      </c>
      <c r="K7">
        <f t="shared" si="4"/>
        <v>7.2212403940896553E-3</v>
      </c>
      <c r="L7">
        <f t="shared" si="0"/>
        <v>8.8235712111699323E-4</v>
      </c>
      <c r="M7">
        <f t="shared" si="0"/>
        <v>6.8504203898612599E-3</v>
      </c>
      <c r="N7">
        <f t="shared" si="0"/>
        <v>7.6617760398414022E-3</v>
      </c>
      <c r="O7">
        <f t="shared" si="5"/>
        <v>8.497788179337995E-2</v>
      </c>
      <c r="P7">
        <f t="shared" si="6"/>
        <v>2.9704496648100154E-2</v>
      </c>
      <c r="Q7">
        <f t="shared" si="7"/>
        <v>8.2767266415300078E-2</v>
      </c>
      <c r="R7">
        <f t="shared" si="8"/>
        <v>8.7531571674690056E-2</v>
      </c>
      <c r="T7">
        <f t="shared" si="9"/>
        <v>4.0769878807957512E-3</v>
      </c>
      <c r="U7">
        <f t="shared" si="10"/>
        <v>7.247978454743364E-3</v>
      </c>
      <c r="V7">
        <f t="shared" si="11"/>
        <v>4.0769878807957512E-3</v>
      </c>
      <c r="W7">
        <f t="shared" si="12"/>
        <v>5.5492335044129548E-3</v>
      </c>
      <c r="X7">
        <f t="shared" si="13"/>
        <v>6.3851295059659918E-2</v>
      </c>
      <c r="Y7">
        <f t="shared" si="14"/>
        <v>8.513506007951932E-2</v>
      </c>
      <c r="Z7">
        <f t="shared" si="15"/>
        <v>6.3851295059659918E-2</v>
      </c>
      <c r="AA7">
        <f t="shared" si="16"/>
        <v>7.4493177569579849E-2</v>
      </c>
    </row>
    <row r="8" spans="1:27" x14ac:dyDescent="0.3">
      <c r="A8">
        <v>6.2705592938988399</v>
      </c>
      <c r="B8">
        <v>6.4818942933897903</v>
      </c>
      <c r="C8">
        <v>6.4878679199449598</v>
      </c>
      <c r="D8">
        <v>6.3715982698779197</v>
      </c>
      <c r="E8">
        <v>6.3428355616969201</v>
      </c>
      <c r="F8">
        <v>6.4830366692740302</v>
      </c>
      <c r="G8">
        <v>6.3980457191239699</v>
      </c>
      <c r="H8">
        <v>6.2918070314363703</v>
      </c>
      <c r="I8">
        <v>6.28118316266759</v>
      </c>
      <c r="K8">
        <f t="shared" si="4"/>
        <v>4.4662482009839986E-2</v>
      </c>
      <c r="L8">
        <f t="shared" si="0"/>
        <v>4.7223038954052374E-2</v>
      </c>
      <c r="M8">
        <f t="shared" si="0"/>
        <v>1.0208874666901051E-2</v>
      </c>
      <c r="N8">
        <f t="shared" si="0"/>
        <v>5.2238588868197995E-3</v>
      </c>
      <c r="O8">
        <f t="shared" si="5"/>
        <v>0.21133499949095036</v>
      </c>
      <c r="P8">
        <f t="shared" si="6"/>
        <v>0.21730862604611989</v>
      </c>
      <c r="Q8">
        <f t="shared" si="7"/>
        <v>0.10103897597907974</v>
      </c>
      <c r="R8">
        <f t="shared" si="8"/>
        <v>7.2276267798080163E-2</v>
      </c>
      <c r="T8">
        <f t="shared" si="9"/>
        <v>4.5146635046329521E-2</v>
      </c>
      <c r="U8">
        <f t="shared" si="10"/>
        <v>1.625278861668266E-2</v>
      </c>
      <c r="V8">
        <f t="shared" si="11"/>
        <v>4.5146635046377831E-4</v>
      </c>
      <c r="W8">
        <f t="shared" si="12"/>
        <v>1.1286658761562376E-4</v>
      </c>
      <c r="X8">
        <f t="shared" si="13"/>
        <v>0.21247737537519029</v>
      </c>
      <c r="Y8">
        <f t="shared" si="14"/>
        <v>0.12748642522512998</v>
      </c>
      <c r="Z8">
        <f t="shared" si="15"/>
        <v>2.1247737537530398E-2</v>
      </c>
      <c r="AA8">
        <f t="shared" si="16"/>
        <v>1.06238687687501E-2</v>
      </c>
    </row>
    <row r="9" spans="1:27" x14ac:dyDescent="0.3">
      <c r="A9">
        <v>6.0906370244041801</v>
      </c>
      <c r="B9">
        <v>6.05173122999709</v>
      </c>
      <c r="C9">
        <v>5.9783076457114097</v>
      </c>
      <c r="D9">
        <v>6.0284574520006</v>
      </c>
      <c r="E9">
        <v>6.0688513748176698</v>
      </c>
      <c r="F9">
        <v>6.1541390018728697</v>
      </c>
      <c r="G9">
        <v>6.1435553389614297</v>
      </c>
      <c r="H9">
        <v>6.1118043502270698</v>
      </c>
      <c r="I9">
        <v>6.1012206873156201</v>
      </c>
      <c r="K9">
        <f t="shared" si="4"/>
        <v>1.5136608384467615E-3</v>
      </c>
      <c r="L9">
        <f t="shared" si="0"/>
        <v>1.2617889317503815E-2</v>
      </c>
      <c r="M9">
        <f t="shared" si="0"/>
        <v>3.8662992242920568E-3</v>
      </c>
      <c r="N9">
        <f t="shared" si="0"/>
        <v>4.7461452790621651E-4</v>
      </c>
      <c r="O9">
        <f t="shared" si="5"/>
        <v>3.8905794407090077E-2</v>
      </c>
      <c r="P9">
        <f t="shared" si="6"/>
        <v>0.11232937869277038</v>
      </c>
      <c r="Q9">
        <f t="shared" si="7"/>
        <v>6.2179572403580075E-2</v>
      </c>
      <c r="R9">
        <f t="shared" si="8"/>
        <v>2.1785649586510303E-2</v>
      </c>
      <c r="T9">
        <f t="shared" si="9"/>
        <v>4.0325011424339587E-3</v>
      </c>
      <c r="U9">
        <f t="shared" si="10"/>
        <v>2.800348015580015E-3</v>
      </c>
      <c r="V9">
        <f t="shared" si="11"/>
        <v>4.4805568249237375E-4</v>
      </c>
      <c r="W9">
        <f t="shared" si="12"/>
        <v>1.1201392062299005E-4</v>
      </c>
      <c r="X9">
        <f t="shared" si="13"/>
        <v>6.3501977468689574E-2</v>
      </c>
      <c r="Y9">
        <f t="shared" si="14"/>
        <v>5.2918314557249602E-2</v>
      </c>
      <c r="Z9">
        <f t="shared" si="15"/>
        <v>2.1167325822889715E-2</v>
      </c>
      <c r="AA9">
        <f t="shared" si="16"/>
        <v>1.0583662911439973E-2</v>
      </c>
    </row>
    <row r="10" spans="1:27" x14ac:dyDescent="0.3">
      <c r="A10">
        <v>5.8585604593711897</v>
      </c>
      <c r="B10">
        <v>5.9417869811196704</v>
      </c>
      <c r="C10">
        <v>5.8892001131859697</v>
      </c>
      <c r="D10">
        <v>5.8073019960357897</v>
      </c>
      <c r="E10">
        <v>5.8357985130064201</v>
      </c>
      <c r="F10">
        <v>5.96404980711345</v>
      </c>
      <c r="G10">
        <v>5.96404980711345</v>
      </c>
      <c r="H10">
        <v>5.8585604593711897</v>
      </c>
      <c r="I10">
        <v>5.8585604593711897</v>
      </c>
      <c r="K10">
        <f t="shared" si="4"/>
        <v>6.9266539223503251E-3</v>
      </c>
      <c r="L10">
        <f t="shared" si="0"/>
        <v>9.3878838588955986E-4</v>
      </c>
      <c r="M10">
        <f t="shared" si="0"/>
        <v>2.6274300635065534E-3</v>
      </c>
      <c r="N10">
        <f t="shared" si="0"/>
        <v>5.1810620231265215E-4</v>
      </c>
      <c r="O10">
        <f t="shared" si="5"/>
        <v>8.3226521748480664E-2</v>
      </c>
      <c r="P10">
        <f t="shared" si="6"/>
        <v>3.0639653814779955E-2</v>
      </c>
      <c r="Q10">
        <f t="shared" si="7"/>
        <v>5.1258463335400073E-2</v>
      </c>
      <c r="R10">
        <f t="shared" si="8"/>
        <v>2.2761946364769692E-2</v>
      </c>
      <c r="T10">
        <f t="shared" si="9"/>
        <v>1.1128002487087511E-2</v>
      </c>
      <c r="U10">
        <f t="shared" si="10"/>
        <v>1.1128002487087511E-2</v>
      </c>
      <c r="V10">
        <f t="shared" si="11"/>
        <v>0</v>
      </c>
      <c r="W10">
        <f t="shared" si="12"/>
        <v>0</v>
      </c>
      <c r="X10">
        <f t="shared" si="13"/>
        <v>0.10548934774226026</v>
      </c>
      <c r="Y10">
        <f t="shared" si="14"/>
        <v>0.10548934774226026</v>
      </c>
      <c r="Z10">
        <f t="shared" si="15"/>
        <v>0</v>
      </c>
      <c r="AA10">
        <f t="shared" si="16"/>
        <v>0</v>
      </c>
    </row>
    <row r="11" spans="1:27" x14ac:dyDescent="0.3">
      <c r="A11">
        <v>5.8375129277160402</v>
      </c>
      <c r="B11">
        <v>5.7739144016238502</v>
      </c>
      <c r="C11">
        <v>5.7527599945547996</v>
      </c>
      <c r="D11">
        <v>5.81339365438867</v>
      </c>
      <c r="E11">
        <v>5.8220735479571202</v>
      </c>
      <c r="F11">
        <v>5.8269891618885099</v>
      </c>
      <c r="G11">
        <v>5.8375129277160402</v>
      </c>
      <c r="H11">
        <v>5.8269891618885099</v>
      </c>
      <c r="I11">
        <v>5.8375129277160402</v>
      </c>
      <c r="K11">
        <f t="shared" si="4"/>
        <v>4.044772521098982E-3</v>
      </c>
      <c r="L11">
        <f t="shared" si="0"/>
        <v>7.1830596794337275E-3</v>
      </c>
      <c r="M11">
        <f t="shared" si="0"/>
        <v>5.817393458403961E-4</v>
      </c>
      <c r="N11">
        <f t="shared" si="0"/>
        <v>2.3837444734015073E-4</v>
      </c>
      <c r="O11">
        <f t="shared" si="5"/>
        <v>6.3598526092190077E-2</v>
      </c>
      <c r="P11">
        <f t="shared" si="6"/>
        <v>8.4752933161240662E-2</v>
      </c>
      <c r="Q11">
        <f t="shared" si="7"/>
        <v>2.4119273327370294E-2</v>
      </c>
      <c r="R11">
        <f t="shared" si="8"/>
        <v>1.5439379758920069E-2</v>
      </c>
      <c r="T11">
        <f t="shared" si="9"/>
        <v>1.1074964719269534E-4</v>
      </c>
      <c r="U11">
        <f t="shared" si="10"/>
        <v>0</v>
      </c>
      <c r="V11">
        <f t="shared" si="11"/>
        <v>1.1074964719269534E-4</v>
      </c>
      <c r="W11">
        <f t="shared" si="12"/>
        <v>0</v>
      </c>
      <c r="X11">
        <f t="shared" si="13"/>
        <v>1.052376582753034E-2</v>
      </c>
      <c r="Y11">
        <f t="shared" si="14"/>
        <v>0</v>
      </c>
      <c r="Z11">
        <f t="shared" si="15"/>
        <v>1.052376582753034E-2</v>
      </c>
      <c r="AA11">
        <f t="shared" si="16"/>
        <v>0</v>
      </c>
    </row>
    <row r="12" spans="1:27" x14ac:dyDescent="0.3">
      <c r="A12">
        <v>5.77438916255044</v>
      </c>
      <c r="B12">
        <v>5.8170026422787302</v>
      </c>
      <c r="C12">
        <v>5.86201284560219</v>
      </c>
      <c r="D12">
        <v>5.8972127713351004</v>
      </c>
      <c r="E12">
        <v>5.8943937363898504</v>
      </c>
      <c r="F12">
        <v>5.9111573204092798</v>
      </c>
      <c r="G12">
        <v>5.9006366928817</v>
      </c>
      <c r="H12">
        <v>5.8901160653540803</v>
      </c>
      <c r="I12">
        <v>5.8795954378264801</v>
      </c>
      <c r="K12">
        <f t="shared" si="4"/>
        <v>1.815908654553401E-3</v>
      </c>
      <c r="L12">
        <f t="shared" si="0"/>
        <v>7.6779098315535501E-3</v>
      </c>
      <c r="M12">
        <f t="shared" si="0"/>
        <v>1.5085638874887298E-2</v>
      </c>
      <c r="N12">
        <f t="shared" si="0"/>
        <v>1.4401097742378511E-2</v>
      </c>
      <c r="O12">
        <f t="shared" si="5"/>
        <v>4.2613479728290216E-2</v>
      </c>
      <c r="P12">
        <f t="shared" si="6"/>
        <v>8.7623683051750056E-2</v>
      </c>
      <c r="Q12">
        <f t="shared" si="7"/>
        <v>0.12282360878466037</v>
      </c>
      <c r="R12">
        <f t="shared" si="8"/>
        <v>0.12000457383941043</v>
      </c>
      <c r="T12">
        <f t="shared" si="9"/>
        <v>1.8705529004100517E-2</v>
      </c>
      <c r="U12">
        <f t="shared" si="10"/>
        <v>1.5938438914742416E-2</v>
      </c>
      <c r="V12">
        <f t="shared" si="11"/>
        <v>1.3392716032523205E-2</v>
      </c>
      <c r="W12">
        <f t="shared" si="12"/>
        <v>1.1068360357457925E-2</v>
      </c>
      <c r="X12">
        <f t="shared" si="13"/>
        <v>0.13676815785883978</v>
      </c>
      <c r="Y12">
        <f t="shared" si="14"/>
        <v>0.12624753033126002</v>
      </c>
      <c r="Z12">
        <f t="shared" si="15"/>
        <v>0.11572690280364029</v>
      </c>
      <c r="AA12">
        <f t="shared" si="16"/>
        <v>0.1052062752760401</v>
      </c>
    </row>
    <row r="13" spans="1:27" x14ac:dyDescent="0.3">
      <c r="A13">
        <v>5.9108180800137902</v>
      </c>
      <c r="B13">
        <v>5.6834009605709204</v>
      </c>
      <c r="C13">
        <v>5.7015219735194096</v>
      </c>
      <c r="D13">
        <v>5.742120099019</v>
      </c>
      <c r="E13">
        <v>5.7474050170343496</v>
      </c>
      <c r="F13">
        <v>5.6904329056499199</v>
      </c>
      <c r="G13">
        <v>5.7009274377624699</v>
      </c>
      <c r="H13">
        <v>5.7219165019876099</v>
      </c>
      <c r="I13">
        <v>5.73241103410016</v>
      </c>
      <c r="K13">
        <f t="shared" si="4"/>
        <v>5.171854621569251E-2</v>
      </c>
      <c r="L13">
        <f t="shared" si="0"/>
        <v>4.3804860193707093E-2</v>
      </c>
      <c r="M13">
        <f t="shared" si="0"/>
        <v>2.8459008791718584E-2</v>
      </c>
      <c r="N13">
        <f t="shared" si="0"/>
        <v>2.6703829152322615E-2</v>
      </c>
      <c r="O13">
        <f t="shared" si="5"/>
        <v>0.2274171194428698</v>
      </c>
      <c r="P13">
        <f t="shared" si="6"/>
        <v>0.20929610649438057</v>
      </c>
      <c r="Q13">
        <f t="shared" si="7"/>
        <v>0.16869798099479016</v>
      </c>
      <c r="R13">
        <f t="shared" si="8"/>
        <v>0.16341306297944058</v>
      </c>
      <c r="T13">
        <f t="shared" si="9"/>
        <v>4.8569625079393511E-2</v>
      </c>
      <c r="U13">
        <f t="shared" si="10"/>
        <v>4.4054081704671705E-2</v>
      </c>
      <c r="V13">
        <f t="shared" si="11"/>
        <v>3.5683806180781062E-2</v>
      </c>
      <c r="W13">
        <f t="shared" si="12"/>
        <v>3.1829074031628157E-2</v>
      </c>
      <c r="X13">
        <f t="shared" si="13"/>
        <v>0.22038517436387028</v>
      </c>
      <c r="Y13">
        <f t="shared" si="14"/>
        <v>0.20989064225132026</v>
      </c>
      <c r="Z13">
        <f t="shared" si="15"/>
        <v>0.18890157802618024</v>
      </c>
      <c r="AA13">
        <f t="shared" si="16"/>
        <v>0.17840704591363021</v>
      </c>
    </row>
    <row r="14" spans="1:27" x14ac:dyDescent="0.3">
      <c r="A14">
        <v>5.5852940506185602</v>
      </c>
      <c r="B14">
        <v>5.7814475442723001</v>
      </c>
      <c r="C14">
        <v>5.7415726683312602</v>
      </c>
      <c r="D14">
        <v>5.8085424309302098</v>
      </c>
      <c r="E14">
        <v>5.7891749227678702</v>
      </c>
      <c r="F14">
        <v>5.77430800317065</v>
      </c>
      <c r="G14">
        <v>5.7848087783124198</v>
      </c>
      <c r="H14">
        <v>5.7953095534542003</v>
      </c>
      <c r="I14">
        <v>5.7638072280288704</v>
      </c>
      <c r="K14">
        <f t="shared" si="4"/>
        <v>3.8476193072567784E-2</v>
      </c>
      <c r="L14">
        <f t="shared" si="0"/>
        <v>2.4423006354192235E-2</v>
      </c>
      <c r="M14">
        <f t="shared" si="0"/>
        <v>4.9839839311774943E-2</v>
      </c>
      <c r="N14">
        <f t="shared" si="0"/>
        <v>4.1567410028363269E-2</v>
      </c>
      <c r="O14">
        <f t="shared" si="5"/>
        <v>0.19615349365373991</v>
      </c>
      <c r="P14">
        <f t="shared" si="6"/>
        <v>0.15627861771270002</v>
      </c>
      <c r="Q14">
        <f t="shared" si="7"/>
        <v>0.22324838031164962</v>
      </c>
      <c r="R14">
        <f t="shared" si="8"/>
        <v>0.20388087214930994</v>
      </c>
      <c r="T14">
        <f t="shared" si="9"/>
        <v>3.5726274259363637E-2</v>
      </c>
      <c r="U14">
        <f t="shared" si="10"/>
        <v>3.9806126566754939E-2</v>
      </c>
      <c r="V14">
        <f t="shared" si="11"/>
        <v>4.4106511431306748E-2</v>
      </c>
      <c r="W14">
        <f t="shared" si="12"/>
        <v>3.1866954509124863E-2</v>
      </c>
      <c r="X14">
        <f t="shared" si="13"/>
        <v>0.18901395255208975</v>
      </c>
      <c r="Y14">
        <f t="shared" si="14"/>
        <v>0.19951472769385958</v>
      </c>
      <c r="Z14">
        <f t="shared" si="15"/>
        <v>0.21001550283564008</v>
      </c>
      <c r="AA14">
        <f t="shared" si="16"/>
        <v>0.17851317741031014</v>
      </c>
    </row>
    <row r="15" spans="1:27" x14ac:dyDescent="0.3">
      <c r="A15">
        <v>5.6797540552364003</v>
      </c>
      <c r="B15">
        <v>5.7122872505278099</v>
      </c>
      <c r="C15">
        <v>5.7313761084679404</v>
      </c>
      <c r="D15">
        <v>5.6574087416640504</v>
      </c>
      <c r="E15">
        <v>5.6528061080423102</v>
      </c>
      <c r="F15">
        <v>5.6377718309617899</v>
      </c>
      <c r="G15">
        <v>5.6377718309617899</v>
      </c>
      <c r="H15">
        <v>5.6167807188244998</v>
      </c>
      <c r="I15">
        <v>5.6167807188244998</v>
      </c>
      <c r="K15">
        <f t="shared" si="4"/>
        <v>1.0584087958689979E-3</v>
      </c>
      <c r="L15">
        <f t="shared" si="0"/>
        <v>2.6648363798399619E-3</v>
      </c>
      <c r="M15">
        <f t="shared" si="0"/>
        <v>4.9931303864664571E-4</v>
      </c>
      <c r="N15">
        <f t="shared" si="0"/>
        <v>7.2619185797546872E-4</v>
      </c>
      <c r="O15">
        <f t="shared" si="5"/>
        <v>3.2533195291409633E-2</v>
      </c>
      <c r="P15">
        <f t="shared" si="6"/>
        <v>5.1622053231540121E-2</v>
      </c>
      <c r="Q15">
        <f t="shared" si="7"/>
        <v>2.2345313572349923E-2</v>
      </c>
      <c r="R15">
        <f t="shared" si="8"/>
        <v>2.6947947194090105E-2</v>
      </c>
      <c r="T15">
        <f t="shared" si="9"/>
        <v>1.7625071550436868E-3</v>
      </c>
      <c r="U15">
        <f t="shared" si="10"/>
        <v>1.7625071550436868E-3</v>
      </c>
      <c r="V15">
        <f t="shared" si="11"/>
        <v>3.9656410988463935E-3</v>
      </c>
      <c r="W15">
        <f t="shared" si="12"/>
        <v>3.9656410988463935E-3</v>
      </c>
      <c r="X15">
        <f t="shared" si="13"/>
        <v>4.1982224274610402E-2</v>
      </c>
      <c r="Y15">
        <f t="shared" si="14"/>
        <v>4.1982224274610402E-2</v>
      </c>
      <c r="Z15">
        <f t="shared" si="15"/>
        <v>6.2973336411900505E-2</v>
      </c>
      <c r="AA15">
        <f t="shared" si="16"/>
        <v>6.2973336411900505E-2</v>
      </c>
    </row>
    <row r="16" spans="1:27" x14ac:dyDescent="0.3">
      <c r="A16">
        <v>6.1530882776397</v>
      </c>
      <c r="B16">
        <v>5.8714089927289104</v>
      </c>
      <c r="C16">
        <v>5.9372163519303403</v>
      </c>
      <c r="D16">
        <v>5.9646063161402898</v>
      </c>
      <c r="E16">
        <v>6.0243695082999604</v>
      </c>
      <c r="F16">
        <v>5.7744208997170903</v>
      </c>
      <c r="G16">
        <v>5.8375321293708398</v>
      </c>
      <c r="H16">
        <v>6.0584214331590402</v>
      </c>
      <c r="I16">
        <v>6.0689399714346504</v>
      </c>
      <c r="K16">
        <f t="shared" si="4"/>
        <v>7.934321954785381E-2</v>
      </c>
      <c r="L16">
        <f t="shared" si="0"/>
        <v>4.6600688309467335E-2</v>
      </c>
      <c r="M16">
        <f t="shared" si="0"/>
        <v>3.5525449810665154E-2</v>
      </c>
      <c r="N16">
        <f t="shared" si="0"/>
        <v>1.6568521580337083E-2</v>
      </c>
      <c r="O16">
        <f t="shared" si="5"/>
        <v>0.28167928491078964</v>
      </c>
      <c r="P16">
        <f t="shared" si="6"/>
        <v>0.21587192570935976</v>
      </c>
      <c r="Q16">
        <f t="shared" si="7"/>
        <v>0.18848196149941021</v>
      </c>
      <c r="R16">
        <f t="shared" si="8"/>
        <v>0.12871876933973958</v>
      </c>
      <c r="T16">
        <f t="shared" si="9"/>
        <v>0.14338898310278456</v>
      </c>
      <c r="U16">
        <f t="shared" si="10"/>
        <v>9.9575682710278918E-2</v>
      </c>
      <c r="V16">
        <f t="shared" si="11"/>
        <v>8.9618114439254208E-3</v>
      </c>
      <c r="W16">
        <f t="shared" si="12"/>
        <v>7.0809374371787973E-3</v>
      </c>
      <c r="X16">
        <f t="shared" si="13"/>
        <v>0.37866737792260974</v>
      </c>
      <c r="Y16">
        <f t="shared" si="14"/>
        <v>0.31555614826886025</v>
      </c>
      <c r="Z16">
        <f t="shared" si="15"/>
        <v>9.4666844480659762E-2</v>
      </c>
      <c r="AA16">
        <f t="shared" si="16"/>
        <v>8.414830620504965E-2</v>
      </c>
    </row>
    <row r="17" spans="1:27" x14ac:dyDescent="0.3">
      <c r="A17">
        <v>6.2797752054698099</v>
      </c>
      <c r="B17">
        <v>6.3332739814916197</v>
      </c>
      <c r="C17">
        <v>6.3725559001370602</v>
      </c>
      <c r="D17">
        <v>6.3514673537492303</v>
      </c>
      <c r="E17">
        <v>6.3833131945119499</v>
      </c>
      <c r="F17">
        <v>6.22698898554059</v>
      </c>
      <c r="G17">
        <v>6.3325614253990397</v>
      </c>
      <c r="H17">
        <v>6.4170193772857598</v>
      </c>
      <c r="I17">
        <v>6.4170193772857598</v>
      </c>
      <c r="K17">
        <f t="shared" si="4"/>
        <v>2.8621190358317653E-3</v>
      </c>
      <c r="L17">
        <f t="shared" si="0"/>
        <v>8.6082573029375199E-3</v>
      </c>
      <c r="M17">
        <f t="shared" si="0"/>
        <v>5.1397641249183992E-3</v>
      </c>
      <c r="N17">
        <f t="shared" si="0"/>
        <v>1.0720115174890294E-2</v>
      </c>
      <c r="O17">
        <f t="shared" si="5"/>
        <v>5.3498776021809746E-2</v>
      </c>
      <c r="P17">
        <f t="shared" si="6"/>
        <v>9.2780694667250252E-2</v>
      </c>
      <c r="Q17">
        <f t="shared" si="7"/>
        <v>7.1692148279420387E-2</v>
      </c>
      <c r="R17">
        <f t="shared" si="8"/>
        <v>0.10353798904213996</v>
      </c>
      <c r="T17">
        <f t="shared" si="9"/>
        <v>2.7863850144159768E-3</v>
      </c>
      <c r="U17">
        <f t="shared" si="10"/>
        <v>2.7863850144170085E-3</v>
      </c>
      <c r="V17">
        <f t="shared" si="11"/>
        <v>1.883596269744596E-2</v>
      </c>
      <c r="W17">
        <f t="shared" si="12"/>
        <v>1.883596269744596E-2</v>
      </c>
      <c r="X17">
        <f t="shared" si="13"/>
        <v>5.2786219929219946E-2</v>
      </c>
      <c r="Y17">
        <f t="shared" si="14"/>
        <v>5.2786219929229716E-2</v>
      </c>
      <c r="Z17">
        <f t="shared" si="15"/>
        <v>0.13724417181594983</v>
      </c>
      <c r="AA17">
        <f t="shared" si="16"/>
        <v>0.13724417181594983</v>
      </c>
    </row>
    <row r="18" spans="1:27" x14ac:dyDescent="0.3">
      <c r="A18">
        <v>6.37507439614917</v>
      </c>
      <c r="B18">
        <v>6.4327343177217999</v>
      </c>
      <c r="C18">
        <v>6.4361564963876203</v>
      </c>
      <c r="D18">
        <v>6.3799055803317497</v>
      </c>
      <c r="E18">
        <v>6.3478364805263903</v>
      </c>
      <c r="F18">
        <v>6.3962519940779403</v>
      </c>
      <c r="G18">
        <v>6.3962519940779403</v>
      </c>
      <c r="H18">
        <v>6.3644855971847898</v>
      </c>
      <c r="I18">
        <v>6.3644855971847898</v>
      </c>
      <c r="K18">
        <f t="shared" si="4"/>
        <v>3.3246665557618298E-3</v>
      </c>
      <c r="L18">
        <f t="shared" ref="L18:L81" si="17">((C18-$A18)^2)</f>
        <v>3.7310229695400885E-3</v>
      </c>
      <c r="M18">
        <f t="shared" ref="M18:M81" si="18">((D18-$A18)^2)</f>
        <v>2.3340340606007916E-5</v>
      </c>
      <c r="N18">
        <f t="shared" ref="N18:N81" si="19">((E18-$A18)^2)</f>
        <v>7.4190404747367044E-4</v>
      </c>
      <c r="O18">
        <f t="shared" si="5"/>
        <v>5.7659921572629891E-2</v>
      </c>
      <c r="P18">
        <f t="shared" si="6"/>
        <v>6.1082100238450288E-2</v>
      </c>
      <c r="Q18">
        <f t="shared" si="7"/>
        <v>4.831184182579662E-3</v>
      </c>
      <c r="R18">
        <f t="shared" si="8"/>
        <v>2.7237915622779774E-2</v>
      </c>
      <c r="T18">
        <f t="shared" si="9"/>
        <v>4.4849065403265503E-4</v>
      </c>
      <c r="U18">
        <f t="shared" si="10"/>
        <v>4.4849065403265503E-4</v>
      </c>
      <c r="V18">
        <f t="shared" si="11"/>
        <v>1.1212266350806031E-4</v>
      </c>
      <c r="W18">
        <f t="shared" si="12"/>
        <v>1.1212266350806031E-4</v>
      </c>
      <c r="X18">
        <f t="shared" si="13"/>
        <v>2.1177597928770275E-2</v>
      </c>
      <c r="Y18">
        <f t="shared" si="14"/>
        <v>2.1177597928770275E-2</v>
      </c>
      <c r="Z18">
        <f t="shared" si="15"/>
        <v>1.0588798964380253E-2</v>
      </c>
      <c r="AA18">
        <f t="shared" si="16"/>
        <v>1.0588798964380253E-2</v>
      </c>
    </row>
    <row r="19" spans="1:27" x14ac:dyDescent="0.3">
      <c r="A19">
        <v>6.5236132991559597</v>
      </c>
      <c r="B19">
        <v>6.3803341117140402</v>
      </c>
      <c r="C19">
        <v>6.3657352443636999</v>
      </c>
      <c r="D19">
        <v>6.4212711521948904</v>
      </c>
      <c r="E19">
        <v>6.4120363212055302</v>
      </c>
      <c r="F19">
        <v>6.4599537692959101</v>
      </c>
      <c r="G19">
        <v>6.4599537692959101</v>
      </c>
      <c r="H19">
        <v>6.4599537692959101</v>
      </c>
      <c r="I19">
        <v>6.4705636909392803</v>
      </c>
      <c r="K19">
        <f t="shared" si="4"/>
        <v>2.0528925554016697E-2</v>
      </c>
      <c r="L19">
        <f t="shared" si="17"/>
        <v>2.4925480184987789E-2</v>
      </c>
      <c r="M19">
        <f t="shared" si="18"/>
        <v>1.0473915044601096E-2</v>
      </c>
      <c r="N19">
        <f t="shared" si="19"/>
        <v>1.2449422008550613E-2</v>
      </c>
      <c r="O19">
        <f t="shared" si="5"/>
        <v>0.14327918744191948</v>
      </c>
      <c r="P19">
        <f t="shared" si="6"/>
        <v>0.1578780547922598</v>
      </c>
      <c r="Q19">
        <f t="shared" si="7"/>
        <v>0.10234214696106925</v>
      </c>
      <c r="R19">
        <f t="shared" si="8"/>
        <v>0.11157697795042942</v>
      </c>
      <c r="T19">
        <f t="shared" si="9"/>
        <v>4.052535742002537E-3</v>
      </c>
      <c r="U19">
        <f t="shared" si="10"/>
        <v>4.052535742002537E-3</v>
      </c>
      <c r="V19">
        <f t="shared" si="11"/>
        <v>4.052535742002537E-3</v>
      </c>
      <c r="W19">
        <f t="shared" si="12"/>
        <v>2.8142609319431748E-3</v>
      </c>
      <c r="X19">
        <f t="shared" si="13"/>
        <v>6.3659529860049524E-2</v>
      </c>
      <c r="Y19">
        <f t="shared" si="14"/>
        <v>6.3659529860049524E-2</v>
      </c>
      <c r="Z19">
        <f t="shared" si="15"/>
        <v>6.3659529860049524E-2</v>
      </c>
      <c r="AA19">
        <f t="shared" si="16"/>
        <v>5.3049608216679367E-2</v>
      </c>
    </row>
    <row r="20" spans="1:27" x14ac:dyDescent="0.3">
      <c r="A20">
        <v>6.5023149659960904</v>
      </c>
      <c r="B20">
        <v>6.68755214661227</v>
      </c>
      <c r="C20">
        <v>6.6579878964297299</v>
      </c>
      <c r="D20">
        <v>6.6323741582725599</v>
      </c>
      <c r="E20">
        <v>6.6565967556923704</v>
      </c>
      <c r="F20">
        <v>6.7578949639147003</v>
      </c>
      <c r="G20">
        <v>6.7365966307548097</v>
      </c>
      <c r="H20">
        <v>6.6727016312751601</v>
      </c>
      <c r="I20">
        <v>6.65140329811529</v>
      </c>
      <c r="K20">
        <f t="shared" si="4"/>
        <v>3.431281308263117E-2</v>
      </c>
      <c r="L20">
        <f t="shared" si="17"/>
        <v>2.4234061269796763E-2</v>
      </c>
      <c r="M20">
        <f t="shared" si="18"/>
        <v>1.6915393495607681E-2</v>
      </c>
      <c r="N20">
        <f t="shared" si="19"/>
        <v>2.3802870631887182E-2</v>
      </c>
      <c r="O20">
        <f t="shared" si="5"/>
        <v>0.18523718061617966</v>
      </c>
      <c r="P20">
        <f t="shared" si="6"/>
        <v>0.1556729304336395</v>
      </c>
      <c r="Q20">
        <f t="shared" si="7"/>
        <v>0.13005919227646956</v>
      </c>
      <c r="R20">
        <f t="shared" si="8"/>
        <v>0.15428178969628004</v>
      </c>
      <c r="T20">
        <f t="shared" si="9"/>
        <v>6.5321135336076683E-2</v>
      </c>
      <c r="U20">
        <f t="shared" si="10"/>
        <v>5.4887898442116966E-2</v>
      </c>
      <c r="V20">
        <f t="shared" si="11"/>
        <v>2.9031615704921757E-2</v>
      </c>
      <c r="W20">
        <f t="shared" si="12"/>
        <v>2.2227330774084758E-2</v>
      </c>
      <c r="X20">
        <f t="shared" si="13"/>
        <v>0.25557999791860997</v>
      </c>
      <c r="Y20">
        <f t="shared" si="14"/>
        <v>0.23428166475871937</v>
      </c>
      <c r="Z20">
        <f t="shared" si="15"/>
        <v>0.17038666527906976</v>
      </c>
      <c r="AA20">
        <f t="shared" si="16"/>
        <v>0.14908833211919958</v>
      </c>
    </row>
    <row r="21" spans="1:27" x14ac:dyDescent="0.3">
      <c r="A21">
        <v>6.5129396981355603</v>
      </c>
      <c r="B21">
        <v>6.4641401268084699</v>
      </c>
      <c r="C21">
        <v>6.4357411977929999</v>
      </c>
      <c r="D21">
        <v>6.4340470398076999</v>
      </c>
      <c r="E21">
        <v>6.41731134779846</v>
      </c>
      <c r="F21">
        <v>6.5129396981355603</v>
      </c>
      <c r="G21">
        <v>6.5023149659960904</v>
      </c>
      <c r="H21">
        <v>6.4916902338566302</v>
      </c>
      <c r="I21">
        <v>6.4916902338566302</v>
      </c>
      <c r="K21">
        <f t="shared" si="4"/>
        <v>2.3813981617077777E-3</v>
      </c>
      <c r="L21">
        <f t="shared" si="17"/>
        <v>5.9596084551402943E-3</v>
      </c>
      <c r="M21">
        <f t="shared" si="18"/>
        <v>6.2240515380365229E-3</v>
      </c>
      <c r="N21">
        <f t="shared" si="19"/>
        <v>9.1447813881951837E-3</v>
      </c>
      <c r="O21">
        <f t="shared" si="5"/>
        <v>4.8799571327090341E-2</v>
      </c>
      <c r="P21">
        <f t="shared" si="6"/>
        <v>7.7198500342560372E-2</v>
      </c>
      <c r="Q21">
        <f t="shared" si="7"/>
        <v>7.889265832786041E-2</v>
      </c>
      <c r="R21">
        <f t="shared" si="8"/>
        <v>9.5628350337100265E-2</v>
      </c>
      <c r="T21">
        <f t="shared" si="9"/>
        <v>0</v>
      </c>
      <c r="U21">
        <f t="shared" si="10"/>
        <v>1.1288493303548476E-4</v>
      </c>
      <c r="V21">
        <f t="shared" si="11"/>
        <v>4.5153973214152383E-4</v>
      </c>
      <c r="W21">
        <f t="shared" si="12"/>
        <v>4.5153973214152383E-4</v>
      </c>
      <c r="X21">
        <f t="shared" si="13"/>
        <v>0</v>
      </c>
      <c r="Y21">
        <f t="shared" si="14"/>
        <v>1.0624732139469906E-2</v>
      </c>
      <c r="Z21">
        <f t="shared" si="15"/>
        <v>2.1249464278930041E-2</v>
      </c>
      <c r="AA21">
        <f t="shared" si="16"/>
        <v>2.1249464278930041E-2</v>
      </c>
    </row>
    <row r="22" spans="1:27" x14ac:dyDescent="0.3">
      <c r="A22">
        <v>6.7464508763476898</v>
      </c>
      <c r="B22">
        <v>6.5559786576127896</v>
      </c>
      <c r="C22">
        <v>6.47760688306251</v>
      </c>
      <c r="D22">
        <v>6.5500676366323702</v>
      </c>
      <c r="E22">
        <v>6.5767278050550502</v>
      </c>
      <c r="F22">
        <v>6.5660104204564798</v>
      </c>
      <c r="G22">
        <v>6.5660104204564798</v>
      </c>
      <c r="H22">
        <v>6.59785285384904</v>
      </c>
      <c r="I22">
        <v>6.59785285384904</v>
      </c>
      <c r="K22">
        <f t="shared" si="4"/>
        <v>3.6279666109795654E-2</v>
      </c>
      <c r="L22">
        <f t="shared" si="17"/>
        <v>7.227709272552181E-2</v>
      </c>
      <c r="M22">
        <f t="shared" si="18"/>
        <v>3.8566376841084667E-2</v>
      </c>
      <c r="N22">
        <f t="shared" si="19"/>
        <v>2.8805920929006436E-2</v>
      </c>
      <c r="O22">
        <f t="shared" si="5"/>
        <v>0.19047221873490017</v>
      </c>
      <c r="P22">
        <f t="shared" si="6"/>
        <v>0.26884399328517983</v>
      </c>
      <c r="Q22">
        <f t="shared" si="7"/>
        <v>0.19638323971531957</v>
      </c>
      <c r="R22">
        <f t="shared" si="8"/>
        <v>0.16972307129263964</v>
      </c>
      <c r="T22">
        <f t="shared" si="9"/>
        <v>3.2558758122227721E-2</v>
      </c>
      <c r="U22">
        <f t="shared" si="10"/>
        <v>3.2558758122227721E-2</v>
      </c>
      <c r="V22">
        <f t="shared" si="11"/>
        <v>2.2081372290509244E-2</v>
      </c>
      <c r="W22">
        <f t="shared" si="12"/>
        <v>2.2081372290509244E-2</v>
      </c>
      <c r="X22">
        <f t="shared" si="13"/>
        <v>0.18044045589121005</v>
      </c>
      <c r="Y22">
        <f t="shared" si="14"/>
        <v>0.18044045589121005</v>
      </c>
      <c r="Z22">
        <f t="shared" si="15"/>
        <v>0.14859802249864984</v>
      </c>
      <c r="AA22">
        <f t="shared" si="16"/>
        <v>0.14859802249864984</v>
      </c>
    </row>
    <row r="23" spans="1:27" x14ac:dyDescent="0.3">
      <c r="A23">
        <v>6.5872387093848497</v>
      </c>
      <c r="B23">
        <v>6.6433431062289401</v>
      </c>
      <c r="C23">
        <v>6.6799305811396001</v>
      </c>
      <c r="D23">
        <v>6.6574142825336597</v>
      </c>
      <c r="E23">
        <v>6.6762169912795404</v>
      </c>
      <c r="F23">
        <v>6.6721518650983498</v>
      </c>
      <c r="G23">
        <v>6.6721518650983498</v>
      </c>
      <c r="H23">
        <v>6.6721518650983498</v>
      </c>
      <c r="I23">
        <v>6.6721518650983498</v>
      </c>
      <c r="K23">
        <f t="shared" si="4"/>
        <v>3.1477033452391818E-3</v>
      </c>
      <c r="L23">
        <f t="shared" si="17"/>
        <v>8.5917830893991066E-3</v>
      </c>
      <c r="M23">
        <f t="shared" si="18"/>
        <v>4.9246110667639925E-3</v>
      </c>
      <c r="N23">
        <f t="shared" si="19"/>
        <v>7.9171346489310436E-3</v>
      </c>
      <c r="O23">
        <f t="shared" si="5"/>
        <v>5.610439684409041E-2</v>
      </c>
      <c r="P23">
        <f t="shared" si="6"/>
        <v>9.2691871754750466E-2</v>
      </c>
      <c r="Q23">
        <f t="shared" si="7"/>
        <v>7.0175573148810066E-2</v>
      </c>
      <c r="R23">
        <f t="shared" si="8"/>
        <v>8.8978281894690703E-2</v>
      </c>
      <c r="T23">
        <f t="shared" si="9"/>
        <v>7.2102440132251165E-3</v>
      </c>
      <c r="U23">
        <f t="shared" si="10"/>
        <v>7.2102440132251165E-3</v>
      </c>
      <c r="V23">
        <f t="shared" si="11"/>
        <v>7.2102440132251165E-3</v>
      </c>
      <c r="W23">
        <f t="shared" si="12"/>
        <v>7.2102440132251165E-3</v>
      </c>
      <c r="X23">
        <f t="shared" si="13"/>
        <v>8.491315571350011E-2</v>
      </c>
      <c r="Y23">
        <f t="shared" si="14"/>
        <v>8.491315571350011E-2</v>
      </c>
      <c r="Z23">
        <f t="shared" si="15"/>
        <v>8.491315571350011E-2</v>
      </c>
      <c r="AA23">
        <f t="shared" si="16"/>
        <v>8.491315571350011E-2</v>
      </c>
    </row>
    <row r="24" spans="1:27" x14ac:dyDescent="0.3">
      <c r="A24">
        <v>6.5554342816816602</v>
      </c>
      <c r="B24">
        <v>6.5931684868657996</v>
      </c>
      <c r="C24">
        <v>6.7040676834938999</v>
      </c>
      <c r="D24">
        <v>6.6446190788377804</v>
      </c>
      <c r="E24">
        <v>6.6188700539589398</v>
      </c>
      <c r="F24">
        <v>6.6402460888902404</v>
      </c>
      <c r="G24">
        <v>6.6508475647913103</v>
      </c>
      <c r="H24">
        <v>6.6508475647913103</v>
      </c>
      <c r="I24">
        <v>6.6402460888902404</v>
      </c>
      <c r="K24">
        <f t="shared" si="4"/>
        <v>1.4238702408787321E-3</v>
      </c>
      <c r="L24">
        <f t="shared" si="17"/>
        <v>2.2091888134278707E-2</v>
      </c>
      <c r="M24">
        <f t="shared" si="18"/>
        <v>7.9539280437782977E-3</v>
      </c>
      <c r="N24">
        <f t="shared" si="19"/>
        <v>4.0240972044148738E-3</v>
      </c>
      <c r="O24">
        <f t="shared" si="5"/>
        <v>3.7734205184139391E-2</v>
      </c>
      <c r="P24">
        <f t="shared" si="6"/>
        <v>0.14863340181223972</v>
      </c>
      <c r="Q24">
        <f t="shared" si="7"/>
        <v>8.9184797156120155E-2</v>
      </c>
      <c r="R24">
        <f t="shared" si="8"/>
        <v>6.343577227727959E-2</v>
      </c>
      <c r="T24">
        <f t="shared" si="9"/>
        <v>7.1930426419853713E-3</v>
      </c>
      <c r="U24">
        <f t="shared" si="10"/>
        <v>9.1036945937622484E-3</v>
      </c>
      <c r="V24">
        <f t="shared" si="11"/>
        <v>9.1036945937622484E-3</v>
      </c>
      <c r="W24">
        <f t="shared" si="12"/>
        <v>7.1930426419853713E-3</v>
      </c>
      <c r="X24">
        <f t="shared" si="13"/>
        <v>8.481180720858017E-2</v>
      </c>
      <c r="Y24">
        <f t="shared" si="14"/>
        <v>9.5413283109650138E-2</v>
      </c>
      <c r="Z24">
        <f t="shared" si="15"/>
        <v>9.5413283109650138E-2</v>
      </c>
      <c r="AA24">
        <f t="shared" si="16"/>
        <v>8.481180720858017E-2</v>
      </c>
    </row>
    <row r="25" spans="1:27" x14ac:dyDescent="0.3">
      <c r="A25">
        <v>6.40761659639195</v>
      </c>
      <c r="B25">
        <v>6.2937133871839199</v>
      </c>
      <c r="C25">
        <v>6.2550382842587302</v>
      </c>
      <c r="D25">
        <v>6.3017486191624199</v>
      </c>
      <c r="E25">
        <v>6.37353459027028</v>
      </c>
      <c r="F25">
        <v>6.3759413781155896</v>
      </c>
      <c r="G25">
        <v>6.3759413781155896</v>
      </c>
      <c r="H25">
        <v>6.3759413781155896</v>
      </c>
      <c r="I25">
        <v>6.3759413781155896</v>
      </c>
      <c r="K25">
        <f t="shared" si="4"/>
        <v>1.2973941067888272E-2</v>
      </c>
      <c r="L25">
        <f t="shared" si="17"/>
        <v>2.3280141333422252E-2</v>
      </c>
      <c r="M25">
        <f t="shared" si="18"/>
        <v>1.1208028602672308E-2</v>
      </c>
      <c r="N25">
        <f t="shared" si="19"/>
        <v>1.1615831412775518E-3</v>
      </c>
      <c r="O25">
        <f t="shared" si="5"/>
        <v>0.1139032092080301</v>
      </c>
      <c r="P25">
        <f t="shared" si="6"/>
        <v>0.15257831213321982</v>
      </c>
      <c r="Q25">
        <f t="shared" si="7"/>
        <v>0.10586797722953012</v>
      </c>
      <c r="R25">
        <f t="shared" si="8"/>
        <v>3.4082006121670005E-2</v>
      </c>
      <c r="T25">
        <f t="shared" si="9"/>
        <v>1.0033194528550784E-3</v>
      </c>
      <c r="U25">
        <f t="shared" si="10"/>
        <v>1.0033194528550784E-3</v>
      </c>
      <c r="V25">
        <f t="shared" si="11"/>
        <v>1.0033194528550784E-3</v>
      </c>
      <c r="W25">
        <f t="shared" si="12"/>
        <v>1.0033194528550784E-3</v>
      </c>
      <c r="X25">
        <f t="shared" si="13"/>
        <v>3.167521827636044E-2</v>
      </c>
      <c r="Y25">
        <f t="shared" si="14"/>
        <v>3.167521827636044E-2</v>
      </c>
      <c r="Z25">
        <f t="shared" si="15"/>
        <v>3.167521827636044E-2</v>
      </c>
      <c r="AA25">
        <f t="shared" si="16"/>
        <v>3.167521827636044E-2</v>
      </c>
    </row>
    <row r="26" spans="1:27" x14ac:dyDescent="0.3">
      <c r="A26">
        <v>7.1378130703005498</v>
      </c>
      <c r="B26">
        <v>6.4366893612545404</v>
      </c>
      <c r="C26">
        <v>6.4439049808196103</v>
      </c>
      <c r="D26">
        <v>6.5633323613698602</v>
      </c>
      <c r="E26">
        <v>6.6113450406538199</v>
      </c>
      <c r="F26">
        <v>6.8838316880714698</v>
      </c>
      <c r="G26">
        <v>6.9896572640002503</v>
      </c>
      <c r="H26">
        <v>7.0954828399290202</v>
      </c>
      <c r="I26">
        <v>7.0954828399290202</v>
      </c>
      <c r="K26">
        <f t="shared" si="4"/>
        <v>0.49157445538643324</v>
      </c>
      <c r="L26">
        <f t="shared" si="17"/>
        <v>0.48150843664708759</v>
      </c>
      <c r="M26">
        <f t="shared" si="18"/>
        <v>0.33002808493350771</v>
      </c>
      <c r="N26">
        <f t="shared" si="19"/>
        <v>0.27716858624011009</v>
      </c>
      <c r="O26">
        <f t="shared" si="5"/>
        <v>0.7011237090460094</v>
      </c>
      <c r="P26">
        <f t="shared" si="6"/>
        <v>0.69390808948093952</v>
      </c>
      <c r="Q26">
        <f t="shared" si="7"/>
        <v>0.57448070893068959</v>
      </c>
      <c r="R26">
        <f t="shared" si="8"/>
        <v>0.5264680296467299</v>
      </c>
      <c r="T26">
        <f t="shared" si="9"/>
        <v>6.4506542518994014E-2</v>
      </c>
      <c r="U26">
        <f t="shared" si="10"/>
        <v>2.195014294049185E-2</v>
      </c>
      <c r="V26">
        <f t="shared" si="11"/>
        <v>1.7918484033067677E-3</v>
      </c>
      <c r="W26">
        <f t="shared" si="12"/>
        <v>1.7918484033067677E-3</v>
      </c>
      <c r="X26">
        <f t="shared" si="13"/>
        <v>0.25398138222907995</v>
      </c>
      <c r="Y26">
        <f t="shared" si="14"/>
        <v>0.14815580630029945</v>
      </c>
      <c r="Z26">
        <f t="shared" si="15"/>
        <v>4.2330230371529609E-2</v>
      </c>
      <c r="AA26">
        <f t="shared" si="16"/>
        <v>4.2330230371529609E-2</v>
      </c>
    </row>
    <row r="27" spans="1:27" x14ac:dyDescent="0.3">
      <c r="A27">
        <v>7.7017522988958502</v>
      </c>
      <c r="B27">
        <v>7.35989559015613</v>
      </c>
      <c r="C27">
        <v>7.4048978863806596</v>
      </c>
      <c r="D27">
        <v>7.4594568767859304</v>
      </c>
      <c r="E27">
        <v>7.3991011235804196</v>
      </c>
      <c r="F27">
        <v>7.4889450428221602</v>
      </c>
      <c r="G27">
        <v>7.4889450428221602</v>
      </c>
      <c r="H27">
        <v>7.5102257684295202</v>
      </c>
      <c r="I27">
        <v>7.5421468568405796</v>
      </c>
      <c r="K27">
        <f t="shared" si="4"/>
        <v>0.11686600931035387</v>
      </c>
      <c r="L27">
        <f t="shared" si="17"/>
        <v>8.8122542229738962E-2</v>
      </c>
      <c r="M27">
        <f t="shared" si="18"/>
        <v>5.8707071575424229E-2</v>
      </c>
      <c r="N27">
        <f t="shared" si="19"/>
        <v>9.1597733919811519E-2</v>
      </c>
      <c r="O27">
        <f t="shared" si="5"/>
        <v>0.34185670873972018</v>
      </c>
      <c r="P27">
        <f t="shared" si="6"/>
        <v>0.29685441251519062</v>
      </c>
      <c r="Q27">
        <f t="shared" si="7"/>
        <v>0.24229542210991983</v>
      </c>
      <c r="R27">
        <f t="shared" si="8"/>
        <v>0.30265117531543062</v>
      </c>
      <c r="T27">
        <f t="shared" si="9"/>
        <v>4.5286928237613072E-2</v>
      </c>
      <c r="U27">
        <f t="shared" si="10"/>
        <v>4.5286928237613072E-2</v>
      </c>
      <c r="V27">
        <f t="shared" si="11"/>
        <v>3.6682411872470053E-2</v>
      </c>
      <c r="W27">
        <f t="shared" si="12"/>
        <v>2.5473897133658344E-2</v>
      </c>
      <c r="X27">
        <f t="shared" si="13"/>
        <v>0.21280725607369</v>
      </c>
      <c r="Y27">
        <f t="shared" si="14"/>
        <v>0.21280725607369</v>
      </c>
      <c r="Z27">
        <f t="shared" si="15"/>
        <v>0.19152653046633006</v>
      </c>
      <c r="AA27">
        <f t="shared" si="16"/>
        <v>0.15960544205527061</v>
      </c>
    </row>
    <row r="28" spans="1:27" x14ac:dyDescent="0.3">
      <c r="A28">
        <v>8.1286320147059907</v>
      </c>
      <c r="B28">
        <v>7.5943809258390003</v>
      </c>
      <c r="C28">
        <v>7.5905731946685204</v>
      </c>
      <c r="D28">
        <v>7.6870948732100404</v>
      </c>
      <c r="E28">
        <v>7.6561254586307497</v>
      </c>
      <c r="F28">
        <v>7.9365361425914402</v>
      </c>
      <c r="G28">
        <v>8.1179600218107595</v>
      </c>
      <c r="H28">
        <v>8.2140079578680005</v>
      </c>
      <c r="I28">
        <v>8.2140079578680005</v>
      </c>
      <c r="K28">
        <f t="shared" si="4"/>
        <v>0.28542422595556494</v>
      </c>
      <c r="L28">
        <f t="shared" si="17"/>
        <v>0.28950729382011486</v>
      </c>
      <c r="M28">
        <f t="shared" si="18"/>
        <v>0.19495504732041488</v>
      </c>
      <c r="N28">
        <f t="shared" si="19"/>
        <v>0.22326244553408492</v>
      </c>
      <c r="O28">
        <f t="shared" si="5"/>
        <v>0.53425108886699046</v>
      </c>
      <c r="P28">
        <f t="shared" si="6"/>
        <v>0.5380588200374703</v>
      </c>
      <c r="Q28">
        <f t="shared" si="7"/>
        <v>0.44153714149595036</v>
      </c>
      <c r="R28">
        <f t="shared" si="8"/>
        <v>0.47250655607524106</v>
      </c>
      <c r="T28">
        <f t="shared" si="9"/>
        <v>3.6900824083449732E-2</v>
      </c>
      <c r="U28">
        <f t="shared" si="10"/>
        <v>1.138914323558661E-4</v>
      </c>
      <c r="V28">
        <f t="shared" si="11"/>
        <v>7.2890516708027289E-3</v>
      </c>
      <c r="W28">
        <f t="shared" si="12"/>
        <v>7.2890516708027289E-3</v>
      </c>
      <c r="X28">
        <f t="shared" si="13"/>
        <v>0.19209587211455048</v>
      </c>
      <c r="Y28">
        <f t="shared" si="14"/>
        <v>1.0671992895231242E-2</v>
      </c>
      <c r="Z28">
        <f t="shared" si="15"/>
        <v>8.5375943162009804E-2</v>
      </c>
      <c r="AA28">
        <f t="shared" si="16"/>
        <v>8.5375943162009804E-2</v>
      </c>
    </row>
    <row r="29" spans="1:27" x14ac:dyDescent="0.3">
      <c r="A29">
        <v>8.1715956114139399</v>
      </c>
      <c r="B29">
        <v>8.1707671423618908</v>
      </c>
      <c r="C29">
        <v>8.23923030607647</v>
      </c>
      <c r="D29">
        <v>8.2841063251752391</v>
      </c>
      <c r="E29">
        <v>8.3110329145861694</v>
      </c>
      <c r="F29">
        <v>8.1071502163520197</v>
      </c>
      <c r="G29">
        <v>8.1178911155290105</v>
      </c>
      <c r="H29">
        <v>8.1608547122369295</v>
      </c>
      <c r="I29">
        <v>8.1608547122369295</v>
      </c>
      <c r="K29">
        <f t="shared" si="4"/>
        <v>6.8636097020301854E-7</v>
      </c>
      <c r="L29">
        <f t="shared" si="17"/>
        <v>4.5744519220936829E-3</v>
      </c>
      <c r="M29">
        <f t="shared" si="18"/>
        <v>1.2658660711077021E-2</v>
      </c>
      <c r="N29">
        <f t="shared" si="19"/>
        <v>1.9442761515944266E-2</v>
      </c>
      <c r="O29">
        <f t="shared" si="5"/>
        <v>8.284690520490301E-4</v>
      </c>
      <c r="P29">
        <f t="shared" si="6"/>
        <v>6.7634694662530137E-2</v>
      </c>
      <c r="Q29">
        <f t="shared" si="7"/>
        <v>0.11251071376129929</v>
      </c>
      <c r="R29">
        <f t="shared" si="8"/>
        <v>0.13943730317222958</v>
      </c>
      <c r="T29">
        <f t="shared" si="9"/>
        <v>4.1532089446869626E-3</v>
      </c>
      <c r="U29">
        <f t="shared" si="10"/>
        <v>2.8841728782543897E-3</v>
      </c>
      <c r="V29">
        <f t="shared" si="11"/>
        <v>1.1536691513070219E-4</v>
      </c>
      <c r="W29">
        <f t="shared" si="12"/>
        <v>1.1536691513070219E-4</v>
      </c>
      <c r="X29">
        <f t="shared" si="13"/>
        <v>6.4445395061920152E-2</v>
      </c>
      <c r="Y29">
        <f t="shared" si="14"/>
        <v>5.3704495884929315E-2</v>
      </c>
      <c r="Z29">
        <f t="shared" si="15"/>
        <v>1.0740899177010377E-2</v>
      </c>
      <c r="AA29">
        <f t="shared" si="16"/>
        <v>1.0740899177010377E-2</v>
      </c>
    </row>
    <row r="30" spans="1:27" x14ac:dyDescent="0.3">
      <c r="A30">
        <v>8.4730892085789709</v>
      </c>
      <c r="B30">
        <v>8.2843521959727209</v>
      </c>
      <c r="C30">
        <v>8.3953122126644804</v>
      </c>
      <c r="D30">
        <v>8.3074068764597406</v>
      </c>
      <c r="E30">
        <v>8.2954034070801299</v>
      </c>
      <c r="F30">
        <v>8.21466612529467</v>
      </c>
      <c r="G30">
        <v>8.2254337537648503</v>
      </c>
      <c r="H30">
        <v>8.2577366391754001</v>
      </c>
      <c r="I30">
        <v>8.2685042676455591</v>
      </c>
      <c r="K30">
        <f t="shared" si="4"/>
        <v>3.562165992753176E-2</v>
      </c>
      <c r="L30">
        <f t="shared" si="17"/>
        <v>6.0492610934826715E-3</v>
      </c>
      <c r="M30">
        <f t="shared" si="18"/>
        <v>2.7450635176466908E-2</v>
      </c>
      <c r="N30">
        <f t="shared" si="19"/>
        <v>3.1572244054285506E-2</v>
      </c>
      <c r="O30">
        <f t="shared" si="5"/>
        <v>0.18873701260624998</v>
      </c>
      <c r="P30">
        <f t="shared" si="6"/>
        <v>7.7776995914490499E-2</v>
      </c>
      <c r="Q30">
        <f t="shared" si="7"/>
        <v>0.16568233211923022</v>
      </c>
      <c r="R30">
        <f t="shared" si="8"/>
        <v>0.17768580149884095</v>
      </c>
      <c r="T30">
        <f t="shared" si="9"/>
        <v>6.6782489974164694E-2</v>
      </c>
      <c r="U30">
        <f t="shared" si="10"/>
        <v>6.1333224299188902E-2</v>
      </c>
      <c r="V30">
        <f t="shared" si="11"/>
        <v>4.6376729148719743E-2</v>
      </c>
      <c r="W30">
        <f t="shared" si="12"/>
        <v>4.1854998056727565E-2</v>
      </c>
      <c r="X30">
        <f t="shared" si="13"/>
        <v>0.25842308328430086</v>
      </c>
      <c r="Y30">
        <f t="shared" si="14"/>
        <v>0.24765545481412055</v>
      </c>
      <c r="Z30">
        <f t="shared" si="15"/>
        <v>0.21535256940357073</v>
      </c>
      <c r="AA30">
        <f t="shared" si="16"/>
        <v>0.20458494093341173</v>
      </c>
    </row>
    <row r="31" spans="1:27" x14ac:dyDescent="0.3">
      <c r="A31">
        <v>8.8944488180545207</v>
      </c>
      <c r="B31">
        <v>8.5608920017818306</v>
      </c>
      <c r="C31">
        <v>8.6265407626518797</v>
      </c>
      <c r="D31">
        <v>8.7809800638123594</v>
      </c>
      <c r="E31">
        <v>8.7793169350351103</v>
      </c>
      <c r="F31">
        <v>8.4946973936802497</v>
      </c>
      <c r="G31">
        <v>8.6891710595920593</v>
      </c>
      <c r="H31">
        <v>8.7972119850986008</v>
      </c>
      <c r="I31">
        <v>8.8296242627505794</v>
      </c>
      <c r="K31">
        <f t="shared" si="4"/>
        <v>0.11126014968197312</v>
      </c>
      <c r="L31">
        <f t="shared" si="17"/>
        <v>7.1774726149624532E-2</v>
      </c>
      <c r="M31">
        <f t="shared" si="18"/>
        <v>1.2875158189267997E-2</v>
      </c>
      <c r="N31">
        <f t="shared" si="19"/>
        <v>1.3255350487595191E-2</v>
      </c>
      <c r="O31">
        <f t="shared" si="5"/>
        <v>0.33355681627269007</v>
      </c>
      <c r="P31">
        <f t="shared" si="6"/>
        <v>0.26790805540264095</v>
      </c>
      <c r="Q31">
        <f t="shared" si="7"/>
        <v>0.1134687542421613</v>
      </c>
      <c r="R31">
        <f t="shared" si="8"/>
        <v>0.11513188301941035</v>
      </c>
      <c r="T31">
        <f t="shared" si="9"/>
        <v>0.15980120128925854</v>
      </c>
      <c r="U31">
        <f t="shared" si="10"/>
        <v>4.2138958119372655E-2</v>
      </c>
      <c r="V31">
        <f t="shared" si="11"/>
        <v>9.45500168329747E-3</v>
      </c>
      <c r="W31">
        <f t="shared" si="12"/>
        <v>4.2022229703537394E-3</v>
      </c>
      <c r="X31">
        <f t="shared" si="13"/>
        <v>0.39975142437427102</v>
      </c>
      <c r="Y31">
        <f t="shared" si="14"/>
        <v>0.20527775846246143</v>
      </c>
      <c r="Z31">
        <f t="shared" si="15"/>
        <v>9.7236832955919894E-2</v>
      </c>
      <c r="AA31">
        <f t="shared" si="16"/>
        <v>6.4824555303941267E-2</v>
      </c>
    </row>
    <row r="32" spans="1:27" x14ac:dyDescent="0.3">
      <c r="A32">
        <v>9.5586385368727491</v>
      </c>
      <c r="B32">
        <v>9.4040638099497205</v>
      </c>
      <c r="C32">
        <v>9.3578793522235006</v>
      </c>
      <c r="D32">
        <v>9.4800807887363394</v>
      </c>
      <c r="E32">
        <v>9.6133990423787896</v>
      </c>
      <c r="F32">
        <v>9.3735364840873601</v>
      </c>
      <c r="G32">
        <v>9.3953131961797691</v>
      </c>
      <c r="H32">
        <v>9.5150851126879701</v>
      </c>
      <c r="I32">
        <v>9.5150851126879701</v>
      </c>
      <c r="K32">
        <f t="shared" si="4"/>
        <v>2.3893346203328877E-2</v>
      </c>
      <c r="L32">
        <f t="shared" si="17"/>
        <v>4.030425022103104E-2</v>
      </c>
      <c r="M32">
        <f t="shared" si="18"/>
        <v>6.1713197922635818E-3</v>
      </c>
      <c r="N32">
        <f t="shared" si="19"/>
        <v>2.9987129632770919E-3</v>
      </c>
      <c r="O32">
        <f t="shared" si="5"/>
        <v>0.15457472692302865</v>
      </c>
      <c r="P32">
        <f t="shared" si="6"/>
        <v>0.20075918464924847</v>
      </c>
      <c r="Q32">
        <f t="shared" si="7"/>
        <v>7.85577481364097E-2</v>
      </c>
      <c r="R32">
        <f t="shared" si="8"/>
        <v>5.4760505506040502E-2</v>
      </c>
      <c r="T32">
        <f t="shared" si="9"/>
        <v>3.4262769945364951E-2</v>
      </c>
      <c r="U32">
        <f t="shared" si="10"/>
        <v>2.6675166912477986E-2</v>
      </c>
      <c r="V32">
        <f t="shared" si="11"/>
        <v>1.8969007582192951E-3</v>
      </c>
      <c r="W32">
        <f t="shared" si="12"/>
        <v>1.8969007582192951E-3</v>
      </c>
      <c r="X32">
        <f t="shared" si="13"/>
        <v>0.18510205278538905</v>
      </c>
      <c r="Y32">
        <f t="shared" si="14"/>
        <v>0.16332534069297999</v>
      </c>
      <c r="Z32">
        <f t="shared" si="15"/>
        <v>4.3553424184779033E-2</v>
      </c>
      <c r="AA32">
        <f t="shared" si="16"/>
        <v>4.3553424184779033E-2</v>
      </c>
    </row>
    <row r="33" spans="1:27" x14ac:dyDescent="0.3">
      <c r="A33">
        <v>9.5258529093804398</v>
      </c>
      <c r="B33">
        <v>9.6959431561050895</v>
      </c>
      <c r="C33">
        <v>9.8038256121348208</v>
      </c>
      <c r="D33">
        <v>9.7994474486408496</v>
      </c>
      <c r="E33">
        <v>9.7673946600804094</v>
      </c>
      <c r="F33">
        <v>9.6132812493599804</v>
      </c>
      <c r="G33">
        <v>9.6132812493599804</v>
      </c>
      <c r="H33">
        <v>9.5695670793702199</v>
      </c>
      <c r="I33">
        <v>9.5586385368727793</v>
      </c>
      <c r="K33">
        <f t="shared" si="4"/>
        <v>2.89306920308522E-2</v>
      </c>
      <c r="L33">
        <f t="shared" si="17"/>
        <v>7.726882347657546E-2</v>
      </c>
      <c r="M33">
        <f t="shared" si="18"/>
        <v>7.4853971913115908E-2</v>
      </c>
      <c r="N33">
        <f t="shared" si="19"/>
        <v>5.834241733120623E-2</v>
      </c>
      <c r="O33">
        <f t="shared" si="5"/>
        <v>0.17009024672464967</v>
      </c>
      <c r="P33">
        <f t="shared" si="6"/>
        <v>0.27797270275438102</v>
      </c>
      <c r="Q33">
        <f t="shared" si="7"/>
        <v>0.27359453926040977</v>
      </c>
      <c r="R33">
        <f t="shared" si="8"/>
        <v>0.24154175069996953</v>
      </c>
      <c r="T33">
        <f t="shared" si="9"/>
        <v>7.6437146315781338E-3</v>
      </c>
      <c r="U33">
        <f t="shared" si="10"/>
        <v>7.6437146315781338E-3</v>
      </c>
      <c r="V33">
        <f t="shared" si="11"/>
        <v>1.9109286578953876E-3</v>
      </c>
      <c r="W33">
        <f t="shared" si="12"/>
        <v>1.0748973700664467E-3</v>
      </c>
      <c r="X33">
        <f t="shared" si="13"/>
        <v>8.7428339979540581E-2</v>
      </c>
      <c r="Y33">
        <f t="shared" si="14"/>
        <v>8.7428339979540581E-2</v>
      </c>
      <c r="Z33">
        <f t="shared" si="15"/>
        <v>4.3714169989780061E-2</v>
      </c>
      <c r="AA33">
        <f t="shared" si="16"/>
        <v>3.2785627492339486E-2</v>
      </c>
    </row>
    <row r="34" spans="1:27" x14ac:dyDescent="0.3">
      <c r="A34">
        <v>9.4931813812181307</v>
      </c>
      <c r="B34">
        <v>9.3566882292114304</v>
      </c>
      <c r="C34">
        <v>9.3667336427213606</v>
      </c>
      <c r="D34">
        <v>9.4768965191414303</v>
      </c>
      <c r="E34">
        <v>9.51534253450974</v>
      </c>
      <c r="F34">
        <v>9.3407142497941305</v>
      </c>
      <c r="G34">
        <v>9.36249526856896</v>
      </c>
      <c r="H34">
        <v>9.4169478155061093</v>
      </c>
      <c r="I34">
        <v>9.44961934366839</v>
      </c>
      <c r="K34">
        <f t="shared" si="4"/>
        <v>1.8630380544724198E-2</v>
      </c>
      <c r="L34">
        <f t="shared" si="17"/>
        <v>1.5989030570947568E-2</v>
      </c>
      <c r="M34">
        <f t="shared" si="18"/>
        <v>2.6519673285715602E-4</v>
      </c>
      <c r="N34">
        <f t="shared" si="19"/>
        <v>4.9111671521420491E-4</v>
      </c>
      <c r="O34">
        <f t="shared" si="5"/>
        <v>0.13649315200670031</v>
      </c>
      <c r="P34">
        <f t="shared" si="6"/>
        <v>0.12644773849677016</v>
      </c>
      <c r="Q34">
        <f t="shared" si="7"/>
        <v>1.6284862076700435E-2</v>
      </c>
      <c r="R34">
        <f t="shared" si="8"/>
        <v>2.2161153291609281E-2</v>
      </c>
      <c r="T34">
        <f t="shared" si="9"/>
        <v>2.3246226164663368E-2</v>
      </c>
      <c r="U34">
        <f t="shared" si="10"/>
        <v>1.7078860039351745E-2</v>
      </c>
      <c r="V34">
        <f t="shared" si="11"/>
        <v>5.811556541169092E-3</v>
      </c>
      <c r="W34">
        <f t="shared" si="12"/>
        <v>1.8976511154850232E-3</v>
      </c>
      <c r="X34">
        <f t="shared" si="13"/>
        <v>0.15246713142400026</v>
      </c>
      <c r="Y34">
        <f t="shared" si="14"/>
        <v>0.13068611264917074</v>
      </c>
      <c r="Z34">
        <f t="shared" si="15"/>
        <v>7.6233565712021445E-2</v>
      </c>
      <c r="AA34">
        <f t="shared" si="16"/>
        <v>4.3562037549740751E-2</v>
      </c>
    </row>
    <row r="35" spans="1:27" x14ac:dyDescent="0.3">
      <c r="A35">
        <v>9.9293223148218903</v>
      </c>
      <c r="B35">
        <v>9.8919546172972197</v>
      </c>
      <c r="C35">
        <v>9.9545652084385399</v>
      </c>
      <c r="D35">
        <v>9.9522135981316797</v>
      </c>
      <c r="E35">
        <v>9.9892868670934405</v>
      </c>
      <c r="F35">
        <v>9.7330588947001999</v>
      </c>
      <c r="G35">
        <v>9.7875765114006796</v>
      </c>
      <c r="H35">
        <v>9.8748046981214301</v>
      </c>
      <c r="I35">
        <v>9.8966117448016107</v>
      </c>
      <c r="K35">
        <f t="shared" si="4"/>
        <v>1.3963448182952745E-3</v>
      </c>
      <c r="L35">
        <f t="shared" si="17"/>
        <v>6.3720367814148679E-4</v>
      </c>
      <c r="M35">
        <f t="shared" si="18"/>
        <v>5.2401085156904281E-4</v>
      </c>
      <c r="N35">
        <f t="shared" si="19"/>
        <v>3.5957475291274734E-3</v>
      </c>
      <c r="O35">
        <f t="shared" si="5"/>
        <v>3.7367697524670618E-2</v>
      </c>
      <c r="P35">
        <f t="shared" si="6"/>
        <v>2.5242893616649553E-2</v>
      </c>
      <c r="Q35">
        <f t="shared" si="7"/>
        <v>2.2891283309789401E-2</v>
      </c>
      <c r="R35">
        <f t="shared" si="8"/>
        <v>5.9964552271550176E-2</v>
      </c>
      <c r="T35">
        <f t="shared" si="9"/>
        <v>3.8519330077863151E-2</v>
      </c>
      <c r="U35">
        <f t="shared" si="10"/>
        <v>2.0091872787524501E-2</v>
      </c>
      <c r="V35">
        <f t="shared" si="11"/>
        <v>2.9721705306982949E-3</v>
      </c>
      <c r="W35">
        <f t="shared" si="12"/>
        <v>1.0699813910516186E-3</v>
      </c>
      <c r="X35">
        <f t="shared" si="13"/>
        <v>0.1962634201216904</v>
      </c>
      <c r="Y35">
        <f t="shared" si="14"/>
        <v>0.14174580342121068</v>
      </c>
      <c r="Z35">
        <f t="shared" si="15"/>
        <v>5.4517616700460181E-2</v>
      </c>
      <c r="AA35">
        <f t="shared" si="16"/>
        <v>3.2710570020279661E-2</v>
      </c>
    </row>
    <row r="36" spans="1:27" x14ac:dyDescent="0.3">
      <c r="A36">
        <v>10.476179952444101</v>
      </c>
      <c r="B36">
        <v>10.1497813407734</v>
      </c>
      <c r="C36">
        <v>10.2580434492934</v>
      </c>
      <c r="D36">
        <v>10.3336519001439</v>
      </c>
      <c r="E36">
        <v>10.3685036761983</v>
      </c>
      <c r="F36">
        <v>10.049630995098701</v>
      </c>
      <c r="G36">
        <v>10.093379606108501</v>
      </c>
      <c r="H36">
        <v>10.301185508405</v>
      </c>
      <c r="I36">
        <v>10.3449341194148</v>
      </c>
      <c r="K36">
        <f t="shared" si="4"/>
        <v>0.10653605370056103</v>
      </c>
      <c r="L36">
        <f t="shared" si="17"/>
        <v>4.7583534006815781E-2</v>
      </c>
      <c r="M36">
        <f t="shared" si="18"/>
        <v>2.0314245692488592E-2</v>
      </c>
      <c r="N36">
        <f t="shared" si="19"/>
        <v>1.1594180466162051E-2</v>
      </c>
      <c r="O36">
        <f t="shared" si="5"/>
        <v>0.32639861167070094</v>
      </c>
      <c r="P36">
        <f t="shared" si="6"/>
        <v>0.21813650315070099</v>
      </c>
      <c r="Q36">
        <f t="shared" si="7"/>
        <v>0.14252805230020016</v>
      </c>
      <c r="R36">
        <f t="shared" si="8"/>
        <v>0.10767627624580101</v>
      </c>
      <c r="T36">
        <f t="shared" si="9"/>
        <v>0.18194401301244767</v>
      </c>
      <c r="U36">
        <f t="shared" si="10"/>
        <v>0.14653610515465515</v>
      </c>
      <c r="V36">
        <f t="shared" si="11"/>
        <v>3.0623055444553866E-2</v>
      </c>
      <c r="W36">
        <f t="shared" si="12"/>
        <v>1.7225468687555021E-2</v>
      </c>
      <c r="X36">
        <f t="shared" si="13"/>
        <v>0.42654895734539977</v>
      </c>
      <c r="Y36">
        <f t="shared" si="14"/>
        <v>0.38280034633559978</v>
      </c>
      <c r="Z36">
        <f t="shared" si="15"/>
        <v>0.17499444403910047</v>
      </c>
      <c r="AA36">
        <f t="shared" si="16"/>
        <v>0.13124583302930048</v>
      </c>
    </row>
    <row r="37" spans="1:27" x14ac:dyDescent="0.3">
      <c r="A37">
        <v>10.6734979956217</v>
      </c>
      <c r="B37">
        <v>10.607487346261401</v>
      </c>
      <c r="C37">
        <v>10.6648771260732</v>
      </c>
      <c r="D37">
        <v>10.6972274226964</v>
      </c>
      <c r="E37">
        <v>10.6596685382607</v>
      </c>
      <c r="F37">
        <v>10.5967632010526</v>
      </c>
      <c r="G37">
        <v>10.6296495415823</v>
      </c>
      <c r="H37">
        <v>10.7173464496612</v>
      </c>
      <c r="I37">
        <v>10.7173464496612</v>
      </c>
      <c r="K37">
        <f t="shared" si="4"/>
        <v>4.3574058289683705E-3</v>
      </c>
      <c r="L37">
        <f t="shared" si="17"/>
        <v>7.4319391772245956E-5</v>
      </c>
      <c r="M37">
        <f t="shared" si="18"/>
        <v>5.630857092935235E-4</v>
      </c>
      <c r="N37">
        <f t="shared" si="19"/>
        <v>1.9125389089971853E-4</v>
      </c>
      <c r="O37">
        <f t="shared" si="5"/>
        <v>6.6010649360299212E-2</v>
      </c>
      <c r="P37">
        <f t="shared" si="6"/>
        <v>8.620869548499499E-3</v>
      </c>
      <c r="Q37">
        <f t="shared" si="7"/>
        <v>2.3729427074700382E-2</v>
      </c>
      <c r="R37">
        <f t="shared" si="8"/>
        <v>1.3829457361000053E-2</v>
      </c>
      <c r="T37">
        <f t="shared" si="9"/>
        <v>5.8882286975620365E-3</v>
      </c>
      <c r="U37">
        <f t="shared" si="10"/>
        <v>1.92268692164541E-3</v>
      </c>
      <c r="V37">
        <f t="shared" si="11"/>
        <v>1.9226869216541337E-3</v>
      </c>
      <c r="W37">
        <f t="shared" si="12"/>
        <v>1.9226869216541337E-3</v>
      </c>
      <c r="X37">
        <f t="shared" si="13"/>
        <v>7.6734794569100373E-2</v>
      </c>
      <c r="Y37">
        <f t="shared" si="14"/>
        <v>4.3848454039400409E-2</v>
      </c>
      <c r="Z37">
        <f t="shared" si="15"/>
        <v>4.3848454039499885E-2</v>
      </c>
      <c r="AA37">
        <f t="shared" si="16"/>
        <v>4.3848454039499885E-2</v>
      </c>
    </row>
    <row r="38" spans="1:27" x14ac:dyDescent="0.3">
      <c r="A38">
        <v>10.7062933822265</v>
      </c>
      <c r="B38">
        <v>10.251862362437301</v>
      </c>
      <c r="C38">
        <v>10.2517715437044</v>
      </c>
      <c r="D38">
        <v>10.361217278541201</v>
      </c>
      <c r="E38">
        <v>10.376020180478401</v>
      </c>
      <c r="F38">
        <v>10.2580897652944</v>
      </c>
      <c r="G38">
        <v>10.323680538504</v>
      </c>
      <c r="H38">
        <v>10.465793880458101</v>
      </c>
      <c r="I38">
        <v>10.476725675993</v>
      </c>
      <c r="K38">
        <f t="shared" si="4"/>
        <v>0.20650755174665156</v>
      </c>
      <c r="L38">
        <f t="shared" si="17"/>
        <v>0.20659010169350947</v>
      </c>
      <c r="M38">
        <f t="shared" si="18"/>
        <v>0.11907751733462735</v>
      </c>
      <c r="N38">
        <f t="shared" si="19"/>
        <v>0.1090803877929406</v>
      </c>
      <c r="O38">
        <f t="shared" si="5"/>
        <v>0.4544310197891992</v>
      </c>
      <c r="P38">
        <f t="shared" si="6"/>
        <v>0.45452183852209949</v>
      </c>
      <c r="Q38">
        <f t="shared" si="7"/>
        <v>0.34507610368529917</v>
      </c>
      <c r="R38">
        <f t="shared" si="8"/>
        <v>0.33027320174809915</v>
      </c>
      <c r="T38">
        <f t="shared" si="9"/>
        <v>0.20088648223101621</v>
      </c>
      <c r="U38">
        <f t="shared" si="10"/>
        <v>0.14639258818141807</v>
      </c>
      <c r="V38">
        <f t="shared" si="11"/>
        <v>5.7840010350848188E-2</v>
      </c>
      <c r="W38">
        <f t="shared" si="12"/>
        <v>5.2701331745310338E-2</v>
      </c>
      <c r="X38">
        <f t="shared" si="13"/>
        <v>0.44820361693209954</v>
      </c>
      <c r="Y38">
        <f t="shared" si="14"/>
        <v>0.38261284372249982</v>
      </c>
      <c r="Z38">
        <f t="shared" si="15"/>
        <v>0.24049950176839907</v>
      </c>
      <c r="AA38">
        <f t="shared" si="16"/>
        <v>0.22956770623349954</v>
      </c>
    </row>
    <row r="39" spans="1:27" x14ac:dyDescent="0.3">
      <c r="A39">
        <v>10.356303124547001</v>
      </c>
      <c r="B39">
        <v>10.392981967144699</v>
      </c>
      <c r="C39">
        <v>10.489432013739499</v>
      </c>
      <c r="D39">
        <v>10.5130356411441</v>
      </c>
      <c r="E39">
        <v>10.4533434834969</v>
      </c>
      <c r="F39">
        <v>10.3234915378896</v>
      </c>
      <c r="G39">
        <v>10.378177515652</v>
      </c>
      <c r="H39">
        <v>10.4109891023095</v>
      </c>
      <c r="I39">
        <v>10.4109891023095</v>
      </c>
      <c r="K39">
        <f t="shared" si="4"/>
        <v>1.3453374943067414E-3</v>
      </c>
      <c r="L39">
        <f t="shared" si="17"/>
        <v>1.7723301137628527E-2</v>
      </c>
      <c r="M39">
        <f t="shared" si="18"/>
        <v>2.4565081758859974E-2</v>
      </c>
      <c r="N39">
        <f t="shared" si="19"/>
        <v>9.4168312651252296E-3</v>
      </c>
      <c r="O39">
        <f t="shared" si="5"/>
        <v>3.6678842597698491E-2</v>
      </c>
      <c r="P39">
        <f t="shared" si="6"/>
        <v>0.13312888919249843</v>
      </c>
      <c r="Q39">
        <f t="shared" si="7"/>
        <v>0.15673251659709919</v>
      </c>
      <c r="R39">
        <f t="shared" si="8"/>
        <v>9.7040358949898931E-2</v>
      </c>
      <c r="T39">
        <f t="shared" si="9"/>
        <v>1.0766002189761079E-3</v>
      </c>
      <c r="U39">
        <f t="shared" si="10"/>
        <v>4.784889862144789E-4</v>
      </c>
      <c r="V39">
        <f t="shared" si="11"/>
        <v>2.9905561638405905E-3</v>
      </c>
      <c r="W39">
        <f t="shared" si="12"/>
        <v>2.9905561638405905E-3</v>
      </c>
      <c r="X39">
        <f t="shared" si="13"/>
        <v>3.2811586657400582E-2</v>
      </c>
      <c r="Y39">
        <f t="shared" si="14"/>
        <v>2.1874391104999447E-2</v>
      </c>
      <c r="Z39">
        <f t="shared" si="15"/>
        <v>5.4685977762499505E-2</v>
      </c>
      <c r="AA39">
        <f t="shared" si="16"/>
        <v>5.4685977762499505E-2</v>
      </c>
    </row>
    <row r="40" spans="1:27" x14ac:dyDescent="0.3">
      <c r="A40">
        <v>9.3869277812697902</v>
      </c>
      <c r="B40">
        <v>9.6706032354243003</v>
      </c>
      <c r="C40">
        <v>9.6871127911006205</v>
      </c>
      <c r="D40">
        <v>9.5897554298521595</v>
      </c>
      <c r="E40">
        <v>9.4806567758872102</v>
      </c>
      <c r="F40">
        <v>9.5176300747453997</v>
      </c>
      <c r="G40">
        <v>9.5176300747453997</v>
      </c>
      <c r="H40">
        <v>9.5176300747453997</v>
      </c>
      <c r="I40">
        <v>9.4958463591661406</v>
      </c>
      <c r="K40">
        <f t="shared" si="4"/>
        <v>8.0471763289767573E-2</v>
      </c>
      <c r="L40">
        <f t="shared" si="17"/>
        <v>9.011104012713568E-2</v>
      </c>
      <c r="M40">
        <f t="shared" si="18"/>
        <v>4.1139055029453066E-2</v>
      </c>
      <c r="N40">
        <f t="shared" si="19"/>
        <v>8.7851244319923499E-3</v>
      </c>
      <c r="O40">
        <f t="shared" si="5"/>
        <v>0.28367545415451012</v>
      </c>
      <c r="P40">
        <f t="shared" si="6"/>
        <v>0.3001850098308303</v>
      </c>
      <c r="Q40">
        <f t="shared" si="7"/>
        <v>0.20282764858236924</v>
      </c>
      <c r="R40">
        <f t="shared" si="8"/>
        <v>9.3728994617420014E-2</v>
      </c>
      <c r="T40">
        <f t="shared" si="9"/>
        <v>1.7083089519784343E-2</v>
      </c>
      <c r="U40">
        <f t="shared" si="10"/>
        <v>1.7083089519784343E-2</v>
      </c>
      <c r="V40">
        <f t="shared" si="11"/>
        <v>1.7083089519784343E-2</v>
      </c>
      <c r="W40">
        <f t="shared" si="12"/>
        <v>1.186325661096335E-2</v>
      </c>
      <c r="X40">
        <f t="shared" si="13"/>
        <v>0.13070229347560947</v>
      </c>
      <c r="Y40">
        <f t="shared" si="14"/>
        <v>0.13070229347560947</v>
      </c>
      <c r="Z40">
        <f t="shared" si="15"/>
        <v>0.13070229347560947</v>
      </c>
      <c r="AA40">
        <f t="shared" si="16"/>
        <v>0.1089185778963504</v>
      </c>
    </row>
    <row r="41" spans="1:27" x14ac:dyDescent="0.3">
      <c r="A41">
        <v>9.27831202535552</v>
      </c>
      <c r="B41">
        <v>9.3435042340407595</v>
      </c>
      <c r="C41">
        <v>9.1853377489879495</v>
      </c>
      <c r="D41">
        <v>9.1724088683565697</v>
      </c>
      <c r="E41">
        <v>9.1357219389361006</v>
      </c>
      <c r="F41">
        <v>9.2674504497640893</v>
      </c>
      <c r="G41">
        <v>9.2565888741726692</v>
      </c>
      <c r="H41">
        <v>9.1914194206241095</v>
      </c>
      <c r="I41">
        <v>9.1914194206241095</v>
      </c>
      <c r="K41">
        <f t="shared" si="4"/>
        <v>4.2500240732598104E-3</v>
      </c>
      <c r="L41">
        <f t="shared" si="17"/>
        <v>8.6442160660733774E-3</v>
      </c>
      <c r="M41">
        <f t="shared" si="18"/>
        <v>1.121547866234433E-2</v>
      </c>
      <c r="N41">
        <f t="shared" si="19"/>
        <v>2.0331932745097491E-2</v>
      </c>
      <c r="O41">
        <f t="shared" si="5"/>
        <v>6.519220868523945E-2</v>
      </c>
      <c r="P41">
        <f t="shared" si="6"/>
        <v>9.2974276367570496E-2</v>
      </c>
      <c r="Q41">
        <f t="shared" si="7"/>
        <v>0.10590315699895037</v>
      </c>
      <c r="R41">
        <f t="shared" si="8"/>
        <v>0.14259008641941939</v>
      </c>
      <c r="T41">
        <f t="shared" si="9"/>
        <v>1.1797382432836424E-4</v>
      </c>
      <c r="U41">
        <f t="shared" si="10"/>
        <v>4.7189529731299395E-4</v>
      </c>
      <c r="V41">
        <f t="shared" si="11"/>
        <v>7.5503247570091374E-3</v>
      </c>
      <c r="W41">
        <f t="shared" si="12"/>
        <v>7.5503247570091374E-3</v>
      </c>
      <c r="X41">
        <f t="shared" si="13"/>
        <v>1.086157559143075E-2</v>
      </c>
      <c r="Y41">
        <f t="shared" si="14"/>
        <v>2.1723151182850842E-2</v>
      </c>
      <c r="Z41">
        <f t="shared" si="15"/>
        <v>8.6892604731410472E-2</v>
      </c>
      <c r="AA41">
        <f t="shared" si="16"/>
        <v>8.6892604731410472E-2</v>
      </c>
    </row>
    <row r="42" spans="1:27" x14ac:dyDescent="0.3">
      <c r="A42">
        <v>9.32170226241149</v>
      </c>
      <c r="B42">
        <v>8.8692868986099498</v>
      </c>
      <c r="C42">
        <v>8.9324441525714793</v>
      </c>
      <c r="D42">
        <v>9.1644915824793198</v>
      </c>
      <c r="E42">
        <v>9.2863143830913106</v>
      </c>
      <c r="F42">
        <v>9.0396657215479497</v>
      </c>
      <c r="G42">
        <v>9.0722083993399103</v>
      </c>
      <c r="H42">
        <v>9.23492178829963</v>
      </c>
      <c r="I42">
        <v>9.2457693475636304</v>
      </c>
      <c r="K42">
        <f t="shared" si="4"/>
        <v>0.20467966140368002</v>
      </c>
      <c r="L42">
        <f t="shared" si="17"/>
        <v>0.15152187607621787</v>
      </c>
      <c r="M42">
        <f t="shared" si="18"/>
        <v>2.4715197884735259E-2</v>
      </c>
      <c r="N42">
        <f t="shared" si="19"/>
        <v>1.2523020027795804E-3</v>
      </c>
      <c r="O42">
        <f t="shared" si="5"/>
        <v>0.45241536380154024</v>
      </c>
      <c r="P42">
        <f t="shared" si="6"/>
        <v>0.38925810984001075</v>
      </c>
      <c r="Q42">
        <f t="shared" si="7"/>
        <v>0.15721067993217019</v>
      </c>
      <c r="R42">
        <f t="shared" si="8"/>
        <v>3.5387879320179394E-2</v>
      </c>
      <c r="T42">
        <f t="shared" si="9"/>
        <v>7.9544610382271466E-2</v>
      </c>
      <c r="U42">
        <f t="shared" si="10"/>
        <v>6.2247187710380174E-2</v>
      </c>
      <c r="V42">
        <f t="shared" si="11"/>
        <v>7.530850687079216E-3</v>
      </c>
      <c r="W42">
        <f t="shared" si="12"/>
        <v>5.7658075572922934E-3</v>
      </c>
      <c r="X42">
        <f t="shared" si="13"/>
        <v>0.28203654086354035</v>
      </c>
      <c r="Y42">
        <f t="shared" si="14"/>
        <v>0.24949386307157972</v>
      </c>
      <c r="Z42">
        <f t="shared" si="15"/>
        <v>8.6780474111860073E-2</v>
      </c>
      <c r="AA42">
        <f t="shared" si="16"/>
        <v>7.5932914847859578E-2</v>
      </c>
    </row>
    <row r="43" spans="1:27" x14ac:dyDescent="0.3">
      <c r="A43">
        <v>8.8444570099512898</v>
      </c>
      <c r="B43">
        <v>8.9231150603652498</v>
      </c>
      <c r="C43">
        <v>8.9377535850399603</v>
      </c>
      <c r="D43">
        <v>8.8356143167164198</v>
      </c>
      <c r="E43">
        <v>8.8415291739839503</v>
      </c>
      <c r="F43">
        <v>8.8227640439303894</v>
      </c>
      <c r="G43">
        <v>8.8444570099512898</v>
      </c>
      <c r="H43">
        <v>8.8878429419931209</v>
      </c>
      <c r="I43">
        <v>8.8769964589826795</v>
      </c>
      <c r="K43">
        <f t="shared" si="4"/>
        <v>6.1870888949250745E-3</v>
      </c>
      <c r="L43">
        <f t="shared" si="17"/>
        <v>8.7042509232759351E-3</v>
      </c>
      <c r="M43">
        <f t="shared" si="18"/>
        <v>7.819322364601512E-5</v>
      </c>
      <c r="N43">
        <f t="shared" si="19"/>
        <v>8.5722234516466854E-6</v>
      </c>
      <c r="O43">
        <f t="shared" si="5"/>
        <v>7.8658050413960012E-2</v>
      </c>
      <c r="P43">
        <f t="shared" si="6"/>
        <v>9.3296575088670508E-2</v>
      </c>
      <c r="Q43">
        <f t="shared" si="7"/>
        <v>8.8426932348699694E-3</v>
      </c>
      <c r="R43">
        <f t="shared" si="8"/>
        <v>2.927835967339476E-3</v>
      </c>
      <c r="T43">
        <f t="shared" si="9"/>
        <v>4.7058477478394058E-4</v>
      </c>
      <c r="U43">
        <f t="shared" si="10"/>
        <v>0</v>
      </c>
      <c r="V43">
        <f t="shared" si="11"/>
        <v>1.8823390991383826E-3</v>
      </c>
      <c r="W43">
        <f t="shared" si="12"/>
        <v>1.0588157432664096E-3</v>
      </c>
      <c r="X43">
        <f t="shared" si="13"/>
        <v>2.1692966020900428E-2</v>
      </c>
      <c r="Y43">
        <f t="shared" si="14"/>
        <v>0</v>
      </c>
      <c r="Z43">
        <f t="shared" si="15"/>
        <v>4.3385932041831055E-2</v>
      </c>
      <c r="AA43">
        <f t="shared" si="16"/>
        <v>3.2539449031389722E-2</v>
      </c>
    </row>
    <row r="44" spans="1:27" x14ac:dyDescent="0.3">
      <c r="A44">
        <v>8.73628323037474</v>
      </c>
      <c r="B44">
        <v>8.5789524292470904</v>
      </c>
      <c r="C44">
        <v>8.6186627730888894</v>
      </c>
      <c r="D44">
        <v>8.6852775053838194</v>
      </c>
      <c r="E44">
        <v>8.6310247442326506</v>
      </c>
      <c r="F44">
        <v>8.6064746948828503</v>
      </c>
      <c r="G44">
        <v>8.6064746948828503</v>
      </c>
      <c r="H44">
        <v>8.6064746948828503</v>
      </c>
      <c r="I44">
        <v>8.6172920728405007</v>
      </c>
      <c r="K44">
        <f t="shared" si="4"/>
        <v>2.4752980983468006E-2</v>
      </c>
      <c r="L44">
        <f t="shared" si="17"/>
        <v>1.38345719721326E-2</v>
      </c>
      <c r="M44">
        <f t="shared" si="18"/>
        <v>2.6015839818494218E-3</v>
      </c>
      <c r="N44">
        <f t="shared" si="19"/>
        <v>1.1079348904924411E-2</v>
      </c>
      <c r="O44">
        <f t="shared" si="5"/>
        <v>0.15733080112764952</v>
      </c>
      <c r="P44">
        <f t="shared" si="6"/>
        <v>0.11762045728585058</v>
      </c>
      <c r="Q44">
        <f t="shared" si="7"/>
        <v>5.1005724990920598E-2</v>
      </c>
      <c r="R44">
        <f t="shared" si="8"/>
        <v>0.10525848614208932</v>
      </c>
      <c r="T44">
        <f t="shared" si="9"/>
        <v>1.6850255886549172E-2</v>
      </c>
      <c r="U44">
        <f t="shared" si="10"/>
        <v>1.6850255886549172E-2</v>
      </c>
      <c r="V44">
        <f t="shared" si="11"/>
        <v>1.6850255886549172E-2</v>
      </c>
      <c r="W44">
        <f t="shared" si="12"/>
        <v>1.4158895571338148E-2</v>
      </c>
      <c r="X44">
        <f t="shared" si="13"/>
        <v>0.12980853549188964</v>
      </c>
      <c r="Y44">
        <f t="shared" si="14"/>
        <v>0.12980853549188964</v>
      </c>
      <c r="Z44">
        <f t="shared" si="15"/>
        <v>0.12980853549188964</v>
      </c>
      <c r="AA44">
        <f t="shared" si="16"/>
        <v>0.11899115753423928</v>
      </c>
    </row>
    <row r="45" spans="1:27" x14ac:dyDescent="0.3">
      <c r="A45">
        <v>8.9749779251530502</v>
      </c>
      <c r="B45">
        <v>8.8052894380913607</v>
      </c>
      <c r="C45">
        <v>8.8060356640890003</v>
      </c>
      <c r="D45">
        <v>8.8713051477887603</v>
      </c>
      <c r="E45">
        <v>8.9180222519986501</v>
      </c>
      <c r="F45">
        <v>8.8230813012032208</v>
      </c>
      <c r="G45">
        <v>8.8447808189103601</v>
      </c>
      <c r="H45">
        <v>8.9315788897388106</v>
      </c>
      <c r="I45">
        <v>8.9532784074459304</v>
      </c>
      <c r="K45">
        <f t="shared" si="4"/>
        <v>2.8794182641285158E-2</v>
      </c>
      <c r="L45">
        <f t="shared" si="17"/>
        <v>2.8541487573433576E-2</v>
      </c>
      <c r="M45">
        <f t="shared" si="18"/>
        <v>1.0748044766425602E-2</v>
      </c>
      <c r="N45">
        <f t="shared" si="19"/>
        <v>3.243948704470851E-3</v>
      </c>
      <c r="O45">
        <f t="shared" si="5"/>
        <v>0.16968848706168949</v>
      </c>
      <c r="P45">
        <f t="shared" si="6"/>
        <v>0.16894226106404986</v>
      </c>
      <c r="Q45">
        <f t="shared" si="7"/>
        <v>0.10367277736428981</v>
      </c>
      <c r="R45">
        <f t="shared" si="8"/>
        <v>5.6955673154400088E-2</v>
      </c>
      <c r="T45">
        <f t="shared" si="9"/>
        <v>2.3072584367355882E-2</v>
      </c>
      <c r="U45">
        <f t="shared" si="10"/>
        <v>1.6951286473970331E-2</v>
      </c>
      <c r="V45">
        <f t="shared" si="11"/>
        <v>1.8834762748864149E-3</v>
      </c>
      <c r="W45">
        <f t="shared" si="12"/>
        <v>4.7086906872160372E-4</v>
      </c>
      <c r="X45">
        <f t="shared" si="13"/>
        <v>0.15189662394982939</v>
      </c>
      <c r="Y45">
        <f t="shared" si="14"/>
        <v>0.1301971062426901</v>
      </c>
      <c r="Z45">
        <f t="shared" si="15"/>
        <v>4.3399035414239506E-2</v>
      </c>
      <c r="AA45">
        <f t="shared" si="16"/>
        <v>2.1699517707119753E-2</v>
      </c>
    </row>
    <row r="46" spans="1:27" x14ac:dyDescent="0.3">
      <c r="A46">
        <v>8.4763854261917295</v>
      </c>
      <c r="B46">
        <v>8.73633957397562</v>
      </c>
      <c r="C46">
        <v>8.7205511992571694</v>
      </c>
      <c r="D46">
        <v>8.6563209947043305</v>
      </c>
      <c r="E46">
        <v>8.6226998771232299</v>
      </c>
      <c r="F46">
        <v>8.7690375451473095</v>
      </c>
      <c r="G46">
        <v>8.7690375451473095</v>
      </c>
      <c r="H46">
        <v>8.6823258061975004</v>
      </c>
      <c r="I46">
        <v>8.64980890409133</v>
      </c>
      <c r="K46">
        <f t="shared" si="4"/>
        <v>6.7576158950048773E-2</v>
      </c>
      <c r="L46">
        <f t="shared" si="17"/>
        <v>5.9616924736643873E-2</v>
      </c>
      <c r="M46">
        <f t="shared" si="18"/>
        <v>3.2376808815952909E-2</v>
      </c>
      <c r="N46">
        <f t="shared" si="19"/>
        <v>2.1407918551386445E-2</v>
      </c>
      <c r="O46">
        <f t="shared" si="5"/>
        <v>0.25995414778389048</v>
      </c>
      <c r="P46">
        <f t="shared" si="6"/>
        <v>0.24416577306543985</v>
      </c>
      <c r="Q46">
        <f t="shared" si="7"/>
        <v>0.17993556851260095</v>
      </c>
      <c r="R46">
        <f t="shared" si="8"/>
        <v>0.14631445093150042</v>
      </c>
      <c r="T46">
        <f t="shared" si="9"/>
        <v>8.564526272919093E-2</v>
      </c>
      <c r="U46">
        <f t="shared" si="10"/>
        <v>8.564526272919093E-2</v>
      </c>
      <c r="V46">
        <f t="shared" si="11"/>
        <v>4.2411440116921308E-2</v>
      </c>
      <c r="W46">
        <f t="shared" si="12"/>
        <v>3.0075702686793201E-2</v>
      </c>
      <c r="X46">
        <f t="shared" si="13"/>
        <v>0.29265211895557997</v>
      </c>
      <c r="Y46">
        <f t="shared" si="14"/>
        <v>0.29265211895557997</v>
      </c>
      <c r="Z46">
        <f t="shared" si="15"/>
        <v>0.20594038000577086</v>
      </c>
      <c r="AA46">
        <f t="shared" si="16"/>
        <v>0.17342347789960044</v>
      </c>
    </row>
    <row r="47" spans="1:27" x14ac:dyDescent="0.3">
      <c r="A47">
        <v>7.8738583895058696</v>
      </c>
      <c r="B47">
        <v>7.9982236928287698</v>
      </c>
      <c r="C47">
        <v>7.9359413744587002</v>
      </c>
      <c r="D47">
        <v>7.8392935999316702</v>
      </c>
      <c r="E47">
        <v>7.8841207372911404</v>
      </c>
      <c r="F47">
        <v>8.0137307373079594</v>
      </c>
      <c r="G47">
        <v>7.9706930918304</v>
      </c>
      <c r="H47">
        <v>7.9168960349834201</v>
      </c>
      <c r="I47">
        <v>7.9168960349834201</v>
      </c>
      <c r="K47">
        <f t="shared" si="4"/>
        <v>1.5466728670596969E-2</v>
      </c>
      <c r="L47">
        <f t="shared" si="17"/>
        <v>3.8542970206533905E-3</v>
      </c>
      <c r="M47">
        <f t="shared" si="18"/>
        <v>1.1947246783086832E-3</v>
      </c>
      <c r="N47">
        <f t="shared" si="19"/>
        <v>1.0531578206585244E-4</v>
      </c>
      <c r="O47">
        <f t="shared" si="5"/>
        <v>0.12436530332290019</v>
      </c>
      <c r="P47">
        <f t="shared" si="6"/>
        <v>6.20829849528306E-2</v>
      </c>
      <c r="Q47">
        <f t="shared" si="7"/>
        <v>3.4564789574199395E-2</v>
      </c>
      <c r="R47">
        <f t="shared" si="8"/>
        <v>1.0262347785270798E-2</v>
      </c>
      <c r="T47">
        <f t="shared" si="9"/>
        <v>1.9564273679668773E-2</v>
      </c>
      <c r="U47">
        <f t="shared" si="10"/>
        <v>9.3769595742804121E-3</v>
      </c>
      <c r="V47">
        <f t="shared" si="11"/>
        <v>1.8522389282513241E-3</v>
      </c>
      <c r="W47">
        <f t="shared" si="12"/>
        <v>1.8522389282513241E-3</v>
      </c>
      <c r="X47">
        <f t="shared" si="13"/>
        <v>0.13987234780208979</v>
      </c>
      <c r="Y47">
        <f t="shared" si="14"/>
        <v>9.6834702324530397E-2</v>
      </c>
      <c r="Z47">
        <f t="shared" si="15"/>
        <v>4.3037645477550512E-2</v>
      </c>
      <c r="AA47">
        <f t="shared" si="16"/>
        <v>4.3037645477550512E-2</v>
      </c>
    </row>
    <row r="48" spans="1:27" x14ac:dyDescent="0.3">
      <c r="A48">
        <v>6.98745800871892</v>
      </c>
      <c r="B48">
        <v>7.3489287430835901</v>
      </c>
      <c r="C48">
        <v>7.2884748843759004</v>
      </c>
      <c r="D48">
        <v>7.2319729934449803</v>
      </c>
      <c r="E48">
        <v>7.1095797360992901</v>
      </c>
      <c r="F48">
        <v>7.2224075072407699</v>
      </c>
      <c r="G48">
        <v>7.2010484619205997</v>
      </c>
      <c r="H48">
        <v>7.1583303712802602</v>
      </c>
      <c r="I48">
        <v>7.1369713259600998</v>
      </c>
      <c r="K48">
        <f t="shared" si="4"/>
        <v>0.13066109180213392</v>
      </c>
      <c r="L48">
        <f t="shared" si="17"/>
        <v>9.0611159430290023E-2</v>
      </c>
      <c r="M48">
        <f t="shared" si="18"/>
        <v>5.9787577755585533E-2</v>
      </c>
      <c r="N48">
        <f t="shared" si="19"/>
        <v>1.4913716298365432E-2</v>
      </c>
      <c r="O48">
        <f t="shared" si="5"/>
        <v>0.36147073436467014</v>
      </c>
      <c r="P48">
        <f t="shared" si="6"/>
        <v>0.30101687565698043</v>
      </c>
      <c r="Q48">
        <f t="shared" si="7"/>
        <v>0.24451498472606037</v>
      </c>
      <c r="R48">
        <f t="shared" si="8"/>
        <v>0.12212172738037008</v>
      </c>
      <c r="T48">
        <f t="shared" si="9"/>
        <v>5.5201266855668736E-2</v>
      </c>
      <c r="U48">
        <f t="shared" si="10"/>
        <v>4.562088169889892E-2</v>
      </c>
      <c r="V48">
        <f t="shared" si="11"/>
        <v>2.9197364287294095E-2</v>
      </c>
      <c r="W48">
        <f t="shared" si="12"/>
        <v>2.2354232032461667E-2</v>
      </c>
      <c r="X48">
        <f t="shared" si="13"/>
        <v>0.23494949852184988</v>
      </c>
      <c r="Y48">
        <f t="shared" si="14"/>
        <v>0.21359045320167969</v>
      </c>
      <c r="Z48">
        <f t="shared" si="15"/>
        <v>0.1708723625613402</v>
      </c>
      <c r="AA48">
        <f t="shared" si="16"/>
        <v>0.14951331724117978</v>
      </c>
    </row>
    <row r="49" spans="1:27" x14ac:dyDescent="0.3">
      <c r="A49">
        <v>6.2880550542245004</v>
      </c>
      <c r="B49">
        <v>6.4239379475640002</v>
      </c>
      <c r="C49">
        <v>6.4499103322012097</v>
      </c>
      <c r="D49">
        <v>6.2945217514860401</v>
      </c>
      <c r="E49">
        <v>6.30004903032098</v>
      </c>
      <c r="F49">
        <v>6.5529804157754299</v>
      </c>
      <c r="G49">
        <v>6.4999953434652404</v>
      </c>
      <c r="H49">
        <v>6.4046222133069302</v>
      </c>
      <c r="I49">
        <v>6.38342818438284</v>
      </c>
      <c r="K49">
        <f t="shared" si="4"/>
        <v>1.8464160702313871E-2</v>
      </c>
      <c r="L49">
        <f t="shared" si="17"/>
        <v>2.6197131008917834E-2</v>
      </c>
      <c r="M49">
        <f t="shared" si="18"/>
        <v>4.1818173472405059E-5</v>
      </c>
      <c r="N49">
        <f t="shared" si="19"/>
        <v>1.4385546260292317E-4</v>
      </c>
      <c r="O49">
        <f t="shared" si="5"/>
        <v>0.13588289333949977</v>
      </c>
      <c r="P49">
        <f t="shared" si="6"/>
        <v>0.16185527797670929</v>
      </c>
      <c r="Q49">
        <f t="shared" si="7"/>
        <v>6.4666972615397E-3</v>
      </c>
      <c r="R49">
        <f t="shared" si="8"/>
        <v>1.1993976096479564E-2</v>
      </c>
      <c r="T49">
        <f t="shared" si="9"/>
        <v>7.0185447192890715E-2</v>
      </c>
      <c r="U49">
        <f t="shared" si="10"/>
        <v>4.4918686203448549E-2</v>
      </c>
      <c r="V49">
        <f t="shared" si="11"/>
        <v>1.3587902576548487E-2</v>
      </c>
      <c r="W49">
        <f t="shared" si="12"/>
        <v>9.0960339561995847E-3</v>
      </c>
      <c r="X49">
        <f t="shared" si="13"/>
        <v>0.26492536155092949</v>
      </c>
      <c r="Y49">
        <f t="shared" si="14"/>
        <v>0.21194028924074004</v>
      </c>
      <c r="Z49">
        <f t="shared" si="15"/>
        <v>0.11656715908242976</v>
      </c>
      <c r="AA49">
        <f t="shared" si="16"/>
        <v>9.5373130158339592E-2</v>
      </c>
    </row>
    <row r="50" spans="1:27" x14ac:dyDescent="0.3">
      <c r="A50">
        <v>5.3539544420169598</v>
      </c>
      <c r="B50">
        <v>5.6148606969727002</v>
      </c>
      <c r="C50">
        <v>5.5557545702025397</v>
      </c>
      <c r="D50">
        <v>5.4630686209607102</v>
      </c>
      <c r="E50">
        <v>5.4482241876692603</v>
      </c>
      <c r="F50">
        <v>5.5638646919512498</v>
      </c>
      <c r="G50">
        <v>5.5638646919512498</v>
      </c>
      <c r="H50">
        <v>5.5113871294676802</v>
      </c>
      <c r="I50">
        <v>5.4799005919775201</v>
      </c>
      <c r="K50">
        <f t="shared" si="4"/>
        <v>6.8072073875029795E-2</v>
      </c>
      <c r="L50">
        <f t="shared" si="17"/>
        <v>4.0723291735716483E-2</v>
      </c>
      <c r="M50">
        <f t="shared" si="18"/>
        <v>1.1905904046568787E-2</v>
      </c>
      <c r="N50">
        <f t="shared" si="19"/>
        <v>8.8867849453494307E-3</v>
      </c>
      <c r="O50">
        <f t="shared" si="5"/>
        <v>0.26090625495574038</v>
      </c>
      <c r="P50">
        <f t="shared" si="6"/>
        <v>0.20180012818557991</v>
      </c>
      <c r="Q50">
        <f t="shared" si="7"/>
        <v>0.10911417894375042</v>
      </c>
      <c r="R50">
        <f t="shared" si="8"/>
        <v>9.4269745652300507E-2</v>
      </c>
      <c r="T50">
        <f t="shared" si="9"/>
        <v>4.4062313027476083E-2</v>
      </c>
      <c r="U50">
        <f t="shared" si="10"/>
        <v>4.4062313027476083E-2</v>
      </c>
      <c r="V50">
        <f t="shared" si="11"/>
        <v>2.4785051077956206E-2</v>
      </c>
      <c r="W50">
        <f t="shared" si="12"/>
        <v>1.5862432689887945E-2</v>
      </c>
      <c r="X50">
        <f t="shared" si="13"/>
        <v>0.20991024993428997</v>
      </c>
      <c r="Y50">
        <f t="shared" si="14"/>
        <v>0.20991024993428997</v>
      </c>
      <c r="Z50">
        <f t="shared" si="15"/>
        <v>0.15743268745072037</v>
      </c>
      <c r="AA50">
        <f t="shared" si="16"/>
        <v>0.12594614996056031</v>
      </c>
    </row>
    <row r="51" spans="1:27" x14ac:dyDescent="0.3">
      <c r="A51">
        <v>4.7587933515120104</v>
      </c>
      <c r="B51">
        <v>4.8640092140834996</v>
      </c>
      <c r="C51">
        <v>4.8905607411777501</v>
      </c>
      <c r="D51">
        <v>4.8799481884159297</v>
      </c>
      <c r="E51">
        <v>4.8750444168478104</v>
      </c>
      <c r="F51">
        <v>4.9885046496016301</v>
      </c>
      <c r="G51">
        <v>4.925856113759</v>
      </c>
      <c r="H51">
        <v>4.8736490005568003</v>
      </c>
      <c r="I51">
        <v>4.8736490005568003</v>
      </c>
      <c r="K51">
        <f t="shared" si="4"/>
        <v>1.1070377736662498E-2</v>
      </c>
      <c r="L51">
        <f t="shared" si="17"/>
        <v>1.7362644979322869E-2</v>
      </c>
      <c r="M51">
        <f t="shared" si="18"/>
        <v>1.4678494505215276E-2</v>
      </c>
      <c r="N51">
        <f t="shared" si="19"/>
        <v>1.3514310191708437E-2</v>
      </c>
      <c r="O51">
        <f t="shared" si="5"/>
        <v>0.10521586257148918</v>
      </c>
      <c r="P51">
        <f t="shared" si="6"/>
        <v>0.13176738966573964</v>
      </c>
      <c r="Q51">
        <f t="shared" si="7"/>
        <v>0.12115483690391926</v>
      </c>
      <c r="R51">
        <f t="shared" si="8"/>
        <v>0.11625106533579999</v>
      </c>
      <c r="T51">
        <f t="shared" si="9"/>
        <v>5.2767280470018101E-2</v>
      </c>
      <c r="U51">
        <f t="shared" si="10"/>
        <v>2.7909966529594165E-2</v>
      </c>
      <c r="V51">
        <f t="shared" si="11"/>
        <v>1.3191820117499933E-2</v>
      </c>
      <c r="W51">
        <f t="shared" si="12"/>
        <v>1.3191820117499933E-2</v>
      </c>
      <c r="X51">
        <f t="shared" si="13"/>
        <v>0.22971129808961965</v>
      </c>
      <c r="Y51">
        <f t="shared" si="14"/>
        <v>0.16706276224698957</v>
      </c>
      <c r="Z51">
        <f t="shared" si="15"/>
        <v>0.11485564904478984</v>
      </c>
      <c r="AA51">
        <f t="shared" si="16"/>
        <v>0.11485564904478984</v>
      </c>
    </row>
    <row r="52" spans="1:27" x14ac:dyDescent="0.3">
      <c r="A52">
        <v>4.5710348848857896</v>
      </c>
      <c r="B52">
        <v>4.5808174755906697</v>
      </c>
      <c r="C52">
        <v>4.50153080260778</v>
      </c>
      <c r="D52">
        <v>4.5133416873115504</v>
      </c>
      <c r="E52">
        <v>4.5238152237672997</v>
      </c>
      <c r="F52">
        <v>4.6231900145041704</v>
      </c>
      <c r="G52">
        <v>4.5710348848857896</v>
      </c>
      <c r="H52">
        <v>4.5606038589621098</v>
      </c>
      <c r="I52">
        <v>4.5501728330384204</v>
      </c>
      <c r="K52">
        <f t="shared" si="4"/>
        <v>9.569908089920611E-5</v>
      </c>
      <c r="L52">
        <f t="shared" si="17"/>
        <v>4.8308174533083182E-3</v>
      </c>
      <c r="M52">
        <f t="shared" si="18"/>
        <v>3.3285050463401984E-3</v>
      </c>
      <c r="N52">
        <f t="shared" si="19"/>
        <v>2.2296963961450224E-3</v>
      </c>
      <c r="O52">
        <f t="shared" si="5"/>
        <v>9.7825907048800786E-3</v>
      </c>
      <c r="P52">
        <f t="shared" si="6"/>
        <v>6.9504082278009527E-2</v>
      </c>
      <c r="Q52">
        <f t="shared" si="7"/>
        <v>5.7693197574239186E-2</v>
      </c>
      <c r="R52">
        <f t="shared" si="8"/>
        <v>4.7219661118489853E-2</v>
      </c>
      <c r="T52">
        <f t="shared" si="9"/>
        <v>2.7201575455101093E-3</v>
      </c>
      <c r="U52">
        <f t="shared" si="10"/>
        <v>0</v>
      </c>
      <c r="V52">
        <f t="shared" si="11"/>
        <v>1.088063018204785E-4</v>
      </c>
      <c r="W52">
        <f t="shared" si="12"/>
        <v>4.3522520728232159E-4</v>
      </c>
      <c r="X52">
        <f t="shared" si="13"/>
        <v>5.2155129618380869E-2</v>
      </c>
      <c r="Y52">
        <f t="shared" si="14"/>
        <v>0</v>
      </c>
      <c r="Z52">
        <f t="shared" si="15"/>
        <v>1.0431025923679726E-2</v>
      </c>
      <c r="AA52">
        <f t="shared" si="16"/>
        <v>2.0862051847369223E-2</v>
      </c>
    </row>
    <row r="53" spans="1:27" x14ac:dyDescent="0.3">
      <c r="A53">
        <v>4.08253089526354</v>
      </c>
      <c r="B53">
        <v>4.2768441833205699</v>
      </c>
      <c r="C53">
        <v>4.3111695375657799</v>
      </c>
      <c r="D53">
        <v>4.2629233150013803</v>
      </c>
      <c r="E53">
        <v>4.2491644898385399</v>
      </c>
      <c r="F53">
        <v>4.2592238276800902</v>
      </c>
      <c r="G53">
        <v>4.2384364238663697</v>
      </c>
      <c r="H53">
        <v>4.1552868086115202</v>
      </c>
      <c r="I53">
        <v>4.1448931067046697</v>
      </c>
      <c r="K53">
        <f t="shared" si="4"/>
        <v>3.7757653915534303E-2</v>
      </c>
      <c r="L53">
        <f t="shared" si="17"/>
        <v>5.2275628753811629E-2</v>
      </c>
      <c r="M53">
        <f t="shared" si="18"/>
        <v>3.2541425098873179E-2</v>
      </c>
      <c r="N53">
        <f t="shared" si="19"/>
        <v>2.7766754840985446E-2</v>
      </c>
      <c r="O53">
        <f t="shared" si="5"/>
        <v>0.19431328805702996</v>
      </c>
      <c r="P53">
        <f t="shared" si="6"/>
        <v>0.22863864230223996</v>
      </c>
      <c r="Q53">
        <f t="shared" si="7"/>
        <v>0.18039241973784037</v>
      </c>
      <c r="R53">
        <f t="shared" si="8"/>
        <v>0.16663359457499993</v>
      </c>
      <c r="T53">
        <f t="shared" si="9"/>
        <v>3.1220392365959599E-2</v>
      </c>
      <c r="U53">
        <f t="shared" si="10"/>
        <v>2.4306533848927746E-2</v>
      </c>
      <c r="V53">
        <f t="shared" si="11"/>
        <v>5.2934229270988125E-3</v>
      </c>
      <c r="W53">
        <f t="shared" si="12"/>
        <v>3.8890454158281738E-3</v>
      </c>
      <c r="X53">
        <f t="shared" si="13"/>
        <v>0.17669293241655026</v>
      </c>
      <c r="Y53">
        <f t="shared" si="14"/>
        <v>0.15590552860282969</v>
      </c>
      <c r="Z53">
        <f t="shared" si="15"/>
        <v>7.2755913347980261E-2</v>
      </c>
      <c r="AA53">
        <f t="shared" si="16"/>
        <v>6.2362211441129745E-2</v>
      </c>
    </row>
    <row r="54" spans="1:27" x14ac:dyDescent="0.3">
      <c r="A54">
        <v>3.59712913379524</v>
      </c>
      <c r="B54">
        <v>3.7806660126848102</v>
      </c>
      <c r="C54">
        <v>3.6767349605742798</v>
      </c>
      <c r="D54">
        <v>3.7200706733215601</v>
      </c>
      <c r="E54">
        <v>3.6059203462279101</v>
      </c>
      <c r="F54">
        <v>3.8036830748455799</v>
      </c>
      <c r="G54">
        <v>3.79335537779302</v>
      </c>
      <c r="H54">
        <v>3.7520445895829599</v>
      </c>
      <c r="I54">
        <v>3.7520445895829599</v>
      </c>
      <c r="K54">
        <f t="shared" si="4"/>
        <v>3.3685785912524739E-2</v>
      </c>
      <c r="L54">
        <f t="shared" si="17"/>
        <v>6.3370876571744936E-3</v>
      </c>
      <c r="M54">
        <f t="shared" si="18"/>
        <v>1.5114622141101711E-2</v>
      </c>
      <c r="N54">
        <f t="shared" si="19"/>
        <v>7.7285416036333601E-5</v>
      </c>
      <c r="O54">
        <f t="shared" si="5"/>
        <v>0.18353687888957015</v>
      </c>
      <c r="P54">
        <f t="shared" si="6"/>
        <v>7.9605826779039823E-2</v>
      </c>
      <c r="Q54">
        <f t="shared" si="7"/>
        <v>0.12294153952632003</v>
      </c>
      <c r="R54">
        <f t="shared" si="8"/>
        <v>8.7912124326701147E-3</v>
      </c>
      <c r="T54">
        <f t="shared" si="9"/>
        <v>4.2664530563427276E-2</v>
      </c>
      <c r="U54">
        <f t="shared" si="10"/>
        <v>3.8504738833476292E-2</v>
      </c>
      <c r="V54">
        <f t="shared" si="11"/>
        <v>2.3998798441917008E-2</v>
      </c>
      <c r="W54">
        <f t="shared" si="12"/>
        <v>2.3998798441917008E-2</v>
      </c>
      <c r="X54">
        <f t="shared" si="13"/>
        <v>0.20655394105033986</v>
      </c>
      <c r="Y54">
        <f t="shared" si="14"/>
        <v>0.19622624399777999</v>
      </c>
      <c r="Z54">
        <f t="shared" si="15"/>
        <v>0.15491545578771992</v>
      </c>
      <c r="AA54">
        <f t="shared" si="16"/>
        <v>0.15491545578771992</v>
      </c>
    </row>
    <row r="55" spans="1:27" x14ac:dyDescent="0.3">
      <c r="A55">
        <v>2.9983614716367901</v>
      </c>
      <c r="B55">
        <v>3.3535505656984799</v>
      </c>
      <c r="C55">
        <v>3.3302204434546998</v>
      </c>
      <c r="D55">
        <v>3.3034440326375099</v>
      </c>
      <c r="E55">
        <v>3.25390280879909</v>
      </c>
      <c r="F55">
        <v>3.3183924634800901</v>
      </c>
      <c r="G55">
        <v>3.1841859185135699</v>
      </c>
      <c r="H55">
        <v>3.08095011469314</v>
      </c>
      <c r="I55">
        <v>3.08095011469314</v>
      </c>
      <c r="K55">
        <f t="shared" si="4"/>
        <v>0.1261592925403639</v>
      </c>
      <c r="L55">
        <f t="shared" si="17"/>
        <v>0.11013037717604017</v>
      </c>
      <c r="M55">
        <f t="shared" si="18"/>
        <v>9.3075369026757879E-2</v>
      </c>
      <c r="N55">
        <f t="shared" si="19"/>
        <v>6.5301374998696218E-2</v>
      </c>
      <c r="O55">
        <f t="shared" si="5"/>
        <v>0.35518909406168975</v>
      </c>
      <c r="P55">
        <f t="shared" si="6"/>
        <v>0.33185897181790969</v>
      </c>
      <c r="Q55">
        <f t="shared" si="7"/>
        <v>0.30508256100071973</v>
      </c>
      <c r="R55">
        <f t="shared" si="8"/>
        <v>0.25554133716229988</v>
      </c>
      <c r="T55">
        <f t="shared" si="9"/>
        <v>0.10241983574020633</v>
      </c>
      <c r="U55">
        <f t="shared" si="10"/>
        <v>3.4530725057061153E-2</v>
      </c>
      <c r="V55">
        <f t="shared" si="11"/>
        <v>6.820883961889161E-3</v>
      </c>
      <c r="W55">
        <f t="shared" si="12"/>
        <v>6.820883961889161E-3</v>
      </c>
      <c r="X55">
        <f t="shared" si="13"/>
        <v>0.32003099184329997</v>
      </c>
      <c r="Y55">
        <f t="shared" si="14"/>
        <v>0.18582444687677979</v>
      </c>
      <c r="Z55">
        <f t="shared" si="15"/>
        <v>8.2588643056349831E-2</v>
      </c>
      <c r="AA55">
        <f t="shared" si="16"/>
        <v>8.2588643056349831E-2</v>
      </c>
    </row>
    <row r="56" spans="1:27" x14ac:dyDescent="0.3">
      <c r="A56">
        <v>2.7114579577882201</v>
      </c>
      <c r="B56">
        <v>2.54608258026219</v>
      </c>
      <c r="C56">
        <v>2.5541288638606199</v>
      </c>
      <c r="D56">
        <v>2.4913029341853998</v>
      </c>
      <c r="E56">
        <v>2.4973239174196098</v>
      </c>
      <c r="F56">
        <v>2.6602251874581202</v>
      </c>
      <c r="G56">
        <v>2.6397320793260799</v>
      </c>
      <c r="H56">
        <v>2.6192389711940298</v>
      </c>
      <c r="I56">
        <v>2.6192389711940298</v>
      </c>
      <c r="K56">
        <f t="shared" si="4"/>
        <v>2.7349015491876964E-2</v>
      </c>
      <c r="L56">
        <f t="shared" si="17"/>
        <v>2.4752443796079646E-2</v>
      </c>
      <c r="M56">
        <f t="shared" si="18"/>
        <v>4.8468234417558341E-2</v>
      </c>
      <c r="N56">
        <f t="shared" si="19"/>
        <v>4.5853387244585618E-2</v>
      </c>
      <c r="O56">
        <f t="shared" si="5"/>
        <v>0.16537537752603004</v>
      </c>
      <c r="P56">
        <f t="shared" si="6"/>
        <v>0.15732909392760019</v>
      </c>
      <c r="Q56">
        <f t="shared" si="7"/>
        <v>0.22015502360282024</v>
      </c>
      <c r="R56">
        <f t="shared" si="8"/>
        <v>0.21413404036861028</v>
      </c>
      <c r="T56">
        <f t="shared" si="9"/>
        <v>2.6247967556967621E-3</v>
      </c>
      <c r="U56">
        <f t="shared" si="10"/>
        <v>5.1446016411657042E-3</v>
      </c>
      <c r="V56">
        <f t="shared" si="11"/>
        <v>8.5043414884594416E-3</v>
      </c>
      <c r="W56">
        <f t="shared" si="12"/>
        <v>8.5043414884594416E-3</v>
      </c>
      <c r="X56">
        <f t="shared" si="13"/>
        <v>5.1232770330099875E-2</v>
      </c>
      <c r="Y56">
        <f t="shared" si="14"/>
        <v>7.172587846214018E-2</v>
      </c>
      <c r="Z56">
        <f t="shared" si="15"/>
        <v>9.2218986594190255E-2</v>
      </c>
      <c r="AA56">
        <f t="shared" si="16"/>
        <v>9.2218986594190255E-2</v>
      </c>
    </row>
    <row r="57" spans="1:27" x14ac:dyDescent="0.3">
      <c r="A57">
        <v>2.4558041894742901</v>
      </c>
      <c r="B57">
        <v>2.6716226560373499</v>
      </c>
      <c r="C57">
        <v>2.7388090034291501</v>
      </c>
      <c r="D57">
        <v>2.6608136570807699</v>
      </c>
      <c r="E57">
        <v>2.66143623606012</v>
      </c>
      <c r="F57">
        <v>2.6705533548579501</v>
      </c>
      <c r="G57">
        <v>2.7523625607183999</v>
      </c>
      <c r="H57">
        <v>2.7319102592533002</v>
      </c>
      <c r="I57">
        <v>2.6705533548579501</v>
      </c>
      <c r="K57">
        <f t="shared" si="4"/>
        <v>4.6577610509630565E-2</v>
      </c>
      <c r="L57">
        <f t="shared" si="17"/>
        <v>8.0091724721624916E-2</v>
      </c>
      <c r="M57">
        <f t="shared" si="18"/>
        <v>4.202888180829227E-2</v>
      </c>
      <c r="N57">
        <f t="shared" si="19"/>
        <v>4.2284538583076917E-2</v>
      </c>
      <c r="O57">
        <f t="shared" si="5"/>
        <v>0.21581846656305981</v>
      </c>
      <c r="P57">
        <f t="shared" si="6"/>
        <v>0.28300481395485999</v>
      </c>
      <c r="Q57">
        <f t="shared" si="7"/>
        <v>0.20500946760647976</v>
      </c>
      <c r="R57">
        <f t="shared" si="8"/>
        <v>0.2056320465858299</v>
      </c>
      <c r="T57">
        <f t="shared" si="9"/>
        <v>4.6117204032978538E-2</v>
      </c>
      <c r="U57">
        <f t="shared" si="10"/>
        <v>8.7946867554959229E-2</v>
      </c>
      <c r="V57">
        <f t="shared" si="11"/>
        <v>7.623456176881159E-2</v>
      </c>
      <c r="W57">
        <f t="shared" si="12"/>
        <v>4.6117204032978538E-2</v>
      </c>
      <c r="X57">
        <f t="shared" si="13"/>
        <v>0.21474916538365996</v>
      </c>
      <c r="Y57">
        <f t="shared" si="14"/>
        <v>0.29655837124410978</v>
      </c>
      <c r="Z57">
        <f t="shared" si="15"/>
        <v>0.27610606977901009</v>
      </c>
      <c r="AA57">
        <f t="shared" si="16"/>
        <v>0.21474916538365996</v>
      </c>
    </row>
    <row r="58" spans="1:27" x14ac:dyDescent="0.3">
      <c r="A58">
        <v>2.5377033135267002</v>
      </c>
      <c r="B58">
        <v>2.60348481148025</v>
      </c>
      <c r="C58">
        <v>2.57909937025858</v>
      </c>
      <c r="D58">
        <v>2.5192434611685601</v>
      </c>
      <c r="E58">
        <v>2.5222797573942501</v>
      </c>
      <c r="F58">
        <v>2.6400772185921002</v>
      </c>
      <c r="G58">
        <v>2.6093650470724801</v>
      </c>
      <c r="H58">
        <v>2.4967537515005098</v>
      </c>
      <c r="I58">
        <v>2.4762789704874102</v>
      </c>
      <c r="K58">
        <f t="shared" si="4"/>
        <v>4.3272054730128786E-3</v>
      </c>
      <c r="L58">
        <f t="shared" si="17"/>
        <v>1.7136335129490149E-3</v>
      </c>
      <c r="M58">
        <f t="shared" si="18"/>
        <v>3.4076614908432957E-4</v>
      </c>
      <c r="N58">
        <f t="shared" si="19"/>
        <v>2.3788608377083771E-4</v>
      </c>
      <c r="O58">
        <f t="shared" si="5"/>
        <v>6.5781497953549817E-2</v>
      </c>
      <c r="P58">
        <f t="shared" si="6"/>
        <v>4.1396056731879849E-2</v>
      </c>
      <c r="Q58">
        <f t="shared" si="7"/>
        <v>1.8459852358140072E-2</v>
      </c>
      <c r="R58">
        <f t="shared" si="8"/>
        <v>1.5423556132450056E-2</v>
      </c>
      <c r="T58">
        <f t="shared" si="9"/>
        <v>1.0480416438339532E-2</v>
      </c>
      <c r="U58">
        <f t="shared" si="10"/>
        <v>5.1354040547863522E-3</v>
      </c>
      <c r="V58">
        <f t="shared" si="11"/>
        <v>1.6768666301368131E-3</v>
      </c>
      <c r="W58">
        <f t="shared" si="12"/>
        <v>3.7729499178083747E-3</v>
      </c>
      <c r="X58">
        <f t="shared" si="13"/>
        <v>0.10237390506540001</v>
      </c>
      <c r="Y58">
        <f t="shared" si="14"/>
        <v>7.1661733545779871E-2</v>
      </c>
      <c r="Z58">
        <f t="shared" si="15"/>
        <v>4.0949562026190378E-2</v>
      </c>
      <c r="AA58">
        <f t="shared" si="16"/>
        <v>6.1424343039290008E-2</v>
      </c>
    </row>
    <row r="59" spans="1:27" x14ac:dyDescent="0.3">
      <c r="A59">
        <v>2.7013381881542999</v>
      </c>
      <c r="B59">
        <v>2.61497055975941</v>
      </c>
      <c r="C59">
        <v>2.6436713628033499</v>
      </c>
      <c r="D59">
        <v>2.6665566323107202</v>
      </c>
      <c r="E59">
        <v>2.69097322109466</v>
      </c>
      <c r="F59">
        <v>2.6604294694973998</v>
      </c>
      <c r="G59">
        <v>2.6808838288258299</v>
      </c>
      <c r="H59">
        <v>2.7524740864754098</v>
      </c>
      <c r="I59">
        <v>2.7524740864754098</v>
      </c>
      <c r="K59">
        <f t="shared" si="4"/>
        <v>7.4593672345578069E-3</v>
      </c>
      <c r="L59">
        <f t="shared" si="17"/>
        <v>3.3254627460569722E-3</v>
      </c>
      <c r="M59">
        <f t="shared" si="18"/>
        <v>1.2097566269000588E-3</v>
      </c>
      <c r="N59">
        <f t="shared" si="19"/>
        <v>1.0743254214742149E-4</v>
      </c>
      <c r="O59">
        <f t="shared" si="5"/>
        <v>8.6367628394889984E-2</v>
      </c>
      <c r="P59">
        <f t="shared" si="6"/>
        <v>5.7666825350950024E-2</v>
      </c>
      <c r="Q59">
        <f t="shared" si="7"/>
        <v>3.4781555843579781E-2</v>
      </c>
      <c r="R59">
        <f t="shared" si="8"/>
        <v>1.0364967059639962E-2</v>
      </c>
      <c r="T59">
        <f t="shared" si="9"/>
        <v>1.6735232621494108E-3</v>
      </c>
      <c r="U59">
        <f t="shared" si="10"/>
        <v>4.1838081553817024E-4</v>
      </c>
      <c r="V59">
        <f t="shared" si="11"/>
        <v>2.6148800971068876E-3</v>
      </c>
      <c r="W59">
        <f t="shared" si="12"/>
        <v>2.6148800971068876E-3</v>
      </c>
      <c r="X59">
        <f t="shared" si="13"/>
        <v>4.0908718656900156E-2</v>
      </c>
      <c r="Y59">
        <f t="shared" si="14"/>
        <v>2.0454359328470062E-2</v>
      </c>
      <c r="Z59">
        <f t="shared" si="15"/>
        <v>5.1135898321109874E-2</v>
      </c>
      <c r="AA59">
        <f t="shared" si="16"/>
        <v>5.1135898321109874E-2</v>
      </c>
    </row>
    <row r="60" spans="1:27" x14ac:dyDescent="0.3">
      <c r="A60">
        <v>2.80385499608813</v>
      </c>
      <c r="B60">
        <v>2.98503196201907</v>
      </c>
      <c r="C60">
        <v>2.9259789707558599</v>
      </c>
      <c r="D60">
        <v>2.97477477114654</v>
      </c>
      <c r="E60">
        <v>2.9552915232989601</v>
      </c>
      <c r="F60">
        <v>2.9063718040220201</v>
      </c>
      <c r="G60">
        <v>2.9473785271955801</v>
      </c>
      <c r="H60">
        <v>2.9268751656087901</v>
      </c>
      <c r="I60">
        <v>2.9063718040220201</v>
      </c>
      <c r="K60">
        <f t="shared" si="4"/>
        <v>3.2825092983940957E-2</v>
      </c>
      <c r="L60">
        <f t="shared" si="17"/>
        <v>1.491426518864432E-2</v>
      </c>
      <c r="M60">
        <f t="shared" si="18"/>
        <v>2.9213569506017452E-2</v>
      </c>
      <c r="N60">
        <f t="shared" si="19"/>
        <v>2.2933021773676458E-2</v>
      </c>
      <c r="O60">
        <f t="shared" si="5"/>
        <v>0.1811769659309399</v>
      </c>
      <c r="P60">
        <f t="shared" si="6"/>
        <v>0.12212397466772984</v>
      </c>
      <c r="Q60">
        <f t="shared" si="7"/>
        <v>0.17091977505840994</v>
      </c>
      <c r="R60">
        <f t="shared" si="8"/>
        <v>0.15143652721083001</v>
      </c>
      <c r="T60">
        <f t="shared" si="9"/>
        <v>1.0509695908954104E-2</v>
      </c>
      <c r="U60">
        <f t="shared" si="10"/>
        <v>2.0599003981551192E-2</v>
      </c>
      <c r="V60">
        <f t="shared" si="11"/>
        <v>1.5133962108891945E-2</v>
      </c>
      <c r="W60">
        <f t="shared" si="12"/>
        <v>1.0509695908954104E-2</v>
      </c>
      <c r="X60">
        <f t="shared" si="13"/>
        <v>0.10251680793389006</v>
      </c>
      <c r="Y60">
        <f t="shared" si="14"/>
        <v>0.14352353110745009</v>
      </c>
      <c r="Z60">
        <f t="shared" si="15"/>
        <v>0.12302016952066008</v>
      </c>
      <c r="AA60">
        <f t="shared" si="16"/>
        <v>0.10251680793389006</v>
      </c>
    </row>
    <row r="61" spans="1:27" x14ac:dyDescent="0.3">
      <c r="A61">
        <v>2.9473499083458901</v>
      </c>
      <c r="B61">
        <v>2.9339754309270401</v>
      </c>
      <c r="C61">
        <v>2.9548487122185798</v>
      </c>
      <c r="D61">
        <v>2.9491897073481201</v>
      </c>
      <c r="E61">
        <v>2.9177718232168899</v>
      </c>
      <c r="F61">
        <v>2.8756024522170298</v>
      </c>
      <c r="G61">
        <v>2.83460390585768</v>
      </c>
      <c r="H61">
        <v>2.78335572290844</v>
      </c>
      <c r="I61">
        <v>2.78335572290844</v>
      </c>
      <c r="K61">
        <f t="shared" si="4"/>
        <v>1.7887664622732872E-4</v>
      </c>
      <c r="L61">
        <f t="shared" si="17"/>
        <v>5.6232059521066827E-5</v>
      </c>
      <c r="M61">
        <f t="shared" si="18"/>
        <v>3.3848603686067989E-6</v>
      </c>
      <c r="N61">
        <f t="shared" si="19"/>
        <v>8.7486311989838129E-4</v>
      </c>
      <c r="O61">
        <f t="shared" si="5"/>
        <v>1.3374477418850006E-2</v>
      </c>
      <c r="P61">
        <f t="shared" si="6"/>
        <v>7.4988038726897521E-3</v>
      </c>
      <c r="Q61">
        <f t="shared" si="7"/>
        <v>1.8397990022300803E-3</v>
      </c>
      <c r="R61">
        <f t="shared" si="8"/>
        <v>2.9578085129000176E-2</v>
      </c>
      <c r="T61">
        <f t="shared" si="9"/>
        <v>5.1476974609627251E-3</v>
      </c>
      <c r="U61">
        <f t="shared" si="10"/>
        <v>1.2711661077071477E-2</v>
      </c>
      <c r="V61">
        <f t="shared" si="11"/>
        <v>2.6894092857292749E-2</v>
      </c>
      <c r="W61">
        <f t="shared" si="12"/>
        <v>2.6894092857292749E-2</v>
      </c>
      <c r="X61">
        <f t="shared" si="13"/>
        <v>7.1747456128860243E-2</v>
      </c>
      <c r="Y61">
        <f t="shared" si="14"/>
        <v>0.1127460024882101</v>
      </c>
      <c r="Z61">
        <f t="shared" si="15"/>
        <v>0.16399418543745004</v>
      </c>
      <c r="AA61">
        <f t="shared" si="16"/>
        <v>0.16399418543745004</v>
      </c>
    </row>
    <row r="62" spans="1:27" x14ac:dyDescent="0.3">
      <c r="A62">
        <v>2.8550480405260799</v>
      </c>
      <c r="B62">
        <v>3.0949412331021899</v>
      </c>
      <c r="C62">
        <v>3.0025438041384902</v>
      </c>
      <c r="D62">
        <v>3.0304766270986101</v>
      </c>
      <c r="E62">
        <v>3.0536450156519699</v>
      </c>
      <c r="F62">
        <v>2.9576056714369701</v>
      </c>
      <c r="G62">
        <v>2.9370941452547998</v>
      </c>
      <c r="H62">
        <v>2.9678614345280501</v>
      </c>
      <c r="I62">
        <v>2.9678614345280501</v>
      </c>
      <c r="K62">
        <f t="shared" si="4"/>
        <v>5.7548743844358638E-2</v>
      </c>
      <c r="L62">
        <f t="shared" si="17"/>
        <v>2.1755000283608033E-2</v>
      </c>
      <c r="M62">
        <f t="shared" si="18"/>
        <v>3.0775188986835737E-2</v>
      </c>
      <c r="N62">
        <f t="shared" si="19"/>
        <v>3.944075852915338E-2</v>
      </c>
      <c r="O62">
        <f t="shared" si="5"/>
        <v>0.23989319257611008</v>
      </c>
      <c r="P62">
        <f t="shared" si="6"/>
        <v>0.14749576361241035</v>
      </c>
      <c r="Q62">
        <f t="shared" si="7"/>
        <v>0.17542858657253024</v>
      </c>
      <c r="R62">
        <f t="shared" si="8"/>
        <v>0.19859697512589003</v>
      </c>
      <c r="T62">
        <f t="shared" si="9"/>
        <v>1.0518067658054383E-2</v>
      </c>
      <c r="U62">
        <f t="shared" si="10"/>
        <v>6.7315633011560874E-3</v>
      </c>
      <c r="V62">
        <f t="shared" si="11"/>
        <v>1.2726861866243768E-2</v>
      </c>
      <c r="W62">
        <f t="shared" si="12"/>
        <v>1.2726861866243768E-2</v>
      </c>
      <c r="X62">
        <f t="shared" si="13"/>
        <v>0.10255763091089021</v>
      </c>
      <c r="Y62">
        <f t="shared" si="14"/>
        <v>8.2046104728719982E-2</v>
      </c>
      <c r="Z62">
        <f t="shared" si="15"/>
        <v>0.11281339400197021</v>
      </c>
      <c r="AA62">
        <f t="shared" si="16"/>
        <v>0.11281339400197021</v>
      </c>
    </row>
    <row r="63" spans="1:27" x14ac:dyDescent="0.3">
      <c r="A63">
        <v>2.84479636624717</v>
      </c>
      <c r="B63">
        <v>2.9966554729333699</v>
      </c>
      <c r="C63">
        <v>3.00081288411738</v>
      </c>
      <c r="D63">
        <v>2.9277875307641898</v>
      </c>
      <c r="E63">
        <v>2.8713943787001699</v>
      </c>
      <c r="F63">
        <v>2.95756478331541</v>
      </c>
      <c r="G63">
        <v>2.9268097604786298</v>
      </c>
      <c r="H63">
        <v>2.8652997148050501</v>
      </c>
      <c r="I63">
        <v>2.8550480405261198</v>
      </c>
      <c r="K63">
        <f t="shared" si="4"/>
        <v>2.3061188283530626E-2</v>
      </c>
      <c r="L63">
        <f t="shared" si="17"/>
        <v>2.4341153848345551E-2</v>
      </c>
      <c r="M63">
        <f t="shared" si="18"/>
        <v>6.8875333878910495E-3</v>
      </c>
      <c r="N63">
        <f t="shared" si="19"/>
        <v>7.0745426644993584E-4</v>
      </c>
      <c r="O63">
        <f t="shared" si="5"/>
        <v>0.15185910668619984</v>
      </c>
      <c r="P63">
        <f t="shared" si="6"/>
        <v>0.15601651787020998</v>
      </c>
      <c r="Q63">
        <f t="shared" si="7"/>
        <v>8.2991164517019822E-2</v>
      </c>
      <c r="R63">
        <f t="shared" si="8"/>
        <v>2.6598012452999864E-2</v>
      </c>
      <c r="T63">
        <f t="shared" si="9"/>
        <v>1.2716715888076505E-2</v>
      </c>
      <c r="U63">
        <f t="shared" si="10"/>
        <v>6.7261968333648461E-3</v>
      </c>
      <c r="V63">
        <f t="shared" si="11"/>
        <v>4.2038730208592202E-4</v>
      </c>
      <c r="W63">
        <f t="shared" si="12"/>
        <v>1.0509682552168082E-4</v>
      </c>
      <c r="X63">
        <f t="shared" si="13"/>
        <v>0.11276841706823992</v>
      </c>
      <c r="Y63">
        <f t="shared" si="14"/>
        <v>8.2013394231459813E-2</v>
      </c>
      <c r="Z63">
        <f t="shared" si="15"/>
        <v>2.0503348557880052E-2</v>
      </c>
      <c r="AA63">
        <f t="shared" si="16"/>
        <v>1.0251674278949796E-2</v>
      </c>
    </row>
    <row r="64" spans="1:27" x14ac:dyDescent="0.3">
      <c r="A64">
        <v>2.68065504536334</v>
      </c>
      <c r="B64">
        <v>2.8209669200238299</v>
      </c>
      <c r="C64">
        <v>2.8483035299175601</v>
      </c>
      <c r="D64">
        <v>2.74644488773836</v>
      </c>
      <c r="E64">
        <v>2.77272737796594</v>
      </c>
      <c r="F64">
        <v>2.8345375336918899</v>
      </c>
      <c r="G64">
        <v>2.8140198685814299</v>
      </c>
      <c r="H64">
        <v>2.7422080406947802</v>
      </c>
      <c r="I64">
        <v>2.7422080406947802</v>
      </c>
      <c r="K64">
        <f t="shared" si="4"/>
        <v>1.9687422170741025E-2</v>
      </c>
      <c r="L64">
        <f t="shared" si="17"/>
        <v>2.8106014373326577E-2</v>
      </c>
      <c r="M64">
        <f t="shared" si="18"/>
        <v>4.3283033597299849E-3</v>
      </c>
      <c r="N64">
        <f t="shared" si="19"/>
        <v>8.4773144308838092E-3</v>
      </c>
      <c r="O64">
        <f t="shared" si="5"/>
        <v>0.14031187466048989</v>
      </c>
      <c r="P64">
        <f t="shared" si="6"/>
        <v>0.1676484845542201</v>
      </c>
      <c r="Q64">
        <f t="shared" si="7"/>
        <v>6.5789842375020058E-2</v>
      </c>
      <c r="R64">
        <f t="shared" si="8"/>
        <v>9.207233260260006E-2</v>
      </c>
      <c r="T64">
        <f t="shared" si="9"/>
        <v>2.3679820214186294E-2</v>
      </c>
      <c r="U64">
        <f t="shared" si="10"/>
        <v>1.7786176071992385E-2</v>
      </c>
      <c r="V64">
        <f t="shared" si="11"/>
        <v>3.7887712342723001E-3</v>
      </c>
      <c r="W64">
        <f t="shared" si="12"/>
        <v>3.7887712342723001E-3</v>
      </c>
      <c r="X64">
        <f t="shared" si="13"/>
        <v>0.15388248832854989</v>
      </c>
      <c r="Y64">
        <f t="shared" si="14"/>
        <v>0.13336482321808996</v>
      </c>
      <c r="Z64">
        <f t="shared" si="15"/>
        <v>6.1552995331440208E-2</v>
      </c>
      <c r="AA64">
        <f t="shared" si="16"/>
        <v>6.1552995331440208E-2</v>
      </c>
    </row>
    <row r="65" spans="1:27" x14ac:dyDescent="0.3">
      <c r="A65">
        <v>2.7626847278441802</v>
      </c>
      <c r="B65">
        <v>2.8282993418576901</v>
      </c>
      <c r="C65">
        <v>2.8155190001108301</v>
      </c>
      <c r="D65">
        <v>2.82943668522657</v>
      </c>
      <c r="E65">
        <v>2.8487609603539101</v>
      </c>
      <c r="F65">
        <v>2.8754755412553101</v>
      </c>
      <c r="G65">
        <v>2.8754755412553101</v>
      </c>
      <c r="H65">
        <v>2.8652218309452002</v>
      </c>
      <c r="I65">
        <v>2.8549681206351001</v>
      </c>
      <c r="K65">
        <f t="shared" si="4"/>
        <v>4.3052775721418865E-3</v>
      </c>
      <c r="L65">
        <f t="shared" si="17"/>
        <v>2.791460325946495E-3</v>
      </c>
      <c r="M65">
        <f t="shared" si="18"/>
        <v>4.4558238143803863E-3</v>
      </c>
      <c r="N65">
        <f t="shared" si="19"/>
        <v>7.4091178030690919E-3</v>
      </c>
      <c r="O65">
        <f t="shared" si="5"/>
        <v>6.5614614013509875E-2</v>
      </c>
      <c r="P65">
        <f t="shared" si="6"/>
        <v>5.283427226664994E-2</v>
      </c>
      <c r="Q65">
        <f t="shared" si="7"/>
        <v>6.6751957382389815E-2</v>
      </c>
      <c r="R65">
        <f t="shared" si="8"/>
        <v>8.6076232509729955E-2</v>
      </c>
      <c r="T65">
        <f t="shared" si="9"/>
        <v>1.2721767589944333E-2</v>
      </c>
      <c r="U65">
        <f t="shared" si="10"/>
        <v>1.2721767589944333E-2</v>
      </c>
      <c r="V65">
        <f t="shared" si="11"/>
        <v>1.0513857512349215E-2</v>
      </c>
      <c r="W65">
        <f t="shared" si="12"/>
        <v>8.5162245850032084E-3</v>
      </c>
      <c r="X65">
        <f t="shared" si="13"/>
        <v>0.11279081341112995</v>
      </c>
      <c r="Y65">
        <f t="shared" si="14"/>
        <v>0.11279081341112995</v>
      </c>
      <c r="Z65">
        <f t="shared" si="15"/>
        <v>0.10253710310102004</v>
      </c>
      <c r="AA65">
        <f t="shared" si="16"/>
        <v>9.2283392790919905E-2</v>
      </c>
    </row>
    <row r="66" spans="1:27" x14ac:dyDescent="0.3">
      <c r="A66">
        <v>2.8548853222565702</v>
      </c>
      <c r="B66">
        <v>2.7202529015232</v>
      </c>
      <c r="C66">
        <v>2.7483313393152198</v>
      </c>
      <c r="D66">
        <v>2.8281060794215702</v>
      </c>
      <c r="E66">
        <v>2.7627338794643999</v>
      </c>
      <c r="F66">
        <v>2.7729292383344499</v>
      </c>
      <c r="G66">
        <v>2.7831737488247299</v>
      </c>
      <c r="H66">
        <v>2.7729292383344499</v>
      </c>
      <c r="I66">
        <v>2.7524402173539002</v>
      </c>
      <c r="K66">
        <f t="shared" si="4"/>
        <v>1.8125888712527218E-2</v>
      </c>
      <c r="L66">
        <f t="shared" si="17"/>
        <v>1.1353751280665599E-2</v>
      </c>
      <c r="M66">
        <f t="shared" si="18"/>
        <v>7.1712784681589857E-4</v>
      </c>
      <c r="N66">
        <f t="shared" si="19"/>
        <v>8.491888408678646E-3</v>
      </c>
      <c r="O66">
        <f t="shared" si="5"/>
        <v>0.13463242073337023</v>
      </c>
      <c r="P66">
        <f t="shared" si="6"/>
        <v>0.10655398294135043</v>
      </c>
      <c r="Q66">
        <f t="shared" si="7"/>
        <v>2.6779242834999994E-2</v>
      </c>
      <c r="R66">
        <f t="shared" si="8"/>
        <v>9.2151442792170357E-2</v>
      </c>
      <c r="T66">
        <f t="shared" si="9"/>
        <v>6.7167996918496226E-3</v>
      </c>
      <c r="U66">
        <f t="shared" si="10"/>
        <v>5.1425497640702252E-3</v>
      </c>
      <c r="V66">
        <f t="shared" si="11"/>
        <v>6.7167996918496226E-3</v>
      </c>
      <c r="W66">
        <f t="shared" si="12"/>
        <v>1.0494999518519062E-2</v>
      </c>
      <c r="X66">
        <f t="shared" si="13"/>
        <v>8.1956083922120282E-2</v>
      </c>
      <c r="Y66">
        <f t="shared" si="14"/>
        <v>7.1711573431840314E-2</v>
      </c>
      <c r="Z66">
        <f t="shared" si="15"/>
        <v>8.1956083922120282E-2</v>
      </c>
      <c r="AA66">
        <f t="shared" si="16"/>
        <v>0.10244510490267</v>
      </c>
    </row>
    <row r="67" spans="1:27" x14ac:dyDescent="0.3">
      <c r="A67">
        <v>4.3909560762924302</v>
      </c>
      <c r="B67">
        <v>3.4579094872654998</v>
      </c>
      <c r="C67">
        <v>3.73528699536234</v>
      </c>
      <c r="D67">
        <v>4.0920885313929798</v>
      </c>
      <c r="E67">
        <v>4.1769108486683804</v>
      </c>
      <c r="F67">
        <v>3.6383844988117802</v>
      </c>
      <c r="G67">
        <v>3.80333169387601</v>
      </c>
      <c r="H67">
        <v>4.2363180809197098</v>
      </c>
      <c r="I67">
        <v>4.2775548796857699</v>
      </c>
      <c r="K67">
        <f t="shared" ref="K67:K130" si="20">((B67-$A67)^2)</f>
        <v>0.87057593729478955</v>
      </c>
      <c r="L67">
        <f t="shared" si="17"/>
        <v>0.42990194368770923</v>
      </c>
      <c r="M67">
        <f t="shared" si="18"/>
        <v>8.932180939422503E-2</v>
      </c>
      <c r="N67">
        <f t="shared" si="19"/>
        <v>4.5815359468631321E-2</v>
      </c>
      <c r="O67">
        <f t="shared" ref="O67:O130" si="21">ABS(B67-$A67)</f>
        <v>0.93304658902693038</v>
      </c>
      <c r="P67">
        <f t="shared" ref="P67:P130" si="22">ABS(C67-$A67)</f>
        <v>0.65566908093009024</v>
      </c>
      <c r="Q67">
        <f t="shared" ref="Q67:Q130" si="23">ABS(D67-$A67)</f>
        <v>0.29886754489945044</v>
      </c>
      <c r="R67">
        <f t="shared" ref="R67:R130" si="24">ABS(E67-$A67)</f>
        <v>0.21404522762404987</v>
      </c>
      <c r="T67">
        <f t="shared" ref="T67:T130" si="25">(F67-$A67)^2</f>
        <v>0.56636397923171411</v>
      </c>
      <c r="U67">
        <f t="shared" ref="U67:U130" si="26">(G67-$A67)^2</f>
        <v>0.34530241481027929</v>
      </c>
      <c r="V67">
        <f t="shared" ref="V67:V130" si="27">(H67-$A67)^2</f>
        <v>2.3912909612893489E-2</v>
      </c>
      <c r="W67">
        <f t="shared" ref="W67:W130" si="28">(I67-$A67)^2</f>
        <v>1.2859831391822439E-2</v>
      </c>
      <c r="X67">
        <f t="shared" ref="X67:X130" si="29">ABS(F67-$A67)</f>
        <v>0.75257157748065007</v>
      </c>
      <c r="Y67">
        <f t="shared" ref="Y67:Y130" si="30">ABS(G67-$A67)</f>
        <v>0.58762438241642023</v>
      </c>
      <c r="Z67">
        <f t="shared" ref="Z67:Z130" si="31">ABS(H67-$A67)</f>
        <v>0.15463799537272038</v>
      </c>
      <c r="AA67">
        <f t="shared" ref="AA67:AA130" si="32">ABS(I67-$A67)</f>
        <v>0.11340119660666037</v>
      </c>
    </row>
    <row r="68" spans="1:27" x14ac:dyDescent="0.3">
      <c r="A68">
        <v>4.4846829921630196</v>
      </c>
      <c r="B68">
        <v>4.7001359481047</v>
      </c>
      <c r="C68">
        <v>4.6363253564296603</v>
      </c>
      <c r="D68">
        <v>4.61865465496951</v>
      </c>
      <c r="E68">
        <v>4.5600232884283498</v>
      </c>
      <c r="F68">
        <v>4.5055111956898299</v>
      </c>
      <c r="G68">
        <v>4.4846829921630196</v>
      </c>
      <c r="H68">
        <v>4.4534406868728302</v>
      </c>
      <c r="I68">
        <v>4.4430265851094202</v>
      </c>
      <c r="K68">
        <f t="shared" si="20"/>
        <v>4.6419976224007703E-2</v>
      </c>
      <c r="L68">
        <f t="shared" si="17"/>
        <v>2.2995406640376543E-2</v>
      </c>
      <c r="M68">
        <f t="shared" si="18"/>
        <v>1.7948406435135969E-2</v>
      </c>
      <c r="N68">
        <f t="shared" si="19"/>
        <v>5.6761602413477321E-3</v>
      </c>
      <c r="O68">
        <f t="shared" si="21"/>
        <v>0.21545295594168046</v>
      </c>
      <c r="P68">
        <f t="shared" si="22"/>
        <v>0.15164236426664068</v>
      </c>
      <c r="Q68">
        <f t="shared" si="23"/>
        <v>0.13397166280649042</v>
      </c>
      <c r="R68">
        <f t="shared" si="24"/>
        <v>7.5340296265330231E-2</v>
      </c>
      <c r="T68">
        <f t="shared" si="25"/>
        <v>4.3381406215423562E-4</v>
      </c>
      <c r="U68">
        <f t="shared" si="26"/>
        <v>0</v>
      </c>
      <c r="V68">
        <f t="shared" si="27"/>
        <v>9.7608163984539299E-4</v>
      </c>
      <c r="W68">
        <f t="shared" si="28"/>
        <v>1.7352562486151666E-3</v>
      </c>
      <c r="X68">
        <f t="shared" si="29"/>
        <v>2.0828203526810363E-2</v>
      </c>
      <c r="Y68">
        <f t="shared" si="30"/>
        <v>0</v>
      </c>
      <c r="Z68">
        <f t="shared" si="31"/>
        <v>3.1242305290189343E-2</v>
      </c>
      <c r="AA68">
        <f t="shared" si="32"/>
        <v>4.1656407053599409E-2</v>
      </c>
    </row>
    <row r="69" spans="1:27" x14ac:dyDescent="0.3">
      <c r="A69">
        <v>4.1926806841701802</v>
      </c>
      <c r="B69">
        <v>4.4900107590920104</v>
      </c>
      <c r="C69">
        <v>4.4690378049581501</v>
      </c>
      <c r="D69">
        <v>4.4938995585527302</v>
      </c>
      <c r="E69">
        <v>4.4429856703631403</v>
      </c>
      <c r="F69">
        <v>4.3386818381665897</v>
      </c>
      <c r="G69">
        <v>4.3386818381665897</v>
      </c>
      <c r="H69">
        <v>4.28653856888217</v>
      </c>
      <c r="I69">
        <v>4.28653856888217</v>
      </c>
      <c r="K69">
        <f t="shared" si="20"/>
        <v>8.8405173453021138E-2</v>
      </c>
      <c r="L69">
        <f t="shared" si="17"/>
        <v>7.6373258210216538E-2</v>
      </c>
      <c r="M69">
        <f t="shared" si="18"/>
        <v>9.073281028429038E-2</v>
      </c>
      <c r="N69">
        <f t="shared" si="19"/>
        <v>6.265258611305792E-2</v>
      </c>
      <c r="O69">
        <f t="shared" si="21"/>
        <v>0.29733007492183017</v>
      </c>
      <c r="P69">
        <f t="shared" si="22"/>
        <v>0.27635712078796981</v>
      </c>
      <c r="Q69">
        <f t="shared" si="23"/>
        <v>0.30121887438254991</v>
      </c>
      <c r="R69">
        <f t="shared" si="24"/>
        <v>0.25030498619296004</v>
      </c>
      <c r="T69">
        <f t="shared" si="25"/>
        <v>2.1316336968283268E-2</v>
      </c>
      <c r="U69">
        <f t="shared" si="26"/>
        <v>2.1316336968283268E-2</v>
      </c>
      <c r="V69">
        <f t="shared" si="27"/>
        <v>8.8093025226091588E-3</v>
      </c>
      <c r="W69">
        <f t="shared" si="28"/>
        <v>8.8093025226091588E-3</v>
      </c>
      <c r="X69">
        <f t="shared" si="29"/>
        <v>0.14600115399640945</v>
      </c>
      <c r="Y69">
        <f t="shared" si="30"/>
        <v>0.14600115399640945</v>
      </c>
      <c r="Z69">
        <f t="shared" si="31"/>
        <v>9.3857884711989747E-2</v>
      </c>
      <c r="AA69">
        <f t="shared" si="32"/>
        <v>9.3857884711989747E-2</v>
      </c>
    </row>
    <row r="70" spans="1:27" x14ac:dyDescent="0.3">
      <c r="A70">
        <v>4.5255646480173404</v>
      </c>
      <c r="B70">
        <v>4.4229444139530596</v>
      </c>
      <c r="C70">
        <v>4.4026304290812899</v>
      </c>
      <c r="D70">
        <v>4.4521633641052096</v>
      </c>
      <c r="E70">
        <v>4.4514612346559597</v>
      </c>
      <c r="F70">
        <v>4.2759016751319399</v>
      </c>
      <c r="G70">
        <v>4.2863042990021603</v>
      </c>
      <c r="H70">
        <v>4.4423436570555399</v>
      </c>
      <c r="I70">
        <v>4.4527462809257603</v>
      </c>
      <c r="K70">
        <f t="shared" si="20"/>
        <v>1.0530912439407774E-2</v>
      </c>
      <c r="L70">
        <f t="shared" si="17"/>
        <v>1.5112822185416796E-2</v>
      </c>
      <c r="M70">
        <f t="shared" si="18"/>
        <v>5.387748479949224E-3</v>
      </c>
      <c r="N70">
        <f t="shared" si="19"/>
        <v>5.4913158718076574E-3</v>
      </c>
      <c r="O70">
        <f t="shared" si="21"/>
        <v>0.10262023406428078</v>
      </c>
      <c r="P70">
        <f t="shared" si="22"/>
        <v>0.1229342189360505</v>
      </c>
      <c r="Q70">
        <f t="shared" si="23"/>
        <v>7.3401283912130744E-2</v>
      </c>
      <c r="R70">
        <f t="shared" si="24"/>
        <v>7.410341336138071E-2</v>
      </c>
      <c r="T70">
        <f t="shared" si="25"/>
        <v>6.2331600029976231E-2</v>
      </c>
      <c r="U70">
        <f t="shared" si="26"/>
        <v>5.72455146108658E-2</v>
      </c>
      <c r="V70">
        <f t="shared" si="27"/>
        <v>6.925733336664075E-3</v>
      </c>
      <c r="W70">
        <f t="shared" si="28"/>
        <v>5.3025145858841116E-3</v>
      </c>
      <c r="X70">
        <f t="shared" si="29"/>
        <v>0.24966297288540051</v>
      </c>
      <c r="Y70">
        <f t="shared" si="30"/>
        <v>0.23926034901518012</v>
      </c>
      <c r="Z70">
        <f t="shared" si="31"/>
        <v>8.3220990961800467E-2</v>
      </c>
      <c r="AA70">
        <f t="shared" si="32"/>
        <v>7.2818367091580072E-2</v>
      </c>
    </row>
    <row r="71" spans="1:27" x14ac:dyDescent="0.3">
      <c r="A71">
        <v>4.5567911660360396</v>
      </c>
      <c r="B71">
        <v>4.6471844413640699</v>
      </c>
      <c r="C71">
        <v>4.6093012747282103</v>
      </c>
      <c r="D71">
        <v>4.6156983566241001</v>
      </c>
      <c r="E71">
        <v>4.71103573596716</v>
      </c>
      <c r="F71">
        <v>4.5047469693381803</v>
      </c>
      <c r="G71">
        <v>4.5255646480173404</v>
      </c>
      <c r="H71">
        <v>4.6400618807526799</v>
      </c>
      <c r="I71">
        <v>4.6608795594318204</v>
      </c>
      <c r="K71">
        <f t="shared" si="20"/>
        <v>8.1709442245290944E-3</v>
      </c>
      <c r="L71">
        <f t="shared" si="17"/>
        <v>2.757311514863576E-3</v>
      </c>
      <c r="M71">
        <f t="shared" si="18"/>
        <v>3.4700571029780821E-3</v>
      </c>
      <c r="N71">
        <f t="shared" si="19"/>
        <v>2.3791387353236274E-2</v>
      </c>
      <c r="O71">
        <f t="shared" si="21"/>
        <v>9.039327532803032E-2</v>
      </c>
      <c r="P71">
        <f t="shared" si="22"/>
        <v>5.2510108692170654E-2</v>
      </c>
      <c r="Q71">
        <f t="shared" si="23"/>
        <v>5.8907190588060487E-2</v>
      </c>
      <c r="R71">
        <f t="shared" si="24"/>
        <v>0.15424456993112035</v>
      </c>
      <c r="T71">
        <f t="shared" si="25"/>
        <v>2.7085984099254703E-3</v>
      </c>
      <c r="U71">
        <f t="shared" si="26"/>
        <v>9.7509542757214863E-4</v>
      </c>
      <c r="V71">
        <f t="shared" si="27"/>
        <v>6.9340119294200907E-3</v>
      </c>
      <c r="W71">
        <f t="shared" si="28"/>
        <v>1.0834393639714824E-2</v>
      </c>
      <c r="X71">
        <f t="shared" si="29"/>
        <v>5.2044196697859313E-2</v>
      </c>
      <c r="Y71">
        <f t="shared" si="30"/>
        <v>3.1226518018699245E-2</v>
      </c>
      <c r="Z71">
        <f t="shared" si="31"/>
        <v>8.3270714716640271E-2</v>
      </c>
      <c r="AA71">
        <f t="shared" si="32"/>
        <v>0.1040883933957808</v>
      </c>
    </row>
    <row r="72" spans="1:27" x14ac:dyDescent="0.3">
      <c r="A72">
        <v>4.0458934030588303</v>
      </c>
      <c r="B72">
        <v>4.5754237770541604</v>
      </c>
      <c r="C72">
        <v>4.6061846311426002</v>
      </c>
      <c r="D72">
        <v>4.4550986872064398</v>
      </c>
      <c r="E72">
        <v>4.2899972709702103</v>
      </c>
      <c r="F72">
        <v>4.42124686157275</v>
      </c>
      <c r="G72">
        <v>4.3378349819029696</v>
      </c>
      <c r="H72">
        <v>4.2127171623983699</v>
      </c>
      <c r="I72">
        <v>4.1918641924809004</v>
      </c>
      <c r="K72">
        <f t="shared" si="20"/>
        <v>0.28040241698363416</v>
      </c>
      <c r="L72">
        <f t="shared" si="17"/>
        <v>0.31392626026761916</v>
      </c>
      <c r="M72">
        <f t="shared" si="18"/>
        <v>0.16744896457432581</v>
      </c>
      <c r="N72">
        <f t="shared" si="19"/>
        <v>5.9586698329296479E-2</v>
      </c>
      <c r="O72">
        <f t="shared" si="21"/>
        <v>0.52953037399533009</v>
      </c>
      <c r="P72">
        <f t="shared" si="22"/>
        <v>0.56029122808376997</v>
      </c>
      <c r="Q72">
        <f t="shared" si="23"/>
        <v>0.40920528414760948</v>
      </c>
      <c r="R72">
        <f t="shared" si="24"/>
        <v>0.24410386791138006</v>
      </c>
      <c r="T72">
        <f t="shared" si="25"/>
        <v>0.14089021881836089</v>
      </c>
      <c r="U72">
        <f t="shared" si="26"/>
        <v>8.5229885458008803E-2</v>
      </c>
      <c r="V72">
        <f t="shared" si="27"/>
        <v>2.7830166680176637E-2</v>
      </c>
      <c r="W72">
        <f t="shared" si="28"/>
        <v>2.1307471364502329E-2</v>
      </c>
      <c r="X72">
        <f t="shared" si="29"/>
        <v>0.37535345851391977</v>
      </c>
      <c r="Y72">
        <f t="shared" si="30"/>
        <v>0.29194157884413929</v>
      </c>
      <c r="Z72">
        <f t="shared" si="31"/>
        <v>0.16682375933953963</v>
      </c>
      <c r="AA72">
        <f t="shared" si="32"/>
        <v>0.14597078942207009</v>
      </c>
    </row>
    <row r="73" spans="1:27" x14ac:dyDescent="0.3">
      <c r="A73">
        <v>3.7454821218273699</v>
      </c>
      <c r="B73">
        <v>3.7469647444573</v>
      </c>
      <c r="C73">
        <v>3.6982579619045501</v>
      </c>
      <c r="D73">
        <v>3.6650439155178098</v>
      </c>
      <c r="E73">
        <v>3.6367655065705899</v>
      </c>
      <c r="F73">
        <v>3.71440509273449</v>
      </c>
      <c r="G73">
        <v>3.7040460830368498</v>
      </c>
      <c r="H73">
        <v>3.69368707333917</v>
      </c>
      <c r="I73">
        <v>3.69368707333917</v>
      </c>
      <c r="K73">
        <f t="shared" si="20"/>
        <v>2.1981698627806731E-6</v>
      </c>
      <c r="L73">
        <f t="shared" si="17"/>
        <v>2.2301212804160604E-3</v>
      </c>
      <c r="M73">
        <f t="shared" si="18"/>
        <v>6.4703050342993559E-3</v>
      </c>
      <c r="N73">
        <f t="shared" si="19"/>
        <v>1.181930243289073E-2</v>
      </c>
      <c r="O73">
        <f t="shared" si="21"/>
        <v>1.4826226299300416E-3</v>
      </c>
      <c r="P73">
        <f t="shared" si="22"/>
        <v>4.7224159922819808E-2</v>
      </c>
      <c r="Q73">
        <f t="shared" si="23"/>
        <v>8.0438206309560112E-2</v>
      </c>
      <c r="R73">
        <f t="shared" si="24"/>
        <v>0.10871661525678</v>
      </c>
      <c r="T73">
        <f t="shared" si="25"/>
        <v>9.6578173723970394E-4</v>
      </c>
      <c r="U73">
        <f t="shared" si="26"/>
        <v>1.7169453106494913E-3</v>
      </c>
      <c r="V73">
        <f t="shared" si="27"/>
        <v>2.6827270478949825E-3</v>
      </c>
      <c r="W73">
        <f t="shared" si="28"/>
        <v>2.6827270478949825E-3</v>
      </c>
      <c r="X73">
        <f t="shared" si="29"/>
        <v>3.1077029092879904E-2</v>
      </c>
      <c r="Y73">
        <f t="shared" si="30"/>
        <v>4.1436038790520158E-2</v>
      </c>
      <c r="Z73">
        <f t="shared" si="31"/>
        <v>5.1795048488199935E-2</v>
      </c>
      <c r="AA73">
        <f t="shared" si="32"/>
        <v>5.1795048488199935E-2</v>
      </c>
    </row>
    <row r="74" spans="1:27" x14ac:dyDescent="0.3">
      <c r="A74">
        <v>3.77651576888747</v>
      </c>
      <c r="B74">
        <v>3.6878622374449699</v>
      </c>
      <c r="C74">
        <v>3.6915303331514999</v>
      </c>
      <c r="D74">
        <v>3.75052332868766</v>
      </c>
      <c r="E74">
        <v>3.77218495486966</v>
      </c>
      <c r="F74">
        <v>3.8282385139875901</v>
      </c>
      <c r="G74">
        <v>3.8385830630075901</v>
      </c>
      <c r="H74">
        <v>3.8696167100676702</v>
      </c>
      <c r="I74">
        <v>3.8592721610476701</v>
      </c>
      <c r="K74">
        <f t="shared" si="20"/>
        <v>7.8594486372263531E-3</v>
      </c>
      <c r="L74">
        <f t="shared" si="17"/>
        <v>7.222524287232697E-3</v>
      </c>
      <c r="M74">
        <f t="shared" si="18"/>
        <v>6.7560694754069644E-4</v>
      </c>
      <c r="N74">
        <f t="shared" si="19"/>
        <v>1.8755950056859524E-5</v>
      </c>
      <c r="O74">
        <f t="shared" si="21"/>
        <v>8.86535314425001E-2</v>
      </c>
      <c r="P74">
        <f t="shared" si="22"/>
        <v>8.4985435735970061E-2</v>
      </c>
      <c r="Q74">
        <f t="shared" si="23"/>
        <v>2.5992440199809952E-2</v>
      </c>
      <c r="R74">
        <f t="shared" si="24"/>
        <v>4.3308140178099919E-3</v>
      </c>
      <c r="T74">
        <f t="shared" si="25"/>
        <v>2.6752423606919971E-3</v>
      </c>
      <c r="U74">
        <f t="shared" si="26"/>
        <v>3.8523489993934992E-3</v>
      </c>
      <c r="V74">
        <f t="shared" si="27"/>
        <v>8.6677852486390945E-3</v>
      </c>
      <c r="W74">
        <f t="shared" si="28"/>
        <v>6.8486204433728355E-3</v>
      </c>
      <c r="X74">
        <f t="shared" si="29"/>
        <v>5.1722745100120093E-2</v>
      </c>
      <c r="Y74">
        <f t="shared" si="30"/>
        <v>6.2067294120120131E-2</v>
      </c>
      <c r="Z74">
        <f t="shared" si="31"/>
        <v>9.3100941180200181E-2</v>
      </c>
      <c r="AA74">
        <f t="shared" si="32"/>
        <v>8.2756392160200143E-2</v>
      </c>
    </row>
    <row r="75" spans="1:27" x14ac:dyDescent="0.3">
      <c r="A75">
        <v>3.89030580810772</v>
      </c>
      <c r="B75">
        <v>3.75217928259719</v>
      </c>
      <c r="C75">
        <v>3.8747538060442102</v>
      </c>
      <c r="D75">
        <v>3.8149412677104699</v>
      </c>
      <c r="E75">
        <v>3.85236735976908</v>
      </c>
      <c r="F75">
        <v>3.8075494159475398</v>
      </c>
      <c r="G75">
        <v>3.7972048669275198</v>
      </c>
      <c r="H75">
        <v>3.7972048669275198</v>
      </c>
      <c r="I75">
        <v>3.8075494159475398</v>
      </c>
      <c r="K75">
        <f t="shared" si="20"/>
        <v>1.907893704961108E-2</v>
      </c>
      <c r="L75">
        <f t="shared" si="17"/>
        <v>2.4186476818341364E-4</v>
      </c>
      <c r="M75">
        <f t="shared" si="18"/>
        <v>5.6798139492887341E-3</v>
      </c>
      <c r="N75">
        <f t="shared" si="19"/>
        <v>1.4393258623436576E-3</v>
      </c>
      <c r="O75">
        <f t="shared" si="21"/>
        <v>0.13812652551052995</v>
      </c>
      <c r="P75">
        <f t="shared" si="22"/>
        <v>1.5552002063509818E-2</v>
      </c>
      <c r="Q75">
        <f t="shared" si="23"/>
        <v>7.5364540397250046E-2</v>
      </c>
      <c r="R75">
        <f t="shared" si="24"/>
        <v>3.7938448338640018E-2</v>
      </c>
      <c r="T75">
        <f t="shared" si="25"/>
        <v>6.8486204433695283E-3</v>
      </c>
      <c r="U75">
        <f t="shared" si="26"/>
        <v>8.6677852486390945E-3</v>
      </c>
      <c r="V75">
        <f t="shared" si="27"/>
        <v>8.6677852486390945E-3</v>
      </c>
      <c r="W75">
        <f t="shared" si="28"/>
        <v>6.8486204433695283E-3</v>
      </c>
      <c r="X75">
        <f t="shared" si="29"/>
        <v>8.2756392160180159E-2</v>
      </c>
      <c r="Y75">
        <f t="shared" si="30"/>
        <v>9.3100941180200181E-2</v>
      </c>
      <c r="Z75">
        <f t="shared" si="31"/>
        <v>9.3100941180200181E-2</v>
      </c>
      <c r="AA75">
        <f t="shared" si="32"/>
        <v>8.2756392160180159E-2</v>
      </c>
    </row>
    <row r="76" spans="1:27" x14ac:dyDescent="0.3">
      <c r="A76">
        <v>4.5753652729229302</v>
      </c>
      <c r="B76">
        <v>4.3936360746796002</v>
      </c>
      <c r="C76">
        <v>4.4007508102278798</v>
      </c>
      <c r="D76">
        <v>4.38792104590524</v>
      </c>
      <c r="E76">
        <v>4.4783561529939897</v>
      </c>
      <c r="F76">
        <v>4.1913167850720097</v>
      </c>
      <c r="G76">
        <v>4.2743542959586804</v>
      </c>
      <c r="H76">
        <v>4.3158730514020203</v>
      </c>
      <c r="I76">
        <v>4.3470121179845398</v>
      </c>
      <c r="K76">
        <f t="shared" si="20"/>
        <v>3.3025501494163535E-2</v>
      </c>
      <c r="L76">
        <f t="shared" si="17"/>
        <v>3.0490210582281119E-2</v>
      </c>
      <c r="M76">
        <f t="shared" si="18"/>
        <v>3.513533824225936E-2</v>
      </c>
      <c r="N76">
        <f t="shared" si="19"/>
        <v>9.410769349387553E-3</v>
      </c>
      <c r="O76">
        <f t="shared" si="21"/>
        <v>0.18172919824333</v>
      </c>
      <c r="P76">
        <f t="shared" si="22"/>
        <v>0.17461446269505032</v>
      </c>
      <c r="Q76">
        <f t="shared" si="23"/>
        <v>0.18744422701769015</v>
      </c>
      <c r="R76">
        <f t="shared" si="24"/>
        <v>9.7009119928940457E-2</v>
      </c>
      <c r="T76">
        <f t="shared" si="25"/>
        <v>0.14749324102057862</v>
      </c>
      <c r="U76">
        <f t="shared" si="26"/>
        <v>9.060760825297208E-2</v>
      </c>
      <c r="V76">
        <f t="shared" si="27"/>
        <v>6.733621302985697E-2</v>
      </c>
      <c r="W76">
        <f t="shared" si="28"/>
        <v>5.2145163370316515E-2</v>
      </c>
      <c r="X76">
        <f t="shared" si="29"/>
        <v>0.38404848785092049</v>
      </c>
      <c r="Y76">
        <f t="shared" si="30"/>
        <v>0.30101097696424972</v>
      </c>
      <c r="Z76">
        <f t="shared" si="31"/>
        <v>0.25949222152090989</v>
      </c>
      <c r="AA76">
        <f t="shared" si="32"/>
        <v>0.22835315493839037</v>
      </c>
    </row>
    <row r="77" spans="1:27" x14ac:dyDescent="0.3">
      <c r="A77">
        <v>4.9405755886835001</v>
      </c>
      <c r="B77">
        <v>5.0127490185602799</v>
      </c>
      <c r="C77">
        <v>5.0149258772198797</v>
      </c>
      <c r="D77">
        <v>5.0169887021696402</v>
      </c>
      <c r="E77">
        <v>5.0478898811704003</v>
      </c>
      <c r="F77">
        <v>4.7840568819289802</v>
      </c>
      <c r="G77">
        <v>4.8466643646307901</v>
      </c>
      <c r="H77">
        <v>4.9197064277829199</v>
      </c>
      <c r="I77">
        <v>4.9405755886835001</v>
      </c>
      <c r="K77">
        <f t="shared" si="20"/>
        <v>5.2090039801784465E-3</v>
      </c>
      <c r="L77">
        <f t="shared" si="17"/>
        <v>5.527965405442899E-3</v>
      </c>
      <c r="M77">
        <f t="shared" si="18"/>
        <v>5.8389639126457272E-3</v>
      </c>
      <c r="N77">
        <f t="shared" si="19"/>
        <v>1.1516357371963958E-2</v>
      </c>
      <c r="O77">
        <f t="shared" si="21"/>
        <v>7.2173429876779771E-2</v>
      </c>
      <c r="P77">
        <f t="shared" si="22"/>
        <v>7.4350288536379594E-2</v>
      </c>
      <c r="Q77">
        <f t="shared" si="23"/>
        <v>7.6413113486140105E-2</v>
      </c>
      <c r="R77">
        <f t="shared" si="24"/>
        <v>0.10731429248690016</v>
      </c>
      <c r="T77">
        <f t="shared" si="25"/>
        <v>2.4498105564107409E-2</v>
      </c>
      <c r="U77">
        <f t="shared" si="26"/>
        <v>8.8193180030783011E-3</v>
      </c>
      <c r="V77">
        <f t="shared" si="27"/>
        <v>4.355218766943062E-4</v>
      </c>
      <c r="W77">
        <f t="shared" si="28"/>
        <v>0</v>
      </c>
      <c r="X77">
        <f t="shared" si="29"/>
        <v>0.15651870675451995</v>
      </c>
      <c r="Y77">
        <f t="shared" si="30"/>
        <v>9.3911224052710018E-2</v>
      </c>
      <c r="Z77">
        <f t="shared" si="31"/>
        <v>2.0869160900580219E-2</v>
      </c>
      <c r="AA77">
        <f t="shared" si="32"/>
        <v>0</v>
      </c>
    </row>
    <row r="78" spans="1:27" x14ac:dyDescent="0.3">
      <c r="A78">
        <v>4.6583648774390296</v>
      </c>
      <c r="B78">
        <v>5.0072012107261301</v>
      </c>
      <c r="C78">
        <v>4.9778839474228898</v>
      </c>
      <c r="D78">
        <v>4.9216386585483098</v>
      </c>
      <c r="E78">
        <v>4.8674707451995296</v>
      </c>
      <c r="F78">
        <v>4.8360531030373597</v>
      </c>
      <c r="G78">
        <v>4.8360531030373597</v>
      </c>
      <c r="H78">
        <v>4.8360531030373597</v>
      </c>
      <c r="I78">
        <v>4.7942441087789298</v>
      </c>
      <c r="K78">
        <f t="shared" si="20"/>
        <v>0.12168678742118906</v>
      </c>
      <c r="L78">
        <f t="shared" si="17"/>
        <v>0.10209243608335092</v>
      </c>
      <c r="M78">
        <f t="shared" si="18"/>
        <v>6.9313083819577209E-2</v>
      </c>
      <c r="N78">
        <f t="shared" si="19"/>
        <v>4.3725263931871712E-2</v>
      </c>
      <c r="O78">
        <f t="shared" si="21"/>
        <v>0.34883633328710051</v>
      </c>
      <c r="P78">
        <f t="shared" si="22"/>
        <v>0.31951906998386015</v>
      </c>
      <c r="Q78">
        <f t="shared" si="23"/>
        <v>0.26327378110928024</v>
      </c>
      <c r="R78">
        <f t="shared" si="24"/>
        <v>0.2091058677605</v>
      </c>
      <c r="T78">
        <f t="shared" si="25"/>
        <v>3.1573105516283048E-2</v>
      </c>
      <c r="U78">
        <f t="shared" si="26"/>
        <v>3.1573105516283048E-2</v>
      </c>
      <c r="V78">
        <f t="shared" si="27"/>
        <v>3.1573105516283048E-2</v>
      </c>
      <c r="W78">
        <f t="shared" si="28"/>
        <v>1.8463165509522119E-2</v>
      </c>
      <c r="X78">
        <f t="shared" si="29"/>
        <v>0.17768822559833009</v>
      </c>
      <c r="Y78">
        <f t="shared" si="30"/>
        <v>0.17768822559833009</v>
      </c>
      <c r="Z78">
        <f t="shared" si="31"/>
        <v>0.17768822559833009</v>
      </c>
      <c r="AA78">
        <f t="shared" si="32"/>
        <v>0.13587923133990021</v>
      </c>
    </row>
    <row r="79" spans="1:27" x14ac:dyDescent="0.3">
      <c r="A79">
        <v>3.3664138988019001</v>
      </c>
      <c r="B79">
        <v>3.4347518771034702</v>
      </c>
      <c r="C79">
        <v>3.3965654791629798</v>
      </c>
      <c r="D79">
        <v>3.34323916759383</v>
      </c>
      <c r="E79">
        <v>3.3469957768858398</v>
      </c>
      <c r="F79">
        <v>3.4697699770928701</v>
      </c>
      <c r="G79">
        <v>3.3457426831437198</v>
      </c>
      <c r="H79">
        <v>3.3354070753146101</v>
      </c>
      <c r="I79">
        <v>3.3250714674855102</v>
      </c>
      <c r="K79">
        <f t="shared" si="20"/>
        <v>4.6700792783458617E-3</v>
      </c>
      <c r="L79">
        <f t="shared" si="17"/>
        <v>9.0911779827064563E-4</v>
      </c>
      <c r="M79">
        <f t="shared" si="18"/>
        <v>5.3706816656629919E-4</v>
      </c>
      <c r="N79">
        <f t="shared" si="19"/>
        <v>3.7706345874698107E-4</v>
      </c>
      <c r="O79">
        <f t="shared" si="21"/>
        <v>6.8337978301570068E-2</v>
      </c>
      <c r="P79">
        <f t="shared" si="22"/>
        <v>3.0151580361079677E-2</v>
      </c>
      <c r="Q79">
        <f t="shared" si="23"/>
        <v>2.3174731208070121E-2</v>
      </c>
      <c r="R79">
        <f t="shared" si="24"/>
        <v>1.9418121916060294E-2</v>
      </c>
      <c r="T79">
        <f t="shared" si="25"/>
        <v>1.0682478919689107E-2</v>
      </c>
      <c r="U79">
        <f t="shared" si="26"/>
        <v>4.2729915678699877E-4</v>
      </c>
      <c r="V79">
        <f t="shared" si="27"/>
        <v>9.6142310277195901E-4</v>
      </c>
      <c r="W79">
        <f t="shared" si="28"/>
        <v>1.7091966271504185E-3</v>
      </c>
      <c r="X79">
        <f t="shared" si="29"/>
        <v>0.10335607829096993</v>
      </c>
      <c r="Y79">
        <f t="shared" si="30"/>
        <v>2.0671215658180309E-2</v>
      </c>
      <c r="Z79">
        <f t="shared" si="31"/>
        <v>3.1006823487290003E-2</v>
      </c>
      <c r="AA79">
        <f t="shared" si="32"/>
        <v>4.1342431316389927E-2</v>
      </c>
    </row>
    <row r="80" spans="1:27" x14ac:dyDescent="0.3">
      <c r="A80">
        <v>3.22217690143487</v>
      </c>
      <c r="B80">
        <v>3.14623315085676</v>
      </c>
      <c r="C80">
        <v>3.19078558057033</v>
      </c>
      <c r="D80">
        <v>3.2070604780763299</v>
      </c>
      <c r="E80">
        <v>3.1747037358499202</v>
      </c>
      <c r="F80">
        <v>3.23247954410393</v>
      </c>
      <c r="G80">
        <v>3.24278218677301</v>
      </c>
      <c r="H80">
        <v>3.26338747211115</v>
      </c>
      <c r="I80">
        <v>3.26338747211115</v>
      </c>
      <c r="K80">
        <f t="shared" si="20"/>
        <v>5.7674532518701797E-3</v>
      </c>
      <c r="L80">
        <f t="shared" si="17"/>
        <v>9.854150256205041E-4</v>
      </c>
      <c r="M80">
        <f t="shared" si="18"/>
        <v>2.2850625515461771E-4</v>
      </c>
      <c r="N80">
        <f t="shared" si="19"/>
        <v>2.253701450656067E-3</v>
      </c>
      <c r="O80">
        <f t="shared" si="21"/>
        <v>7.5943750578109981E-2</v>
      </c>
      <c r="P80">
        <f t="shared" si="22"/>
        <v>3.1391320864539995E-2</v>
      </c>
      <c r="Q80">
        <f t="shared" si="23"/>
        <v>1.5116423358540132E-2</v>
      </c>
      <c r="R80">
        <f t="shared" si="24"/>
        <v>4.747316558494985E-2</v>
      </c>
      <c r="T80">
        <f t="shared" si="25"/>
        <v>1.0614444596633582E-4</v>
      </c>
      <c r="U80">
        <f t="shared" si="26"/>
        <v>4.2457778386616678E-4</v>
      </c>
      <c r="V80">
        <f t="shared" si="27"/>
        <v>1.6983111354646671E-3</v>
      </c>
      <c r="W80">
        <f t="shared" si="28"/>
        <v>1.6983111354646671E-3</v>
      </c>
      <c r="X80">
        <f t="shared" si="29"/>
        <v>1.0302642669060003E-2</v>
      </c>
      <c r="Y80">
        <f t="shared" si="30"/>
        <v>2.0605285338139989E-2</v>
      </c>
      <c r="Z80">
        <f t="shared" si="31"/>
        <v>4.1210570676279978E-2</v>
      </c>
      <c r="AA80">
        <f t="shared" si="32"/>
        <v>4.1210570676279978E-2</v>
      </c>
    </row>
    <row r="81" spans="1:27" x14ac:dyDescent="0.3">
      <c r="A81">
        <v>3.4288072225267201</v>
      </c>
      <c r="B81">
        <v>3.3997124849991298</v>
      </c>
      <c r="C81">
        <v>3.36785772083195</v>
      </c>
      <c r="D81">
        <v>3.4323567156974599</v>
      </c>
      <c r="E81">
        <v>3.4183112798755699</v>
      </c>
      <c r="F81">
        <v>3.51145935096346</v>
      </c>
      <c r="G81">
        <v>3.51145935096346</v>
      </c>
      <c r="H81">
        <v>3.4804648027996898</v>
      </c>
      <c r="I81">
        <v>3.4391387385813301</v>
      </c>
      <c r="K81">
        <f t="shared" si="20"/>
        <v>8.4650375179937056E-4</v>
      </c>
      <c r="L81">
        <f t="shared" si="17"/>
        <v>3.7148417568407823E-3</v>
      </c>
      <c r="M81">
        <f t="shared" si="18"/>
        <v>1.2598901769128662E-5</v>
      </c>
      <c r="N81">
        <f t="shared" si="19"/>
        <v>1.1016481213623325E-4</v>
      </c>
      <c r="O81">
        <f t="shared" si="21"/>
        <v>2.9094737527590286E-2</v>
      </c>
      <c r="P81">
        <f t="shared" si="22"/>
        <v>6.0949501694770092E-2</v>
      </c>
      <c r="Q81">
        <f t="shared" si="23"/>
        <v>3.5494931707398258E-3</v>
      </c>
      <c r="R81">
        <f t="shared" si="24"/>
        <v>1.049594265115017E-2</v>
      </c>
      <c r="T81">
        <f t="shared" si="25"/>
        <v>6.8313743351233417E-3</v>
      </c>
      <c r="U81">
        <f t="shared" si="26"/>
        <v>6.8313743351233417E-3</v>
      </c>
      <c r="V81">
        <f t="shared" si="27"/>
        <v>2.6685055996583124E-3</v>
      </c>
      <c r="W81">
        <f t="shared" si="28"/>
        <v>1.0674022398666468E-4</v>
      </c>
      <c r="X81">
        <f t="shared" si="29"/>
        <v>8.2652128436739858E-2</v>
      </c>
      <c r="Y81">
        <f t="shared" si="30"/>
        <v>8.2652128436739858E-2</v>
      </c>
      <c r="Z81">
        <f t="shared" si="31"/>
        <v>5.1657580272969739E-2</v>
      </c>
      <c r="AA81">
        <f t="shared" si="32"/>
        <v>1.0331516054610024E-2</v>
      </c>
    </row>
    <row r="82" spans="1:27" x14ac:dyDescent="0.3">
      <c r="A82">
        <v>2.89354667559487</v>
      </c>
      <c r="B82">
        <v>3.2196780135507899</v>
      </c>
      <c r="C82">
        <v>3.1318734658095</v>
      </c>
      <c r="D82">
        <v>3.0423438452698202</v>
      </c>
      <c r="E82">
        <v>3.0755277627545299</v>
      </c>
      <c r="F82">
        <v>3.0891226446661402</v>
      </c>
      <c r="G82">
        <v>3.0273618123278299</v>
      </c>
      <c r="H82">
        <v>3.01706834027144</v>
      </c>
      <c r="I82">
        <v>2.99648139615867</v>
      </c>
      <c r="K82">
        <f t="shared" si="20"/>
        <v>0.10636164959691842</v>
      </c>
      <c r="L82">
        <f t="shared" ref="L82:L143" si="33">((C82-$A82)^2)</f>
        <v>5.6799658934008256E-2</v>
      </c>
      <c r="M82">
        <f t="shared" ref="M82:M143" si="34">((D82-$A82)^2)</f>
        <v>2.2140597703275908E-2</v>
      </c>
      <c r="N82">
        <f t="shared" ref="N82:N143" si="35">((E82-$A82)^2)</f>
        <v>3.3117116083811723E-2</v>
      </c>
      <c r="O82">
        <f t="shared" si="21"/>
        <v>0.32613133795591986</v>
      </c>
      <c r="P82">
        <f t="shared" si="22"/>
        <v>0.23832679021462999</v>
      </c>
      <c r="Q82">
        <f t="shared" si="23"/>
        <v>0.14879716967495016</v>
      </c>
      <c r="R82">
        <f t="shared" si="24"/>
        <v>0.18198108715965988</v>
      </c>
      <c r="T82">
        <f t="shared" si="25"/>
        <v>3.8249959678166426E-2</v>
      </c>
      <c r="U82">
        <f t="shared" si="26"/>
        <v>1.7906490818860744E-2</v>
      </c>
      <c r="V82">
        <f t="shared" si="27"/>
        <v>1.5257601644471E-2</v>
      </c>
      <c r="W82">
        <f t="shared" si="28"/>
        <v>1.0595556697547599E-2</v>
      </c>
      <c r="X82">
        <f t="shared" si="29"/>
        <v>0.19557596907127017</v>
      </c>
      <c r="Y82">
        <f t="shared" si="30"/>
        <v>0.13381513673295986</v>
      </c>
      <c r="Z82">
        <f t="shared" si="31"/>
        <v>0.12352166467657</v>
      </c>
      <c r="AA82">
        <f t="shared" si="32"/>
        <v>0.10293472056380004</v>
      </c>
    </row>
    <row r="83" spans="1:27" x14ac:dyDescent="0.3">
      <c r="A83">
        <v>2.5350325756799101</v>
      </c>
      <c r="B83">
        <v>2.6527041134712901</v>
      </c>
      <c r="C83">
        <v>2.6207181391145302</v>
      </c>
      <c r="D83">
        <v>2.5810249566632102</v>
      </c>
      <c r="E83">
        <v>2.5281556864160901</v>
      </c>
      <c r="F83">
        <v>2.5964921356653501</v>
      </c>
      <c r="G83">
        <v>2.5555190956750602</v>
      </c>
      <c r="H83">
        <v>2.52478931568232</v>
      </c>
      <c r="I83">
        <v>2.5145460556847499</v>
      </c>
      <c r="K83">
        <f t="shared" si="20"/>
        <v>1.384659080618816E-2</v>
      </c>
      <c r="L83">
        <f t="shared" si="33"/>
        <v>7.3420157811083017E-3</v>
      </c>
      <c r="M83">
        <f t="shared" si="34"/>
        <v>2.1152991085130204E-3</v>
      </c>
      <c r="N83">
        <f t="shared" si="35"/>
        <v>4.7291605946843034E-5</v>
      </c>
      <c r="O83">
        <f t="shared" si="21"/>
        <v>0.11767153779137995</v>
      </c>
      <c r="P83">
        <f t="shared" si="22"/>
        <v>8.5685563434620082E-2</v>
      </c>
      <c r="Q83">
        <f t="shared" si="23"/>
        <v>4.5992380983300052E-2</v>
      </c>
      <c r="R83">
        <f t="shared" si="24"/>
        <v>6.8768892638200185E-3</v>
      </c>
      <c r="T83">
        <f t="shared" si="25"/>
        <v>3.7772775136038915E-3</v>
      </c>
      <c r="U83">
        <f t="shared" si="26"/>
        <v>4.19697501511683E-4</v>
      </c>
      <c r="V83">
        <f t="shared" si="27"/>
        <v>1.0492437537823007E-4</v>
      </c>
      <c r="W83">
        <f t="shared" si="28"/>
        <v>4.196975015121015E-4</v>
      </c>
      <c r="X83">
        <f t="shared" si="29"/>
        <v>6.1459559985439949E-2</v>
      </c>
      <c r="Y83">
        <f t="shared" si="30"/>
        <v>2.0486519995150054E-2</v>
      </c>
      <c r="Z83">
        <f t="shared" si="31"/>
        <v>1.0243259997590126E-2</v>
      </c>
      <c r="AA83">
        <f t="shared" si="32"/>
        <v>2.0486519995160268E-2</v>
      </c>
    </row>
    <row r="84" spans="1:27" x14ac:dyDescent="0.3">
      <c r="A84">
        <v>3.2748384024610302</v>
      </c>
      <c r="B84">
        <v>3.0094869522891998</v>
      </c>
      <c r="C84">
        <v>3.07121412423965</v>
      </c>
      <c r="D84">
        <v>2.9799657348319002</v>
      </c>
      <c r="E84">
        <v>3.0303521531401398</v>
      </c>
      <c r="F84">
        <v>3.1207121885482998</v>
      </c>
      <c r="G84">
        <v>3.1309872694758001</v>
      </c>
      <c r="H84">
        <v>3.1720875931858599</v>
      </c>
      <c r="I84">
        <v>3.19263775504088</v>
      </c>
      <c r="K84">
        <f t="shared" si="20"/>
        <v>7.0411392108293377E-2</v>
      </c>
      <c r="L84">
        <f t="shared" si="33"/>
        <v>4.1462846681178042E-2</v>
      </c>
      <c r="M84">
        <f t="shared" si="34"/>
        <v>8.6949890114719375E-2</v>
      </c>
      <c r="N84">
        <f t="shared" si="35"/>
        <v>5.9773526106996565E-2</v>
      </c>
      <c r="O84">
        <f t="shared" si="21"/>
        <v>0.26535145017183037</v>
      </c>
      <c r="P84">
        <f t="shared" si="22"/>
        <v>0.20362427822138018</v>
      </c>
      <c r="Q84">
        <f t="shared" si="23"/>
        <v>0.29487266762913</v>
      </c>
      <c r="R84">
        <f t="shared" si="24"/>
        <v>0.24448624932089036</v>
      </c>
      <c r="T84">
        <f t="shared" si="25"/>
        <v>2.3754889815072729E-2</v>
      </c>
      <c r="U84">
        <f t="shared" si="26"/>
        <v>2.0693148461134358E-2</v>
      </c>
      <c r="V84">
        <f t="shared" si="27"/>
        <v>1.0557728806702429E-2</v>
      </c>
      <c r="W84">
        <f t="shared" si="28"/>
        <v>6.7569464362918471E-3</v>
      </c>
      <c r="X84">
        <f t="shared" si="29"/>
        <v>0.1541262139127304</v>
      </c>
      <c r="Y84">
        <f t="shared" si="30"/>
        <v>0.14385113298523011</v>
      </c>
      <c r="Z84">
        <f t="shared" si="31"/>
        <v>0.10275080927517033</v>
      </c>
      <c r="AA84">
        <f t="shared" si="32"/>
        <v>8.2200647420150208E-2</v>
      </c>
    </row>
    <row r="85" spans="1:27" x14ac:dyDescent="0.3">
      <c r="A85">
        <v>4.30603998411316</v>
      </c>
      <c r="B85">
        <v>3.8619447944922198</v>
      </c>
      <c r="C85">
        <v>4.0045450926080104</v>
      </c>
      <c r="D85">
        <v>4.1105882595341603</v>
      </c>
      <c r="E85">
        <v>4.1763685306814402</v>
      </c>
      <c r="F85">
        <v>3.8419992723697001</v>
      </c>
      <c r="G85">
        <v>3.8626233040027498</v>
      </c>
      <c r="H85">
        <v>3.9863674938009899</v>
      </c>
      <c r="I85">
        <v>4.0997996677827597</v>
      </c>
      <c r="K85">
        <f t="shared" si="20"/>
        <v>0.19722053744445883</v>
      </c>
      <c r="L85">
        <f t="shared" si="33"/>
        <v>9.0899169603701951E-2</v>
      </c>
      <c r="M85">
        <f t="shared" si="34"/>
        <v>3.8201376640905164E-2</v>
      </c>
      <c r="N85">
        <f t="shared" si="35"/>
        <v>1.681468583509468E-2</v>
      </c>
      <c r="O85">
        <f t="shared" si="21"/>
        <v>0.44409518962094019</v>
      </c>
      <c r="P85">
        <f t="shared" si="22"/>
        <v>0.30149489150514963</v>
      </c>
      <c r="Q85">
        <f t="shared" si="23"/>
        <v>0.19545172457899973</v>
      </c>
      <c r="R85">
        <f t="shared" si="24"/>
        <v>0.12967145343171982</v>
      </c>
      <c r="T85">
        <f t="shared" si="25"/>
        <v>0.21533378215537691</v>
      </c>
      <c r="U85">
        <f t="shared" si="26"/>
        <v>0.19661835220013787</v>
      </c>
      <c r="V85">
        <f t="shared" si="27"/>
        <v>0.10219050106238452</v>
      </c>
      <c r="W85">
        <f t="shared" si="28"/>
        <v>4.2535068080063576E-2</v>
      </c>
      <c r="X85">
        <f t="shared" si="29"/>
        <v>0.46404071174345995</v>
      </c>
      <c r="Y85">
        <f t="shared" si="30"/>
        <v>0.44341668011041024</v>
      </c>
      <c r="Z85">
        <f t="shared" si="31"/>
        <v>0.31967249031217015</v>
      </c>
      <c r="AA85">
        <f t="shared" si="32"/>
        <v>0.2062403163304003</v>
      </c>
    </row>
    <row r="86" spans="1:27" x14ac:dyDescent="0.3">
      <c r="A86">
        <v>4.19166932623585</v>
      </c>
      <c r="B86">
        <v>4.5445225892236403</v>
      </c>
      <c r="C86">
        <v>4.4686603632224697</v>
      </c>
      <c r="D86">
        <v>4.35177805910216</v>
      </c>
      <c r="E86">
        <v>4.4219795593957203</v>
      </c>
      <c r="F86">
        <v>4.3684239793189796</v>
      </c>
      <c r="G86">
        <v>4.3580266467846904</v>
      </c>
      <c r="H86">
        <v>4.3372319817160703</v>
      </c>
      <c r="I86">
        <v>4.3268346491817802</v>
      </c>
      <c r="K86">
        <f t="shared" si="20"/>
        <v>0.1245054252011307</v>
      </c>
      <c r="L86">
        <f t="shared" si="33"/>
        <v>7.6724034570922958E-2</v>
      </c>
      <c r="M86">
        <f t="shared" si="34"/>
        <v>2.5634806340055417E-2</v>
      </c>
      <c r="N86">
        <f t="shared" si="35"/>
        <v>5.304280349815383E-2</v>
      </c>
      <c r="O86">
        <f t="shared" si="21"/>
        <v>0.35285326298779029</v>
      </c>
      <c r="P86">
        <f t="shared" si="22"/>
        <v>0.27699103698661975</v>
      </c>
      <c r="Q86">
        <f t="shared" si="23"/>
        <v>0.16010873286631</v>
      </c>
      <c r="R86">
        <f t="shared" si="24"/>
        <v>0.23031023315987031</v>
      </c>
      <c r="T86">
        <f t="shared" si="25"/>
        <v>3.1242207386537515E-2</v>
      </c>
      <c r="U86">
        <f t="shared" si="26"/>
        <v>2.7674758100189652E-2</v>
      </c>
      <c r="V86">
        <f t="shared" si="27"/>
        <v>2.1188486670453307E-2</v>
      </c>
      <c r="W86">
        <f t="shared" si="28"/>
        <v>1.8269664527077605E-2</v>
      </c>
      <c r="X86">
        <f t="shared" si="29"/>
        <v>0.17675465308312965</v>
      </c>
      <c r="Y86">
        <f t="shared" si="30"/>
        <v>0.16635732054884045</v>
      </c>
      <c r="Z86">
        <f t="shared" si="31"/>
        <v>0.14556265548022029</v>
      </c>
      <c r="AA86">
        <f t="shared" si="32"/>
        <v>0.1351653229459302</v>
      </c>
    </row>
    <row r="87" spans="1:27" x14ac:dyDescent="0.3">
      <c r="A87">
        <v>4.0049273121093698</v>
      </c>
      <c r="B87">
        <v>3.91558755732988</v>
      </c>
      <c r="C87">
        <v>3.9975617282873599</v>
      </c>
      <c r="D87">
        <v>3.92974265035186</v>
      </c>
      <c r="E87">
        <v>3.9201359477295301</v>
      </c>
      <c r="F87">
        <v>3.96342908674794</v>
      </c>
      <c r="G87">
        <v>3.9530545304075702</v>
      </c>
      <c r="H87">
        <v>3.9219308613865</v>
      </c>
      <c r="I87">
        <v>3.9115563050461399</v>
      </c>
      <c r="K87">
        <f t="shared" si="20"/>
        <v>7.9815917840593796E-3</v>
      </c>
      <c r="L87">
        <f t="shared" si="33"/>
        <v>5.4251825039054165E-5</v>
      </c>
      <c r="M87">
        <f t="shared" si="34"/>
        <v>5.652733363591159E-3</v>
      </c>
      <c r="N87">
        <f t="shared" si="35"/>
        <v>7.189575473394748E-3</v>
      </c>
      <c r="O87">
        <f t="shared" si="21"/>
        <v>8.9339754779489855E-2</v>
      </c>
      <c r="P87">
        <f t="shared" si="22"/>
        <v>7.3655838220099135E-3</v>
      </c>
      <c r="Q87">
        <f t="shared" si="23"/>
        <v>7.5184661757509819E-2</v>
      </c>
      <c r="R87">
        <f t="shared" si="24"/>
        <v>8.4791364379839695E-2</v>
      </c>
      <c r="T87">
        <f t="shared" si="25"/>
        <v>1.7221027081480134E-3</v>
      </c>
      <c r="U87">
        <f t="shared" si="26"/>
        <v>2.6907854814825611E-3</v>
      </c>
      <c r="V87">
        <f t="shared" si="27"/>
        <v>6.8884108325937485E-3</v>
      </c>
      <c r="W87">
        <f t="shared" si="28"/>
        <v>8.7181449600017228E-3</v>
      </c>
      <c r="X87">
        <f t="shared" si="29"/>
        <v>4.1498225361429775E-2</v>
      </c>
      <c r="Y87">
        <f t="shared" si="30"/>
        <v>5.1872781701799653E-2</v>
      </c>
      <c r="Z87">
        <f t="shared" si="31"/>
        <v>8.2996450722869763E-2</v>
      </c>
      <c r="AA87">
        <f t="shared" si="32"/>
        <v>9.3371007063229872E-2</v>
      </c>
    </row>
    <row r="88" spans="1:27" x14ac:dyDescent="0.3">
      <c r="A88">
        <v>3.3029585719383001</v>
      </c>
      <c r="B88">
        <v>3.4392931180702102</v>
      </c>
      <c r="C88">
        <v>3.4585126563904098</v>
      </c>
      <c r="D88">
        <v>3.3957947373085999</v>
      </c>
      <c r="E88">
        <v>3.4282696811557498</v>
      </c>
      <c r="F88">
        <v>3.3752200598970998</v>
      </c>
      <c r="G88">
        <v>3.3442508507719202</v>
      </c>
      <c r="H88">
        <v>3.3442508507719202</v>
      </c>
      <c r="I88">
        <v>3.3339277810635002</v>
      </c>
      <c r="K88">
        <f t="shared" si="20"/>
        <v>1.8587108468993922E-2</v>
      </c>
      <c r="L88">
        <f t="shared" si="33"/>
        <v>2.4197073189734082E-2</v>
      </c>
      <c r="M88">
        <f t="shared" si="34"/>
        <v>8.6185536006616551E-3</v>
      </c>
      <c r="N88">
        <f t="shared" si="35"/>
        <v>1.5702874093307607E-2</v>
      </c>
      <c r="O88">
        <f t="shared" si="21"/>
        <v>0.13633454613191009</v>
      </c>
      <c r="P88">
        <f t="shared" si="22"/>
        <v>0.15555408445210972</v>
      </c>
      <c r="Q88">
        <f t="shared" si="23"/>
        <v>9.2836165370299817E-2</v>
      </c>
      <c r="R88">
        <f t="shared" si="24"/>
        <v>0.1253111092174497</v>
      </c>
      <c r="T88">
        <f t="shared" si="25"/>
        <v>5.2217226420197566E-3</v>
      </c>
      <c r="U88">
        <f t="shared" si="26"/>
        <v>1.7050522912734286E-3</v>
      </c>
      <c r="V88">
        <f t="shared" si="27"/>
        <v>1.7050522912734286E-3</v>
      </c>
      <c r="W88">
        <f t="shared" si="28"/>
        <v>9.5909191384037525E-4</v>
      </c>
      <c r="X88">
        <f t="shared" si="29"/>
        <v>7.2261487958799719E-2</v>
      </c>
      <c r="Y88">
        <f t="shared" si="30"/>
        <v>4.1292278833620077E-2</v>
      </c>
      <c r="Z88">
        <f t="shared" si="31"/>
        <v>4.1292278833620077E-2</v>
      </c>
      <c r="AA88">
        <f t="shared" si="32"/>
        <v>3.096920912520007E-2</v>
      </c>
    </row>
    <row r="89" spans="1:27" x14ac:dyDescent="0.3">
      <c r="A89">
        <v>2.39904484475022</v>
      </c>
      <c r="B89">
        <v>2.8001953544175802</v>
      </c>
      <c r="C89">
        <v>2.7798618268620099</v>
      </c>
      <c r="D89">
        <v>2.7166691111150798</v>
      </c>
      <c r="E89">
        <v>2.71058044576582</v>
      </c>
      <c r="F89">
        <v>2.82018646764466</v>
      </c>
      <c r="G89">
        <v>2.7174689986460199</v>
      </c>
      <c r="H89">
        <v>2.61475152964739</v>
      </c>
      <c r="I89">
        <v>2.54284930134832</v>
      </c>
      <c r="K89">
        <f t="shared" si="20"/>
        <v>0.16092173140638286</v>
      </c>
      <c r="L89">
        <f t="shared" si="33"/>
        <v>0.14502157386473133</v>
      </c>
      <c r="M89">
        <f t="shared" si="34"/>
        <v>0.10088517458381545</v>
      </c>
      <c r="N89">
        <f t="shared" si="35"/>
        <v>9.7054430700151156E-2</v>
      </c>
      <c r="O89">
        <f t="shared" si="21"/>
        <v>0.40115050966736021</v>
      </c>
      <c r="P89">
        <f t="shared" si="22"/>
        <v>0.38081698211178994</v>
      </c>
      <c r="Q89">
        <f t="shared" si="23"/>
        <v>0.31762426636485985</v>
      </c>
      <c r="R89">
        <f t="shared" si="24"/>
        <v>0.31153560101560007</v>
      </c>
      <c r="T89">
        <f t="shared" si="25"/>
        <v>0.17736026653416273</v>
      </c>
      <c r="U89">
        <f t="shared" si="26"/>
        <v>0.10139394178425608</v>
      </c>
      <c r="V89">
        <f t="shared" si="27"/>
        <v>4.6529373909327008E-2</v>
      </c>
      <c r="W89">
        <f t="shared" si="28"/>
        <v>2.0679721737474836E-2</v>
      </c>
      <c r="X89">
        <f t="shared" si="29"/>
        <v>0.42114162289444002</v>
      </c>
      <c r="Y89">
        <f t="shared" si="30"/>
        <v>0.31842415389579992</v>
      </c>
      <c r="Z89">
        <f t="shared" si="31"/>
        <v>0.21570668489717004</v>
      </c>
      <c r="AA89">
        <f t="shared" si="32"/>
        <v>0.14380445659810004</v>
      </c>
    </row>
    <row r="90" spans="1:27" x14ac:dyDescent="0.3">
      <c r="A90">
        <v>1.8774877402778101</v>
      </c>
      <c r="B90">
        <v>2.2284676491058901</v>
      </c>
      <c r="C90">
        <v>2.2014673479328302</v>
      </c>
      <c r="D90">
        <v>2.2271461176135201</v>
      </c>
      <c r="E90">
        <v>2.1667996591686198</v>
      </c>
      <c r="F90">
        <v>1.9081675699526699</v>
      </c>
      <c r="G90">
        <v>1.88771435016943</v>
      </c>
      <c r="H90">
        <v>1.8672611303861999</v>
      </c>
      <c r="I90">
        <v>1.85703452049457</v>
      </c>
      <c r="K90">
        <f t="shared" si="20"/>
        <v>0.12318689640096739</v>
      </c>
      <c r="L90">
        <f t="shared" si="33"/>
        <v>0.10496278617630075</v>
      </c>
      <c r="M90">
        <f t="shared" si="34"/>
        <v>0.12226098084104178</v>
      </c>
      <c r="N90">
        <f t="shared" si="35"/>
        <v>8.3701386412282489E-2</v>
      </c>
      <c r="O90">
        <f t="shared" si="21"/>
        <v>0.35097990882808006</v>
      </c>
      <c r="P90">
        <f t="shared" si="22"/>
        <v>0.3239796076550201</v>
      </c>
      <c r="Q90">
        <f t="shared" si="23"/>
        <v>0.34965837733571004</v>
      </c>
      <c r="R90">
        <f t="shared" si="24"/>
        <v>0.28931191889080976</v>
      </c>
      <c r="T90">
        <f t="shared" si="25"/>
        <v>9.4125194887840959E-4</v>
      </c>
      <c r="U90">
        <f t="shared" si="26"/>
        <v>1.0458354987537884E-4</v>
      </c>
      <c r="V90">
        <f t="shared" si="27"/>
        <v>1.0458354987517901E-4</v>
      </c>
      <c r="W90">
        <f t="shared" si="28"/>
        <v>4.1833419950152448E-4</v>
      </c>
      <c r="X90">
        <f t="shared" si="29"/>
        <v>3.0679829674859826E-2</v>
      </c>
      <c r="Y90">
        <f t="shared" si="30"/>
        <v>1.0226609891619942E-2</v>
      </c>
      <c r="Z90">
        <f t="shared" si="31"/>
        <v>1.0226609891610172E-2</v>
      </c>
      <c r="AA90">
        <f t="shared" si="32"/>
        <v>2.0453219783240106E-2</v>
      </c>
    </row>
    <row r="91" spans="1:27" x14ac:dyDescent="0.3">
      <c r="A91">
        <v>2.1321559928032099</v>
      </c>
      <c r="B91">
        <v>1.9548677889224699</v>
      </c>
      <c r="C91">
        <v>2.0514360644731999</v>
      </c>
      <c r="D91">
        <v>2.0107590997704898</v>
      </c>
      <c r="E91">
        <v>2.1108901401114499</v>
      </c>
      <c r="F91">
        <v>1.94879485098489</v>
      </c>
      <c r="G91">
        <v>2.0506621519950801</v>
      </c>
      <c r="H91">
        <v>2.0608488820960802</v>
      </c>
      <c r="I91">
        <v>2.10159580250013</v>
      </c>
      <c r="K91">
        <f t="shared" si="20"/>
        <v>3.1431107235258819E-2</v>
      </c>
      <c r="L91">
        <f t="shared" si="33"/>
        <v>6.5157068296019449E-3</v>
      </c>
      <c r="M91">
        <f t="shared" si="34"/>
        <v>1.4737205637997675E-2</v>
      </c>
      <c r="N91">
        <f t="shared" si="35"/>
        <v>4.5223649070763421E-4</v>
      </c>
      <c r="O91">
        <f t="shared" si="21"/>
        <v>0.17728820388073996</v>
      </c>
      <c r="P91">
        <f t="shared" si="22"/>
        <v>8.071992833000996E-2</v>
      </c>
      <c r="Q91">
        <f t="shared" si="23"/>
        <v>0.12139689303272005</v>
      </c>
      <c r="R91">
        <f t="shared" si="24"/>
        <v>2.1265852691759957E-2</v>
      </c>
      <c r="T91">
        <f t="shared" si="25"/>
        <v>3.3621308328918006E-2</v>
      </c>
      <c r="U91">
        <f t="shared" si="26"/>
        <v>6.6412460896608056E-3</v>
      </c>
      <c r="V91">
        <f t="shared" si="27"/>
        <v>5.0847040373988503E-3</v>
      </c>
      <c r="W91">
        <f t="shared" si="28"/>
        <v>9.3392523136045765E-4</v>
      </c>
      <c r="X91">
        <f t="shared" si="29"/>
        <v>0.18336114181831986</v>
      </c>
      <c r="Y91">
        <f t="shared" si="30"/>
        <v>8.1493840808129825E-2</v>
      </c>
      <c r="Z91">
        <f t="shared" si="31"/>
        <v>7.1307110707129695E-2</v>
      </c>
      <c r="AA91">
        <f t="shared" si="32"/>
        <v>3.0560190303079882E-2</v>
      </c>
    </row>
    <row r="92" spans="1:27" x14ac:dyDescent="0.3">
      <c r="A92">
        <v>2.3054513967235302</v>
      </c>
      <c r="B92">
        <v>2.35520962057354</v>
      </c>
      <c r="C92">
        <v>2.3959361581848699</v>
      </c>
      <c r="D92">
        <v>2.4837221756271601</v>
      </c>
      <c r="E92">
        <v>2.37196251789049</v>
      </c>
      <c r="F92">
        <v>2.2952575494341199</v>
      </c>
      <c r="G92">
        <v>2.3971960223284001</v>
      </c>
      <c r="H92">
        <v>2.3971960223284001</v>
      </c>
      <c r="I92">
        <v>2.3054513967235302</v>
      </c>
      <c r="K92">
        <f t="shared" si="20"/>
        <v>2.4758808407076872E-3</v>
      </c>
      <c r="L92">
        <f t="shared" si="33"/>
        <v>8.1874920567155587E-3</v>
      </c>
      <c r="M92">
        <f t="shared" si="34"/>
        <v>3.178047061090692E-2</v>
      </c>
      <c r="N92">
        <f t="shared" si="35"/>
        <v>4.423729238886006E-3</v>
      </c>
      <c r="O92">
        <f t="shared" si="21"/>
        <v>4.9758223850009831E-2</v>
      </c>
      <c r="P92">
        <f t="shared" si="22"/>
        <v>9.0484761461339769E-2</v>
      </c>
      <c r="Q92">
        <f t="shared" si="23"/>
        <v>0.17827077890362997</v>
      </c>
      <c r="R92">
        <f t="shared" si="24"/>
        <v>6.6511121166959786E-2</v>
      </c>
      <c r="T92">
        <f t="shared" si="25"/>
        <v>1.0391452255981787E-4</v>
      </c>
      <c r="U92">
        <f t="shared" si="26"/>
        <v>8.4170763273777593E-3</v>
      </c>
      <c r="V92">
        <f t="shared" si="27"/>
        <v>8.4170763273777593E-3</v>
      </c>
      <c r="W92">
        <f t="shared" si="28"/>
        <v>0</v>
      </c>
      <c r="X92">
        <f t="shared" si="29"/>
        <v>1.0193847289410307E-2</v>
      </c>
      <c r="Y92">
        <f t="shared" si="30"/>
        <v>9.1744625604869956E-2</v>
      </c>
      <c r="Z92">
        <f t="shared" si="31"/>
        <v>9.1744625604869956E-2</v>
      </c>
      <c r="AA92">
        <f t="shared" si="32"/>
        <v>0</v>
      </c>
    </row>
    <row r="93" spans="1:27" x14ac:dyDescent="0.3">
      <c r="A93">
        <v>2.4383023474934298</v>
      </c>
      <c r="B93">
        <v>2.4017414449303498</v>
      </c>
      <c r="C93">
        <v>2.3916163201182399</v>
      </c>
      <c r="D93">
        <v>2.4255720952758701</v>
      </c>
      <c r="E93">
        <v>2.4555484378292198</v>
      </c>
      <c r="F93">
        <v>2.2747934850074101</v>
      </c>
      <c r="G93">
        <v>2.29523209281817</v>
      </c>
      <c r="H93">
        <v>2.3258900045343101</v>
      </c>
      <c r="I93">
        <v>2.39742513187193</v>
      </c>
      <c r="K93">
        <f t="shared" si="20"/>
        <v>1.336699596227028E-3</v>
      </c>
      <c r="L93">
        <f t="shared" si="33"/>
        <v>2.1795851520769807E-3</v>
      </c>
      <c r="M93">
        <f t="shared" si="34"/>
        <v>1.62059321522682E-4</v>
      </c>
      <c r="N93">
        <f t="shared" si="35"/>
        <v>2.9742763187023112E-4</v>
      </c>
      <c r="O93">
        <f t="shared" si="21"/>
        <v>3.6560902563079978E-2</v>
      </c>
      <c r="P93">
        <f t="shared" si="22"/>
        <v>4.6686027375189898E-2</v>
      </c>
      <c r="Q93">
        <f t="shared" si="23"/>
        <v>1.2730252217559634E-2</v>
      </c>
      <c r="R93">
        <f t="shared" si="24"/>
        <v>1.7246090335790054E-2</v>
      </c>
      <c r="T93">
        <f t="shared" si="25"/>
        <v>2.6735148111472099E-2</v>
      </c>
      <c r="U93">
        <f t="shared" si="26"/>
        <v>2.0469097772843697E-2</v>
      </c>
      <c r="V93">
        <f t="shared" si="27"/>
        <v>1.2636534849558755E-2</v>
      </c>
      <c r="W93">
        <f t="shared" si="28"/>
        <v>1.6709467569665888E-3</v>
      </c>
      <c r="X93">
        <f t="shared" si="29"/>
        <v>0.1635088624860197</v>
      </c>
      <c r="Y93">
        <f t="shared" si="30"/>
        <v>0.1430702546752598</v>
      </c>
      <c r="Z93">
        <f t="shared" si="31"/>
        <v>0.11241234295911973</v>
      </c>
      <c r="AA93">
        <f t="shared" si="32"/>
        <v>4.0877215621499818E-2</v>
      </c>
    </row>
    <row r="94" spans="1:27" x14ac:dyDescent="0.3">
      <c r="A94">
        <v>3.13516154713624</v>
      </c>
      <c r="B94">
        <v>2.88932122428553</v>
      </c>
      <c r="C94">
        <v>3.0100676391239301</v>
      </c>
      <c r="D94">
        <v>3.0532194587527699</v>
      </c>
      <c r="E94">
        <v>3.0837670580056198</v>
      </c>
      <c r="F94">
        <v>2.6740047238432001</v>
      </c>
      <c r="G94">
        <v>2.76623608850179</v>
      </c>
      <c r="H94">
        <v>2.78673194731482</v>
      </c>
      <c r="I94">
        <v>2.8482195237539099</v>
      </c>
      <c r="K94">
        <f t="shared" si="20"/>
        <v>6.0437464339341329E-2</v>
      </c>
      <c r="L94">
        <f t="shared" si="33"/>
        <v>1.5648485821792252E-2</v>
      </c>
      <c r="M94">
        <f t="shared" si="34"/>
        <v>6.7145058486444186E-3</v>
      </c>
      <c r="N94">
        <f t="shared" si="35"/>
        <v>2.6413935129974346E-3</v>
      </c>
      <c r="O94">
        <f t="shared" si="21"/>
        <v>0.24584032285071</v>
      </c>
      <c r="P94">
        <f t="shared" si="22"/>
        <v>0.12509390801230991</v>
      </c>
      <c r="Q94">
        <f t="shared" si="23"/>
        <v>8.1942088383470058E-2</v>
      </c>
      <c r="R94">
        <f t="shared" si="24"/>
        <v>5.1394489130620169E-2</v>
      </c>
      <c r="T94">
        <f t="shared" si="25"/>
        <v>0.212665615669728</v>
      </c>
      <c r="U94">
        <f t="shared" si="26"/>
        <v>0.13610599402863921</v>
      </c>
      <c r="V94">
        <f t="shared" si="27"/>
        <v>0.12140318603171486</v>
      </c>
      <c r="W94">
        <f t="shared" si="28"/>
        <v>8.2335724782745673E-2</v>
      </c>
      <c r="X94">
        <f t="shared" si="29"/>
        <v>0.46115682329303986</v>
      </c>
      <c r="Y94">
        <f t="shared" si="30"/>
        <v>0.36892545863444992</v>
      </c>
      <c r="Z94">
        <f t="shared" si="31"/>
        <v>0.34842959982141997</v>
      </c>
      <c r="AA94">
        <f t="shared" si="32"/>
        <v>0.2869420233823301</v>
      </c>
    </row>
    <row r="95" spans="1:27" x14ac:dyDescent="0.3">
      <c r="A95">
        <v>3.91820573071087</v>
      </c>
      <c r="B95">
        <v>3.8191369723371098</v>
      </c>
      <c r="C95">
        <v>3.8828061908978899</v>
      </c>
      <c r="D95">
        <v>3.9140341017993601</v>
      </c>
      <c r="E95">
        <v>3.9575271105985599</v>
      </c>
      <c r="F95">
        <v>3.4545611483311398</v>
      </c>
      <c r="G95">
        <v>3.5885029165741802</v>
      </c>
      <c r="H95">
        <v>3.70183825893367</v>
      </c>
      <c r="I95">
        <v>3.8460832401184799</v>
      </c>
      <c r="K95">
        <f t="shared" si="20"/>
        <v>9.8146188857184749E-3</v>
      </c>
      <c r="L95">
        <f t="shared" si="33"/>
        <v>1.2531274189707597E-3</v>
      </c>
      <c r="M95">
        <f t="shared" si="34"/>
        <v>1.7402487775345323E-5</v>
      </c>
      <c r="N95">
        <f t="shared" si="35"/>
        <v>1.5461709162720248E-3</v>
      </c>
      <c r="O95">
        <f t="shared" si="21"/>
        <v>9.9068758373760168E-2</v>
      </c>
      <c r="P95">
        <f t="shared" si="22"/>
        <v>3.5399539812980052E-2</v>
      </c>
      <c r="Q95">
        <f t="shared" si="23"/>
        <v>4.1716289115099059E-3</v>
      </c>
      <c r="R95">
        <f t="shared" si="24"/>
        <v>3.9321379887689911E-2</v>
      </c>
      <c r="T95">
        <f t="shared" si="25"/>
        <v>0.21496629877007439</v>
      </c>
      <c r="U95">
        <f t="shared" si="26"/>
        <v>0.10870394564965261</v>
      </c>
      <c r="V95">
        <f t="shared" si="27"/>
        <v>4.6814882843257417E-2</v>
      </c>
      <c r="W95">
        <f t="shared" si="28"/>
        <v>5.2016536492493935E-3</v>
      </c>
      <c r="X95">
        <f t="shared" si="29"/>
        <v>0.46364458237973016</v>
      </c>
      <c r="Y95">
        <f t="shared" si="30"/>
        <v>0.32970281413668978</v>
      </c>
      <c r="Z95">
        <f t="shared" si="31"/>
        <v>0.21636747177719995</v>
      </c>
      <c r="AA95">
        <f t="shared" si="32"/>
        <v>7.2122490592390065E-2</v>
      </c>
    </row>
    <row r="96" spans="1:27" x14ac:dyDescent="0.3">
      <c r="A96">
        <v>4.3110911966114802</v>
      </c>
      <c r="B96">
        <v>4.0962061793014</v>
      </c>
      <c r="C96">
        <v>4.1209034193106797</v>
      </c>
      <c r="D96">
        <v>4.14224829441625</v>
      </c>
      <c r="E96">
        <v>4.1080506258022602</v>
      </c>
      <c r="F96">
        <v>3.8044757274238599</v>
      </c>
      <c r="G96">
        <v>3.8561711834634198</v>
      </c>
      <c r="H96">
        <v>3.9905793691662699</v>
      </c>
      <c r="I96">
        <v>4.0422748252057996</v>
      </c>
      <c r="K96">
        <f t="shared" si="20"/>
        <v>4.6175570664353488E-2</v>
      </c>
      <c r="L96">
        <f t="shared" si="33"/>
        <v>3.6171390634618883E-2</v>
      </c>
      <c r="M96">
        <f t="shared" si="34"/>
        <v>2.8507925621708084E-2</v>
      </c>
      <c r="N96">
        <f t="shared" si="35"/>
        <v>4.1225473394533883E-2</v>
      </c>
      <c r="O96">
        <f t="shared" si="21"/>
        <v>0.21488501731008025</v>
      </c>
      <c r="P96">
        <f t="shared" si="22"/>
        <v>0.1901877773008005</v>
      </c>
      <c r="Q96">
        <f t="shared" si="23"/>
        <v>0.16884290219523024</v>
      </c>
      <c r="R96">
        <f t="shared" si="24"/>
        <v>0.20304057080922</v>
      </c>
      <c r="T96">
        <f t="shared" si="25"/>
        <v>0.25665923362019272</v>
      </c>
      <c r="U96">
        <f t="shared" si="26"/>
        <v>0.20695221836263145</v>
      </c>
      <c r="V96">
        <f t="shared" si="27"/>
        <v>0.10272783153226829</v>
      </c>
      <c r="W96">
        <f t="shared" si="28"/>
        <v>7.2262241535716809E-2</v>
      </c>
      <c r="X96">
        <f t="shared" si="29"/>
        <v>0.50661546918762035</v>
      </c>
      <c r="Y96">
        <f t="shared" si="30"/>
        <v>0.45492001314806041</v>
      </c>
      <c r="Z96">
        <f t="shared" si="31"/>
        <v>0.32051182744521034</v>
      </c>
      <c r="AA96">
        <f t="shared" si="32"/>
        <v>0.2688163714056806</v>
      </c>
    </row>
    <row r="97" spans="1:27" x14ac:dyDescent="0.3">
      <c r="A97">
        <v>4.5173415005098398</v>
      </c>
      <c r="B97">
        <v>4.2303507959457596</v>
      </c>
      <c r="C97">
        <v>4.2456879551599203</v>
      </c>
      <c r="D97">
        <v>4.2646108135578498</v>
      </c>
      <c r="E97">
        <v>4.2949787698447297</v>
      </c>
      <c r="F97">
        <v>4.3420287421961996</v>
      </c>
      <c r="G97">
        <v>4.3729662877809696</v>
      </c>
      <c r="H97">
        <v>4.4039038333657103</v>
      </c>
      <c r="I97">
        <v>4.38327880297589</v>
      </c>
      <c r="K97">
        <f t="shared" si="20"/>
        <v>8.2363664506187206E-2</v>
      </c>
      <c r="L97">
        <f t="shared" si="33"/>
        <v>7.3795648701180813E-2</v>
      </c>
      <c r="M97">
        <f t="shared" si="34"/>
        <v>6.3872800127224807E-2</v>
      </c>
      <c r="N97">
        <f t="shared" si="35"/>
        <v>4.9445183988844316E-2</v>
      </c>
      <c r="O97">
        <f t="shared" si="21"/>
        <v>0.28699070456408027</v>
      </c>
      <c r="P97">
        <f t="shared" si="22"/>
        <v>0.27165354534991959</v>
      </c>
      <c r="Q97">
        <f t="shared" si="23"/>
        <v>0.25273068695199008</v>
      </c>
      <c r="R97">
        <f t="shared" si="24"/>
        <v>0.22236273066511014</v>
      </c>
      <c r="T97">
        <f t="shared" si="25"/>
        <v>3.0734563227536836E-2</v>
      </c>
      <c r="U97">
        <f t="shared" si="26"/>
        <v>2.0844202050506529E-2</v>
      </c>
      <c r="V97">
        <f t="shared" si="27"/>
        <v>1.2868104327102319E-2</v>
      </c>
      <c r="W97">
        <f t="shared" si="28"/>
        <v>1.7972806870079319E-2</v>
      </c>
      <c r="X97">
        <f t="shared" si="29"/>
        <v>0.17531275831364024</v>
      </c>
      <c r="Y97">
        <f t="shared" si="30"/>
        <v>0.14437521272887022</v>
      </c>
      <c r="Z97">
        <f t="shared" si="31"/>
        <v>0.11343766714412951</v>
      </c>
      <c r="AA97">
        <f t="shared" si="32"/>
        <v>0.13406269753394984</v>
      </c>
    </row>
    <row r="98" spans="1:27" x14ac:dyDescent="0.3">
      <c r="A98">
        <v>4.5590608265254602</v>
      </c>
      <c r="B98">
        <v>4.8264837254278898</v>
      </c>
      <c r="C98">
        <v>4.7652170153490001</v>
      </c>
      <c r="D98">
        <v>4.6752028607140996</v>
      </c>
      <c r="E98">
        <v>4.7882360372896802</v>
      </c>
      <c r="F98">
        <v>4.5382011635176598</v>
      </c>
      <c r="G98">
        <v>4.5799204895332402</v>
      </c>
      <c r="H98">
        <v>4.6112099840449003</v>
      </c>
      <c r="I98">
        <v>4.6112099840449003</v>
      </c>
      <c r="K98">
        <f t="shared" si="20"/>
        <v>7.1515006857379104E-2</v>
      </c>
      <c r="L98">
        <f t="shared" si="33"/>
        <v>4.2500374190247048E-2</v>
      </c>
      <c r="M98">
        <f t="shared" si="34"/>
        <v>1.3488972105475092E-2</v>
      </c>
      <c r="N98">
        <f t="shared" si="35"/>
        <v>5.2521277228824652E-2</v>
      </c>
      <c r="O98">
        <f t="shared" si="21"/>
        <v>0.26742289890242965</v>
      </c>
      <c r="P98">
        <f t="shared" si="22"/>
        <v>0.20615618882353992</v>
      </c>
      <c r="Q98">
        <f t="shared" si="23"/>
        <v>0.11614203418863944</v>
      </c>
      <c r="R98">
        <f t="shared" si="24"/>
        <v>0.22917521076421998</v>
      </c>
      <c r="T98">
        <f t="shared" si="25"/>
        <v>4.3512554079899642E-4</v>
      </c>
      <c r="U98">
        <f t="shared" si="26"/>
        <v>4.3512554079814419E-4</v>
      </c>
      <c r="V98">
        <f t="shared" si="27"/>
        <v>2.7195346299873822E-3</v>
      </c>
      <c r="W98">
        <f t="shared" si="28"/>
        <v>2.7195346299873822E-3</v>
      </c>
      <c r="X98">
        <f t="shared" si="29"/>
        <v>2.08596630078004E-2</v>
      </c>
      <c r="Y98">
        <f t="shared" si="30"/>
        <v>2.0859663007779972E-2</v>
      </c>
      <c r="Z98">
        <f t="shared" si="31"/>
        <v>5.2149157519440159E-2</v>
      </c>
      <c r="AA98">
        <f t="shared" si="32"/>
        <v>5.2149157519440159E-2</v>
      </c>
    </row>
    <row r="99" spans="1:27" x14ac:dyDescent="0.3">
      <c r="A99">
        <v>5.1952805482629003</v>
      </c>
      <c r="B99">
        <v>5.0015297281953002</v>
      </c>
      <c r="C99">
        <v>5.0208645105154197</v>
      </c>
      <c r="D99">
        <v>5.1256746494398699</v>
      </c>
      <c r="E99">
        <v>5.0241783903854902</v>
      </c>
      <c r="F99">
        <v>4.81980661412278</v>
      </c>
      <c r="G99">
        <v>4.8823856031461599</v>
      </c>
      <c r="H99">
        <v>4.99711374968894</v>
      </c>
      <c r="I99">
        <v>4.99711374968894</v>
      </c>
      <c r="K99">
        <f t="shared" si="20"/>
        <v>3.7539380276867568E-2</v>
      </c>
      <c r="L99">
        <f t="shared" si="33"/>
        <v>3.042095422353058E-2</v>
      </c>
      <c r="M99">
        <f t="shared" si="34"/>
        <v>4.8449811509619399E-3</v>
      </c>
      <c r="N99">
        <f t="shared" si="35"/>
        <v>2.9275948430306179E-2</v>
      </c>
      <c r="O99">
        <f t="shared" si="21"/>
        <v>0.19375082006760014</v>
      </c>
      <c r="P99">
        <f t="shared" si="22"/>
        <v>0.1744160377474806</v>
      </c>
      <c r="Q99">
        <f t="shared" si="23"/>
        <v>6.9605898823030365E-2</v>
      </c>
      <c r="R99">
        <f t="shared" si="24"/>
        <v>0.17110215787741012</v>
      </c>
      <c r="T99">
        <f t="shared" si="25"/>
        <v>0.1409806752186594</v>
      </c>
      <c r="U99">
        <f t="shared" si="26"/>
        <v>9.7903246679608008E-2</v>
      </c>
      <c r="V99">
        <f t="shared" si="27"/>
        <v>3.9270080057052577E-2</v>
      </c>
      <c r="W99">
        <f t="shared" si="28"/>
        <v>3.9270080057052577E-2</v>
      </c>
      <c r="X99">
        <f t="shared" si="29"/>
        <v>0.37547393414012031</v>
      </c>
      <c r="Y99">
        <f t="shared" si="30"/>
        <v>0.31289494511674043</v>
      </c>
      <c r="Z99">
        <f t="shared" si="31"/>
        <v>0.19816679857396036</v>
      </c>
      <c r="AA99">
        <f t="shared" si="32"/>
        <v>0.19816679857396036</v>
      </c>
    </row>
    <row r="100" spans="1:27" x14ac:dyDescent="0.3">
      <c r="A100">
        <v>6.0993271283719102</v>
      </c>
      <c r="B100">
        <v>5.9382054382801401</v>
      </c>
      <c r="C100">
        <v>6.12906447968893</v>
      </c>
      <c r="D100">
        <v>6.16920231602698</v>
      </c>
      <c r="E100">
        <v>6.3014596504226104</v>
      </c>
      <c r="F100">
        <v>5.5947429906366501</v>
      </c>
      <c r="G100">
        <v>6.0362541111549799</v>
      </c>
      <c r="H100">
        <v>6.0677906197634401</v>
      </c>
      <c r="I100">
        <v>6.1098392979080698</v>
      </c>
      <c r="K100">
        <f t="shared" si="20"/>
        <v>2.5960199018028381E-2</v>
      </c>
      <c r="L100">
        <f t="shared" si="33"/>
        <v>8.8431006335186056E-4</v>
      </c>
      <c r="M100">
        <f t="shared" si="34"/>
        <v>4.8825418498312243E-3</v>
      </c>
      <c r="N100">
        <f t="shared" si="35"/>
        <v>4.0857556470576803E-2</v>
      </c>
      <c r="O100">
        <f t="shared" si="21"/>
        <v>0.16112169009177002</v>
      </c>
      <c r="P100">
        <f t="shared" si="22"/>
        <v>2.9737351317019822E-2</v>
      </c>
      <c r="Q100">
        <f t="shared" si="23"/>
        <v>6.9875187655069837E-2</v>
      </c>
      <c r="R100">
        <f t="shared" si="24"/>
        <v>0.2021325220507002</v>
      </c>
      <c r="T100">
        <f t="shared" si="25"/>
        <v>0.25460515205403583</v>
      </c>
      <c r="U100">
        <f t="shared" si="26"/>
        <v>3.9782055008471809E-3</v>
      </c>
      <c r="V100">
        <f t="shared" si="27"/>
        <v>9.9455137521210334E-4</v>
      </c>
      <c r="W100">
        <f t="shared" si="28"/>
        <v>1.1050570835696262E-4</v>
      </c>
      <c r="X100">
        <f t="shared" si="29"/>
        <v>0.50458413773526001</v>
      </c>
      <c r="Y100">
        <f t="shared" si="30"/>
        <v>6.3073017216930261E-2</v>
      </c>
      <c r="Z100">
        <f t="shared" si="31"/>
        <v>3.1536508608470015E-2</v>
      </c>
      <c r="AA100">
        <f t="shared" si="32"/>
        <v>1.0512169536159632E-2</v>
      </c>
    </row>
    <row r="101" spans="1:27" x14ac:dyDescent="0.3">
      <c r="A101">
        <v>6.7591885269032499</v>
      </c>
      <c r="B101">
        <v>7.0596034390320899</v>
      </c>
      <c r="C101">
        <v>7.0432907488460597</v>
      </c>
      <c r="D101">
        <v>6.9738313477111502</v>
      </c>
      <c r="E101">
        <v>6.8700239131630303</v>
      </c>
      <c r="F101">
        <v>6.9188324136446999</v>
      </c>
      <c r="G101">
        <v>6.8762607105136402</v>
      </c>
      <c r="H101">
        <v>6.8656177847308903</v>
      </c>
      <c r="I101">
        <v>6.7698314526860104</v>
      </c>
      <c r="K101">
        <f t="shared" si="20"/>
        <v>9.0249119429378646E-2</v>
      </c>
      <c r="L101">
        <f t="shared" si="33"/>
        <v>8.0714072512841531E-2</v>
      </c>
      <c r="M101">
        <f t="shared" si="34"/>
        <v>4.6071540524372401E-2</v>
      </c>
      <c r="N101">
        <f t="shared" si="35"/>
        <v>1.2284482847354717E-2</v>
      </c>
      <c r="O101">
        <f t="shared" si="21"/>
        <v>0.30041491212883997</v>
      </c>
      <c r="P101">
        <f t="shared" si="22"/>
        <v>0.28410222194280976</v>
      </c>
      <c r="Q101">
        <f t="shared" si="23"/>
        <v>0.21464282080790031</v>
      </c>
      <c r="R101">
        <f t="shared" si="24"/>
        <v>0.1108353862597804</v>
      </c>
      <c r="T101">
        <f t="shared" si="25"/>
        <v>2.5486170573916923E-2</v>
      </c>
      <c r="U101">
        <f t="shared" si="26"/>
        <v>1.3705896175304938E-2</v>
      </c>
      <c r="V101">
        <f t="shared" si="27"/>
        <v>1.1327186921742368E-2</v>
      </c>
      <c r="W101">
        <f t="shared" si="28"/>
        <v>1.1327186921734805E-4</v>
      </c>
      <c r="X101">
        <f t="shared" si="29"/>
        <v>0.15964388674145003</v>
      </c>
      <c r="Y101">
        <f t="shared" si="30"/>
        <v>0.11707218361039029</v>
      </c>
      <c r="Z101">
        <f t="shared" si="31"/>
        <v>0.10642925782764046</v>
      </c>
      <c r="AA101">
        <f t="shared" si="32"/>
        <v>1.0642925782760493E-2</v>
      </c>
    </row>
    <row r="102" spans="1:27" x14ac:dyDescent="0.3">
      <c r="A102">
        <v>8.0559022201129906</v>
      </c>
      <c r="B102">
        <v>7.8124156842156696</v>
      </c>
      <c r="C102">
        <v>7.8122649161594504</v>
      </c>
      <c r="D102">
        <v>7.9149521398235603</v>
      </c>
      <c r="E102">
        <v>7.9133730654340297</v>
      </c>
      <c r="F102">
        <v>7.6593864626852204</v>
      </c>
      <c r="G102">
        <v>7.7879861677969497</v>
      </c>
      <c r="H102">
        <v>7.8522860203527998</v>
      </c>
      <c r="I102">
        <v>7.9058692308160001</v>
      </c>
      <c r="K102">
        <f t="shared" si="20"/>
        <v>5.9285693163277413E-2</v>
      </c>
      <c r="L102">
        <f t="shared" si="33"/>
        <v>5.9359135877749741E-2</v>
      </c>
      <c r="M102">
        <f t="shared" si="34"/>
        <v>1.986692513359686E-2</v>
      </c>
      <c r="N102">
        <f t="shared" si="35"/>
        <v>2.0314559933499156E-2</v>
      </c>
      <c r="O102">
        <f t="shared" si="21"/>
        <v>0.24348653589732105</v>
      </c>
      <c r="P102">
        <f t="shared" si="22"/>
        <v>0.24363730395354022</v>
      </c>
      <c r="Q102">
        <f t="shared" si="23"/>
        <v>0.14095008028943035</v>
      </c>
      <c r="R102">
        <f t="shared" si="24"/>
        <v>0.14252915467896088</v>
      </c>
      <c r="T102">
        <f t="shared" si="25"/>
        <v>0.15722474588851831</v>
      </c>
      <c r="U102">
        <f t="shared" si="26"/>
        <v>7.1779011088611552E-2</v>
      </c>
      <c r="V102">
        <f t="shared" si="27"/>
        <v>4.1459556804781944E-2</v>
      </c>
      <c r="W102">
        <f t="shared" si="28"/>
        <v>2.2509897877390862E-2</v>
      </c>
      <c r="X102">
        <f t="shared" si="29"/>
        <v>0.39651575742777023</v>
      </c>
      <c r="Y102">
        <f t="shared" si="30"/>
        <v>0.26791605231604088</v>
      </c>
      <c r="Z102">
        <f t="shared" si="31"/>
        <v>0.20361619976019085</v>
      </c>
      <c r="AA102">
        <f t="shared" si="32"/>
        <v>0.15003298929699049</v>
      </c>
    </row>
    <row r="103" spans="1:27" x14ac:dyDescent="0.3">
      <c r="A103">
        <v>8.3468965707955292</v>
      </c>
      <c r="B103">
        <v>8.4845241014775095</v>
      </c>
      <c r="C103">
        <v>8.50999731380284</v>
      </c>
      <c r="D103">
        <v>8.4906127712261394</v>
      </c>
      <c r="E103">
        <v>8.4620994608046498</v>
      </c>
      <c r="F103">
        <v>8.3145638651640894</v>
      </c>
      <c r="G103">
        <v>8.3792292764269103</v>
      </c>
      <c r="H103">
        <v>8.3900068449707099</v>
      </c>
      <c r="I103">
        <v>8.4007844135145096</v>
      </c>
      <c r="K103">
        <f t="shared" si="20"/>
        <v>1.8941337201619429E-2</v>
      </c>
      <c r="L103">
        <f t="shared" si="33"/>
        <v>2.6601852369536848E-2</v>
      </c>
      <c r="M103">
        <f t="shared" si="34"/>
        <v>2.0654346266211349E-2</v>
      </c>
      <c r="N103">
        <f t="shared" si="35"/>
        <v>1.3271705866453551E-2</v>
      </c>
      <c r="O103">
        <f t="shared" si="21"/>
        <v>0.1376275306819803</v>
      </c>
      <c r="P103">
        <f t="shared" si="22"/>
        <v>0.16310074300731081</v>
      </c>
      <c r="Q103">
        <f t="shared" si="23"/>
        <v>0.14371620043061029</v>
      </c>
      <c r="R103">
        <f t="shared" si="24"/>
        <v>0.11520289000912065</v>
      </c>
      <c r="T103">
        <f t="shared" si="25"/>
        <v>1.0454038534493358E-3</v>
      </c>
      <c r="U103">
        <f t="shared" si="26"/>
        <v>1.045403853445545E-3</v>
      </c>
      <c r="V103">
        <f t="shared" si="27"/>
        <v>1.8584957394592574E-3</v>
      </c>
      <c r="W103">
        <f t="shared" si="28"/>
        <v>2.9038995929055681E-3</v>
      </c>
      <c r="X103">
        <f t="shared" si="29"/>
        <v>3.2332705631439751E-2</v>
      </c>
      <c r="Y103">
        <f t="shared" si="30"/>
        <v>3.2332705631381131E-2</v>
      </c>
      <c r="Z103">
        <f t="shared" si="31"/>
        <v>4.3110274175180763E-2</v>
      </c>
      <c r="AA103">
        <f t="shared" si="32"/>
        <v>5.3887842718980394E-2</v>
      </c>
    </row>
    <row r="104" spans="1:27" x14ac:dyDescent="0.3">
      <c r="A104">
        <v>8.9946460520876403</v>
      </c>
      <c r="B104">
        <v>8.7412097216529094</v>
      </c>
      <c r="C104">
        <v>8.9003921265046593</v>
      </c>
      <c r="D104">
        <v>8.7777900623290996</v>
      </c>
      <c r="E104">
        <v>9.0063828640541104</v>
      </c>
      <c r="F104">
        <v>8.5520172398713594</v>
      </c>
      <c r="G104">
        <v>8.7139546101943708</v>
      </c>
      <c r="H104">
        <v>8.7571379089472092</v>
      </c>
      <c r="I104">
        <v>8.9730544027112291</v>
      </c>
      <c r="K104">
        <f t="shared" si="20"/>
        <v>6.4229973584222111E-2</v>
      </c>
      <c r="L104">
        <f t="shared" si="33"/>
        <v>8.8838024878021334E-3</v>
      </c>
      <c r="M104">
        <f t="shared" si="34"/>
        <v>4.7026520294156313E-2</v>
      </c>
      <c r="N104">
        <f t="shared" si="35"/>
        <v>1.3775275513627406E-4</v>
      </c>
      <c r="O104">
        <f t="shared" si="21"/>
        <v>0.25343633043473091</v>
      </c>
      <c r="P104">
        <f t="shared" si="22"/>
        <v>9.4253925582981068E-2</v>
      </c>
      <c r="Q104">
        <f t="shared" si="23"/>
        <v>0.2168559897585407</v>
      </c>
      <c r="R104">
        <f t="shared" si="24"/>
        <v>1.1736811966470029E-2</v>
      </c>
      <c r="T104">
        <f t="shared" si="25"/>
        <v>0.19592026540399568</v>
      </c>
      <c r="U104">
        <f t="shared" si="26"/>
        <v>7.8787685552122719E-2</v>
      </c>
      <c r="V104">
        <f t="shared" si="27"/>
        <v>5.6410118058015518E-2</v>
      </c>
      <c r="W104">
        <f t="shared" si="28"/>
        <v>4.6619932279387929E-4</v>
      </c>
      <c r="X104">
        <f t="shared" si="29"/>
        <v>0.44262881221628092</v>
      </c>
      <c r="Y104">
        <f t="shared" si="30"/>
        <v>0.28069144189326956</v>
      </c>
      <c r="Z104">
        <f t="shared" si="31"/>
        <v>0.23750814314043112</v>
      </c>
      <c r="AA104">
        <f t="shared" si="32"/>
        <v>2.1591649376411226E-2</v>
      </c>
    </row>
    <row r="105" spans="1:27" x14ac:dyDescent="0.3">
      <c r="A105">
        <v>9.6796682688954796</v>
      </c>
      <c r="B105">
        <v>9.4384762795565198</v>
      </c>
      <c r="C105">
        <v>9.5262371646575001</v>
      </c>
      <c r="D105">
        <v>9.5626733379667606</v>
      </c>
      <c r="E105">
        <v>9.5204753612594804</v>
      </c>
      <c r="F105">
        <v>9.2229867910235992</v>
      </c>
      <c r="G105">
        <v>9.2773536336274098</v>
      </c>
      <c r="H105">
        <v>9.3208471077104402</v>
      </c>
      <c r="I105">
        <v>9.4187074243972795</v>
      </c>
      <c r="K105">
        <f t="shared" si="20"/>
        <v>5.8173575721284898E-2</v>
      </c>
      <c r="L105">
        <f t="shared" si="33"/>
        <v>2.3541103747685716E-2</v>
      </c>
      <c r="M105">
        <f t="shared" si="34"/>
        <v>1.3687813863015741E-2</v>
      </c>
      <c r="N105">
        <f t="shared" si="35"/>
        <v>2.5342381841603787E-2</v>
      </c>
      <c r="O105">
        <f t="shared" si="21"/>
        <v>0.2411919893389598</v>
      </c>
      <c r="P105">
        <f t="shared" si="22"/>
        <v>0.15343110423797945</v>
      </c>
      <c r="Q105">
        <f t="shared" si="23"/>
        <v>0.11699493092871904</v>
      </c>
      <c r="R105">
        <f t="shared" si="24"/>
        <v>0.15919290763599925</v>
      </c>
      <c r="T105">
        <f t="shared" si="25"/>
        <v>0.20855797223124478</v>
      </c>
      <c r="U105">
        <f t="shared" si="26"/>
        <v>0.16185706575087999</v>
      </c>
      <c r="V105">
        <f t="shared" si="27"/>
        <v>0.12875262571418</v>
      </c>
      <c r="W105">
        <f t="shared" si="28"/>
        <v>6.8100562361213784E-2</v>
      </c>
      <c r="X105">
        <f t="shared" si="29"/>
        <v>0.4566814778718804</v>
      </c>
      <c r="Y105">
        <f t="shared" si="30"/>
        <v>0.40231463526806976</v>
      </c>
      <c r="Z105">
        <f t="shared" si="31"/>
        <v>0.35882116118503937</v>
      </c>
      <c r="AA105">
        <f t="shared" si="32"/>
        <v>0.26096084449820012</v>
      </c>
    </row>
    <row r="106" spans="1:27" x14ac:dyDescent="0.3">
      <c r="A106">
        <v>10.2463756168667</v>
      </c>
      <c r="B106">
        <v>10.0389879774253</v>
      </c>
      <c r="C106">
        <v>10.1091540033184</v>
      </c>
      <c r="D106">
        <v>10.2185670134761</v>
      </c>
      <c r="E106">
        <v>10.3227647482999</v>
      </c>
      <c r="F106">
        <v>9.7232611418163195</v>
      </c>
      <c r="G106">
        <v>9.9848183793415295</v>
      </c>
      <c r="H106">
        <v>10.115596998104101</v>
      </c>
      <c r="I106">
        <v>10.2027827439459</v>
      </c>
      <c r="K106">
        <f t="shared" si="20"/>
        <v>4.3009632993076148E-2</v>
      </c>
      <c r="L106">
        <f t="shared" si="33"/>
        <v>1.8829771224799109E-2</v>
      </c>
      <c r="M106">
        <f t="shared" si="34"/>
        <v>7.7331842253568889E-4</v>
      </c>
      <c r="N106">
        <f t="shared" si="35"/>
        <v>5.8352994011185901E-3</v>
      </c>
      <c r="O106">
        <f t="shared" si="21"/>
        <v>0.20738763944140004</v>
      </c>
      <c r="P106">
        <f t="shared" si="22"/>
        <v>0.13722161354830043</v>
      </c>
      <c r="Q106">
        <f t="shared" si="23"/>
        <v>2.7808603390599984E-2</v>
      </c>
      <c r="R106">
        <f t="shared" si="24"/>
        <v>7.6389131433199253E-2</v>
      </c>
      <c r="T106">
        <f t="shared" si="25"/>
        <v>0.2736487540072356</v>
      </c>
      <c r="U106">
        <f t="shared" si="26"/>
        <v>6.8412188501798671E-2</v>
      </c>
      <c r="V106">
        <f t="shared" si="27"/>
        <v>1.7103047125453383E-2</v>
      </c>
      <c r="W106">
        <f t="shared" si="28"/>
        <v>1.9003385694890901E-3</v>
      </c>
      <c r="X106">
        <f t="shared" si="29"/>
        <v>0.52311447505038089</v>
      </c>
      <c r="Y106">
        <f t="shared" si="30"/>
        <v>0.2615572375251709</v>
      </c>
      <c r="Z106">
        <f t="shared" si="31"/>
        <v>0.13077861876259966</v>
      </c>
      <c r="AA106">
        <f t="shared" si="32"/>
        <v>4.3592872920800829E-2</v>
      </c>
    </row>
    <row r="107" spans="1:27" x14ac:dyDescent="0.3">
      <c r="A107">
        <v>10.6726703470926</v>
      </c>
      <c r="B107">
        <v>10.3301387171547</v>
      </c>
      <c r="C107">
        <v>10.393281887593799</v>
      </c>
      <c r="D107">
        <v>10.476659401943801</v>
      </c>
      <c r="E107">
        <v>10.437567175762901</v>
      </c>
      <c r="F107">
        <v>9.9184565936160993</v>
      </c>
      <c r="G107">
        <v>9.9731097641578597</v>
      </c>
      <c r="H107">
        <v>10.169861178108301</v>
      </c>
      <c r="I107">
        <v>10.2791675191918</v>
      </c>
      <c r="K107">
        <f t="shared" si="20"/>
        <v>0.11732791750791462</v>
      </c>
      <c r="L107">
        <f t="shared" si="33"/>
        <v>7.8057911301113031E-2</v>
      </c>
      <c r="M107">
        <f t="shared" si="34"/>
        <v>3.8420290618125671E-2</v>
      </c>
      <c r="N107">
        <f t="shared" si="35"/>
        <v>5.527350116928198E-2</v>
      </c>
      <c r="O107">
        <f t="shared" si="21"/>
        <v>0.34253162993790021</v>
      </c>
      <c r="P107">
        <f t="shared" si="22"/>
        <v>0.27938845949880076</v>
      </c>
      <c r="Q107">
        <f t="shared" si="23"/>
        <v>0.19601094514879946</v>
      </c>
      <c r="R107">
        <f t="shared" si="24"/>
        <v>0.23510317132969938</v>
      </c>
      <c r="T107">
        <f t="shared" si="25"/>
        <v>0.56883838593311187</v>
      </c>
      <c r="U107">
        <f t="shared" si="26"/>
        <v>0.48938500919599387</v>
      </c>
      <c r="V107">
        <f t="shared" si="27"/>
        <v>0.25281706041468183</v>
      </c>
      <c r="W107">
        <f t="shared" si="28"/>
        <v>0.15484447556592676</v>
      </c>
      <c r="X107">
        <f t="shared" si="29"/>
        <v>0.75421375347650077</v>
      </c>
      <c r="Y107">
        <f t="shared" si="30"/>
        <v>0.69956058293474044</v>
      </c>
      <c r="Z107">
        <f t="shared" si="31"/>
        <v>0.5028091689842995</v>
      </c>
      <c r="AA107">
        <f t="shared" si="32"/>
        <v>0.39350282790080016</v>
      </c>
    </row>
    <row r="108" spans="1:27" x14ac:dyDescent="0.3">
      <c r="A108">
        <v>10.738488170670999</v>
      </c>
      <c r="B108">
        <v>10.862166673285801</v>
      </c>
      <c r="C108">
        <v>10.8607575832614</v>
      </c>
      <c r="D108">
        <v>10.8992175001459</v>
      </c>
      <c r="E108">
        <v>10.852788238741599</v>
      </c>
      <c r="F108">
        <v>10.3655205037266</v>
      </c>
      <c r="G108">
        <v>10.519095425409599</v>
      </c>
      <c r="H108">
        <v>10.7933363569863</v>
      </c>
      <c r="I108">
        <v>10.848184543301601</v>
      </c>
      <c r="K108">
        <f t="shared" si="20"/>
        <v>1.5296372009039409E-2</v>
      </c>
      <c r="L108">
        <f t="shared" si="33"/>
        <v>1.4949809255201528E-2</v>
      </c>
      <c r="M108">
        <f t="shared" si="34"/>
        <v>2.5833917353451148E-2</v>
      </c>
      <c r="N108">
        <f t="shared" si="35"/>
        <v>1.3064505560943769E-2</v>
      </c>
      <c r="O108">
        <f t="shared" si="21"/>
        <v>0.12367850261480129</v>
      </c>
      <c r="P108">
        <f t="shared" si="22"/>
        <v>0.12226941259040025</v>
      </c>
      <c r="Q108">
        <f t="shared" si="23"/>
        <v>0.1607293294749006</v>
      </c>
      <c r="R108">
        <f t="shared" si="24"/>
        <v>0.11430006807059989</v>
      </c>
      <c r="T108">
        <f t="shared" si="25"/>
        <v>0.13910488058594836</v>
      </c>
      <c r="U108">
        <f t="shared" si="26"/>
        <v>4.8133176673333632E-2</v>
      </c>
      <c r="V108">
        <f t="shared" si="27"/>
        <v>3.0083235420779444E-3</v>
      </c>
      <c r="W108">
        <f t="shared" si="28"/>
        <v>1.2033294168311778E-2</v>
      </c>
      <c r="X108">
        <f t="shared" si="29"/>
        <v>0.37296766694439931</v>
      </c>
      <c r="Y108">
        <f t="shared" si="30"/>
        <v>0.21939274526140018</v>
      </c>
      <c r="Z108">
        <f t="shared" si="31"/>
        <v>5.4848186315300751E-2</v>
      </c>
      <c r="AA108">
        <f t="shared" si="32"/>
        <v>0.1096963726306015</v>
      </c>
    </row>
    <row r="109" spans="1:27" x14ac:dyDescent="0.3">
      <c r="A109">
        <v>10.0610548932579</v>
      </c>
      <c r="B109">
        <v>10.020646174710601</v>
      </c>
      <c r="C109">
        <v>10.076912122915999</v>
      </c>
      <c r="D109">
        <v>10.106968552350301</v>
      </c>
      <c r="E109">
        <v>10.048250081018899</v>
      </c>
      <c r="F109">
        <v>10.050128550073801</v>
      </c>
      <c r="G109">
        <v>10.050128550073801</v>
      </c>
      <c r="H109">
        <v>10.0282758637056</v>
      </c>
      <c r="I109">
        <v>10.006423177337499</v>
      </c>
      <c r="K109">
        <f t="shared" si="20"/>
        <v>1.6328645346348437E-3</v>
      </c>
      <c r="L109">
        <f t="shared" si="33"/>
        <v>2.5145173242970134E-4</v>
      </c>
      <c r="M109">
        <f t="shared" si="34"/>
        <v>2.108064091253194E-3</v>
      </c>
      <c r="N109">
        <f t="shared" si="35"/>
        <v>1.6396321647605804E-4</v>
      </c>
      <c r="O109">
        <f t="shared" si="21"/>
        <v>4.0408718547299216E-2</v>
      </c>
      <c r="P109">
        <f t="shared" si="22"/>
        <v>1.5857229658099214E-2</v>
      </c>
      <c r="Q109">
        <f t="shared" si="23"/>
        <v>4.5913659092400749E-2</v>
      </c>
      <c r="R109">
        <f t="shared" si="24"/>
        <v>1.280481223900054E-2</v>
      </c>
      <c r="T109">
        <f t="shared" si="25"/>
        <v>1.1938497537671437E-4</v>
      </c>
      <c r="U109">
        <f t="shared" si="26"/>
        <v>1.1938497537671437E-4</v>
      </c>
      <c r="V109">
        <f t="shared" si="27"/>
        <v>1.0744647783905458E-3</v>
      </c>
      <c r="W109">
        <f t="shared" si="28"/>
        <v>2.9846243844073783E-3</v>
      </c>
      <c r="X109">
        <f t="shared" si="29"/>
        <v>1.0926343184099352E-2</v>
      </c>
      <c r="Y109">
        <f t="shared" si="30"/>
        <v>1.0926343184099352E-2</v>
      </c>
      <c r="Z109">
        <f t="shared" si="31"/>
        <v>3.2779029552299832E-2</v>
      </c>
      <c r="AA109">
        <f t="shared" si="32"/>
        <v>5.4631715920400836E-2</v>
      </c>
    </row>
    <row r="110" spans="1:27" x14ac:dyDescent="0.3">
      <c r="A110">
        <v>10.3794359996823</v>
      </c>
      <c r="B110">
        <v>10.335036222381699</v>
      </c>
      <c r="C110">
        <v>10.263106081798901</v>
      </c>
      <c r="D110">
        <v>10.2086202568071</v>
      </c>
      <c r="E110">
        <v>10.367994684283699</v>
      </c>
      <c r="F110">
        <v>10.280628070102299</v>
      </c>
      <c r="G110">
        <v>10.291606728944499</v>
      </c>
      <c r="H110">
        <v>10.291606728944499</v>
      </c>
      <c r="I110">
        <v>10.390414658524501</v>
      </c>
      <c r="K110">
        <f t="shared" si="20"/>
        <v>1.9713402243429702E-3</v>
      </c>
      <c r="L110">
        <f t="shared" si="33"/>
        <v>1.3532649794758555E-2</v>
      </c>
      <c r="M110">
        <f t="shared" si="34"/>
        <v>2.9178018014006653E-2</v>
      </c>
      <c r="N110">
        <f t="shared" si="35"/>
        <v>1.3090369805026546E-4</v>
      </c>
      <c r="O110">
        <f t="shared" si="21"/>
        <v>4.4399777300601073E-2</v>
      </c>
      <c r="P110">
        <f t="shared" si="22"/>
        <v>0.11632991788339986</v>
      </c>
      <c r="Q110">
        <f t="shared" si="23"/>
        <v>0.17081574287520063</v>
      </c>
      <c r="R110">
        <f t="shared" si="24"/>
        <v>1.1441315398601049E-2</v>
      </c>
      <c r="T110">
        <f t="shared" si="25"/>
        <v>9.7630069478864927E-3</v>
      </c>
      <c r="U110">
        <f t="shared" si="26"/>
        <v>7.7139807983339862E-3</v>
      </c>
      <c r="V110">
        <f t="shared" si="27"/>
        <v>7.7139807983339862E-3</v>
      </c>
      <c r="W110">
        <f t="shared" si="28"/>
        <v>1.2053094997341761E-4</v>
      </c>
      <c r="X110">
        <f t="shared" si="29"/>
        <v>9.8807929580001286E-2</v>
      </c>
      <c r="Y110">
        <f t="shared" si="30"/>
        <v>8.7829270737801224E-2</v>
      </c>
      <c r="Z110">
        <f t="shared" si="31"/>
        <v>8.7829270737801224E-2</v>
      </c>
      <c r="AA110">
        <f t="shared" si="32"/>
        <v>1.0978658842200062E-2</v>
      </c>
    </row>
    <row r="111" spans="1:27" x14ac:dyDescent="0.3">
      <c r="A111">
        <v>10.5435934000388</v>
      </c>
      <c r="B111">
        <v>10.2942193752104</v>
      </c>
      <c r="C111">
        <v>10.2459423179625</v>
      </c>
      <c r="D111">
        <v>10.3545678655352</v>
      </c>
      <c r="E111">
        <v>10.4067547421329</v>
      </c>
      <c r="F111">
        <v>10.3575483463014</v>
      </c>
      <c r="G111">
        <v>10.3684921729919</v>
      </c>
      <c r="H111">
        <v>10.3794359996823</v>
      </c>
      <c r="I111">
        <v>10.4013236530632</v>
      </c>
      <c r="K111">
        <f t="shared" si="20"/>
        <v>6.2187404259115564E-2</v>
      </c>
      <c r="L111">
        <f t="shared" si="33"/>
        <v>8.8596166661192063E-2</v>
      </c>
      <c r="M111">
        <f t="shared" si="34"/>
        <v>3.573065269437152E-2</v>
      </c>
      <c r="N111">
        <f t="shared" si="35"/>
        <v>1.8724818297487806E-2</v>
      </c>
      <c r="O111">
        <f t="shared" si="21"/>
        <v>0.24937402482840021</v>
      </c>
      <c r="P111">
        <f t="shared" si="22"/>
        <v>0.29765108207629964</v>
      </c>
      <c r="Q111">
        <f t="shared" si="23"/>
        <v>0.1890255345035996</v>
      </c>
      <c r="R111">
        <f t="shared" si="24"/>
        <v>0.13683865790589955</v>
      </c>
      <c r="T111">
        <f t="shared" si="25"/>
        <v>3.4612762020152177E-2</v>
      </c>
      <c r="U111">
        <f t="shared" si="26"/>
        <v>3.0660439713330066E-2</v>
      </c>
      <c r="V111">
        <f t="shared" si="27"/>
        <v>2.6947652091804029E-2</v>
      </c>
      <c r="W111">
        <f t="shared" si="28"/>
        <v>2.0240680904501315E-2</v>
      </c>
      <c r="X111">
        <f t="shared" si="29"/>
        <v>0.18604505373740032</v>
      </c>
      <c r="Y111">
        <f t="shared" si="30"/>
        <v>0.17510122704690012</v>
      </c>
      <c r="Z111">
        <f t="shared" si="31"/>
        <v>0.16415740035649939</v>
      </c>
      <c r="AA111">
        <f t="shared" si="32"/>
        <v>0.14226974697560024</v>
      </c>
    </row>
    <row r="112" spans="1:27" x14ac:dyDescent="0.3">
      <c r="A112">
        <v>11.299315974556</v>
      </c>
      <c r="B112">
        <v>10.51458836602</v>
      </c>
      <c r="C112">
        <v>10.6725897497435</v>
      </c>
      <c r="D112">
        <v>10.712792164302</v>
      </c>
      <c r="E112">
        <v>10.865621735321</v>
      </c>
      <c r="F112">
        <v>10.1383508600802</v>
      </c>
      <c r="G112">
        <v>10.554545901118701</v>
      </c>
      <c r="H112">
        <v>10.6202609075985</v>
      </c>
      <c r="I112">
        <v>10.7297859183981</v>
      </c>
      <c r="K112">
        <f t="shared" si="20"/>
        <v>0.61579741959863032</v>
      </c>
      <c r="L112">
        <f t="shared" si="33"/>
        <v>0.39278576086772921</v>
      </c>
      <c r="M112">
        <f t="shared" si="34"/>
        <v>0.34401017999487077</v>
      </c>
      <c r="N112">
        <f t="shared" si="35"/>
        <v>0.18809069314562604</v>
      </c>
      <c r="O112">
        <f t="shared" si="21"/>
        <v>0.78472760853600043</v>
      </c>
      <c r="P112">
        <f t="shared" si="22"/>
        <v>0.62672622481250073</v>
      </c>
      <c r="Q112">
        <f t="shared" si="23"/>
        <v>0.58652381025400047</v>
      </c>
      <c r="R112">
        <f t="shared" si="24"/>
        <v>0.43369423923500072</v>
      </c>
      <c r="T112">
        <f t="shared" si="25"/>
        <v>1.3478399970298083</v>
      </c>
      <c r="U112">
        <f t="shared" si="26"/>
        <v>0.55468246228780083</v>
      </c>
      <c r="V112">
        <f t="shared" si="27"/>
        <v>0.46111578396065594</v>
      </c>
      <c r="W112">
        <f t="shared" si="28"/>
        <v>0.32436448486722069</v>
      </c>
      <c r="X112">
        <f t="shared" si="29"/>
        <v>1.1609651144758004</v>
      </c>
      <c r="Y112">
        <f t="shared" si="30"/>
        <v>0.74477007343729973</v>
      </c>
      <c r="Z112">
        <f t="shared" si="31"/>
        <v>0.67905506695750084</v>
      </c>
      <c r="AA112">
        <f t="shared" si="32"/>
        <v>0.56953005615789998</v>
      </c>
    </row>
    <row r="113" spans="1:27" x14ac:dyDescent="0.3">
      <c r="A113">
        <v>12.1314811323759</v>
      </c>
      <c r="B113">
        <v>12.321084170851</v>
      </c>
      <c r="C113">
        <v>12.259354629589099</v>
      </c>
      <c r="D113">
        <v>12.1714331428902</v>
      </c>
      <c r="E113">
        <v>12.2761687341056</v>
      </c>
      <c r="F113">
        <v>11.9539525653743</v>
      </c>
      <c r="G113">
        <v>11.9206659590615</v>
      </c>
      <c r="H113">
        <v>11.9539525653743</v>
      </c>
      <c r="I113">
        <v>11.9983347071247</v>
      </c>
      <c r="K113">
        <f t="shared" si="20"/>
        <v>3.5949312198990405E-2</v>
      </c>
      <c r="L113">
        <f t="shared" si="33"/>
        <v>1.6351631289534173E-2</v>
      </c>
      <c r="M113">
        <f t="shared" si="34"/>
        <v>1.5961631441347446E-3</v>
      </c>
      <c r="N113">
        <f t="shared" si="35"/>
        <v>2.0934502094292307E-2</v>
      </c>
      <c r="O113">
        <f t="shared" si="21"/>
        <v>0.1896030384751004</v>
      </c>
      <c r="P113">
        <f t="shared" si="22"/>
        <v>0.12787349721319963</v>
      </c>
      <c r="Q113">
        <f t="shared" si="23"/>
        <v>3.9952010514300085E-2</v>
      </c>
      <c r="R113">
        <f t="shared" si="24"/>
        <v>0.14468760172970008</v>
      </c>
      <c r="T113">
        <f t="shared" si="25"/>
        <v>3.1516392101641588E-2</v>
      </c>
      <c r="U113">
        <f t="shared" si="26"/>
        <v>4.4443037299580289E-2</v>
      </c>
      <c r="V113">
        <f t="shared" si="27"/>
        <v>3.1516392101641588E-2</v>
      </c>
      <c r="W113">
        <f t="shared" si="28"/>
        <v>1.7727970557173275E-2</v>
      </c>
      <c r="X113">
        <f t="shared" si="29"/>
        <v>0.17752856700160002</v>
      </c>
      <c r="Y113">
        <f t="shared" si="30"/>
        <v>0.21081517331439947</v>
      </c>
      <c r="Z113">
        <f t="shared" si="31"/>
        <v>0.17752856700160002</v>
      </c>
      <c r="AA113">
        <f t="shared" si="32"/>
        <v>0.13314642525119957</v>
      </c>
    </row>
    <row r="114" spans="1:27" x14ac:dyDescent="0.3">
      <c r="A114">
        <v>11.7311307088149</v>
      </c>
      <c r="B114">
        <v>11.9828866552433</v>
      </c>
      <c r="C114">
        <v>11.9413419254895</v>
      </c>
      <c r="D114">
        <v>11.894881533750899</v>
      </c>
      <c r="E114">
        <v>11.853455876472999</v>
      </c>
      <c r="F114">
        <v>11.5531971872323</v>
      </c>
      <c r="G114">
        <v>11.6532847931225</v>
      </c>
      <c r="H114">
        <v>11.7088890186171</v>
      </c>
      <c r="I114">
        <v>11.7644932441117</v>
      </c>
      <c r="K114">
        <f t="shared" si="20"/>
        <v>6.3381056562059321E-2</v>
      </c>
      <c r="L114">
        <f t="shared" si="33"/>
        <v>4.4188755615815332E-2</v>
      </c>
      <c r="M114">
        <f t="shared" si="34"/>
        <v>2.6814332667220161E-2</v>
      </c>
      <c r="N114">
        <f t="shared" si="35"/>
        <v>1.4963446642582024E-2</v>
      </c>
      <c r="O114">
        <f t="shared" si="21"/>
        <v>0.25175594642839982</v>
      </c>
      <c r="P114">
        <f t="shared" si="22"/>
        <v>0.2102112166745993</v>
      </c>
      <c r="Q114">
        <f t="shared" si="23"/>
        <v>0.16375082493599891</v>
      </c>
      <c r="R114">
        <f t="shared" si="24"/>
        <v>0.12232516765809898</v>
      </c>
      <c r="T114">
        <f t="shared" si="25"/>
        <v>3.1660338102785783E-2</v>
      </c>
      <c r="U114">
        <f t="shared" si="26"/>
        <v>6.0599865899882595E-3</v>
      </c>
      <c r="V114">
        <f t="shared" si="27"/>
        <v>4.9469278285493141E-4</v>
      </c>
      <c r="W114">
        <f t="shared" si="28"/>
        <v>1.113058761430174E-3</v>
      </c>
      <c r="X114">
        <f t="shared" si="29"/>
        <v>0.17793352158260056</v>
      </c>
      <c r="Y114">
        <f t="shared" si="30"/>
        <v>7.7845915692400069E-2</v>
      </c>
      <c r="Z114">
        <f t="shared" si="31"/>
        <v>2.2241690197800423E-2</v>
      </c>
      <c r="AA114">
        <f t="shared" si="32"/>
        <v>3.3362535296799223E-2</v>
      </c>
    </row>
    <row r="115" spans="1:27" x14ac:dyDescent="0.3">
      <c r="A115">
        <v>11.886729617590699</v>
      </c>
      <c r="B115">
        <v>11.9145084119858</v>
      </c>
      <c r="C115">
        <v>11.774900793956199</v>
      </c>
      <c r="D115">
        <v>11.905521108197</v>
      </c>
      <c r="E115">
        <v>11.8644171001842</v>
      </c>
      <c r="F115">
        <v>11.7978159554331</v>
      </c>
      <c r="G115">
        <v>11.808930163202801</v>
      </c>
      <c r="H115">
        <v>11.8533869942816</v>
      </c>
      <c r="I115">
        <v>11.8978438253604</v>
      </c>
      <c r="K115">
        <f t="shared" si="20"/>
        <v>7.7166141804526408E-4</v>
      </c>
      <c r="L115">
        <f t="shared" si="33"/>
        <v>1.2505685795476149E-2</v>
      </c>
      <c r="M115">
        <f t="shared" si="34"/>
        <v>3.5312011920668739E-4</v>
      </c>
      <c r="N115">
        <f t="shared" si="35"/>
        <v>4.978484330153347E-4</v>
      </c>
      <c r="O115">
        <f t="shared" si="21"/>
        <v>2.7778794395100448E-2</v>
      </c>
      <c r="P115">
        <f t="shared" si="22"/>
        <v>0.1118288236345002</v>
      </c>
      <c r="Q115">
        <f t="shared" si="23"/>
        <v>1.8791490606300698E-2</v>
      </c>
      <c r="R115">
        <f t="shared" si="24"/>
        <v>2.231251740649931E-2</v>
      </c>
      <c r="T115">
        <f t="shared" si="25"/>
        <v>7.9056393182757694E-3</v>
      </c>
      <c r="U115">
        <f t="shared" si="26"/>
        <v>6.0527551030547131E-3</v>
      </c>
      <c r="V115">
        <f t="shared" si="27"/>
        <v>1.1117305291325154E-3</v>
      </c>
      <c r="W115">
        <f t="shared" si="28"/>
        <v>1.2352561434808359E-4</v>
      </c>
      <c r="X115">
        <f t="shared" si="29"/>
        <v>8.891366215759966E-2</v>
      </c>
      <c r="Y115">
        <f t="shared" si="30"/>
        <v>7.7799454387898592E-2</v>
      </c>
      <c r="Z115">
        <f t="shared" si="31"/>
        <v>3.334262330909965E-2</v>
      </c>
      <c r="AA115">
        <f t="shared" si="32"/>
        <v>1.1114207769701068E-2</v>
      </c>
    </row>
    <row r="116" spans="1:27" x14ac:dyDescent="0.3">
      <c r="A116">
        <v>10.0692351982876</v>
      </c>
      <c r="B116">
        <v>11.018123105204999</v>
      </c>
      <c r="C116">
        <v>10.931438551435001</v>
      </c>
      <c r="D116">
        <v>10.8180848279455</v>
      </c>
      <c r="E116">
        <v>10.6865341008375</v>
      </c>
      <c r="F116">
        <v>10.5125265200688</v>
      </c>
      <c r="G116">
        <v>10.3130454252672</v>
      </c>
      <c r="H116">
        <v>10.1024820474211</v>
      </c>
      <c r="I116">
        <v>10.1024820474211</v>
      </c>
      <c r="K116">
        <f t="shared" si="20"/>
        <v>0.90038825989408244</v>
      </c>
      <c r="L116">
        <f t="shared" si="33"/>
        <v>0.74339462217862062</v>
      </c>
      <c r="M116">
        <f t="shared" si="34"/>
        <v>0.56077576783877248</v>
      </c>
      <c r="N116">
        <f t="shared" si="35"/>
        <v>0.38105793508931046</v>
      </c>
      <c r="O116">
        <f t="shared" si="21"/>
        <v>0.94888790691739899</v>
      </c>
      <c r="P116">
        <f t="shared" si="22"/>
        <v>0.86220335314740026</v>
      </c>
      <c r="Q116">
        <f t="shared" si="23"/>
        <v>0.74884962965789903</v>
      </c>
      <c r="R116">
        <f t="shared" si="24"/>
        <v>0.61729890254989961</v>
      </c>
      <c r="T116">
        <f t="shared" si="25"/>
        <v>0.19650719596652283</v>
      </c>
      <c r="U116">
        <f t="shared" si="26"/>
        <v>5.9443426779843787E-2</v>
      </c>
      <c r="V116">
        <f t="shared" si="27"/>
        <v>1.1053529773056847E-3</v>
      </c>
      <c r="W116">
        <f t="shared" si="28"/>
        <v>1.1053529773056847E-3</v>
      </c>
      <c r="X116">
        <f t="shared" si="29"/>
        <v>0.44329132178119934</v>
      </c>
      <c r="Y116">
        <f t="shared" si="30"/>
        <v>0.24381022697959942</v>
      </c>
      <c r="Z116">
        <f t="shared" si="31"/>
        <v>3.3246849133499623E-2</v>
      </c>
      <c r="AA116">
        <f t="shared" si="32"/>
        <v>3.3246849133499623E-2</v>
      </c>
    </row>
    <row r="117" spans="1:27" x14ac:dyDescent="0.3">
      <c r="A117">
        <v>8.7270605250061593</v>
      </c>
      <c r="B117">
        <v>8.97944222983282</v>
      </c>
      <c r="C117">
        <v>8.9458770881631207</v>
      </c>
      <c r="D117">
        <v>8.8726278911024394</v>
      </c>
      <c r="E117">
        <v>8.80402708895895</v>
      </c>
      <c r="F117">
        <v>8.9453003092795296</v>
      </c>
      <c r="G117">
        <v>8.9016523524248807</v>
      </c>
      <c r="H117">
        <v>8.8361804171428506</v>
      </c>
      <c r="I117">
        <v>8.7597964926471796</v>
      </c>
      <c r="K117">
        <f t="shared" si="20"/>
        <v>6.3696524931211723E-2</v>
      </c>
      <c r="L117">
        <f t="shared" si="33"/>
        <v>4.7880688311824481E-2</v>
      </c>
      <c r="M117">
        <f t="shared" si="34"/>
        <v>2.118985807220846E-2</v>
      </c>
      <c r="N117">
        <f t="shared" si="35"/>
        <v>5.9238519666990333E-3</v>
      </c>
      <c r="O117">
        <f t="shared" si="21"/>
        <v>0.25238170482666078</v>
      </c>
      <c r="P117">
        <f t="shared" si="22"/>
        <v>0.21881656315696141</v>
      </c>
      <c r="Q117">
        <f t="shared" si="23"/>
        <v>0.14556736609628018</v>
      </c>
      <c r="R117">
        <f t="shared" si="24"/>
        <v>7.6966563952790779E-2</v>
      </c>
      <c r="T117">
        <f t="shared" si="25"/>
        <v>4.7628603439687216E-2</v>
      </c>
      <c r="U117">
        <f t="shared" si="26"/>
        <v>3.0482306201408627E-2</v>
      </c>
      <c r="V117">
        <f t="shared" si="27"/>
        <v>1.190715085992316E-2</v>
      </c>
      <c r="W117">
        <f t="shared" si="28"/>
        <v>1.0716435773939334E-3</v>
      </c>
      <c r="X117">
        <f t="shared" si="29"/>
        <v>0.21823978427337032</v>
      </c>
      <c r="Y117">
        <f t="shared" si="30"/>
        <v>0.17459182741872148</v>
      </c>
      <c r="Z117">
        <f t="shared" si="31"/>
        <v>0.10911989213669138</v>
      </c>
      <c r="AA117">
        <f t="shared" si="32"/>
        <v>3.273596764102038E-2</v>
      </c>
    </row>
    <row r="118" spans="1:27" x14ac:dyDescent="0.3">
      <c r="A118">
        <v>7.1685963320320596</v>
      </c>
      <c r="B118">
        <v>7.5434175476949203</v>
      </c>
      <c r="C118">
        <v>7.3615942499789497</v>
      </c>
      <c r="D118">
        <v>7.2332291790097303</v>
      </c>
      <c r="E118">
        <v>7.2415207996552997</v>
      </c>
      <c r="F118">
        <v>7.7597379224704897</v>
      </c>
      <c r="G118">
        <v>7.5555253730463097</v>
      </c>
      <c r="H118">
        <v>7.3513128236221101</v>
      </c>
      <c r="I118">
        <v>7.2760766212026899</v>
      </c>
      <c r="K118">
        <f t="shared" si="20"/>
        <v>0.14049094371098478</v>
      </c>
      <c r="L118">
        <f t="shared" si="33"/>
        <v>3.7248196331834536E-2</v>
      </c>
      <c r="M118">
        <f t="shared" si="34"/>
        <v>4.177404908438995E-3</v>
      </c>
      <c r="N118">
        <f t="shared" si="35"/>
        <v>5.3179779781329962E-3</v>
      </c>
      <c r="O118">
        <f t="shared" si="21"/>
        <v>0.37482121566286075</v>
      </c>
      <c r="P118">
        <f t="shared" si="22"/>
        <v>0.19299791794689014</v>
      </c>
      <c r="Q118">
        <f t="shared" si="23"/>
        <v>6.4632846977670688E-2</v>
      </c>
      <c r="R118">
        <f t="shared" si="24"/>
        <v>7.2924467623240119E-2</v>
      </c>
      <c r="T118">
        <f t="shared" si="25"/>
        <v>0.34944837994607658</v>
      </c>
      <c r="U118">
        <f t="shared" si="26"/>
        <v>0.1497140827802072</v>
      </c>
      <c r="V118">
        <f t="shared" si="27"/>
        <v>3.3385316298977008E-2</v>
      </c>
      <c r="W118">
        <f t="shared" si="28"/>
        <v>1.1552012560202319E-2</v>
      </c>
      <c r="X118">
        <f t="shared" si="29"/>
        <v>0.59114159043843006</v>
      </c>
      <c r="Y118">
        <f t="shared" si="30"/>
        <v>0.38692904101425007</v>
      </c>
      <c r="Z118">
        <f t="shared" si="31"/>
        <v>0.18271649159005054</v>
      </c>
      <c r="AA118">
        <f t="shared" si="32"/>
        <v>0.10748028917063035</v>
      </c>
    </row>
    <row r="119" spans="1:27" x14ac:dyDescent="0.3">
      <c r="A119">
        <v>6.47001585223805</v>
      </c>
      <c r="B119">
        <v>6.0828429455774602</v>
      </c>
      <c r="C119">
        <v>6.212915352964</v>
      </c>
      <c r="D119">
        <v>6.32390530875682</v>
      </c>
      <c r="E119">
        <v>6.2141590465169401</v>
      </c>
      <c r="F119">
        <v>6.2054020341342904</v>
      </c>
      <c r="G119">
        <v>6.19481748141013</v>
      </c>
      <c r="H119">
        <v>6.2371556923067404</v>
      </c>
      <c r="I119">
        <v>6.2794939032033499</v>
      </c>
      <c r="K119">
        <f t="shared" si="20"/>
        <v>0.14990285965200978</v>
      </c>
      <c r="L119">
        <f t="shared" si="33"/>
        <v>6.6100666726965782E-2</v>
      </c>
      <c r="M119">
        <f t="shared" si="34"/>
        <v>2.1348290916380398E-2</v>
      </c>
      <c r="N119">
        <f t="shared" si="35"/>
        <v>6.5462705033809784E-2</v>
      </c>
      <c r="O119">
        <f t="shared" si="21"/>
        <v>0.38717290666058979</v>
      </c>
      <c r="P119">
        <f t="shared" si="22"/>
        <v>0.25710049927404999</v>
      </c>
      <c r="Q119">
        <f t="shared" si="23"/>
        <v>0.14611054348122998</v>
      </c>
      <c r="R119">
        <f t="shared" si="24"/>
        <v>0.25585680572110991</v>
      </c>
      <c r="T119">
        <f t="shared" si="25"/>
        <v>7.0020472731449582E-2</v>
      </c>
      <c r="U119">
        <f t="shared" si="26"/>
        <v>7.5734143306341359E-2</v>
      </c>
      <c r="V119">
        <f t="shared" si="27"/>
        <v>5.422385408323508E-2</v>
      </c>
      <c r="W119">
        <f t="shared" si="28"/>
        <v>3.6298613063980863E-2</v>
      </c>
      <c r="X119">
        <f t="shared" si="29"/>
        <v>0.26461381810375961</v>
      </c>
      <c r="Y119">
        <f t="shared" si="30"/>
        <v>0.27519837082791998</v>
      </c>
      <c r="Z119">
        <f t="shared" si="31"/>
        <v>0.2328601599313096</v>
      </c>
      <c r="AA119">
        <f t="shared" si="32"/>
        <v>0.1905219490347001</v>
      </c>
    </row>
    <row r="120" spans="1:27" x14ac:dyDescent="0.3">
      <c r="A120">
        <v>5.9004882785856703</v>
      </c>
      <c r="B120">
        <v>6.0211354638880303</v>
      </c>
      <c r="C120">
        <v>6.10970018094525</v>
      </c>
      <c r="D120">
        <v>6.0745158608230199</v>
      </c>
      <c r="E120">
        <v>6.0745439486677304</v>
      </c>
      <c r="F120">
        <v>5.8793946647466999</v>
      </c>
      <c r="G120">
        <v>5.9004882785856703</v>
      </c>
      <c r="H120">
        <v>5.9848627339415597</v>
      </c>
      <c r="I120">
        <v>6.01650315470006</v>
      </c>
      <c r="K120">
        <f t="shared" si="20"/>
        <v>1.4555743321382007E-2</v>
      </c>
      <c r="L120">
        <f t="shared" si="33"/>
        <v>4.3769620088914336E-2</v>
      </c>
      <c r="M120">
        <f t="shared" si="34"/>
        <v>3.0285599379377477E-2</v>
      </c>
      <c r="N120">
        <f t="shared" si="35"/>
        <v>3.0295376287714962E-2</v>
      </c>
      <c r="O120">
        <f t="shared" si="21"/>
        <v>0.12064718530236007</v>
      </c>
      <c r="P120">
        <f t="shared" si="22"/>
        <v>0.20921190235957976</v>
      </c>
      <c r="Q120">
        <f t="shared" si="23"/>
        <v>0.1740275822373496</v>
      </c>
      <c r="R120">
        <f t="shared" si="24"/>
        <v>0.17405567008206013</v>
      </c>
      <c r="T120">
        <f t="shared" si="25"/>
        <v>4.4494054478760143E-4</v>
      </c>
      <c r="U120">
        <f t="shared" si="26"/>
        <v>0</v>
      </c>
      <c r="V120">
        <f t="shared" si="27"/>
        <v>7.1190487166029716E-3</v>
      </c>
      <c r="W120">
        <f t="shared" si="28"/>
        <v>1.3459451479837205E-2</v>
      </c>
      <c r="X120">
        <f t="shared" si="29"/>
        <v>2.1093613838970349E-2</v>
      </c>
      <c r="Y120">
        <f t="shared" si="30"/>
        <v>0</v>
      </c>
      <c r="Z120">
        <f t="shared" si="31"/>
        <v>8.4374455355889388E-2</v>
      </c>
      <c r="AA120">
        <f t="shared" si="32"/>
        <v>0.11601487611438976</v>
      </c>
    </row>
    <row r="121" spans="1:27" x14ac:dyDescent="0.3">
      <c r="A121">
        <v>5.78484195960778</v>
      </c>
      <c r="B121">
        <v>5.8254994463571697</v>
      </c>
      <c r="C121">
        <v>5.83274633792501</v>
      </c>
      <c r="D121">
        <v>5.7348592450407603</v>
      </c>
      <c r="E121">
        <v>5.6694992284259396</v>
      </c>
      <c r="F121">
        <v>5.7953552613330404</v>
      </c>
      <c r="G121">
        <v>5.7743286578825197</v>
      </c>
      <c r="H121">
        <v>5.7427887527067298</v>
      </c>
      <c r="I121">
        <v>5.6166291320035597</v>
      </c>
      <c r="K121">
        <f t="shared" si="20"/>
        <v>1.653031228776793E-3</v>
      </c>
      <c r="L121">
        <f t="shared" si="33"/>
        <v>2.2948294619602894E-3</v>
      </c>
      <c r="M121">
        <f t="shared" si="34"/>
        <v>2.4982717554881679E-3</v>
      </c>
      <c r="N121">
        <f t="shared" si="35"/>
        <v>1.3303945636486313E-2</v>
      </c>
      <c r="O121">
        <f t="shared" si="21"/>
        <v>4.0657486749389626E-2</v>
      </c>
      <c r="P121">
        <f t="shared" si="22"/>
        <v>4.7904378317229934E-2</v>
      </c>
      <c r="Q121">
        <f t="shared" si="23"/>
        <v>4.9982714567019748E-2</v>
      </c>
      <c r="R121">
        <f t="shared" si="24"/>
        <v>0.11534273118184046</v>
      </c>
      <c r="T121">
        <f t="shared" si="25"/>
        <v>1.1052951316636177E-4</v>
      </c>
      <c r="U121">
        <f t="shared" si="26"/>
        <v>1.1052951316636177E-4</v>
      </c>
      <c r="V121">
        <f t="shared" si="27"/>
        <v>1.7684722106625353E-3</v>
      </c>
      <c r="W121">
        <f t="shared" si="28"/>
        <v>2.8295555370607135E-2</v>
      </c>
      <c r="X121">
        <f t="shared" si="29"/>
        <v>1.0513301725260327E-2</v>
      </c>
      <c r="Y121">
        <f t="shared" si="30"/>
        <v>1.0513301725260327E-2</v>
      </c>
      <c r="Z121">
        <f t="shared" si="31"/>
        <v>4.2053206901050189E-2</v>
      </c>
      <c r="AA121">
        <f t="shared" si="32"/>
        <v>0.16821282760422029</v>
      </c>
    </row>
    <row r="122" spans="1:27" x14ac:dyDescent="0.3">
      <c r="A122">
        <v>5.7743202924146697</v>
      </c>
      <c r="B122">
        <v>5.8347724803760901</v>
      </c>
      <c r="C122">
        <v>5.6630643968563303</v>
      </c>
      <c r="D122">
        <v>5.6604868851317196</v>
      </c>
      <c r="E122">
        <v>5.7393741349211602</v>
      </c>
      <c r="F122">
        <v>5.7427552908352997</v>
      </c>
      <c r="G122">
        <v>5.7427552908352997</v>
      </c>
      <c r="H122">
        <v>5.7427552908352997</v>
      </c>
      <c r="I122">
        <v>5.7953636268008903</v>
      </c>
      <c r="K122">
        <f t="shared" si="20"/>
        <v>3.6544670293228989E-3</v>
      </c>
      <c r="L122">
        <f t="shared" si="33"/>
        <v>1.2377874296488118E-2</v>
      </c>
      <c r="M122">
        <f t="shared" si="34"/>
        <v>1.2958044613645999E-2</v>
      </c>
      <c r="N122">
        <f t="shared" si="35"/>
        <v>1.2212339235611693E-3</v>
      </c>
      <c r="O122">
        <f t="shared" si="21"/>
        <v>6.0452187961420378E-2</v>
      </c>
      <c r="P122">
        <f t="shared" si="22"/>
        <v>0.11125589555833937</v>
      </c>
      <c r="Q122">
        <f t="shared" si="23"/>
        <v>0.11383340728295011</v>
      </c>
      <c r="R122">
        <f t="shared" si="24"/>
        <v>3.4946157493509489E-2</v>
      </c>
      <c r="T122">
        <f t="shared" si="25"/>
        <v>9.9634932470563271E-4</v>
      </c>
      <c r="U122">
        <f t="shared" si="26"/>
        <v>9.9634932470563271E-4</v>
      </c>
      <c r="V122">
        <f t="shared" si="27"/>
        <v>9.9634932470563271E-4</v>
      </c>
      <c r="W122">
        <f t="shared" si="28"/>
        <v>4.4282192209029581E-4</v>
      </c>
      <c r="X122">
        <f t="shared" si="29"/>
        <v>3.1565001579370033E-2</v>
      </c>
      <c r="Y122">
        <f t="shared" si="30"/>
        <v>3.1565001579370033E-2</v>
      </c>
      <c r="Z122">
        <f t="shared" si="31"/>
        <v>3.1565001579370033E-2</v>
      </c>
      <c r="AA122">
        <f t="shared" si="32"/>
        <v>2.1043334386220636E-2</v>
      </c>
    </row>
    <row r="123" spans="1:27" x14ac:dyDescent="0.3">
      <c r="A123">
        <v>5.5963019333441704</v>
      </c>
      <c r="B123">
        <v>5.5929797192555899</v>
      </c>
      <c r="C123">
        <v>5.5079975611189003</v>
      </c>
      <c r="D123">
        <v>5.5677849452101702</v>
      </c>
      <c r="E123">
        <v>5.53002561205715</v>
      </c>
      <c r="F123">
        <v>5.5544152606216999</v>
      </c>
      <c r="G123">
        <v>5.5544152606216999</v>
      </c>
      <c r="H123">
        <v>5.5360898413056203</v>
      </c>
      <c r="I123">
        <v>5.5334719242604802</v>
      </c>
      <c r="K123">
        <f t="shared" si="20"/>
        <v>1.1037106450362539E-5</v>
      </c>
      <c r="L123">
        <f t="shared" si="33"/>
        <v>7.7976621540990533E-3</v>
      </c>
      <c r="M123">
        <f t="shared" si="34"/>
        <v>8.1321861223470618E-4</v>
      </c>
      <c r="N123">
        <f t="shared" si="35"/>
        <v>4.3925507633403435E-3</v>
      </c>
      <c r="O123">
        <f t="shared" si="21"/>
        <v>3.3222140885804663E-3</v>
      </c>
      <c r="P123">
        <f t="shared" si="22"/>
        <v>8.83043722252701E-2</v>
      </c>
      <c r="Q123">
        <f t="shared" si="23"/>
        <v>2.8516988134000165E-2</v>
      </c>
      <c r="R123">
        <f t="shared" si="24"/>
        <v>6.6276321287020323E-2</v>
      </c>
      <c r="T123">
        <f t="shared" si="25"/>
        <v>1.7544933517593532E-3</v>
      </c>
      <c r="U123">
        <f t="shared" si="26"/>
        <v>1.7544933517593532E-3</v>
      </c>
      <c r="V123">
        <f t="shared" si="27"/>
        <v>3.625496027658822E-3</v>
      </c>
      <c r="W123">
        <f t="shared" si="28"/>
        <v>3.9476100414565915E-3</v>
      </c>
      <c r="X123">
        <f t="shared" si="29"/>
        <v>4.1886672722470486E-2</v>
      </c>
      <c r="Y123">
        <f t="shared" si="30"/>
        <v>4.1886672722470486E-2</v>
      </c>
      <c r="Z123">
        <f t="shared" si="31"/>
        <v>6.0212092038550047E-2</v>
      </c>
      <c r="AA123">
        <f t="shared" si="32"/>
        <v>6.2830009083690186E-2</v>
      </c>
    </row>
    <row r="124" spans="1:27" x14ac:dyDescent="0.3">
      <c r="A124">
        <v>4.6506944273478901</v>
      </c>
      <c r="B124">
        <v>4.8596503390529797</v>
      </c>
      <c r="C124">
        <v>4.6740543903187204</v>
      </c>
      <c r="D124">
        <v>4.6634843009859299</v>
      </c>
      <c r="E124">
        <v>4.7379923940417097</v>
      </c>
      <c r="F124">
        <v>4.6403031360731797</v>
      </c>
      <c r="G124">
        <v>4.6403031360731797</v>
      </c>
      <c r="H124">
        <v>4.6922595924466304</v>
      </c>
      <c r="I124">
        <v>4.7130421749959996</v>
      </c>
      <c r="K124">
        <f t="shared" si="20"/>
        <v>4.3662573036505219E-2</v>
      </c>
      <c r="L124">
        <f t="shared" si="33"/>
        <v>5.4568786999856353E-4</v>
      </c>
      <c r="M124">
        <f t="shared" si="34"/>
        <v>1.6358086767702672E-4</v>
      </c>
      <c r="N124">
        <f t="shared" si="35"/>
        <v>7.6209349888752389E-3</v>
      </c>
      <c r="O124">
        <f t="shared" si="21"/>
        <v>0.20895591170508965</v>
      </c>
      <c r="P124">
        <f t="shared" si="22"/>
        <v>2.3359962970830317E-2</v>
      </c>
      <c r="Q124">
        <f t="shared" si="23"/>
        <v>1.278987363803985E-2</v>
      </c>
      <c r="R124">
        <f t="shared" si="24"/>
        <v>8.7297966693819617E-2</v>
      </c>
      <c r="T124">
        <f t="shared" si="25"/>
        <v>1.0797893435587228E-4</v>
      </c>
      <c r="U124">
        <f t="shared" si="26"/>
        <v>1.0797893435587228E-4</v>
      </c>
      <c r="V124">
        <f t="shared" si="27"/>
        <v>1.7276629496855394E-3</v>
      </c>
      <c r="W124">
        <f t="shared" si="28"/>
        <v>3.8872416367923528E-3</v>
      </c>
      <c r="X124">
        <f t="shared" si="29"/>
        <v>1.039129127471039E-2</v>
      </c>
      <c r="Y124">
        <f t="shared" si="30"/>
        <v>1.039129127471039E-2</v>
      </c>
      <c r="Z124">
        <f t="shared" si="31"/>
        <v>4.1565165098740309E-2</v>
      </c>
      <c r="AA124">
        <f t="shared" si="32"/>
        <v>6.2347747648109575E-2</v>
      </c>
    </row>
    <row r="125" spans="1:27" x14ac:dyDescent="0.3">
      <c r="A125">
        <v>4.1847057820648201</v>
      </c>
      <c r="B125">
        <v>4.1480494031117301</v>
      </c>
      <c r="C125">
        <v>4.2008762065518699</v>
      </c>
      <c r="D125">
        <v>4.0708447141492003</v>
      </c>
      <c r="E125">
        <v>4.0894571210731998</v>
      </c>
      <c r="F125">
        <v>4.1639951756077904</v>
      </c>
      <c r="G125">
        <v>4.1381069175365104</v>
      </c>
      <c r="H125">
        <v>4.1225739626937496</v>
      </c>
      <c r="I125">
        <v>4.1225739626937496</v>
      </c>
      <c r="K125">
        <f t="shared" si="20"/>
        <v>1.3436901179525425E-3</v>
      </c>
      <c r="L125">
        <f t="shared" si="33"/>
        <v>2.6148262809137817E-4</v>
      </c>
      <c r="M125">
        <f t="shared" si="34"/>
        <v>1.2964342786885382E-2</v>
      </c>
      <c r="N125">
        <f t="shared" si="35"/>
        <v>9.0723074206966164E-3</v>
      </c>
      <c r="O125">
        <f t="shared" si="21"/>
        <v>3.6656378953090041E-2</v>
      </c>
      <c r="P125">
        <f t="shared" si="22"/>
        <v>1.617042448704975E-2</v>
      </c>
      <c r="Q125">
        <f t="shared" si="23"/>
        <v>0.11386106791561978</v>
      </c>
      <c r="R125">
        <f t="shared" si="24"/>
        <v>9.5248660991620326E-2</v>
      </c>
      <c r="T125">
        <f t="shared" si="25"/>
        <v>4.289292198179608E-4</v>
      </c>
      <c r="U125">
        <f t="shared" si="26"/>
        <v>2.1714541753277642E-3</v>
      </c>
      <c r="V125">
        <f t="shared" si="27"/>
        <v>3.8603629783593293E-3</v>
      </c>
      <c r="W125">
        <f t="shared" si="28"/>
        <v>3.8603629783593293E-3</v>
      </c>
      <c r="X125">
        <f t="shared" si="29"/>
        <v>2.0710606457029712E-2</v>
      </c>
      <c r="Y125">
        <f t="shared" si="30"/>
        <v>4.6598864528309747E-2</v>
      </c>
      <c r="Z125">
        <f t="shared" si="31"/>
        <v>6.2131819371070485E-2</v>
      </c>
      <c r="AA125">
        <f t="shared" si="32"/>
        <v>6.2131819371070485E-2</v>
      </c>
    </row>
    <row r="126" spans="1:27" x14ac:dyDescent="0.3">
      <c r="A126">
        <v>3.9358321940515402</v>
      </c>
      <c r="B126">
        <v>4.2013221288402098</v>
      </c>
      <c r="C126">
        <v>4.29479144436187</v>
      </c>
      <c r="D126">
        <v>4.0913090703413202</v>
      </c>
      <c r="E126">
        <v>4.0800991648103997</v>
      </c>
      <c r="F126">
        <v>4.1639663163970599</v>
      </c>
      <c r="G126">
        <v>4.1743360492309396</v>
      </c>
      <c r="H126">
        <v>4.1328571178953899</v>
      </c>
      <c r="I126">
        <v>4.09137818655985</v>
      </c>
      <c r="K126">
        <f t="shared" si="20"/>
        <v>7.0484905474092072E-2</v>
      </c>
      <c r="L126">
        <f t="shared" si="33"/>
        <v>0.12885174338335403</v>
      </c>
      <c r="M126">
        <f t="shared" si="34"/>
        <v>2.4173059060827562E-2</v>
      </c>
      <c r="N126">
        <f t="shared" si="35"/>
        <v>2.0812958851937628E-2</v>
      </c>
      <c r="O126">
        <f t="shared" si="21"/>
        <v>0.26548993478866967</v>
      </c>
      <c r="P126">
        <f t="shared" si="22"/>
        <v>0.35895925031032982</v>
      </c>
      <c r="Q126">
        <f t="shared" si="23"/>
        <v>0.15547687628978002</v>
      </c>
      <c r="R126">
        <f t="shared" si="24"/>
        <v>0.14426697075885953</v>
      </c>
      <c r="T126">
        <f t="shared" si="25"/>
        <v>5.2045177778360582E-2</v>
      </c>
      <c r="U126">
        <f t="shared" si="26"/>
        <v>5.6884088935435936E-2</v>
      </c>
      <c r="V126">
        <f t="shared" si="27"/>
        <v>3.8818820615674786E-2</v>
      </c>
      <c r="W126">
        <f t="shared" si="28"/>
        <v>2.4194555785395169E-2</v>
      </c>
      <c r="X126">
        <f t="shared" si="29"/>
        <v>0.22813412234551977</v>
      </c>
      <c r="Y126">
        <f t="shared" si="30"/>
        <v>0.23850385517939943</v>
      </c>
      <c r="Z126">
        <f t="shared" si="31"/>
        <v>0.19702492384384973</v>
      </c>
      <c r="AA126">
        <f t="shared" si="32"/>
        <v>0.1555459925083098</v>
      </c>
    </row>
    <row r="127" spans="1:27" x14ac:dyDescent="0.3">
      <c r="A127">
        <v>3.1615014684576401</v>
      </c>
      <c r="B127">
        <v>3.3980824856643301</v>
      </c>
      <c r="C127">
        <v>3.3711043356967001</v>
      </c>
      <c r="D127">
        <v>3.12236758338251</v>
      </c>
      <c r="E127">
        <v>3.10576961089633</v>
      </c>
      <c r="F127">
        <v>3.5022069877189499</v>
      </c>
      <c r="G127">
        <v>3.3989628909730998</v>
      </c>
      <c r="H127">
        <v>3.1821502878068002</v>
      </c>
      <c r="I127">
        <v>3.1408526491084601</v>
      </c>
      <c r="K127">
        <f t="shared" si="20"/>
        <v>5.5970577702552149E-2</v>
      </c>
      <c r="L127">
        <f t="shared" si="33"/>
        <v>4.3933361954835E-2</v>
      </c>
      <c r="M127">
        <f t="shared" si="34"/>
        <v>1.531460961073495E-3</v>
      </c>
      <c r="N127">
        <f t="shared" si="35"/>
        <v>3.1060399472341645E-3</v>
      </c>
      <c r="O127">
        <f t="shared" si="21"/>
        <v>0.23658101720669</v>
      </c>
      <c r="P127">
        <f t="shared" si="22"/>
        <v>0.20960286723905996</v>
      </c>
      <c r="Q127">
        <f t="shared" si="23"/>
        <v>3.9133885075130159E-2</v>
      </c>
      <c r="R127">
        <f t="shared" si="24"/>
        <v>5.5731857561310161E-2</v>
      </c>
      <c r="T127">
        <f t="shared" si="25"/>
        <v>0.11608025085511872</v>
      </c>
      <c r="U127">
        <f t="shared" si="26"/>
        <v>5.638792718306565E-2</v>
      </c>
      <c r="V127">
        <f t="shared" si="27"/>
        <v>4.2637374051424749E-4</v>
      </c>
      <c r="W127">
        <f t="shared" si="28"/>
        <v>4.2637374051507278E-4</v>
      </c>
      <c r="X127">
        <f t="shared" si="29"/>
        <v>0.34070551926130976</v>
      </c>
      <c r="Y127">
        <f t="shared" si="30"/>
        <v>0.23746142251545965</v>
      </c>
      <c r="Z127">
        <f t="shared" si="31"/>
        <v>2.0648819349160075E-2</v>
      </c>
      <c r="AA127">
        <f t="shared" si="32"/>
        <v>2.0648819349180059E-2</v>
      </c>
    </row>
    <row r="128" spans="1:27" x14ac:dyDescent="0.3">
      <c r="A128">
        <v>3.9924438886626898</v>
      </c>
      <c r="B128">
        <v>4.0219299407283904</v>
      </c>
      <c r="C128">
        <v>4.0610393426501599</v>
      </c>
      <c r="D128">
        <v>3.9619694775899301</v>
      </c>
      <c r="E128">
        <v>3.9409881618844</v>
      </c>
      <c r="F128">
        <v>4.08592491093576</v>
      </c>
      <c r="G128">
        <v>4.0651513504306198</v>
      </c>
      <c r="H128">
        <v>3.9716703281575501</v>
      </c>
      <c r="I128">
        <v>3.9612835479049902</v>
      </c>
      <c r="K128">
        <f t="shared" si="20"/>
        <v>8.6942726642120311E-4</v>
      </c>
      <c r="L128">
        <f t="shared" si="33"/>
        <v>4.7053363077471169E-3</v>
      </c>
      <c r="M128">
        <f t="shared" si="34"/>
        <v>9.2868973023154029E-4</v>
      </c>
      <c r="N128">
        <f t="shared" si="35"/>
        <v>2.6476918182820101E-3</v>
      </c>
      <c r="O128">
        <f t="shared" si="21"/>
        <v>2.9486052065700541E-2</v>
      </c>
      <c r="P128">
        <f t="shared" si="22"/>
        <v>6.8595453987470023E-2</v>
      </c>
      <c r="Q128">
        <f t="shared" si="23"/>
        <v>3.0474411072759722E-2</v>
      </c>
      <c r="R128">
        <f t="shared" si="24"/>
        <v>5.1455726778289801E-2</v>
      </c>
      <c r="T128">
        <f t="shared" si="25"/>
        <v>8.7387015252182471E-3</v>
      </c>
      <c r="U128">
        <f t="shared" si="26"/>
        <v>5.2863749967349983E-3</v>
      </c>
      <c r="V128">
        <f t="shared" si="27"/>
        <v>4.3154081606070361E-4</v>
      </c>
      <c r="W128">
        <f t="shared" si="28"/>
        <v>9.7096683613596046E-4</v>
      </c>
      <c r="X128">
        <f t="shared" si="29"/>
        <v>9.3481022273070202E-2</v>
      </c>
      <c r="Y128">
        <f t="shared" si="30"/>
        <v>7.2707461767929971E-2</v>
      </c>
      <c r="Z128">
        <f t="shared" si="31"/>
        <v>2.0773560505139788E-2</v>
      </c>
      <c r="AA128">
        <f t="shared" si="32"/>
        <v>3.1160340757699689E-2</v>
      </c>
    </row>
    <row r="129" spans="1:27" x14ac:dyDescent="0.3">
      <c r="A129">
        <v>4.60821608752169</v>
      </c>
      <c r="B129">
        <v>4.4484699464507802</v>
      </c>
      <c r="C129">
        <v>4.5900792192362196</v>
      </c>
      <c r="D129">
        <v>4.64331259428916</v>
      </c>
      <c r="E129">
        <v>4.6299185218885404</v>
      </c>
      <c r="F129">
        <v>4.6708369891005601</v>
      </c>
      <c r="G129">
        <v>4.6306552439207902</v>
      </c>
      <c r="H129">
        <v>4.6325338709681398</v>
      </c>
      <c r="I129">
        <v>4.6329513436453604</v>
      </c>
      <c r="K129">
        <f t="shared" si="20"/>
        <v>2.5518829587047012E-2</v>
      </c>
      <c r="L129">
        <f t="shared" si="33"/>
        <v>3.2894599120449991E-4</v>
      </c>
      <c r="M129">
        <f t="shared" si="34"/>
        <v>1.2317647872790677E-3</v>
      </c>
      <c r="N129">
        <f t="shared" si="35"/>
        <v>4.709956574474483E-4</v>
      </c>
      <c r="O129">
        <f t="shared" si="21"/>
        <v>0.15974614107090979</v>
      </c>
      <c r="P129">
        <f t="shared" si="22"/>
        <v>1.8136868285470342E-2</v>
      </c>
      <c r="Q129">
        <f t="shared" si="23"/>
        <v>3.5096506767470004E-2</v>
      </c>
      <c r="R129">
        <f t="shared" si="24"/>
        <v>2.1702434366850376E-2</v>
      </c>
      <c r="T129">
        <f t="shared" si="25"/>
        <v>3.9213773145505386E-3</v>
      </c>
      <c r="U129">
        <f t="shared" si="26"/>
        <v>5.0351573990328009E-4</v>
      </c>
      <c r="V129">
        <f t="shared" si="27"/>
        <v>5.9135459174843074E-4</v>
      </c>
      <c r="W129">
        <f t="shared" si="28"/>
        <v>6.1183289550357633E-4</v>
      </c>
      <c r="X129">
        <f t="shared" si="29"/>
        <v>6.2620901578870125E-2</v>
      </c>
      <c r="Y129">
        <f t="shared" si="30"/>
        <v>2.2439156399100213E-2</v>
      </c>
      <c r="Z129">
        <f t="shared" si="31"/>
        <v>2.4317783446449859E-2</v>
      </c>
      <c r="AA129">
        <f t="shared" si="32"/>
        <v>2.4735256123670446E-2</v>
      </c>
    </row>
    <row r="130" spans="1:27" x14ac:dyDescent="0.3">
      <c r="A130">
        <v>5.1852346297756</v>
      </c>
      <c r="B130">
        <v>5.4081585478421097</v>
      </c>
      <c r="C130">
        <v>5.3647317622895097</v>
      </c>
      <c r="D130">
        <v>5.2583233860477003</v>
      </c>
      <c r="E130">
        <v>5.28227801634611</v>
      </c>
      <c r="F130">
        <v>5.3426033231175802</v>
      </c>
      <c r="G130">
        <v>5.3111295844491702</v>
      </c>
      <c r="H130">
        <v>5.3002186883774396</v>
      </c>
      <c r="I130">
        <v>5.2796558457807796</v>
      </c>
      <c r="K130">
        <f t="shared" si="20"/>
        <v>4.9695073246123926E-2</v>
      </c>
      <c r="L130">
        <f t="shared" si="33"/>
        <v>3.2219220580716038E-2</v>
      </c>
      <c r="M130">
        <f t="shared" si="34"/>
        <v>5.3419662934024838E-3</v>
      </c>
      <c r="N130">
        <f t="shared" si="35"/>
        <v>9.4174188770734472E-3</v>
      </c>
      <c r="O130">
        <f t="shared" si="21"/>
        <v>0.22292391806650969</v>
      </c>
      <c r="P130">
        <f t="shared" si="22"/>
        <v>0.17949713251390964</v>
      </c>
      <c r="Q130">
        <f t="shared" si="23"/>
        <v>7.3088756272100319E-2</v>
      </c>
      <c r="R130">
        <f t="shared" si="24"/>
        <v>9.7043386570510037E-2</v>
      </c>
      <c r="T130">
        <f t="shared" si="25"/>
        <v>2.476490564416221E-2</v>
      </c>
      <c r="U130">
        <f t="shared" si="26"/>
        <v>1.5849539612260283E-2</v>
      </c>
      <c r="V130">
        <f t="shared" si="27"/>
        <v>1.3221333732551278E-2</v>
      </c>
      <c r="W130">
        <f t="shared" si="28"/>
        <v>8.9153660318967865E-3</v>
      </c>
      <c r="X130">
        <f t="shared" si="29"/>
        <v>0.15736869334198023</v>
      </c>
      <c r="Y130">
        <f t="shared" si="30"/>
        <v>0.12589495467357015</v>
      </c>
      <c r="Z130">
        <f t="shared" si="31"/>
        <v>0.11498405860183958</v>
      </c>
      <c r="AA130">
        <f t="shared" si="32"/>
        <v>9.4421216005179609E-2</v>
      </c>
    </row>
    <row r="131" spans="1:27" x14ac:dyDescent="0.3">
      <c r="A131">
        <v>4.8192456435898601</v>
      </c>
      <c r="B131">
        <v>4.9930648561539801</v>
      </c>
      <c r="C131">
        <v>4.9798621002098402</v>
      </c>
      <c r="D131">
        <v>4.8765746225965403</v>
      </c>
      <c r="E131">
        <v>4.8655967042547896</v>
      </c>
      <c r="F131">
        <v>4.9650138283735803</v>
      </c>
      <c r="G131">
        <v>4.9342707535339603</v>
      </c>
      <c r="H131">
        <v>4.8506161281200599</v>
      </c>
      <c r="I131">
        <v>4.8610729562968098</v>
      </c>
      <c r="K131">
        <f t="shared" ref="K131:K143" si="36">((B131-$A131)^2)</f>
        <v>3.0213118656410742E-2</v>
      </c>
      <c r="L131">
        <f t="shared" si="33"/>
        <v>2.5797646137157963E-2</v>
      </c>
      <c r="M131">
        <f t="shared" si="34"/>
        <v>3.2866118339483809E-3</v>
      </c>
      <c r="N131">
        <f t="shared" si="35"/>
        <v>2.14842082476398E-3</v>
      </c>
      <c r="O131">
        <f t="shared" ref="O131:O143" si="37">ABS(B131-$A131)</f>
        <v>0.17381921256412003</v>
      </c>
      <c r="P131">
        <f t="shared" ref="P131:P143" si="38">ABS(C131-$A131)</f>
        <v>0.16061645661998014</v>
      </c>
      <c r="Q131">
        <f t="shared" ref="Q131:Q143" si="39">ABS(D131-$A131)</f>
        <v>5.7328979006680214E-2</v>
      </c>
      <c r="R131">
        <f t="shared" ref="R131:R143" si="40">ABS(E131-$A131)</f>
        <v>4.6351060664929555E-2</v>
      </c>
      <c r="T131">
        <f t="shared" ref="T131:T143" si="41">(F131-$A131)^2</f>
        <v>2.1248363695140805E-2</v>
      </c>
      <c r="U131">
        <f t="shared" ref="U131:U143" si="42">(G131-$A131)^2</f>
        <v>1.323077591765234E-2</v>
      </c>
      <c r="V131">
        <f t="shared" ref="V131:V143" si="43">(H131-$A131)^2</f>
        <v>9.841072996595087E-4</v>
      </c>
      <c r="W131">
        <f t="shared" ref="W131:W143" si="44">(I131-$A131)^2</f>
        <v>1.749524088284958E-3</v>
      </c>
      <c r="X131">
        <f t="shared" ref="X131:X143" si="45">ABS(F131-$A131)</f>
        <v>0.14576818478372022</v>
      </c>
      <c r="Y131">
        <f t="shared" ref="Y131:Y143" si="46">ABS(G131-$A131)</f>
        <v>0.1150251099441002</v>
      </c>
      <c r="Z131">
        <f t="shared" ref="Z131:Z143" si="47">ABS(H131-$A131)</f>
        <v>3.137048453019986E-2</v>
      </c>
      <c r="AA131">
        <f t="shared" ref="AA131:AA143" si="48">ABS(I131-$A131)</f>
        <v>4.1827312706949726E-2</v>
      </c>
    </row>
    <row r="132" spans="1:27" x14ac:dyDescent="0.3">
      <c r="A132">
        <v>4.6835370295706902</v>
      </c>
      <c r="B132">
        <v>4.5413849237744897</v>
      </c>
      <c r="C132">
        <v>4.748514993104</v>
      </c>
      <c r="D132">
        <v>4.7358940800614304</v>
      </c>
      <c r="E132">
        <v>4.7194867445290001</v>
      </c>
      <c r="F132">
        <v>4.7044152778813197</v>
      </c>
      <c r="G132">
        <v>4.7044152778813197</v>
      </c>
      <c r="H132">
        <v>4.6887565916483602</v>
      </c>
      <c r="I132">
        <v>4.6939761537260196</v>
      </c>
      <c r="K132">
        <f t="shared" si="36"/>
        <v>2.0207221182294188E-2</v>
      </c>
      <c r="L132">
        <f t="shared" si="33"/>
        <v>4.2221357449361467E-3</v>
      </c>
      <c r="M132">
        <f t="shared" si="34"/>
        <v>2.7412607360899231E-3</v>
      </c>
      <c r="N132">
        <f t="shared" si="35"/>
        <v>1.2923820055837304E-3</v>
      </c>
      <c r="O132">
        <f t="shared" si="37"/>
        <v>0.14215210579620052</v>
      </c>
      <c r="P132">
        <f t="shared" si="38"/>
        <v>6.4977963533309868E-2</v>
      </c>
      <c r="Q132">
        <f t="shared" si="39"/>
        <v>5.2357050490740242E-2</v>
      </c>
      <c r="R132">
        <f t="shared" si="40"/>
        <v>3.5949714958309897E-2</v>
      </c>
      <c r="T132">
        <f t="shared" si="41"/>
        <v>4.359012525203063E-4</v>
      </c>
      <c r="U132">
        <f t="shared" si="42"/>
        <v>4.359012525203063E-4</v>
      </c>
      <c r="V132">
        <f t="shared" si="43"/>
        <v>2.7243828282651267E-5</v>
      </c>
      <c r="W132">
        <f t="shared" si="44"/>
        <v>1.0897531313038255E-4</v>
      </c>
      <c r="X132">
        <f t="shared" si="45"/>
        <v>2.0878248310629566E-2</v>
      </c>
      <c r="Y132">
        <f t="shared" si="46"/>
        <v>2.0878248310629566E-2</v>
      </c>
      <c r="Z132">
        <f t="shared" si="47"/>
        <v>5.219562077670048E-3</v>
      </c>
      <c r="AA132">
        <f t="shared" si="48"/>
        <v>1.0439124155329438E-2</v>
      </c>
    </row>
    <row r="133" spans="1:27" x14ac:dyDescent="0.3">
      <c r="A133">
        <v>4.6211139305667404</v>
      </c>
      <c r="B133">
        <v>4.49658086712033</v>
      </c>
      <c r="C133">
        <v>4.4536885615897903</v>
      </c>
      <c r="D133">
        <v>4.4702206131809001</v>
      </c>
      <c r="E133">
        <v>4.4997536873418298</v>
      </c>
      <c r="F133">
        <v>4.5066715823928796</v>
      </c>
      <c r="G133">
        <v>4.48586388272492</v>
      </c>
      <c r="H133">
        <v>4.4589179116548898</v>
      </c>
      <c r="I133">
        <v>4.4568371416881201</v>
      </c>
      <c r="K133">
        <f t="shared" si="36"/>
        <v>1.5508483891347666E-2</v>
      </c>
      <c r="L133">
        <f t="shared" si="33"/>
        <v>2.8031254177067866E-2</v>
      </c>
      <c r="M133">
        <f t="shared" si="34"/>
        <v>2.2768793231703912E-2</v>
      </c>
      <c r="N133">
        <f t="shared" si="35"/>
        <v>1.4728308635609451E-2</v>
      </c>
      <c r="O133">
        <f t="shared" si="37"/>
        <v>0.12453306344641035</v>
      </c>
      <c r="P133">
        <f t="shared" si="38"/>
        <v>0.16742536897695004</v>
      </c>
      <c r="Q133">
        <f t="shared" si="39"/>
        <v>0.15089331738584022</v>
      </c>
      <c r="R133">
        <f t="shared" si="40"/>
        <v>0.12136024322491057</v>
      </c>
      <c r="T133">
        <f t="shared" si="41"/>
        <v>1.3097051055547176E-2</v>
      </c>
      <c r="U133">
        <f t="shared" si="42"/>
        <v>1.8292575441214702E-2</v>
      </c>
      <c r="V133">
        <f t="shared" si="43"/>
        <v>2.6307548550853377E-2</v>
      </c>
      <c r="W133">
        <f t="shared" si="44"/>
        <v>2.6986863364270783E-2</v>
      </c>
      <c r="X133">
        <f t="shared" si="45"/>
        <v>0.11444234817386079</v>
      </c>
      <c r="Y133">
        <f t="shared" si="46"/>
        <v>0.13525004784182038</v>
      </c>
      <c r="Z133">
        <f t="shared" si="47"/>
        <v>0.16219601891185054</v>
      </c>
      <c r="AA133">
        <f t="shared" si="48"/>
        <v>0.16427678887862029</v>
      </c>
    </row>
    <row r="134" spans="1:27" x14ac:dyDescent="0.3">
      <c r="A134">
        <v>4.5066374306924804</v>
      </c>
      <c r="B134">
        <v>4.3692122535108799</v>
      </c>
      <c r="C134">
        <v>4.4152640397834304</v>
      </c>
      <c r="D134">
        <v>4.4065812578888401</v>
      </c>
      <c r="E134">
        <v>4.33246847890267</v>
      </c>
      <c r="F134">
        <v>4.4546026580223597</v>
      </c>
      <c r="G134">
        <v>4.4858235216244298</v>
      </c>
      <c r="H134">
        <v>4.5378582942945602</v>
      </c>
      <c r="I134">
        <v>4.4650096125563801</v>
      </c>
      <c r="K134">
        <f t="shared" si="36"/>
        <v>1.8885679323394265E-2</v>
      </c>
      <c r="L134">
        <f t="shared" si="33"/>
        <v>8.3490965662180519E-3</v>
      </c>
      <c r="M134">
        <f t="shared" si="34"/>
        <v>1.001123771611191E-2</v>
      </c>
      <c r="N134">
        <f t="shared" si="35"/>
        <v>3.03348237675613E-2</v>
      </c>
      <c r="O134">
        <f t="shared" si="37"/>
        <v>0.13742517718160041</v>
      </c>
      <c r="P134">
        <f t="shared" si="38"/>
        <v>9.1373390909049945E-2</v>
      </c>
      <c r="Q134">
        <f t="shared" si="39"/>
        <v>0.10005617280364021</v>
      </c>
      <c r="R134">
        <f t="shared" si="40"/>
        <v>0.1741689517898104</v>
      </c>
      <c r="T134">
        <f t="shared" si="41"/>
        <v>2.7076175668311387E-3</v>
      </c>
      <c r="U134">
        <f t="shared" si="42"/>
        <v>4.3321881069307834E-4</v>
      </c>
      <c r="V134">
        <f t="shared" si="43"/>
        <v>9.7474232405967581E-4</v>
      </c>
      <c r="W134">
        <f t="shared" si="44"/>
        <v>1.7328752427722394E-3</v>
      </c>
      <c r="X134">
        <f t="shared" si="45"/>
        <v>5.2034772670120688E-2</v>
      </c>
      <c r="Y134">
        <f t="shared" si="46"/>
        <v>2.0813909068050584E-2</v>
      </c>
      <c r="Z134">
        <f t="shared" si="47"/>
        <v>3.1220863602079874E-2</v>
      </c>
      <c r="AA134">
        <f t="shared" si="48"/>
        <v>4.1627818136100281E-2</v>
      </c>
    </row>
    <row r="135" spans="1:27" x14ac:dyDescent="0.3">
      <c r="A135">
        <v>4.4962738212685602</v>
      </c>
      <c r="B135">
        <v>4.3415324101314701</v>
      </c>
      <c r="C135">
        <v>4.41996583731021</v>
      </c>
      <c r="D135">
        <v>4.4384056361678903</v>
      </c>
      <c r="E135">
        <v>4.4482455063290098</v>
      </c>
      <c r="F135">
        <v>4.3511832893338402</v>
      </c>
      <c r="G135">
        <v>4.3615468987577399</v>
      </c>
      <c r="H135">
        <v>4.4133649458772997</v>
      </c>
      <c r="I135">
        <v>4.4237285553012198</v>
      </c>
      <c r="K135">
        <f t="shared" si="36"/>
        <v>2.3944904320697975E-2</v>
      </c>
      <c r="L135">
        <f t="shared" si="33"/>
        <v>5.8229084157878398E-3</v>
      </c>
      <c r="M135">
        <f t="shared" si="34"/>
        <v>3.3487268468453978E-3</v>
      </c>
      <c r="N135">
        <f t="shared" si="35"/>
        <v>2.3067190359326402E-3</v>
      </c>
      <c r="O135">
        <f t="shared" si="37"/>
        <v>0.15474141113709017</v>
      </c>
      <c r="P135">
        <f t="shared" si="38"/>
        <v>7.6307983958350256E-2</v>
      </c>
      <c r="Q135">
        <f t="shared" si="39"/>
        <v>5.7868185100669933E-2</v>
      </c>
      <c r="R135">
        <f t="shared" si="40"/>
        <v>4.8028314939550398E-2</v>
      </c>
      <c r="T135">
        <f t="shared" si="41"/>
        <v>2.1051262457100001E-2</v>
      </c>
      <c r="U135">
        <f t="shared" si="42"/>
        <v>1.8151343649236578E-2</v>
      </c>
      <c r="V135">
        <f t="shared" si="43"/>
        <v>6.8738816186435731E-3</v>
      </c>
      <c r="W135">
        <f t="shared" si="44"/>
        <v>5.2628156142721649E-3</v>
      </c>
      <c r="X135">
        <f t="shared" si="45"/>
        <v>0.14509053193471999</v>
      </c>
      <c r="Y135">
        <f t="shared" si="46"/>
        <v>0.1347269225108203</v>
      </c>
      <c r="Z135">
        <f t="shared" si="47"/>
        <v>8.2908875391260572E-2</v>
      </c>
      <c r="AA135">
        <f t="shared" si="48"/>
        <v>7.2545265967340455E-2</v>
      </c>
    </row>
    <row r="136" spans="1:27" x14ac:dyDescent="0.3">
      <c r="A136">
        <v>3.9255961268817301</v>
      </c>
      <c r="B136">
        <v>4.1722379196047497</v>
      </c>
      <c r="C136">
        <v>4.1196249651670698</v>
      </c>
      <c r="D136">
        <v>4.0735846257121704</v>
      </c>
      <c r="E136">
        <v>4.0364866483542299</v>
      </c>
      <c r="F136">
        <v>4.0086037915197901</v>
      </c>
      <c r="G136">
        <v>3.9878518753602599</v>
      </c>
      <c r="H136">
        <v>3.9733255340485898</v>
      </c>
      <c r="I136">
        <v>3.9982278334400201</v>
      </c>
      <c r="K136">
        <f t="shared" si="36"/>
        <v>6.0832173917624945E-2</v>
      </c>
      <c r="L136">
        <f t="shared" si="33"/>
        <v>3.7647190086358494E-2</v>
      </c>
      <c r="M136">
        <f t="shared" si="34"/>
        <v>2.1900595786087228E-2</v>
      </c>
      <c r="N136">
        <f t="shared" si="35"/>
        <v>1.2296707752442935E-2</v>
      </c>
      <c r="O136">
        <f t="shared" si="37"/>
        <v>0.24664179272301956</v>
      </c>
      <c r="P136">
        <f t="shared" si="38"/>
        <v>0.19402883828533968</v>
      </c>
      <c r="Q136">
        <f t="shared" si="39"/>
        <v>0.1479884988304403</v>
      </c>
      <c r="R136">
        <f t="shared" si="40"/>
        <v>0.11089052147249978</v>
      </c>
      <c r="T136">
        <f t="shared" si="41"/>
        <v>6.890272388664632E-3</v>
      </c>
      <c r="U136">
        <f t="shared" si="42"/>
        <v>3.875778218621962E-3</v>
      </c>
      <c r="V136">
        <f t="shared" si="43"/>
        <v>2.2780963084998774E-3</v>
      </c>
      <c r="W136">
        <f t="shared" si="44"/>
        <v>5.2753647975695445E-3</v>
      </c>
      <c r="X136">
        <f t="shared" si="45"/>
        <v>8.3007664638059975E-2</v>
      </c>
      <c r="Y136">
        <f t="shared" si="46"/>
        <v>6.2255748478529771E-2</v>
      </c>
      <c r="Z136">
        <f t="shared" si="47"/>
        <v>4.7729407166859694E-2</v>
      </c>
      <c r="AA136">
        <f t="shared" si="48"/>
        <v>7.2631706558289988E-2</v>
      </c>
    </row>
    <row r="137" spans="1:27" x14ac:dyDescent="0.3">
      <c r="A137">
        <v>3.6880164915653402</v>
      </c>
      <c r="B137">
        <v>3.6219748234417799</v>
      </c>
      <c r="C137">
        <v>3.6418252365532502</v>
      </c>
      <c r="D137">
        <v>3.6847261801314501</v>
      </c>
      <c r="E137">
        <v>3.6172005186000402</v>
      </c>
      <c r="F137">
        <v>3.6053800966726599</v>
      </c>
      <c r="G137">
        <v>3.6260391953958599</v>
      </c>
      <c r="H137">
        <v>3.6673573928421601</v>
      </c>
      <c r="I137">
        <v>3.6570278434805901</v>
      </c>
      <c r="K137">
        <f t="shared" si="36"/>
        <v>4.3615019285424767E-3</v>
      </c>
      <c r="L137">
        <f t="shared" si="33"/>
        <v>2.1336320395919277E-3</v>
      </c>
      <c r="M137">
        <f t="shared" si="34"/>
        <v>1.0826149331987434E-5</v>
      </c>
      <c r="N137">
        <f t="shared" si="35"/>
        <v>5.0149020270220945E-3</v>
      </c>
      <c r="O137">
        <f t="shared" si="37"/>
        <v>6.6041668123560271E-2</v>
      </c>
      <c r="P137">
        <f t="shared" si="38"/>
        <v>4.6191255012089982E-2</v>
      </c>
      <c r="Q137">
        <f t="shared" si="39"/>
        <v>3.2903114338900252E-3</v>
      </c>
      <c r="R137">
        <f t="shared" si="40"/>
        <v>7.0815972965299956E-2</v>
      </c>
      <c r="T137">
        <f t="shared" si="41"/>
        <v>6.8287737608589928E-3</v>
      </c>
      <c r="U137">
        <f t="shared" si="42"/>
        <v>3.8411852404794679E-3</v>
      </c>
      <c r="V137">
        <f t="shared" si="43"/>
        <v>4.2679836005409991E-4</v>
      </c>
      <c r="W137">
        <f t="shared" si="44"/>
        <v>9.6029631012048628E-4</v>
      </c>
      <c r="X137">
        <f t="shared" si="45"/>
        <v>8.2636394892680265E-2</v>
      </c>
      <c r="Y137">
        <f t="shared" si="46"/>
        <v>6.1977296169480223E-2</v>
      </c>
      <c r="Z137">
        <f t="shared" si="47"/>
        <v>2.0659098723180058E-2</v>
      </c>
      <c r="AA137">
        <f t="shared" si="48"/>
        <v>3.0988648084750103E-2</v>
      </c>
    </row>
    <row r="138" spans="1:27" x14ac:dyDescent="0.3">
      <c r="A138">
        <v>3.9259516785658199</v>
      </c>
      <c r="B138">
        <v>3.77943161761196</v>
      </c>
      <c r="C138">
        <v>3.7613950867291002</v>
      </c>
      <c r="D138">
        <v>3.8373094786561501</v>
      </c>
      <c r="E138">
        <v>3.8827467760483199</v>
      </c>
      <c r="F138">
        <v>3.7500865403480699</v>
      </c>
      <c r="G138">
        <v>3.7707765566089999</v>
      </c>
      <c r="H138">
        <v>3.79146657286991</v>
      </c>
      <c r="I138">
        <v>3.8535366216526401</v>
      </c>
      <c r="K138">
        <f t="shared" si="36"/>
        <v>2.1468128261922834E-2</v>
      </c>
      <c r="L138">
        <f t="shared" si="33"/>
        <v>2.707887191691679E-2</v>
      </c>
      <c r="M138">
        <f t="shared" si="34"/>
        <v>7.8574396048258673E-3</v>
      </c>
      <c r="N138">
        <f t="shared" si="35"/>
        <v>1.8666636015466855E-3</v>
      </c>
      <c r="O138">
        <f t="shared" si="37"/>
        <v>0.14652006095385994</v>
      </c>
      <c r="P138">
        <f t="shared" si="38"/>
        <v>0.16455659183671978</v>
      </c>
      <c r="Q138">
        <f t="shared" si="39"/>
        <v>8.8642199909669817E-2</v>
      </c>
      <c r="R138">
        <f t="shared" si="40"/>
        <v>4.3204902517500088E-2</v>
      </c>
      <c r="T138">
        <f t="shared" si="41"/>
        <v>3.0928546840348337E-2</v>
      </c>
      <c r="U138">
        <f t="shared" si="42"/>
        <v>2.4079318474313972E-2</v>
      </c>
      <c r="V138">
        <f t="shared" si="43"/>
        <v>1.8086243654040081E-2</v>
      </c>
      <c r="W138">
        <f t="shared" si="44"/>
        <v>5.2439404677390757E-3</v>
      </c>
      <c r="X138">
        <f t="shared" si="45"/>
        <v>0.17586513821775007</v>
      </c>
      <c r="Y138">
        <f t="shared" si="46"/>
        <v>0.15517512195682004</v>
      </c>
      <c r="Z138">
        <f t="shared" si="47"/>
        <v>0.13448510569590999</v>
      </c>
      <c r="AA138">
        <f t="shared" si="48"/>
        <v>7.2415056913179843E-2</v>
      </c>
    </row>
    <row r="139" spans="1:27" x14ac:dyDescent="0.3">
      <c r="A139">
        <v>4.2275782396825603</v>
      </c>
      <c r="B139">
        <v>4.2093023725413303</v>
      </c>
      <c r="C139">
        <v>4.3274643605563501</v>
      </c>
      <c r="D139">
        <v>4.4045600947069303</v>
      </c>
      <c r="E139">
        <v>4.3645205575642203</v>
      </c>
      <c r="F139">
        <v>4.2275782396825603</v>
      </c>
      <c r="G139">
        <v>4.3299232521442299</v>
      </c>
      <c r="H139">
        <v>4.3423003420659301</v>
      </c>
      <c r="I139">
        <v>4.3523892304894796</v>
      </c>
      <c r="K139">
        <f t="shared" si="36"/>
        <v>3.3400731976388946E-4</v>
      </c>
      <c r="L139">
        <f t="shared" si="33"/>
        <v>9.9772371432133439E-3</v>
      </c>
      <c r="M139">
        <f t="shared" si="34"/>
        <v>3.1322577007867128E-2</v>
      </c>
      <c r="N139">
        <f t="shared" si="35"/>
        <v>1.8753198426801617E-2</v>
      </c>
      <c r="O139">
        <f t="shared" si="37"/>
        <v>1.8275867141229973E-2</v>
      </c>
      <c r="P139">
        <f t="shared" si="38"/>
        <v>9.9886120873789785E-2</v>
      </c>
      <c r="Q139">
        <f t="shared" si="39"/>
        <v>0.17698185502437003</v>
      </c>
      <c r="R139">
        <f t="shared" si="40"/>
        <v>0.13694231788166</v>
      </c>
      <c r="T139">
        <f t="shared" si="41"/>
        <v>0</v>
      </c>
      <c r="U139">
        <f t="shared" si="42"/>
        <v>1.0474501575779307E-2</v>
      </c>
      <c r="V139">
        <f t="shared" si="43"/>
        <v>1.3161160775260377E-2</v>
      </c>
      <c r="W139">
        <f t="shared" si="44"/>
        <v>1.5577783426204885E-2</v>
      </c>
      <c r="X139">
        <f t="shared" si="45"/>
        <v>0</v>
      </c>
      <c r="Y139">
        <f t="shared" si="46"/>
        <v>0.1023450124616696</v>
      </c>
      <c r="Z139">
        <f t="shared" si="47"/>
        <v>0.11472210238336977</v>
      </c>
      <c r="AA139">
        <f t="shared" si="48"/>
        <v>0.12481099080691926</v>
      </c>
    </row>
    <row r="140" spans="1:27" x14ac:dyDescent="0.3">
      <c r="A140">
        <v>4.4982451428219496</v>
      </c>
      <c r="B140">
        <v>4.3820736756023004</v>
      </c>
      <c r="C140">
        <v>4.3874549482262104</v>
      </c>
      <c r="D140">
        <v>4.3909805960340202</v>
      </c>
      <c r="E140">
        <v>4.4431340639872401</v>
      </c>
      <c r="F140">
        <v>4.3004500982200904</v>
      </c>
      <c r="G140">
        <v>4.3629116912522496</v>
      </c>
      <c r="H140">
        <v>4.3941424877683302</v>
      </c>
      <c r="I140">
        <v>4.4357835497898002</v>
      </c>
      <c r="K140">
        <f t="shared" si="36"/>
        <v>1.3495809795966032E-2</v>
      </c>
      <c r="L140">
        <f t="shared" si="33"/>
        <v>1.227446721856177E-2</v>
      </c>
      <c r="M140">
        <f t="shared" si="34"/>
        <v>1.1505682997619896E-2</v>
      </c>
      <c r="N140">
        <f t="shared" si="35"/>
        <v>3.037231010325572E-3</v>
      </c>
      <c r="O140">
        <f t="shared" si="37"/>
        <v>0.11617146721964922</v>
      </c>
      <c r="P140">
        <f t="shared" si="38"/>
        <v>0.11079019459573924</v>
      </c>
      <c r="Q140">
        <f t="shared" si="39"/>
        <v>0.1072645467879294</v>
      </c>
      <c r="R140">
        <f t="shared" si="40"/>
        <v>5.5111078834709559E-2</v>
      </c>
      <c r="T140">
        <f t="shared" si="41"/>
        <v>3.9122879669051494E-2</v>
      </c>
      <c r="U140">
        <f t="shared" si="42"/>
        <v>1.8315143113768338E-2</v>
      </c>
      <c r="V140">
        <f t="shared" si="43"/>
        <v>1.0837362789212887E-2</v>
      </c>
      <c r="W140">
        <f t="shared" si="44"/>
        <v>3.9014506041138656E-3</v>
      </c>
      <c r="X140">
        <f t="shared" si="45"/>
        <v>0.19779504460185926</v>
      </c>
      <c r="Y140">
        <f t="shared" si="46"/>
        <v>0.1353334515697</v>
      </c>
      <c r="Z140">
        <f t="shared" si="47"/>
        <v>0.10410265505361949</v>
      </c>
      <c r="AA140">
        <f t="shared" si="48"/>
        <v>6.2461593032149487E-2</v>
      </c>
    </row>
    <row r="141" spans="1:27" x14ac:dyDescent="0.3">
      <c r="A141">
        <v>4.2375990160564703</v>
      </c>
      <c r="B141">
        <v>4.4327609424935899</v>
      </c>
      <c r="C141">
        <v>4.3581381958137904</v>
      </c>
      <c r="D141">
        <v>4.3570112569276196</v>
      </c>
      <c r="E141">
        <v>4.2431223793692796</v>
      </c>
      <c r="F141">
        <v>4.36573265197437</v>
      </c>
      <c r="G141">
        <v>4.3627091569038896</v>
      </c>
      <c r="H141">
        <v>4.35228331183328</v>
      </c>
      <c r="I141">
        <v>4.3001540864801697</v>
      </c>
      <c r="K141">
        <f t="shared" si="36"/>
        <v>3.8088177530647686E-2</v>
      </c>
      <c r="L141">
        <f t="shared" si="33"/>
        <v>1.4529693856567525E-2</v>
      </c>
      <c r="M141">
        <f t="shared" si="34"/>
        <v>1.4259283269869385E-2</v>
      </c>
      <c r="N141">
        <f t="shared" si="35"/>
        <v>3.0507542285288137E-5</v>
      </c>
      <c r="O141">
        <f t="shared" si="37"/>
        <v>0.1951619264371196</v>
      </c>
      <c r="P141">
        <f t="shared" si="38"/>
        <v>0.12053917975732009</v>
      </c>
      <c r="Q141">
        <f t="shared" si="39"/>
        <v>0.11941224087114932</v>
      </c>
      <c r="R141">
        <f t="shared" si="40"/>
        <v>5.5233633128093373E-3</v>
      </c>
      <c r="T141">
        <f t="shared" si="41"/>
        <v>1.6418228653540881E-2</v>
      </c>
      <c r="U141">
        <f t="shared" si="42"/>
        <v>1.5652547342861103E-2</v>
      </c>
      <c r="V141">
        <f t="shared" si="43"/>
        <v>1.3152487697822776E-2</v>
      </c>
      <c r="W141">
        <f t="shared" si="44"/>
        <v>3.9131368357139982E-3</v>
      </c>
      <c r="X141">
        <f t="shared" si="45"/>
        <v>0.12813363591789972</v>
      </c>
      <c r="Y141">
        <f t="shared" si="46"/>
        <v>0.12511014084741934</v>
      </c>
      <c r="Z141">
        <f t="shared" si="47"/>
        <v>0.11468429577680972</v>
      </c>
      <c r="AA141">
        <f t="shared" si="48"/>
        <v>6.2555070423699455E-2</v>
      </c>
    </row>
    <row r="142" spans="1:27" x14ac:dyDescent="0.3">
      <c r="A142">
        <v>4.4247401273959097</v>
      </c>
      <c r="B142">
        <v>4.3307945165916202</v>
      </c>
      <c r="C142">
        <v>4.39828120803503</v>
      </c>
      <c r="D142">
        <v>4.4651683632322303</v>
      </c>
      <c r="E142">
        <v>4.3750845738568902</v>
      </c>
      <c r="F142">
        <v>4.3415663001339597</v>
      </c>
      <c r="G142">
        <v>4.48712049784237</v>
      </c>
      <c r="H142">
        <v>4.5183106830656303</v>
      </c>
      <c r="I142">
        <v>4.4663270410268998</v>
      </c>
      <c r="K142">
        <f t="shared" si="36"/>
        <v>8.825777789391042E-3</v>
      </c>
      <c r="L142">
        <f t="shared" si="33"/>
        <v>7.0007441374553671E-4</v>
      </c>
      <c r="M142">
        <f t="shared" si="34"/>
        <v>1.6344422528371575E-3</v>
      </c>
      <c r="N142">
        <f t="shared" si="35"/>
        <v>2.4656739972664333E-3</v>
      </c>
      <c r="O142">
        <f t="shared" si="37"/>
        <v>9.3945610804289537E-2</v>
      </c>
      <c r="P142">
        <f t="shared" si="38"/>
        <v>2.645891936087974E-2</v>
      </c>
      <c r="Q142">
        <f t="shared" si="39"/>
        <v>4.0428235836320603E-2</v>
      </c>
      <c r="R142">
        <f t="shared" si="40"/>
        <v>4.9655553539019515E-2</v>
      </c>
      <c r="T142">
        <f t="shared" si="41"/>
        <v>6.9178855414006963E-3</v>
      </c>
      <c r="U142">
        <f t="shared" si="42"/>
        <v>3.8913106170376144E-3</v>
      </c>
      <c r="V142">
        <f t="shared" si="43"/>
        <v>8.755448888340284E-3</v>
      </c>
      <c r="W142">
        <f t="shared" si="44"/>
        <v>1.7294713853514298E-3</v>
      </c>
      <c r="X142">
        <f t="shared" si="45"/>
        <v>8.3173827261949995E-2</v>
      </c>
      <c r="Y142">
        <f t="shared" si="46"/>
        <v>6.2380370446460276E-2</v>
      </c>
      <c r="Z142">
        <f t="shared" si="47"/>
        <v>9.3570555669720612E-2</v>
      </c>
      <c r="AA142">
        <f t="shared" si="48"/>
        <v>4.1586913630990097E-2</v>
      </c>
    </row>
    <row r="143" spans="1:27" x14ac:dyDescent="0.3">
      <c r="A143">
        <v>4.7580992339478501</v>
      </c>
      <c r="B143">
        <v>4.7225029910448599</v>
      </c>
      <c r="C143">
        <v>4.70373886698947</v>
      </c>
      <c r="D143">
        <v>4.7319624713069404</v>
      </c>
      <c r="E143">
        <v>4.7634144590452197</v>
      </c>
      <c r="F143">
        <v>4.5601672644326197</v>
      </c>
      <c r="G143">
        <v>4.6174633608712297</v>
      </c>
      <c r="H143">
        <v>4.6955944014693403</v>
      </c>
      <c r="I143">
        <v>4.7164293456288604</v>
      </c>
      <c r="K143">
        <f t="shared" si="36"/>
        <v>1.2670925088086749E-3</v>
      </c>
      <c r="L143">
        <f t="shared" si="33"/>
        <v>2.9550494958497419E-3</v>
      </c>
      <c r="M143">
        <f t="shared" si="34"/>
        <v>6.8313036134725268E-4</v>
      </c>
      <c r="N143">
        <f t="shared" si="35"/>
        <v>2.8251617835707584E-5</v>
      </c>
      <c r="O143">
        <f t="shared" si="37"/>
        <v>3.5596242902990127E-2</v>
      </c>
      <c r="P143">
        <f t="shared" si="38"/>
        <v>5.4360366958380091E-2</v>
      </c>
      <c r="Q143">
        <f t="shared" si="39"/>
        <v>2.6136762640909694E-2</v>
      </c>
      <c r="R143">
        <f t="shared" si="40"/>
        <v>5.3152250973695914E-3</v>
      </c>
      <c r="T143">
        <f t="shared" si="41"/>
        <v>3.9177064556178094E-2</v>
      </c>
      <c r="U143">
        <f t="shared" si="42"/>
        <v>1.9778448796023283E-2</v>
      </c>
      <c r="V143">
        <f t="shared" si="43"/>
        <v>3.906854083166573E-3</v>
      </c>
      <c r="W143">
        <f t="shared" si="44"/>
        <v>1.7363795925170707E-3</v>
      </c>
      <c r="X143">
        <f t="shared" si="45"/>
        <v>0.1979319695152304</v>
      </c>
      <c r="Y143">
        <f t="shared" si="46"/>
        <v>0.1406358730766204</v>
      </c>
      <c r="Z143">
        <f t="shared" si="47"/>
        <v>6.2504832478509798E-2</v>
      </c>
      <c r="AA143">
        <f t="shared" si="48"/>
        <v>4.1669888318989656E-2</v>
      </c>
    </row>
    <row r="145" spans="11:27" x14ac:dyDescent="0.3">
      <c r="K145">
        <f>SQRT(AVERAGE(K2:K143))</f>
        <v>0.24695086932186977</v>
      </c>
      <c r="L145">
        <f t="shared" ref="L145:N145" si="49">SQRT(AVERAGE(L2:L143))</f>
        <v>0.21797317219631748</v>
      </c>
      <c r="M145">
        <f t="shared" si="49"/>
        <v>0.17334232679569081</v>
      </c>
      <c r="N145">
        <f t="shared" si="49"/>
        <v>0.15429158372638199</v>
      </c>
      <c r="O145">
        <f>AVERAGE(O2:O143)</f>
        <v>0.18675817283038981</v>
      </c>
      <c r="P145">
        <f t="shared" ref="P145:R145" si="50">AVERAGE(P2:P143)</f>
        <v>0.16666194605636656</v>
      </c>
      <c r="Q145">
        <f t="shared" si="50"/>
        <v>0.12898811183780029</v>
      </c>
      <c r="R145">
        <f t="shared" si="50"/>
        <v>0.11548874373288738</v>
      </c>
      <c r="T145">
        <f>SQRT(AVERAGE(T2:T143))</f>
        <v>0.2514242454088057</v>
      </c>
      <c r="U145">
        <f t="shared" ref="U145:W145" si="51">SQRT(AVERAGE(U2:U143))</f>
        <v>0.19561447395189663</v>
      </c>
      <c r="V145">
        <f t="shared" si="51"/>
        <v>0.14330924737870515</v>
      </c>
      <c r="W145">
        <f t="shared" si="51"/>
        <v>0.11870897324302779</v>
      </c>
      <c r="X145">
        <f>AVERAGE(X2:X143)</f>
        <v>0.18229895501217991</v>
      </c>
      <c r="Y145">
        <f t="shared" ref="Y145:AA145" si="52">AVERAGE(Y2:Y143)</f>
        <v>0.14572252875675279</v>
      </c>
      <c r="Z145">
        <f t="shared" si="52"/>
        <v>0.10698957189602631</v>
      </c>
      <c r="AA145">
        <f t="shared" si="52"/>
        <v>8.9113566715051926E-2</v>
      </c>
    </row>
    <row r="147" spans="11:27" x14ac:dyDescent="0.3">
      <c r="K147">
        <v>0.24695086932186977</v>
      </c>
      <c r="L147">
        <v>0.21797317219631748</v>
      </c>
      <c r="M147">
        <v>0.17334232679569081</v>
      </c>
      <c r="N147">
        <v>0.15429158372638199</v>
      </c>
      <c r="O147">
        <v>0.18675817283038981</v>
      </c>
      <c r="P147">
        <v>0.16666194605636656</v>
      </c>
      <c r="Q147">
        <v>0.12898811183780029</v>
      </c>
      <c r="R147">
        <v>0.11548874373288738</v>
      </c>
      <c r="T147">
        <v>0.2514242454088057</v>
      </c>
      <c r="U147">
        <v>0.19561447395189663</v>
      </c>
      <c r="V147">
        <v>0.14330924737870515</v>
      </c>
      <c r="W147">
        <v>0.11870897324302779</v>
      </c>
      <c r="X147">
        <v>0.18229895501217991</v>
      </c>
      <c r="Y147">
        <v>0.14572252875675279</v>
      </c>
      <c r="Z147">
        <v>0.10698957189602631</v>
      </c>
      <c r="AA147">
        <v>8.9113566715051926E-2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richard.schnorrenberger</dc:creator>
  <cp:lastModifiedBy>Aishameriane Venes Schmidt</cp:lastModifiedBy>
  <dcterms:created xsi:type="dcterms:W3CDTF">2024-12-11T13:30:19Z</dcterms:created>
  <dcterms:modified xsi:type="dcterms:W3CDTF">2024-12-20T17:58:38Z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772ba27-cab8-4042-a351-a31f6e4eacdc_Enabled">
    <vt:lpwstr>true</vt:lpwstr>
  </property>
  <property fmtid="{D5CDD505-2E9C-101B-9397-08002B2CF9AE}" pid="3" name="MSIP_Label_8772ba27-cab8-4042-a351-a31f6e4eacdc_SetDate">
    <vt:lpwstr>2024-12-20T08:11:50Z</vt:lpwstr>
  </property>
  <property fmtid="{D5CDD505-2E9C-101B-9397-08002B2CF9AE}" pid="4" name="MSIP_Label_8772ba27-cab8-4042-a351-a31f6e4eacdc_Method">
    <vt:lpwstr>Standard</vt:lpwstr>
  </property>
  <property fmtid="{D5CDD505-2E9C-101B-9397-08002B2CF9AE}" pid="5" name="MSIP_Label_8772ba27-cab8-4042-a351-a31f6e4eacdc_Name">
    <vt:lpwstr>Internal</vt:lpwstr>
  </property>
  <property fmtid="{D5CDD505-2E9C-101B-9397-08002B2CF9AE}" pid="6" name="MSIP_Label_8772ba27-cab8-4042-a351-a31f6e4eacdc_SiteId">
    <vt:lpwstr>715902d6-f63e-4b8d-929b-4bb170bad492</vt:lpwstr>
  </property>
  <property fmtid="{D5CDD505-2E9C-101B-9397-08002B2CF9AE}" pid="7" name="MSIP_Label_8772ba27-cab8-4042-a351-a31f6e4eacdc_ActionId">
    <vt:lpwstr>fc0f2a8a-032c-4044-acb7-68acd27196f1</vt:lpwstr>
  </property>
  <property fmtid="{D5CDD505-2E9C-101B-9397-08002B2CF9AE}" pid="8" name="MSIP_Label_8772ba27-cab8-4042-a351-a31f6e4eacdc_ContentBits">
    <vt:lpwstr>0</vt:lpwstr>
  </property>
</Properties>
</file>