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 Sprague\OneDrive\Projects\Programming\uBiome\Data\sprague data\"/>
    </mc:Choice>
  </mc:AlternateContent>
  <bookViews>
    <workbookView xWindow="0" yWindow="0" windowWidth="13425" windowHeight="9945"/>
  </bookViews>
  <sheets>
    <sheet name="MyFitnessPal_Food_Data_Export(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47" i="1" l="1"/>
  <c r="B44" i="1"/>
  <c r="C45" i="1"/>
  <c r="D45" i="1"/>
  <c r="E45" i="1"/>
  <c r="F45" i="1"/>
  <c r="G45" i="1"/>
  <c r="H45" i="1"/>
  <c r="I45" i="1"/>
  <c r="B45" i="1"/>
  <c r="B46" i="1" s="1"/>
  <c r="C44" i="1"/>
  <c r="D44" i="1"/>
  <c r="E44" i="1"/>
  <c r="F44" i="1"/>
  <c r="G44" i="1"/>
  <c r="H44" i="1"/>
  <c r="I44" i="1"/>
  <c r="F47" i="1" l="1"/>
  <c r="C46" i="1"/>
  <c r="E47" i="1"/>
  <c r="I47" i="1"/>
  <c r="H47" i="1"/>
  <c r="C47" i="1"/>
  <c r="D47" i="1"/>
  <c r="G47" i="1"/>
  <c r="I46" i="1"/>
  <c r="H46" i="1"/>
  <c r="G46" i="1"/>
  <c r="F46" i="1"/>
  <c r="E46" i="1"/>
  <c r="D46" i="1"/>
</calcChain>
</file>

<file path=xl/sharedStrings.xml><?xml version="1.0" encoding="utf-8"?>
<sst xmlns="http://schemas.openxmlformats.org/spreadsheetml/2006/main" count="25" uniqueCount="15">
  <si>
    <t>Date</t>
  </si>
  <si>
    <t>Calories</t>
  </si>
  <si>
    <t>Carbs</t>
  </si>
  <si>
    <t>Fat</t>
  </si>
  <si>
    <t>Protein</t>
  </si>
  <si>
    <t>Cholesterol</t>
  </si>
  <si>
    <t>Sodium</t>
  </si>
  <si>
    <t>Sugars</t>
  </si>
  <si>
    <t>Fibre</t>
  </si>
  <si>
    <t>Average (test period)</t>
  </si>
  <si>
    <t>Difference from Ave</t>
  </si>
  <si>
    <t>Average (month)</t>
  </si>
  <si>
    <t>% Diff from Ave</t>
  </si>
  <si>
    <t>Average (Week)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</si>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</sst>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67" fontId="0" fillId="0" borderId="0" xfId="0" applyNumberFormat="1"/>
    <xf numFmtId="0" fontId="16" fillId="0" borderId="0" xfId="0" applyFont="1"/>
    <xf numFmtId="9" fontId="0" fillId="0" borderId="0" xfId="1" applyFont="1"/>
    <xf numFmtId="0" fontId="18" fillId="0" borderId="0" xfId="0" applyFont="1"/>
    <xf numFmtId="9" fontId="19" fillId="0" borderId="0" xfId="1" applyFont="1"/>
    <xf numFmtId="0" fontId="19" fillId="0" borderId="0" xfId="0" applyFont="1"/>
    <xf numFmtId="0" fontId="16" fillId="0" borderId="0" xfId="0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1" topLeftCell="A43" activePane="bottomLeft" state="frozen"/>
      <selection pane="bottomLeft" sqref="A1:I1"/>
    </sheetView>
  </sheetViews>
  <sheetFormatPr defaultRowHeight="15" x14ac:dyDescent="0.25"/>
  <cols>
    <col min="1" max="1" width="20.140625" bestFit="1" customWidth="1"/>
    <col min="2" max="2" width="10.5703125" bestFit="1" customWidth="1"/>
    <col min="3" max="5" width="9.5703125" bestFit="1" customWidth="1"/>
    <col min="6" max="6" width="11.28515625" bestFit="1" customWidth="1"/>
    <col min="7" max="7" width="10.5703125" bestFit="1" customWidth="1"/>
    <col min="8" max="9" width="9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idden="1" x14ac:dyDescent="0.25">
      <c r="A2" s="1">
        <v>42095</v>
      </c>
      <c r="B2">
        <v>2136</v>
      </c>
      <c r="C2">
        <v>351</v>
      </c>
      <c r="D2">
        <v>50</v>
      </c>
      <c r="E2">
        <v>81</v>
      </c>
      <c r="F2">
        <v>140</v>
      </c>
      <c r="G2">
        <v>1687</v>
      </c>
      <c r="H2">
        <v>86</v>
      </c>
      <c r="I2">
        <v>28</v>
      </c>
    </row>
    <row r="3" spans="1:9" hidden="1" x14ac:dyDescent="0.25">
      <c r="A3" s="1">
        <v>42096</v>
      </c>
      <c r="B3">
        <v>1098</v>
      </c>
      <c r="C3">
        <v>148</v>
      </c>
      <c r="D3">
        <v>42</v>
      </c>
      <c r="E3">
        <v>67</v>
      </c>
      <c r="F3">
        <v>155</v>
      </c>
      <c r="G3">
        <v>1374</v>
      </c>
      <c r="H3">
        <v>49</v>
      </c>
      <c r="I3">
        <v>25</v>
      </c>
    </row>
    <row r="4" spans="1:9" hidden="1" x14ac:dyDescent="0.25">
      <c r="A4" s="1">
        <v>42097</v>
      </c>
      <c r="B4">
        <v>221</v>
      </c>
      <c r="C4">
        <v>27</v>
      </c>
      <c r="D4">
        <v>8</v>
      </c>
      <c r="E4">
        <v>8</v>
      </c>
      <c r="F4">
        <v>35</v>
      </c>
      <c r="G4">
        <v>153</v>
      </c>
      <c r="H4">
        <v>17</v>
      </c>
      <c r="I4">
        <v>0</v>
      </c>
    </row>
    <row r="5" spans="1:9" hidden="1" x14ac:dyDescent="0.25">
      <c r="A5" s="1">
        <v>42098</v>
      </c>
      <c r="B5">
        <v>1643</v>
      </c>
      <c r="C5">
        <v>133</v>
      </c>
      <c r="D5">
        <v>231</v>
      </c>
      <c r="E5">
        <v>89</v>
      </c>
      <c r="F5">
        <v>235</v>
      </c>
      <c r="G5">
        <v>3430</v>
      </c>
      <c r="H5">
        <v>42</v>
      </c>
      <c r="I5">
        <v>18</v>
      </c>
    </row>
    <row r="6" spans="1:9" hidden="1" x14ac:dyDescent="0.25">
      <c r="A6" s="1">
        <v>42099</v>
      </c>
      <c r="B6">
        <v>2210</v>
      </c>
      <c r="C6">
        <v>193</v>
      </c>
      <c r="D6">
        <v>430</v>
      </c>
      <c r="E6">
        <v>92</v>
      </c>
      <c r="F6">
        <v>363</v>
      </c>
      <c r="G6">
        <v>3455</v>
      </c>
      <c r="H6">
        <v>76</v>
      </c>
      <c r="I6">
        <v>13</v>
      </c>
    </row>
    <row r="7" spans="1:9" hidden="1" x14ac:dyDescent="0.25">
      <c r="A7" s="1">
        <v>42100</v>
      </c>
      <c r="B7">
        <v>1621</v>
      </c>
      <c r="C7">
        <v>184</v>
      </c>
      <c r="D7">
        <v>76</v>
      </c>
      <c r="E7">
        <v>54</v>
      </c>
      <c r="F7">
        <v>169</v>
      </c>
      <c r="G7">
        <v>1450</v>
      </c>
      <c r="H7">
        <v>111</v>
      </c>
      <c r="I7">
        <v>6</v>
      </c>
    </row>
    <row r="8" spans="1:9" hidden="1" x14ac:dyDescent="0.25">
      <c r="A8" s="1">
        <v>42101</v>
      </c>
      <c r="B8">
        <v>1499</v>
      </c>
      <c r="C8">
        <v>106</v>
      </c>
      <c r="D8">
        <v>65</v>
      </c>
      <c r="E8">
        <v>148</v>
      </c>
      <c r="F8">
        <v>423</v>
      </c>
      <c r="G8">
        <v>4307</v>
      </c>
      <c r="H8">
        <v>49</v>
      </c>
      <c r="I8">
        <v>12</v>
      </c>
    </row>
    <row r="9" spans="1:9" hidden="1" x14ac:dyDescent="0.25">
      <c r="A9" s="1">
        <v>42102</v>
      </c>
      <c r="B9">
        <v>1406</v>
      </c>
      <c r="C9">
        <v>111</v>
      </c>
      <c r="D9">
        <v>63</v>
      </c>
      <c r="E9">
        <v>74</v>
      </c>
      <c r="F9">
        <v>240</v>
      </c>
      <c r="G9">
        <v>2264</v>
      </c>
      <c r="H9">
        <v>47</v>
      </c>
      <c r="I9">
        <v>11</v>
      </c>
    </row>
    <row r="10" spans="1:9" hidden="1" x14ac:dyDescent="0.25">
      <c r="A10" s="1">
        <v>42103</v>
      </c>
      <c r="B10">
        <v>1522</v>
      </c>
      <c r="C10">
        <v>149</v>
      </c>
      <c r="D10">
        <v>52</v>
      </c>
      <c r="E10">
        <v>76</v>
      </c>
      <c r="F10">
        <v>399</v>
      </c>
      <c r="G10">
        <v>2395</v>
      </c>
      <c r="H10">
        <v>17</v>
      </c>
      <c r="I10">
        <v>15</v>
      </c>
    </row>
    <row r="11" spans="1:9" hidden="1" x14ac:dyDescent="0.25">
      <c r="A11" s="1">
        <v>42104</v>
      </c>
      <c r="B11">
        <v>1376</v>
      </c>
      <c r="C11">
        <v>109</v>
      </c>
      <c r="D11">
        <v>266</v>
      </c>
      <c r="E11">
        <v>85</v>
      </c>
      <c r="F11">
        <v>288</v>
      </c>
      <c r="G11">
        <v>2372</v>
      </c>
      <c r="H11">
        <v>5</v>
      </c>
      <c r="I11">
        <v>19</v>
      </c>
    </row>
    <row r="12" spans="1:9" hidden="1" x14ac:dyDescent="0.25">
      <c r="A12" s="1">
        <v>42105</v>
      </c>
      <c r="B12">
        <v>1454</v>
      </c>
      <c r="C12">
        <v>192</v>
      </c>
      <c r="D12">
        <v>42</v>
      </c>
      <c r="E12">
        <v>67</v>
      </c>
      <c r="F12">
        <v>313</v>
      </c>
      <c r="G12">
        <v>2455</v>
      </c>
      <c r="H12">
        <v>43</v>
      </c>
      <c r="I12">
        <v>17</v>
      </c>
    </row>
    <row r="13" spans="1:9" hidden="1" x14ac:dyDescent="0.25">
      <c r="A13" s="1">
        <v>42106</v>
      </c>
      <c r="B13">
        <v>1245</v>
      </c>
      <c r="C13">
        <v>156</v>
      </c>
      <c r="D13">
        <v>34</v>
      </c>
      <c r="E13">
        <v>86</v>
      </c>
      <c r="F13">
        <v>235</v>
      </c>
      <c r="G13">
        <v>2089</v>
      </c>
      <c r="H13">
        <v>46</v>
      </c>
      <c r="I13">
        <v>19</v>
      </c>
    </row>
    <row r="14" spans="1:9" hidden="1" x14ac:dyDescent="0.25">
      <c r="A14" s="1">
        <v>42107</v>
      </c>
      <c r="B14">
        <v>1190</v>
      </c>
      <c r="C14">
        <v>101</v>
      </c>
      <c r="D14">
        <v>50</v>
      </c>
      <c r="E14">
        <v>117</v>
      </c>
      <c r="F14">
        <v>328</v>
      </c>
      <c r="G14">
        <v>814</v>
      </c>
      <c r="H14">
        <v>70</v>
      </c>
      <c r="I14">
        <v>8</v>
      </c>
    </row>
    <row r="15" spans="1:9" hidden="1" x14ac:dyDescent="0.25">
      <c r="A15" s="1">
        <v>42108</v>
      </c>
      <c r="B15">
        <v>1774</v>
      </c>
      <c r="C15">
        <v>209</v>
      </c>
      <c r="D15">
        <v>70</v>
      </c>
      <c r="E15">
        <v>82</v>
      </c>
      <c r="F15">
        <v>110</v>
      </c>
      <c r="G15">
        <v>981</v>
      </c>
      <c r="H15">
        <v>75</v>
      </c>
      <c r="I15">
        <v>25</v>
      </c>
    </row>
    <row r="16" spans="1:9" hidden="1" x14ac:dyDescent="0.25">
      <c r="A16" s="1">
        <v>42109</v>
      </c>
      <c r="B16">
        <v>1765</v>
      </c>
      <c r="C16">
        <v>140</v>
      </c>
      <c r="D16">
        <v>70</v>
      </c>
      <c r="E16">
        <v>112</v>
      </c>
      <c r="F16">
        <v>312</v>
      </c>
      <c r="G16">
        <v>931</v>
      </c>
      <c r="H16">
        <v>27</v>
      </c>
      <c r="I16">
        <v>15</v>
      </c>
    </row>
    <row r="17" spans="1:9" hidden="1" x14ac:dyDescent="0.25">
      <c r="A17" s="1">
        <v>42110</v>
      </c>
      <c r="B17">
        <v>2107</v>
      </c>
      <c r="C17">
        <v>185</v>
      </c>
      <c r="D17">
        <v>88</v>
      </c>
      <c r="E17">
        <v>93</v>
      </c>
      <c r="F17">
        <v>232</v>
      </c>
      <c r="G17">
        <v>1568</v>
      </c>
      <c r="H17">
        <v>59</v>
      </c>
      <c r="I17">
        <v>22</v>
      </c>
    </row>
    <row r="18" spans="1:9" hidden="1" x14ac:dyDescent="0.25">
      <c r="A18" s="1">
        <v>42111</v>
      </c>
      <c r="B18">
        <v>2355</v>
      </c>
      <c r="C18">
        <v>297</v>
      </c>
      <c r="D18">
        <v>240</v>
      </c>
      <c r="E18">
        <v>125</v>
      </c>
      <c r="F18">
        <v>248</v>
      </c>
      <c r="G18">
        <v>1284</v>
      </c>
      <c r="H18">
        <v>147</v>
      </c>
      <c r="I18">
        <v>15</v>
      </c>
    </row>
    <row r="19" spans="1:9" hidden="1" x14ac:dyDescent="0.25">
      <c r="A19" s="1">
        <v>42112</v>
      </c>
      <c r="B19">
        <v>2673</v>
      </c>
      <c r="C19">
        <v>343</v>
      </c>
      <c r="D19">
        <v>78</v>
      </c>
      <c r="E19">
        <v>130</v>
      </c>
      <c r="F19">
        <v>295</v>
      </c>
      <c r="G19">
        <v>4132</v>
      </c>
      <c r="H19">
        <v>101</v>
      </c>
      <c r="I19">
        <v>16</v>
      </c>
    </row>
    <row r="20" spans="1:9" hidden="1" x14ac:dyDescent="0.25">
      <c r="A20" s="1">
        <v>42113</v>
      </c>
      <c r="B20">
        <v>2099</v>
      </c>
      <c r="C20">
        <v>203</v>
      </c>
      <c r="D20">
        <v>95</v>
      </c>
      <c r="E20">
        <v>89</v>
      </c>
      <c r="F20">
        <v>245</v>
      </c>
      <c r="G20">
        <v>1974</v>
      </c>
      <c r="H20">
        <v>72</v>
      </c>
      <c r="I20">
        <v>10</v>
      </c>
    </row>
    <row r="21" spans="1:9" hidden="1" x14ac:dyDescent="0.25">
      <c r="A21" s="1">
        <v>42114</v>
      </c>
      <c r="B21">
        <v>1716</v>
      </c>
      <c r="C21">
        <v>180</v>
      </c>
      <c r="D21">
        <v>57</v>
      </c>
      <c r="E21">
        <v>133</v>
      </c>
      <c r="F21">
        <v>283</v>
      </c>
      <c r="G21">
        <v>1888</v>
      </c>
      <c r="H21">
        <v>65</v>
      </c>
      <c r="I21">
        <v>20</v>
      </c>
    </row>
    <row r="22" spans="1:9" hidden="1" x14ac:dyDescent="0.25">
      <c r="A22" s="1">
        <v>42115</v>
      </c>
      <c r="B22">
        <v>2099</v>
      </c>
      <c r="C22">
        <v>145</v>
      </c>
      <c r="D22">
        <v>109</v>
      </c>
      <c r="E22">
        <v>123</v>
      </c>
      <c r="F22">
        <v>201</v>
      </c>
      <c r="G22">
        <v>2831</v>
      </c>
      <c r="H22">
        <v>42</v>
      </c>
      <c r="I22">
        <v>17</v>
      </c>
    </row>
    <row r="23" spans="1:9" hidden="1" x14ac:dyDescent="0.25">
      <c r="A23" s="1">
        <v>42116</v>
      </c>
      <c r="B23">
        <v>2605</v>
      </c>
      <c r="C23">
        <v>226</v>
      </c>
      <c r="D23">
        <v>114</v>
      </c>
      <c r="E23">
        <v>115</v>
      </c>
      <c r="F23">
        <v>216</v>
      </c>
      <c r="G23">
        <v>4017</v>
      </c>
      <c r="H23">
        <v>88</v>
      </c>
      <c r="I23">
        <v>20</v>
      </c>
    </row>
    <row r="24" spans="1:9" hidden="1" x14ac:dyDescent="0.25">
      <c r="A24" s="1">
        <v>42117</v>
      </c>
      <c r="B24">
        <v>1688</v>
      </c>
      <c r="C24">
        <v>197</v>
      </c>
      <c r="D24">
        <v>231</v>
      </c>
      <c r="E24">
        <v>93</v>
      </c>
      <c r="F24">
        <v>222</v>
      </c>
      <c r="G24">
        <v>2825</v>
      </c>
      <c r="H24">
        <v>40</v>
      </c>
      <c r="I24">
        <v>19</v>
      </c>
    </row>
    <row r="25" spans="1:9" hidden="1" x14ac:dyDescent="0.25">
      <c r="A25" s="1">
        <v>42118</v>
      </c>
      <c r="B25">
        <v>1893</v>
      </c>
      <c r="C25">
        <v>242</v>
      </c>
      <c r="D25">
        <v>68</v>
      </c>
      <c r="E25">
        <v>114</v>
      </c>
      <c r="F25">
        <v>302</v>
      </c>
      <c r="G25">
        <v>2232</v>
      </c>
      <c r="H25">
        <v>83</v>
      </c>
      <c r="I25">
        <v>15</v>
      </c>
    </row>
    <row r="26" spans="1:9" hidden="1" x14ac:dyDescent="0.25">
      <c r="A26" s="1">
        <v>42119</v>
      </c>
      <c r="B26">
        <v>2908</v>
      </c>
      <c r="C26">
        <v>398</v>
      </c>
      <c r="D26">
        <v>101</v>
      </c>
      <c r="E26">
        <v>105</v>
      </c>
      <c r="F26">
        <v>295</v>
      </c>
      <c r="G26">
        <v>4069</v>
      </c>
      <c r="H26">
        <v>200</v>
      </c>
      <c r="I26">
        <v>19</v>
      </c>
    </row>
    <row r="27" spans="1:9" hidden="1" x14ac:dyDescent="0.25">
      <c r="A27" s="1">
        <v>42120</v>
      </c>
      <c r="B27">
        <v>3119</v>
      </c>
      <c r="C27">
        <v>294</v>
      </c>
      <c r="D27">
        <v>200</v>
      </c>
      <c r="E27">
        <v>123</v>
      </c>
      <c r="F27">
        <v>401</v>
      </c>
      <c r="G27">
        <v>3003</v>
      </c>
      <c r="H27">
        <v>40</v>
      </c>
      <c r="I27">
        <v>15</v>
      </c>
    </row>
    <row r="28" spans="1:9" hidden="1" x14ac:dyDescent="0.25">
      <c r="A28" s="1">
        <v>42121</v>
      </c>
      <c r="B28">
        <v>1386</v>
      </c>
      <c r="C28">
        <v>191</v>
      </c>
      <c r="D28">
        <v>50</v>
      </c>
      <c r="E28">
        <v>88</v>
      </c>
      <c r="F28">
        <v>199</v>
      </c>
      <c r="G28">
        <v>723</v>
      </c>
      <c r="H28">
        <v>55</v>
      </c>
      <c r="I28">
        <v>13</v>
      </c>
    </row>
    <row r="29" spans="1:9" hidden="1" x14ac:dyDescent="0.25">
      <c r="A29" s="1">
        <v>42122</v>
      </c>
      <c r="B29">
        <v>1713</v>
      </c>
      <c r="C29">
        <v>187</v>
      </c>
      <c r="D29">
        <v>66</v>
      </c>
      <c r="E29">
        <v>87</v>
      </c>
      <c r="F29">
        <v>225</v>
      </c>
      <c r="G29">
        <v>2484</v>
      </c>
      <c r="H29">
        <v>48</v>
      </c>
      <c r="I29">
        <v>8</v>
      </c>
    </row>
    <row r="30" spans="1:9" hidden="1" x14ac:dyDescent="0.25">
      <c r="A30" s="1">
        <v>42123</v>
      </c>
      <c r="B30">
        <v>1066</v>
      </c>
      <c r="C30">
        <v>131</v>
      </c>
      <c r="D30">
        <v>42</v>
      </c>
      <c r="E30">
        <v>46</v>
      </c>
      <c r="F30">
        <v>90</v>
      </c>
      <c r="G30">
        <v>1158</v>
      </c>
      <c r="H30">
        <v>47</v>
      </c>
      <c r="I30">
        <v>14</v>
      </c>
    </row>
    <row r="31" spans="1:9" hidden="1" x14ac:dyDescent="0.25">
      <c r="A31" s="1">
        <v>42124</v>
      </c>
      <c r="B31">
        <v>1867</v>
      </c>
      <c r="C31">
        <v>129</v>
      </c>
      <c r="D31">
        <v>84</v>
      </c>
      <c r="E31">
        <v>114</v>
      </c>
      <c r="F31">
        <v>271</v>
      </c>
      <c r="G31">
        <v>906</v>
      </c>
      <c r="H31">
        <v>49</v>
      </c>
      <c r="I31">
        <v>10</v>
      </c>
    </row>
    <row r="32" spans="1:9" hidden="1" x14ac:dyDescent="0.25">
      <c r="A32" s="1">
        <v>42125</v>
      </c>
      <c r="B32">
        <v>1603</v>
      </c>
      <c r="C32">
        <v>91</v>
      </c>
      <c r="D32">
        <v>71</v>
      </c>
      <c r="E32">
        <v>115</v>
      </c>
      <c r="F32">
        <v>319</v>
      </c>
      <c r="G32">
        <v>3086</v>
      </c>
      <c r="H32">
        <v>34</v>
      </c>
      <c r="I32">
        <v>2</v>
      </c>
    </row>
    <row r="33" spans="1:9" hidden="1" x14ac:dyDescent="0.25">
      <c r="A33" s="1">
        <v>42126</v>
      </c>
      <c r="B33">
        <v>1954</v>
      </c>
      <c r="C33">
        <v>187</v>
      </c>
      <c r="D33">
        <v>68</v>
      </c>
      <c r="E33">
        <v>84</v>
      </c>
      <c r="F33">
        <v>210</v>
      </c>
      <c r="G33">
        <v>2620</v>
      </c>
      <c r="H33">
        <v>53</v>
      </c>
      <c r="I33">
        <v>6</v>
      </c>
    </row>
    <row r="34" spans="1:9" hidden="1" x14ac:dyDescent="0.25">
      <c r="A34" s="1">
        <v>42127</v>
      </c>
      <c r="B34">
        <v>2732</v>
      </c>
      <c r="C34">
        <v>291</v>
      </c>
      <c r="D34">
        <v>254</v>
      </c>
      <c r="E34">
        <v>124</v>
      </c>
      <c r="F34">
        <v>778</v>
      </c>
      <c r="G34">
        <v>3847</v>
      </c>
      <c r="H34">
        <v>118</v>
      </c>
      <c r="I34">
        <v>15</v>
      </c>
    </row>
    <row r="35" spans="1:9" hidden="1" x14ac:dyDescent="0.25">
      <c r="A35" s="1">
        <v>42128</v>
      </c>
      <c r="B35">
        <v>1656</v>
      </c>
      <c r="C35">
        <v>131</v>
      </c>
      <c r="D35">
        <v>84</v>
      </c>
      <c r="E35">
        <v>121</v>
      </c>
      <c r="F35">
        <v>427</v>
      </c>
      <c r="G35">
        <v>1601</v>
      </c>
      <c r="H35">
        <v>87</v>
      </c>
      <c r="I35">
        <v>9</v>
      </c>
    </row>
    <row r="36" spans="1:9" hidden="1" x14ac:dyDescent="0.25">
      <c r="A36" s="1">
        <v>42129</v>
      </c>
      <c r="B36">
        <v>1860</v>
      </c>
      <c r="C36">
        <v>176</v>
      </c>
      <c r="D36">
        <v>88</v>
      </c>
      <c r="E36">
        <v>111</v>
      </c>
      <c r="F36">
        <v>155</v>
      </c>
      <c r="G36">
        <v>2407</v>
      </c>
      <c r="H36">
        <v>43</v>
      </c>
      <c r="I36">
        <v>23</v>
      </c>
    </row>
    <row r="37" spans="1:9" hidden="1" x14ac:dyDescent="0.25">
      <c r="A37" s="1">
        <v>42130</v>
      </c>
      <c r="B37">
        <v>1974</v>
      </c>
      <c r="C37">
        <v>234</v>
      </c>
      <c r="D37">
        <v>79</v>
      </c>
      <c r="E37">
        <v>68</v>
      </c>
      <c r="F37">
        <v>212</v>
      </c>
      <c r="G37">
        <v>1989</v>
      </c>
      <c r="H37">
        <v>90</v>
      </c>
      <c r="I37">
        <v>20</v>
      </c>
    </row>
    <row r="38" spans="1:9" hidden="1" x14ac:dyDescent="0.25">
      <c r="A38" s="1">
        <v>42131</v>
      </c>
      <c r="B38">
        <v>2136</v>
      </c>
      <c r="C38">
        <v>230</v>
      </c>
      <c r="D38">
        <v>77</v>
      </c>
      <c r="E38">
        <v>54</v>
      </c>
      <c r="F38">
        <v>156</v>
      </c>
      <c r="G38">
        <v>2823</v>
      </c>
      <c r="H38">
        <v>39</v>
      </c>
      <c r="I38">
        <v>19</v>
      </c>
    </row>
    <row r="39" spans="1:9" hidden="1" x14ac:dyDescent="0.25">
      <c r="A39" s="1">
        <v>42132</v>
      </c>
      <c r="B39">
        <v>2288</v>
      </c>
      <c r="C39">
        <v>228</v>
      </c>
      <c r="D39">
        <v>94</v>
      </c>
      <c r="E39">
        <v>113</v>
      </c>
      <c r="F39">
        <v>300</v>
      </c>
      <c r="G39">
        <v>1915</v>
      </c>
      <c r="H39">
        <v>97</v>
      </c>
      <c r="I39">
        <v>19</v>
      </c>
    </row>
    <row r="40" spans="1:9" hidden="1" x14ac:dyDescent="0.25">
      <c r="A40" s="1">
        <v>42133</v>
      </c>
      <c r="B40">
        <v>2673</v>
      </c>
      <c r="C40">
        <v>326</v>
      </c>
      <c r="D40">
        <v>102</v>
      </c>
      <c r="E40">
        <v>89</v>
      </c>
      <c r="F40">
        <v>256</v>
      </c>
      <c r="G40">
        <v>3812</v>
      </c>
      <c r="H40">
        <v>54</v>
      </c>
      <c r="I40">
        <v>19</v>
      </c>
    </row>
    <row r="41" spans="1:9" hidden="1" x14ac:dyDescent="0.25">
      <c r="A41" s="1">
        <v>42134</v>
      </c>
      <c r="B41">
        <v>1759</v>
      </c>
      <c r="C41">
        <v>215</v>
      </c>
      <c r="D41">
        <v>63</v>
      </c>
      <c r="E41">
        <v>85</v>
      </c>
      <c r="F41">
        <v>394</v>
      </c>
      <c r="G41">
        <v>3333</v>
      </c>
      <c r="H41">
        <v>50</v>
      </c>
      <c r="I41">
        <v>13</v>
      </c>
    </row>
    <row r="42" spans="1:9" hidden="1" x14ac:dyDescent="0.25">
      <c r="A42" s="1">
        <v>42135</v>
      </c>
      <c r="B42">
        <v>1421</v>
      </c>
      <c r="C42">
        <v>113</v>
      </c>
      <c r="D42">
        <v>58</v>
      </c>
      <c r="E42">
        <v>109</v>
      </c>
      <c r="F42">
        <v>311</v>
      </c>
      <c r="G42">
        <v>1556</v>
      </c>
      <c r="H42">
        <v>68</v>
      </c>
      <c r="I42">
        <v>15</v>
      </c>
    </row>
    <row r="44" spans="1:9" x14ac:dyDescent="0.25">
      <c r="A44" s="3" t="s">
        <v>11</v>
      </c>
      <c r="B44" s="2">
        <f>AVERAGE(B2:B42)</f>
        <v>1841.7073170731708</v>
      </c>
      <c r="C44" s="2">
        <f>AVERAGE(C2:C42)</f>
        <v>192.17073170731706</v>
      </c>
      <c r="D44" s="2">
        <f>AVERAGE(D2:D42)</f>
        <v>102.6829268292683</v>
      </c>
      <c r="E44" s="2">
        <f>AVERAGE(E2:E42)</f>
        <v>94.853658536585371</v>
      </c>
      <c r="F44" s="2">
        <f>AVERAGE(F2:F42)</f>
        <v>268</v>
      </c>
      <c r="G44" s="2">
        <f>AVERAGE(G2:G42)</f>
        <v>2298.5365853658536</v>
      </c>
      <c r="H44" s="2">
        <f>AVERAGE(H2:H42)</f>
        <v>64.121951219512198</v>
      </c>
      <c r="I44" s="2">
        <f>AVERAGE(I2:I42)</f>
        <v>15.219512195121951</v>
      </c>
    </row>
    <row r="45" spans="1:9" x14ac:dyDescent="0.25">
      <c r="A45" s="3" t="s">
        <v>9</v>
      </c>
      <c r="B45" s="2">
        <f>AVERAGE(B22:B28)</f>
        <v>2242.5714285714284</v>
      </c>
      <c r="C45" s="2">
        <f t="shared" ref="C45:I45" si="0">AVERAGE(C22:C28)</f>
        <v>241.85714285714286</v>
      </c>
      <c r="D45" s="2">
        <f t="shared" si="0"/>
        <v>124.71428571428571</v>
      </c>
      <c r="E45" s="2">
        <f t="shared" si="0"/>
        <v>108.71428571428571</v>
      </c>
      <c r="F45" s="2">
        <f t="shared" si="0"/>
        <v>262.28571428571428</v>
      </c>
      <c r="G45" s="2">
        <f t="shared" si="0"/>
        <v>2814.2857142857142</v>
      </c>
      <c r="H45" s="2">
        <f t="shared" si="0"/>
        <v>78.285714285714292</v>
      </c>
      <c r="I45" s="2">
        <f t="shared" si="0"/>
        <v>16.857142857142858</v>
      </c>
    </row>
    <row r="46" spans="1:9" x14ac:dyDescent="0.25">
      <c r="A46" s="3" t="s">
        <v>10</v>
      </c>
      <c r="B46" s="2">
        <f>B45-B44</f>
        <v>400.86411149825767</v>
      </c>
      <c r="C46" s="2">
        <f t="shared" ref="C46:I46" si="1">C45-C44</f>
        <v>49.686411149825801</v>
      </c>
      <c r="D46" s="2">
        <f t="shared" si="1"/>
        <v>22.031358885017411</v>
      </c>
      <c r="E46" s="2">
        <f t="shared" si="1"/>
        <v>13.860627177700337</v>
      </c>
      <c r="F46" s="2">
        <f t="shared" si="1"/>
        <v>-5.7142857142857224</v>
      </c>
      <c r="G46" s="2">
        <f t="shared" si="1"/>
        <v>515.7491289198606</v>
      </c>
      <c r="H46" s="2">
        <f t="shared" si="1"/>
        <v>14.163763066202094</v>
      </c>
      <c r="I46" s="2">
        <f t="shared" si="1"/>
        <v>1.6376306620209071</v>
      </c>
    </row>
    <row r="47" spans="1:9" s="7" customFormat="1" x14ac:dyDescent="0.25">
      <c r="A47" s="5" t="s">
        <v>12</v>
      </c>
      <c r="B47" s="6">
        <f>B45/B44</f>
        <v>1.2176589666458557</v>
      </c>
      <c r="C47" s="6">
        <f t="shared" ref="C47:I47" si="2">C45/C44</f>
        <v>1.2585534785052492</v>
      </c>
      <c r="D47" s="6">
        <f t="shared" si="2"/>
        <v>1.2145571767899557</v>
      </c>
      <c r="E47" s="6">
        <f t="shared" si="2"/>
        <v>1.1461264372038349</v>
      </c>
      <c r="F47" s="6">
        <f t="shared" si="2"/>
        <v>0.97867803837953093</v>
      </c>
      <c r="G47" s="6">
        <f t="shared" si="2"/>
        <v>1.2243815183119089</v>
      </c>
      <c r="H47" s="6">
        <f t="shared" si="2"/>
        <v>1.2208878987121665</v>
      </c>
      <c r="I47" s="6">
        <f t="shared" si="2"/>
        <v>1.1076007326007327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J6" sqref="B2:J6"/>
    </sheetView>
  </sheetViews>
  <sheetFormatPr defaultRowHeight="15" x14ac:dyDescent="0.25"/>
  <cols>
    <col min="2" max="2" width="20.140625" bestFit="1" customWidth="1"/>
    <col min="3" max="3" width="8.140625" bestFit="1" customWidth="1"/>
    <col min="4" max="4" width="5.85546875" bestFit="1" customWidth="1"/>
    <col min="5" max="5" width="5.5703125" bestFit="1" customWidth="1"/>
    <col min="6" max="6" width="7.5703125" bestFit="1" customWidth="1"/>
    <col min="7" max="7" width="6.5703125" customWidth="1"/>
    <col min="8" max="8" width="7.7109375" bestFit="1" customWidth="1"/>
    <col min="9" max="9" width="6.7109375" bestFit="1" customWidth="1"/>
    <col min="10" max="10" width="5.5703125" bestFit="1" customWidth="1"/>
  </cols>
  <sheetData>
    <row r="2" spans="2:10" ht="30" x14ac:dyDescent="0.25"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5</v>
      </c>
      <c r="H2" s="3" t="s">
        <v>6</v>
      </c>
      <c r="I2" s="3" t="s">
        <v>7</v>
      </c>
      <c r="J2" s="3" t="s">
        <v>14</v>
      </c>
    </row>
    <row r="3" spans="2:10" x14ac:dyDescent="0.25">
      <c r="B3" t="s">
        <v>11</v>
      </c>
      <c r="C3" s="2">
        <v>1841.7073170731708</v>
      </c>
      <c r="D3" s="2">
        <v>192.17073170731706</v>
      </c>
      <c r="E3" s="2">
        <v>102.6829268292683</v>
      </c>
      <c r="F3" s="2">
        <v>94.853658536585371</v>
      </c>
      <c r="G3" s="2">
        <v>268</v>
      </c>
      <c r="H3" s="2">
        <v>2298.5365853658536</v>
      </c>
      <c r="I3" s="2">
        <v>64.121951219512198</v>
      </c>
      <c r="J3" s="2">
        <v>15.219512195121951</v>
      </c>
    </row>
    <row r="4" spans="2:10" x14ac:dyDescent="0.25">
      <c r="B4" t="s">
        <v>13</v>
      </c>
      <c r="C4" s="2">
        <v>2242.5714285714284</v>
      </c>
      <c r="D4" s="2">
        <v>241.85714285714286</v>
      </c>
      <c r="E4" s="2">
        <v>124.71428571428571</v>
      </c>
      <c r="F4" s="2">
        <v>108.71428571428571</v>
      </c>
      <c r="G4" s="2">
        <v>262.28571428571428</v>
      </c>
      <c r="H4" s="2">
        <v>2814.2857142857142</v>
      </c>
      <c r="I4" s="2">
        <v>78.285714285714292</v>
      </c>
      <c r="J4" s="2">
        <v>16.857142857142858</v>
      </c>
    </row>
    <row r="5" spans="2:10" x14ac:dyDescent="0.25">
      <c r="B5" t="s">
        <v>10</v>
      </c>
      <c r="C5" s="2">
        <v>400.86411149825767</v>
      </c>
      <c r="D5" s="2">
        <v>49.686411149825801</v>
      </c>
      <c r="E5" s="2">
        <v>22.031358885017411</v>
      </c>
      <c r="F5" s="2">
        <v>13.860627177700337</v>
      </c>
      <c r="G5" s="2">
        <v>-5.7142857142857224</v>
      </c>
      <c r="H5" s="2">
        <v>515.7491289198606</v>
      </c>
      <c r="I5" s="2">
        <v>14.163763066202094</v>
      </c>
      <c r="J5" s="2">
        <v>1.6376306620209071</v>
      </c>
    </row>
    <row r="6" spans="2:10" x14ac:dyDescent="0.25">
      <c r="B6" t="s">
        <v>12</v>
      </c>
      <c r="C6" s="4">
        <v>1.2176589666458557</v>
      </c>
      <c r="D6" s="4">
        <v>1.2585534785052492</v>
      </c>
      <c r="E6" s="4">
        <v>1.2145571767899557</v>
      </c>
      <c r="F6" s="4">
        <v>1.1461264372038349</v>
      </c>
      <c r="G6" s="4">
        <v>0.97867803837953093</v>
      </c>
      <c r="H6" s="4">
        <v>1.2243815183119089</v>
      </c>
      <c r="I6" s="4">
        <v>1.2208878987121665</v>
      </c>
      <c r="J6" s="4">
        <v>1.1076007326007327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MyFitnessPal_Food_Data_Export(0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2015-05-27T17:05:42Z</dcterms:created>
  <dcterms:modified xsi:type="dcterms:W3CDTF">2015-05-31T13:19:29Z</dcterms:modified>
</cp:coreProperties>
</file>