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sprague/OneDrive/Projects/uBiome/Data/sprague data/"/>
    </mc:Choice>
  </mc:AlternateContent>
  <bookViews>
    <workbookView xWindow="780" yWindow="460" windowWidth="36660" windowHeight="19440" activeTab="1"/>
  </bookViews>
  <sheets>
    <sheet name="spragueResultsThruAug" sheetId="1" r:id="rId1"/>
    <sheet name="charts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0" i="2" l="1"/>
  <c r="AA10" i="2"/>
  <c r="C16" i="2"/>
  <c r="D16" i="2"/>
  <c r="E16" i="2"/>
  <c r="F16" i="2"/>
  <c r="G16" i="2"/>
  <c r="H16" i="2"/>
  <c r="I16" i="2"/>
  <c r="J16" i="2"/>
  <c r="B16" i="2"/>
  <c r="C15" i="2"/>
  <c r="D15" i="2"/>
  <c r="E15" i="2"/>
  <c r="F15" i="2"/>
  <c r="G15" i="2"/>
  <c r="H15" i="2"/>
  <c r="I15" i="2"/>
  <c r="J15" i="2"/>
  <c r="B15" i="2"/>
  <c r="C19" i="2"/>
  <c r="D19" i="2"/>
  <c r="E19" i="2"/>
  <c r="F19" i="2"/>
  <c r="G19" i="2"/>
  <c r="H19" i="2"/>
  <c r="I19" i="2"/>
  <c r="J19" i="2"/>
  <c r="B19" i="2"/>
  <c r="C20" i="2"/>
  <c r="D20" i="2"/>
  <c r="E20" i="2"/>
  <c r="F20" i="2"/>
  <c r="G20" i="2"/>
  <c r="H20" i="2"/>
  <c r="I20" i="2"/>
  <c r="J20" i="2"/>
  <c r="B20" i="2"/>
  <c r="C23" i="2"/>
  <c r="D23" i="2"/>
  <c r="E23" i="2"/>
  <c r="F23" i="2"/>
  <c r="G23" i="2"/>
  <c r="H23" i="2"/>
  <c r="I23" i="2"/>
  <c r="J23" i="2"/>
  <c r="B23" i="2"/>
  <c r="C21" i="2"/>
  <c r="D21" i="2"/>
  <c r="E21" i="2"/>
  <c r="F21" i="2"/>
  <c r="G21" i="2"/>
  <c r="H21" i="2"/>
  <c r="I21" i="2"/>
  <c r="J21" i="2"/>
  <c r="B21" i="2"/>
  <c r="C24" i="2"/>
  <c r="D24" i="2"/>
  <c r="E24" i="2"/>
  <c r="F24" i="2"/>
  <c r="G24" i="2"/>
  <c r="H24" i="2"/>
  <c r="I24" i="2"/>
  <c r="J24" i="2"/>
  <c r="B24" i="2"/>
</calcChain>
</file>

<file path=xl/sharedStrings.xml><?xml version="1.0" encoding="utf-8"?>
<sst xmlns="http://schemas.openxmlformats.org/spreadsheetml/2006/main" count="2156" uniqueCount="1060">
  <si>
    <t>tax_name</t>
  </si>
  <si>
    <t>tax_rank</t>
  </si>
  <si>
    <t>Bacteria</t>
  </si>
  <si>
    <t>superkingdom</t>
  </si>
  <si>
    <t>Firmicutes</t>
  </si>
  <si>
    <t>phylum</t>
  </si>
  <si>
    <t>Clostridia</t>
  </si>
  <si>
    <t>class</t>
  </si>
  <si>
    <t>Clostridiales</t>
  </si>
  <si>
    <t>order</t>
  </si>
  <si>
    <t>Bacteroidetes/Chlorobi group</t>
  </si>
  <si>
    <t>superphylum</t>
  </si>
  <si>
    <t>Bacteroidetes</t>
  </si>
  <si>
    <t>Bacteroidia</t>
  </si>
  <si>
    <t>Bacteroidales</t>
  </si>
  <si>
    <t>Ruminococcaceae</t>
  </si>
  <si>
    <t>family</t>
  </si>
  <si>
    <t>Bacteroidaceae</t>
  </si>
  <si>
    <t>Bacteroides</t>
  </si>
  <si>
    <t>genus</t>
  </si>
  <si>
    <t>Lachnospiraceae</t>
  </si>
  <si>
    <t>Faecalibacterium</t>
  </si>
  <si>
    <t>Faecalibacterium prausnitzii</t>
  </si>
  <si>
    <t>species</t>
  </si>
  <si>
    <t>Christensenellaceae</t>
  </si>
  <si>
    <t>Porphyromonadaceae</t>
  </si>
  <si>
    <t>Bacteroides plebeius</t>
  </si>
  <si>
    <t>Ruminococcus</t>
  </si>
  <si>
    <t>Odoribacter</t>
  </si>
  <si>
    <t>Clostridiaceae</t>
  </si>
  <si>
    <t>Coprococcus</t>
  </si>
  <si>
    <t>Coprococcus sp. DJF_CR49</t>
  </si>
  <si>
    <t>Clostridium</t>
  </si>
  <si>
    <t>Odoribacter laneus</t>
  </si>
  <si>
    <t>unclassified Bacteria (miscellaneous)</t>
  </si>
  <si>
    <t>no_rank</t>
  </si>
  <si>
    <t>unclassified Bacteria</t>
  </si>
  <si>
    <t>Chlamydiae/Verrucomicrobia group</t>
  </si>
  <si>
    <t>Blautia</t>
  </si>
  <si>
    <t>Verrucomicrobia</t>
  </si>
  <si>
    <t>Verrucomicrobiaceae</t>
  </si>
  <si>
    <t>Verrucomicrobiae</t>
  </si>
  <si>
    <t>Verrucomicrobiales</t>
  </si>
  <si>
    <t>Akkermansia</t>
  </si>
  <si>
    <t>Proteobacteria</t>
  </si>
  <si>
    <t>Clostridium clostridioforme</t>
  </si>
  <si>
    <t>Bacteroides massiliensis</t>
  </si>
  <si>
    <t>Bacteroides uniformis</t>
  </si>
  <si>
    <t>bacterium NLAE-zl-P430</t>
  </si>
  <si>
    <t>Rikenellaceae</t>
  </si>
  <si>
    <t>Alistipes</t>
  </si>
  <si>
    <t>Barnesiella</t>
  </si>
  <si>
    <t>Barnesiella intestinihominis</t>
  </si>
  <si>
    <t>Odoribacter laneus YIT 12061</t>
  </si>
  <si>
    <t>Roseburia</t>
  </si>
  <si>
    <t>Betaproteobacteria</t>
  </si>
  <si>
    <t>Burkholderiales</t>
  </si>
  <si>
    <t>Parabacteroides</t>
  </si>
  <si>
    <t>Peptostreptococcaceae</t>
  </si>
  <si>
    <t>bacterium NLAE-zl-H54</t>
  </si>
  <si>
    <t>Erysipelotrichia</t>
  </si>
  <si>
    <t>Erysipelotrichales</t>
  </si>
  <si>
    <t>Erysipelotrichaceae</t>
  </si>
  <si>
    <t>Anaerostipes</t>
  </si>
  <si>
    <t>Negativicutes</t>
  </si>
  <si>
    <t>Actinobacteria</t>
  </si>
  <si>
    <t>Selenomonadales</t>
  </si>
  <si>
    <t>Anaerostipes hadrus</t>
  </si>
  <si>
    <t>Parabacteroides merdae</t>
  </si>
  <si>
    <t>Lachnospira</t>
  </si>
  <si>
    <t>Alistipes onderdonkii</t>
  </si>
  <si>
    <t>Actinobacteridae</t>
  </si>
  <si>
    <t>subclass</t>
  </si>
  <si>
    <t>Bifidobacteriales</t>
  </si>
  <si>
    <t>Bifidobacteriaceae</t>
  </si>
  <si>
    <t>Bifidobacterium</t>
  </si>
  <si>
    <t>Bifidobacterium tsurumiense</t>
  </si>
  <si>
    <t>unclassified Peptostreptococcaceae</t>
  </si>
  <si>
    <t>unclassified Peptostreptococcaceae (miscellaneous)</t>
  </si>
  <si>
    <t>Peptostreptococcaceae bacterium TM5</t>
  </si>
  <si>
    <t>Parasutterella</t>
  </si>
  <si>
    <t>Sutterellaceae</t>
  </si>
  <si>
    <t>Parasutterella excrementihominis</t>
  </si>
  <si>
    <t>Roseburia sp. 11SE38</t>
  </si>
  <si>
    <t>Tenericutes</t>
  </si>
  <si>
    <t>Mollicutes</t>
  </si>
  <si>
    <t>Veillonellaceae</t>
  </si>
  <si>
    <t>delta/epsilon subdivisions</t>
  </si>
  <si>
    <t>subphylum</t>
  </si>
  <si>
    <t>Dialister</t>
  </si>
  <si>
    <t>Deltaproteobacteria</t>
  </si>
  <si>
    <t>Synergistetes</t>
  </si>
  <si>
    <t>Synergistia</t>
  </si>
  <si>
    <t>Pseudobutyrivibrio</t>
  </si>
  <si>
    <t>Synergistaceae</t>
  </si>
  <si>
    <t>Synergistales</t>
  </si>
  <si>
    <t>Bacilli</t>
  </si>
  <si>
    <t>Oxalobacteraceae</t>
  </si>
  <si>
    <t>Herbaspirillum</t>
  </si>
  <si>
    <t>Lactobacillales</t>
  </si>
  <si>
    <t>Gammaproteobacteria</t>
  </si>
  <si>
    <t>Subdoligranulum</t>
  </si>
  <si>
    <t>Desulfovibrionales</t>
  </si>
  <si>
    <t>Desulfovibrionaceae</t>
  </si>
  <si>
    <t>Pseudomonadales</t>
  </si>
  <si>
    <t>Pseudomonadaceae</t>
  </si>
  <si>
    <t>Subdoligranulum variabile</t>
  </si>
  <si>
    <t>unclassified Bacteroidales</t>
  </si>
  <si>
    <t>Alphaproteobacteria</t>
  </si>
  <si>
    <t>Acidaminococcaceae</t>
  </si>
  <si>
    <t>unclassified Bacteroidales (miscellaneous)</t>
  </si>
  <si>
    <t>Bacteroidales bacterium ph8</t>
  </si>
  <si>
    <t>unclassified Clostridiales</t>
  </si>
  <si>
    <t>Butyricimonas</t>
  </si>
  <si>
    <t>Odoribacter splanchnicus</t>
  </si>
  <si>
    <t>Roseburia inulinivorans</t>
  </si>
  <si>
    <t>Caulobacterales</t>
  </si>
  <si>
    <t>Caulobacteraceae</t>
  </si>
  <si>
    <t>Brevundimonas</t>
  </si>
  <si>
    <t>unclassified Clostridiales (miscellaneous)</t>
  </si>
  <si>
    <t>Streptococcaceae</t>
  </si>
  <si>
    <t>Bilophila</t>
  </si>
  <si>
    <t>Streptococcus</t>
  </si>
  <si>
    <t>Bilophila wadsworthia</t>
  </si>
  <si>
    <t>Pyramidobacter</t>
  </si>
  <si>
    <t>Sarcina</t>
  </si>
  <si>
    <t>Dorea</t>
  </si>
  <si>
    <t>Phascolarctobacterium</t>
  </si>
  <si>
    <t>Phascolarctobacterium faecium</t>
  </si>
  <si>
    <t>Blautia faecis</t>
  </si>
  <si>
    <t>Butyricimonas virosa</t>
  </si>
  <si>
    <t>Turicibacter</t>
  </si>
  <si>
    <t>Clostridiales bacterium L2-14</t>
  </si>
  <si>
    <t>Dialister sp. oral clone BS095</t>
  </si>
  <si>
    <t>environmental samples</t>
  </si>
  <si>
    <t>Coriobacteriales</t>
  </si>
  <si>
    <t>Coriobacterineae</t>
  </si>
  <si>
    <t>suborder</t>
  </si>
  <si>
    <t>Coriobacteridae</t>
  </si>
  <si>
    <t>Coriobacteriaceae</t>
  </si>
  <si>
    <t>Synergistes</t>
  </si>
  <si>
    <t>Synergistes sp. 3_1_syn1</t>
  </si>
  <si>
    <t>Clostridium sp. MDA2315</t>
  </si>
  <si>
    <t>Victivallales</t>
  </si>
  <si>
    <t>Lentisphaerae</t>
  </si>
  <si>
    <t>Lentisphaeria</t>
  </si>
  <si>
    <t>Victivallaceae</t>
  </si>
  <si>
    <t>Anaerotruncus</t>
  </si>
  <si>
    <t>Lactobacillaceae</t>
  </si>
  <si>
    <t>Lactobacillus</t>
  </si>
  <si>
    <t>Victivallaceae bacterium NML 080035</t>
  </si>
  <si>
    <t>unclassified Victivallaceae</t>
  </si>
  <si>
    <t>Lactobacillus rogosae</t>
  </si>
  <si>
    <t>Clostridium baratii</t>
  </si>
  <si>
    <t>butyrate-producing bacterium ART55/1</t>
  </si>
  <si>
    <t>Peptococcaceae</t>
  </si>
  <si>
    <t>Coprococcus comes</t>
  </si>
  <si>
    <t>Acidaminococcus</t>
  </si>
  <si>
    <t>Acidaminococcus fermentans</t>
  </si>
  <si>
    <t>Desulfovibrio</t>
  </si>
  <si>
    <t>Desulfovibrio sp. oral clone BB161</t>
  </si>
  <si>
    <t>Ruminococcus faecis</t>
  </si>
  <si>
    <t>Bacteroides salyersiae</t>
  </si>
  <si>
    <t>Anaerosporobacter</t>
  </si>
  <si>
    <t>Clostridium sp. AUH-JLC235</t>
  </si>
  <si>
    <t>Eubacteriaceae</t>
  </si>
  <si>
    <t>Streptococcus thermophilus</t>
  </si>
  <si>
    <t>Coprococcus catus</t>
  </si>
  <si>
    <t>Porphyromonadaceae bacterium AIP925.11</t>
  </si>
  <si>
    <t>unclassified Porphyromonadaceae</t>
  </si>
  <si>
    <t>Oscillospiraceae</t>
  </si>
  <si>
    <t>Oscillibacter</t>
  </si>
  <si>
    <t>Peptococcus</t>
  </si>
  <si>
    <t>Eubacterium</t>
  </si>
  <si>
    <t>Thermobrachium</t>
  </si>
  <si>
    <t>Clostridium sp. ID5</t>
  </si>
  <si>
    <t>Adlercreutzia equolifaciens</t>
  </si>
  <si>
    <t>Adlercreutzia</t>
  </si>
  <si>
    <t>Eubacterium desmolans</t>
  </si>
  <si>
    <t>Ruminococcus sp. ID1</t>
  </si>
  <si>
    <t>Enterobacteriaceae</t>
  </si>
  <si>
    <t>Enterobacteriales</t>
  </si>
  <si>
    <t>Fibrobacteres/Acidobacteria group</t>
  </si>
  <si>
    <t>Acidobacteria</t>
  </si>
  <si>
    <t>Anaerotruncus sp. NML 070203</t>
  </si>
  <si>
    <t>iron-reducing bacterium enrichment culture clone FeC_1_A3</t>
  </si>
  <si>
    <t>Butyricimonas sp. 214-4</t>
  </si>
  <si>
    <t>Actinomycetales</t>
  </si>
  <si>
    <t>rumen bacterium NK4A214</t>
  </si>
  <si>
    <t>butyrate-producing bacterium PH05YA09</t>
  </si>
  <si>
    <t>Clostridiales bacterium 60-7e</t>
  </si>
  <si>
    <t>butyrate-producing bacterium SR1/1</t>
  </si>
  <si>
    <t>Tannerella sp. 6_1_58FAA_CT1</t>
  </si>
  <si>
    <t>Tannerella</t>
  </si>
  <si>
    <t>unclassified Acidobacteria</t>
  </si>
  <si>
    <t>Bacteroides intestinalis</t>
  </si>
  <si>
    <t>Subdoligranulum sp. 4_3_54A2FAA</t>
  </si>
  <si>
    <t>Desulfuromonadales</t>
  </si>
  <si>
    <t>Geobacteraceae</t>
  </si>
  <si>
    <t>Christensenella</t>
  </si>
  <si>
    <t>Hydrogenoanaerobacterium</t>
  </si>
  <si>
    <t>Corynebacterineae</t>
  </si>
  <si>
    <t>Bacillales</t>
  </si>
  <si>
    <t>Allisonella</t>
  </si>
  <si>
    <t>Erysipelatoclostridium</t>
  </si>
  <si>
    <t>[Clostridium] spiroforme</t>
  </si>
  <si>
    <t>Collinsella</t>
  </si>
  <si>
    <t>Clostridium disporicum</t>
  </si>
  <si>
    <t>bacterium NLAE-zl-P827</t>
  </si>
  <si>
    <t>Rickettsiales</t>
  </si>
  <si>
    <t>unclassified Lachnospiraceae</t>
  </si>
  <si>
    <t>Lactobacillus casei group</t>
  </si>
  <si>
    <t>species_group</t>
  </si>
  <si>
    <t>Lactobacillus paracasei</t>
  </si>
  <si>
    <t>Parabacteroides johnsonii CL02T12C29</t>
  </si>
  <si>
    <t>Butyrivibrio</t>
  </si>
  <si>
    <t>Ruminococcus lactaris</t>
  </si>
  <si>
    <t>Parabacteroides johnsonii</t>
  </si>
  <si>
    <t>Lachnospiraceae bacterium 1_1_57FAA</t>
  </si>
  <si>
    <t>Blautia stercoris</t>
  </si>
  <si>
    <t>Flavonifractor</t>
  </si>
  <si>
    <t>Corynebacteriaceae</t>
  </si>
  <si>
    <t>Victivallis</t>
  </si>
  <si>
    <t>bacterium enrichment culture clone Ecwsrb035</t>
  </si>
  <si>
    <t>Alistipes finegoldii</t>
  </si>
  <si>
    <t>butyrate-producing bacterium L1-93</t>
  </si>
  <si>
    <t>Corynebacterium</t>
  </si>
  <si>
    <t>Clostridium lavalense</t>
  </si>
  <si>
    <t>Victivallis vadensis</t>
  </si>
  <si>
    <t>Pectobacterium carotovorum</t>
  </si>
  <si>
    <t>Pectobacterium</t>
  </si>
  <si>
    <t>Anaplasmataceae</t>
  </si>
  <si>
    <t>unclassified Deltaproteobacteria</t>
  </si>
  <si>
    <t>unclassified Deltaproteobacteria (miscellaneous)</t>
  </si>
  <si>
    <t>Lactococcus</t>
  </si>
  <si>
    <t>Lactococcus lactis</t>
  </si>
  <si>
    <t>unclassified Ehrlichia</t>
  </si>
  <si>
    <t>Ehrlichia</t>
  </si>
  <si>
    <t>Enterobacter</t>
  </si>
  <si>
    <t>Enterobacter cloacae</t>
  </si>
  <si>
    <t>Flavonifractor plautii</t>
  </si>
  <si>
    <t>Syntrophomonadaceae</t>
  </si>
  <si>
    <t>Enterobacter cloacae complex</t>
  </si>
  <si>
    <t>Pseudoflavonifractor capillosus</t>
  </si>
  <si>
    <t>Pseudoflavonifractor</t>
  </si>
  <si>
    <t>Clostridium sp. 619</t>
  </si>
  <si>
    <t>Cronobacter</t>
  </si>
  <si>
    <t>Holdemania</t>
  </si>
  <si>
    <t>Cronobacter sakazakii</t>
  </si>
  <si>
    <t>Gordonibacter</t>
  </si>
  <si>
    <t>Sphingobacteriia</t>
  </si>
  <si>
    <t>Chloroflexi</t>
  </si>
  <si>
    <t>Gordonibacter pamelaeae</t>
  </si>
  <si>
    <t>Clostridium leptum</t>
  </si>
  <si>
    <t>Oxalobacter</t>
  </si>
  <si>
    <t>Rhodospirillaceae</t>
  </si>
  <si>
    <t>Oxalobacter formigenes</t>
  </si>
  <si>
    <t>Rhodospirillales</t>
  </si>
  <si>
    <t>Prevotellaceae</t>
  </si>
  <si>
    <t>Pantoea endophytica</t>
  </si>
  <si>
    <t>Dehalococcoidia</t>
  </si>
  <si>
    <t>Pantoea</t>
  </si>
  <si>
    <t>Nocardia</t>
  </si>
  <si>
    <t>Peptoclostridium difficile</t>
  </si>
  <si>
    <t>Peptoclostridium</t>
  </si>
  <si>
    <t>Bacteroides rodentium</t>
  </si>
  <si>
    <t>Nocardiaceae</t>
  </si>
  <si>
    <t>Peptoclostridium difficile M120</t>
  </si>
  <si>
    <t>Prevotella</t>
  </si>
  <si>
    <t>[Ruminococcus] obeum</t>
  </si>
  <si>
    <t>Micrococcineae</t>
  </si>
  <si>
    <t>Sphingobacteriales</t>
  </si>
  <si>
    <t>Pedobacter</t>
  </si>
  <si>
    <t>Sphingobacteriaceae</t>
  </si>
  <si>
    <t>Nitrospira</t>
  </si>
  <si>
    <t>Nitrospirae</t>
  </si>
  <si>
    <t>Acidobacteriia</t>
  </si>
  <si>
    <t>Nitrospirales</t>
  </si>
  <si>
    <t>Nitrospiraceae</t>
  </si>
  <si>
    <t>Thermoanaerobacterales</t>
  </si>
  <si>
    <t>Clostridiales incertae sedis</t>
  </si>
  <si>
    <t>Corynebacterium freneyi</t>
  </si>
  <si>
    <t>unclassified Erysipelotrichaceae</t>
  </si>
  <si>
    <t>[Streptococcus] pleomorphus</t>
  </si>
  <si>
    <t>Holdemania filiformis</t>
  </si>
  <si>
    <t>Listeria</t>
  </si>
  <si>
    <t>Papillibacter</t>
  </si>
  <si>
    <t>Listeria monocytogenes serotype 4b str. CLIP 80459</t>
  </si>
  <si>
    <t>Listeria monocytogenes</t>
  </si>
  <si>
    <t>Listeriaceae</t>
  </si>
  <si>
    <t>Clostridium clariflavum DSM 19732</t>
  </si>
  <si>
    <t>Clostridium clariflavum</t>
  </si>
  <si>
    <t>Myxococcales</t>
  </si>
  <si>
    <t>Sorangiineae</t>
  </si>
  <si>
    <t>OM182 clade</t>
  </si>
  <si>
    <t>Pasteurellaceae</t>
  </si>
  <si>
    <t>Pasteurellales</t>
  </si>
  <si>
    <t>OMG group</t>
  </si>
  <si>
    <t>unclassified Gammaproteobacteria</t>
  </si>
  <si>
    <t>Paenibacillus</t>
  </si>
  <si>
    <t>Bifidobacterium animalis</t>
  </si>
  <si>
    <t>Paenibacillaceae</t>
  </si>
  <si>
    <t>Enterorhabdus</t>
  </si>
  <si>
    <t>Micrococcaceae</t>
  </si>
  <si>
    <t>Denitrobacterium</t>
  </si>
  <si>
    <t>Veillonella</t>
  </si>
  <si>
    <t>Desulfobacterales</t>
  </si>
  <si>
    <t>Desulfovirgula</t>
  </si>
  <si>
    <t>Anaerofilum</t>
  </si>
  <si>
    <t>Thermoanaerobacteraceae</t>
  </si>
  <si>
    <t>Barnesiella intestinihominis YIT 11860</t>
  </si>
  <si>
    <t>bacterium NLAE-zl-G423</t>
  </si>
  <si>
    <t>Acidaminococcus fermentans DSM 20731</t>
  </si>
  <si>
    <t>Arthrobacter</t>
  </si>
  <si>
    <t>Bacillaceae</t>
  </si>
  <si>
    <t>Haemophilus</t>
  </si>
  <si>
    <t>Prevotella buccalis</t>
  </si>
  <si>
    <t>Clostridium sp. YIT 12069</t>
  </si>
  <si>
    <t>Spirochaetales</t>
  </si>
  <si>
    <t>Herbaspirillum sp. TSA30</t>
  </si>
  <si>
    <t>Catenibacterium</t>
  </si>
  <si>
    <t>Clostridium sp. CM-C52</t>
  </si>
  <si>
    <t>Spirochaetia</t>
  </si>
  <si>
    <t>Spirochaetes</t>
  </si>
  <si>
    <t>Planctomycetes</t>
  </si>
  <si>
    <t>Clostridium sp.</t>
  </si>
  <si>
    <t>unclassified Clostridia (miscellaneous)</t>
  </si>
  <si>
    <t>Rhizobiales</t>
  </si>
  <si>
    <t>Bacillus</t>
  </si>
  <si>
    <t>unclassified Clostridia</t>
  </si>
  <si>
    <t>Hyphomicrobiaceae</t>
  </si>
  <si>
    <t>Cytophagaceae</t>
  </si>
  <si>
    <t>Bifidobacterium longum</t>
  </si>
  <si>
    <t>Cytophagia</t>
  </si>
  <si>
    <t>Xanthomonadales</t>
  </si>
  <si>
    <t>Akkermansia muciniphila</t>
  </si>
  <si>
    <t>Cytophagales</t>
  </si>
  <si>
    <t>Arthrobacter crystallopoietes BAB-32</t>
  </si>
  <si>
    <t>Cellulosilyticum</t>
  </si>
  <si>
    <t>Arthrobacter crystallopoietes</t>
  </si>
  <si>
    <t>Eubacterium hallii</t>
  </si>
  <si>
    <t>Ruminococcus sp. 14531</t>
  </si>
  <si>
    <t>Blautia sp. YHC-4</t>
  </si>
  <si>
    <t>Clostridiales bacterium CIEAF 022</t>
  </si>
  <si>
    <t>Corynebacterium mucifaciens</t>
  </si>
  <si>
    <t>Methylophilales</t>
  </si>
  <si>
    <t>unclassified Methylophilales</t>
  </si>
  <si>
    <t>Alistipes indistinctus</t>
  </si>
  <si>
    <t>Clostridiales Family XI. Incertae Sedis</t>
  </si>
  <si>
    <t>OM43 clade</t>
  </si>
  <si>
    <t>Anaerotruncus colihominis</t>
  </si>
  <si>
    <t>Oribacterium</t>
  </si>
  <si>
    <t>Chromatiaceae</t>
  </si>
  <si>
    <t>Chromatiales</t>
  </si>
  <si>
    <t>Bacillales Family XI. Incertae Sedis</t>
  </si>
  <si>
    <t>Oscillospira</t>
  </si>
  <si>
    <t>Bacillales incertae sedis</t>
  </si>
  <si>
    <t>Bifidobacterium thermacidophilum</t>
  </si>
  <si>
    <t>Clostridium chauvoei</t>
  </si>
  <si>
    <t>Defluviitalea</t>
  </si>
  <si>
    <t>Gardnerella</t>
  </si>
  <si>
    <t>Opitutae</t>
  </si>
  <si>
    <t>Staphylococcaceae</t>
  </si>
  <si>
    <t>Defluviitaleaceae</t>
  </si>
  <si>
    <t>Bacteroides caccae</t>
  </si>
  <si>
    <t>Alcanivoracaceae</t>
  </si>
  <si>
    <t>Oceanospirillales</t>
  </si>
  <si>
    <t>Clostridiales Family XII. Incertae Sedis</t>
  </si>
  <si>
    <t>Veillonella sp. oral clone VeillD5</t>
  </si>
  <si>
    <t>Thalassospira</t>
  </si>
  <si>
    <t>Eggerthella</t>
  </si>
  <si>
    <t>Robinsoniella</t>
  </si>
  <si>
    <t>Comamonadaceae</t>
  </si>
  <si>
    <t>Eggerthella lenta</t>
  </si>
  <si>
    <t>Clostridium sp. NML 04A032</t>
  </si>
  <si>
    <t>Xanthomonadaceae</t>
  </si>
  <si>
    <t>Bifidobacterium breve</t>
  </si>
  <si>
    <t>unclassified Peptococcaceae</t>
  </si>
  <si>
    <t>Gemella haemolysans</t>
  </si>
  <si>
    <t>bacterium NLAE-zl-P562</t>
  </si>
  <si>
    <t>Clostridium sp. YIT 12070</t>
  </si>
  <si>
    <t>Corynebacterium tuberculostearicum</t>
  </si>
  <si>
    <t>Megasphaera</t>
  </si>
  <si>
    <t>Amycolatopsis</t>
  </si>
  <si>
    <t>Desulfovibrio sp. enrichment culture clone Jdgsrb034</t>
  </si>
  <si>
    <t>Eubacterium sp. 3_1_31</t>
  </si>
  <si>
    <t>Pseudonocardiaceae</t>
  </si>
  <si>
    <t>Gemella</t>
  </si>
  <si>
    <t>Marvinbryantia</t>
  </si>
  <si>
    <t>Rhodocyclales</t>
  </si>
  <si>
    <t>Pseudonocardineae</t>
  </si>
  <si>
    <t>Rhodocyclaceae</t>
  </si>
  <si>
    <t>Clostridiales Family XIII. Incertae Sedis</t>
  </si>
  <si>
    <t>unclassified Burkholderiales</t>
  </si>
  <si>
    <t>Mogibacterium</t>
  </si>
  <si>
    <t>Legionellales</t>
  </si>
  <si>
    <t>Desulfobacteraceae</t>
  </si>
  <si>
    <t>Serratia</t>
  </si>
  <si>
    <t>Cardiobacteriales</t>
  </si>
  <si>
    <t>Lachnospiraceae bacterium 19gly4</t>
  </si>
  <si>
    <t>Burkholderiales Genera incertae sedis</t>
  </si>
  <si>
    <t>Staphylococcus</t>
  </si>
  <si>
    <t>Anaplasma marginale</t>
  </si>
  <si>
    <t>Anaplasma</t>
  </si>
  <si>
    <t>Actinomycineae</t>
  </si>
  <si>
    <t>Anaplasma marginale str. St. Maries</t>
  </si>
  <si>
    <t>Actinomycetaceae</t>
  </si>
  <si>
    <t>Actinomyces</t>
  </si>
  <si>
    <t>Lactobacillus rhamnosus</t>
  </si>
  <si>
    <t>Rhodobacterales</t>
  </si>
  <si>
    <t>Ruminococcus sp. JC304</t>
  </si>
  <si>
    <t>bacterium NLAE-zl-H12</t>
  </si>
  <si>
    <t>Brevibacterium</t>
  </si>
  <si>
    <t>Corynebacterium sp. NML00-0156</t>
  </si>
  <si>
    <t>Parvibacter</t>
  </si>
  <si>
    <t>Methylococcales</t>
  </si>
  <si>
    <t>Bifidobacterium saeculare</t>
  </si>
  <si>
    <t>Solobacterium</t>
  </si>
  <si>
    <t>unclassified Methylococcaceae</t>
  </si>
  <si>
    <t>Solobacterium moorei</t>
  </si>
  <si>
    <t>Turicibacter sanguinis</t>
  </si>
  <si>
    <t>Butyricimonas sp. GD2</t>
  </si>
  <si>
    <t>Streptococcus rubneri</t>
  </si>
  <si>
    <t>Methylococcaceae</t>
  </si>
  <si>
    <t>Brevibacteriaceae</t>
  </si>
  <si>
    <t>Trichococcus</t>
  </si>
  <si>
    <t>Carnobacteriaceae</t>
  </si>
  <si>
    <t>Bacteroides fluxus</t>
  </si>
  <si>
    <t>Coriobacteriaceae bacterium GD5</t>
  </si>
  <si>
    <t>Azoarcus</t>
  </si>
  <si>
    <t>Burkholderiaceae</t>
  </si>
  <si>
    <t>Candidatus Midichloriaceae</t>
  </si>
  <si>
    <t>unclassified Coriobacteriaceae</t>
  </si>
  <si>
    <t>bacterium NLAE-zl-G256</t>
  </si>
  <si>
    <t>Pseudoclavibacter sp. Timone</t>
  </si>
  <si>
    <t>Bacteroides fragilis</t>
  </si>
  <si>
    <t>Bacteroides fragilis NCTC 9343</t>
  </si>
  <si>
    <t>Bacteroides plebeius DSM 17135</t>
  </si>
  <si>
    <t>Clostridium asparagiforme</t>
  </si>
  <si>
    <t>Thiotrichales</t>
  </si>
  <si>
    <t>Thiotrichaceae</t>
  </si>
  <si>
    <t>Caldicoprobacteraceae</t>
  </si>
  <si>
    <t>Clostridium asparagiforme DSM 15981</t>
  </si>
  <si>
    <t>Bacteroides helcogenes P 36-108</t>
  </si>
  <si>
    <t>Bacteroides helcogenes</t>
  </si>
  <si>
    <t>Candidatus Isobeggiatoa</t>
  </si>
  <si>
    <t>Porphyromonas sp. oral clone BS045</t>
  </si>
  <si>
    <t>Porphyromonas</t>
  </si>
  <si>
    <t>Legionellaceae</t>
  </si>
  <si>
    <t>unclassified Sphingobacteriia</t>
  </si>
  <si>
    <t>Clostridium sp. M62/1</t>
  </si>
  <si>
    <t>Macrococcus</t>
  </si>
  <si>
    <t>bacterium mpn-isolate group 25</t>
  </si>
  <si>
    <t>Actinobacillus porcinus</t>
  </si>
  <si>
    <t>Pseudoclavibacter</t>
  </si>
  <si>
    <t>Actinobacillus</t>
  </si>
  <si>
    <t>Enorma massiliensis phI</t>
  </si>
  <si>
    <t>Enorma massiliensis</t>
  </si>
  <si>
    <t>Enorma</t>
  </si>
  <si>
    <t>Microbacteriaceae</t>
  </si>
  <si>
    <t>Desulfotomaculum</t>
  </si>
  <si>
    <t>Serratia marcescens</t>
  </si>
  <si>
    <t>Desulfotomaculum carboxydivorans</t>
  </si>
  <si>
    <t>Desulfotomaculum carboxydivorans CO-1-SRB</t>
  </si>
  <si>
    <t>Chlorobia</t>
  </si>
  <si>
    <t>Chlorobi</t>
  </si>
  <si>
    <t>Desulfomicrobiaceae</t>
  </si>
  <si>
    <t>Bifidobacterium stellenboschense</t>
  </si>
  <si>
    <t>Peptostreptococcus</t>
  </si>
  <si>
    <t>Johnsonella</t>
  </si>
  <si>
    <t>Fonticella</t>
  </si>
  <si>
    <t>Bacillus clausii KSM-K16</t>
  </si>
  <si>
    <t>Aggregatibacter</t>
  </si>
  <si>
    <t>Alistipes shahii</t>
  </si>
  <si>
    <t>Coxiellaceae</t>
  </si>
  <si>
    <t>Cyanobacteria</t>
  </si>
  <si>
    <t>Bacteroides ovatus</t>
  </si>
  <si>
    <t>Brachyspiraceae</t>
  </si>
  <si>
    <t>Rothia</t>
  </si>
  <si>
    <t>Brachyspira</t>
  </si>
  <si>
    <t>Brachyspira sp. NSH-25</t>
  </si>
  <si>
    <t>Corynebacterium jeikeium</t>
  </si>
  <si>
    <t>Gracilibacteraceae</t>
  </si>
  <si>
    <t>Bacillus clausii</t>
  </si>
  <si>
    <t>Pseudomonas sp. CB113</t>
  </si>
  <si>
    <t>Pseudomonas</t>
  </si>
  <si>
    <t>Johnsonella ignava</t>
  </si>
  <si>
    <t>Moraxellaceae</t>
  </si>
  <si>
    <t>Johnsonella ignava ATCC 51276</t>
  </si>
  <si>
    <t>Geodermatophilus</t>
  </si>
  <si>
    <t>Geodermatophilaceae</t>
  </si>
  <si>
    <t>Frankineae</t>
  </si>
  <si>
    <t>Clostridium symbiosum WAL-14163</t>
  </si>
  <si>
    <t>Clostridium symbiosum</t>
  </si>
  <si>
    <t>Haemophilus pittmaniae</t>
  </si>
  <si>
    <t>Clostridiales bacterium oral clone MCE3_9</t>
  </si>
  <si>
    <t>Dialister micraerophilus</t>
  </si>
  <si>
    <t>Dialister micraerophilus DSM 19965</t>
  </si>
  <si>
    <t>Bdellovibrionales</t>
  </si>
  <si>
    <t>unclassified Clostridiaceae</t>
  </si>
  <si>
    <t>unclassified Veillonellaceae</t>
  </si>
  <si>
    <t>Flavobacteriales</t>
  </si>
  <si>
    <t>Flavobacteriia</t>
  </si>
  <si>
    <t>Fibrobacteres</t>
  </si>
  <si>
    <t>Fibrobacteria</t>
  </si>
  <si>
    <t>Desulfarculales</t>
  </si>
  <si>
    <t>Eubacterium contortum</t>
  </si>
  <si>
    <t>Acidimicrobidae</t>
  </si>
  <si>
    <t>Actinomyces odontolyticus</t>
  </si>
  <si>
    <t>Bifidobacterium catenulatum</t>
  </si>
  <si>
    <t>Clostridiaceae bacterium DJF_VR07</t>
  </si>
  <si>
    <t>Actinomyces sp. oral clone CT047</t>
  </si>
  <si>
    <t>Bacteroides ovatus CL03T12C18</t>
  </si>
  <si>
    <t>Flavobacteriaceae</t>
  </si>
  <si>
    <t>Cellulophaga</t>
  </si>
  <si>
    <t>Cellulophaga lytica</t>
  </si>
  <si>
    <t>Veillonellaceae bacterium canine oral taxon 211</t>
  </si>
  <si>
    <t>Sporomusa</t>
  </si>
  <si>
    <t>Thermoanaerobacterales Family IV. Incertae Sedis</t>
  </si>
  <si>
    <t>Caldilineales</t>
  </si>
  <si>
    <t>Caldilineae</t>
  </si>
  <si>
    <t>Nitrosomonadales</t>
  </si>
  <si>
    <t>Herbaspirillum lusitanum</t>
  </si>
  <si>
    <t>Herbaspirillum lusitanum P6-12</t>
  </si>
  <si>
    <t>Clostridium scindens</t>
  </si>
  <si>
    <t>Collinsella sp. GD3</t>
  </si>
  <si>
    <t>Akkermansia muciniphila ATCC BAA-835</t>
  </si>
  <si>
    <t>Lactobacillus sp. MNFS-3</t>
  </si>
  <si>
    <t>Cellulophaga lytica DSM 7489</t>
  </si>
  <si>
    <t>Peptostreptococcus stomatis</t>
  </si>
  <si>
    <t>Flavobacterium</t>
  </si>
  <si>
    <t>Flavobacterium ceti</t>
  </si>
  <si>
    <t>Brevundimonas sp. CmLB14</t>
  </si>
  <si>
    <t>unclassified Gammaproteobacteria (miscellaneous)</t>
  </si>
  <si>
    <t>gamma proteobacterium B3</t>
  </si>
  <si>
    <t>Deinococci</t>
  </si>
  <si>
    <t>Deinococcus-Thermus</t>
  </si>
  <si>
    <t>Thermaceae</t>
  </si>
  <si>
    <t>Thermales</t>
  </si>
  <si>
    <t>Thermus</t>
  </si>
  <si>
    <t>Meiothermus silvanus</t>
  </si>
  <si>
    <t>Meiothermus</t>
  </si>
  <si>
    <t>Thermus scotoductus</t>
  </si>
  <si>
    <t>Mucilaginibacter sp. BJC16-A6</t>
  </si>
  <si>
    <t>Mucilaginibacter</t>
  </si>
  <si>
    <t>Elizabethkingia</t>
  </si>
  <si>
    <t>Elizabethkingia meningoseptica</t>
  </si>
  <si>
    <t>butyrate-producing bacterium T2-132</t>
  </si>
  <si>
    <t>Achromobacter piechaudii</t>
  </si>
  <si>
    <t>Achromobacter</t>
  </si>
  <si>
    <t>Alcaligenaceae</t>
  </si>
  <si>
    <t>Agrobacterium</t>
  </si>
  <si>
    <t>Rhizobiaceae</t>
  </si>
  <si>
    <t>Agrobacterium tumefaciens complex</t>
  </si>
  <si>
    <t>Agrobacterium tumefaciens</t>
  </si>
  <si>
    <t>Rhizobium/Agrobacterium group</t>
  </si>
  <si>
    <t>Sphingobacterium spiritivorum</t>
  </si>
  <si>
    <t>Sphingobacterium</t>
  </si>
  <si>
    <t>Pseudomonas sp. Pi 3-58</t>
  </si>
  <si>
    <t>Devosia</t>
  </si>
  <si>
    <t>Hydrogenophilaceae</t>
  </si>
  <si>
    <t>Hydrogenophilales</t>
  </si>
  <si>
    <t>unidentified marine bacterioplankton</t>
  </si>
  <si>
    <t>unclassified Pseudomonadales (miscellaneous)</t>
  </si>
  <si>
    <t>unclassified Pseudomonadales</t>
  </si>
  <si>
    <t>Caloramator</t>
  </si>
  <si>
    <t>Rhodococcus</t>
  </si>
  <si>
    <t>rainbow trout intestinal bacterium A110</t>
  </si>
  <si>
    <t>unclassified Rhodococcus</t>
  </si>
  <si>
    <t>gamma proteobacterium RBE2CD-126</t>
  </si>
  <si>
    <t>Ralstonia solanacearum</t>
  </si>
  <si>
    <t>Ralstonia</t>
  </si>
  <si>
    <t>unidentified Cytophagales OPB73</t>
  </si>
  <si>
    <t>butyrate-producing bacterium A1-86</t>
  </si>
  <si>
    <t>Clostridium chartatabidum</t>
  </si>
  <si>
    <t>Bifidobacterium adolescentis</t>
  </si>
  <si>
    <t>Ruminococcus bromii</t>
  </si>
  <si>
    <t>Eubacterium siraeum</t>
  </si>
  <si>
    <t>bacterium NLAE-zl-H436</t>
  </si>
  <si>
    <t>Parabacteroides distasonis</t>
  </si>
  <si>
    <t>Varibaculum</t>
  </si>
  <si>
    <t>Varibaculum cambriense</t>
  </si>
  <si>
    <t>Finegoldia</t>
  </si>
  <si>
    <t>Finegoldia magna</t>
  </si>
  <si>
    <t>Eubacterium siraeum DSM 15702</t>
  </si>
  <si>
    <t>Clostridium indolis</t>
  </si>
  <si>
    <t>Dehalogenimonas</t>
  </si>
  <si>
    <t>Dehalogenimonas lykanthroporepellens BL-DC-9</t>
  </si>
  <si>
    <t>Dehalogenimonas lykanthroporepellens</t>
  </si>
  <si>
    <t>Peptoniphilus</t>
  </si>
  <si>
    <t>Corynebacterium amycolatum</t>
  </si>
  <si>
    <t>Bacteroides intestinalis DSM 17393</t>
  </si>
  <si>
    <t>Rubrobacteridae</t>
  </si>
  <si>
    <t>Murdochiella</t>
  </si>
  <si>
    <t>unidentified bacterium ZF5</t>
  </si>
  <si>
    <t>Ruminococcus sp. 25F8</t>
  </si>
  <si>
    <t>Thermoanaerobacter</t>
  </si>
  <si>
    <t>Chitinophagaceae</t>
  </si>
  <si>
    <t>Peptoniphilus sp. gpac018A</t>
  </si>
  <si>
    <t>Coprobacillus</t>
  </si>
  <si>
    <t>Ignavibacteria</t>
  </si>
  <si>
    <t>Ignavibacteriae</t>
  </si>
  <si>
    <t>Clostridium botulinum Ba4 str. 657</t>
  </si>
  <si>
    <t>Clostridium botulinum B</t>
  </si>
  <si>
    <t>Clostridium botulinum</t>
  </si>
  <si>
    <t>Peptoniphilus indolicus</t>
  </si>
  <si>
    <t>Streptococcus sp. S16-08</t>
  </si>
  <si>
    <t>unclassified Geobacteraceae</t>
  </si>
  <si>
    <t>Paludibacter</t>
  </si>
  <si>
    <t>Bifidobacterium ruminantium</t>
  </si>
  <si>
    <t>Bifidobacterium adolescentis ATCC 15703</t>
  </si>
  <si>
    <t>Oceanospirillaceae</t>
  </si>
  <si>
    <t>Moryella</t>
  </si>
  <si>
    <t>Anaerococcus</t>
  </si>
  <si>
    <t>Anaerococcus sp. 9402080</t>
  </si>
  <si>
    <t>Streptococcus sanguinis</t>
  </si>
  <si>
    <t>Blautia luti</t>
  </si>
  <si>
    <t>Aerococcaceae</t>
  </si>
  <si>
    <t>Facklamia</t>
  </si>
  <si>
    <t>Facklamia languida</t>
  </si>
  <si>
    <t>Porphyromonas sp. 2007b</t>
  </si>
  <si>
    <t>Arthrobacter albus</t>
  </si>
  <si>
    <t>Bacillus subtilis group</t>
  </si>
  <si>
    <t>Bacillus amyloliquefaciens</t>
  </si>
  <si>
    <t>Ectothiorhodospiraceae</t>
  </si>
  <si>
    <t>Oligella urethralis</t>
  </si>
  <si>
    <t>Oligella</t>
  </si>
  <si>
    <t>Sutterella</t>
  </si>
  <si>
    <t>Dysgonomonas</t>
  </si>
  <si>
    <t>unclassified Flavobacteriaceae</t>
  </si>
  <si>
    <t>Fibrobacterales</t>
  </si>
  <si>
    <t>Haloplasma contractile</t>
  </si>
  <si>
    <t>Haloplasmataceae</t>
  </si>
  <si>
    <t>Haloplasma contractile SSD-17B</t>
  </si>
  <si>
    <t>Haloplasma</t>
  </si>
  <si>
    <t>Bacteroides ovatus CL02T12C04</t>
  </si>
  <si>
    <t>Haloplasmatales</t>
  </si>
  <si>
    <t>bacterium NLAE-zl-P211</t>
  </si>
  <si>
    <t>Parascardovia</t>
  </si>
  <si>
    <t>Brucellaceae</t>
  </si>
  <si>
    <t>Brevibacterium massiliense</t>
  </si>
  <si>
    <t>Pseudochrobactrum</t>
  </si>
  <si>
    <t>Eubacterium xylanophilum</t>
  </si>
  <si>
    <t>sulfur-oxidizing symbionts</t>
  </si>
  <si>
    <t>Cryomorphaceae</t>
  </si>
  <si>
    <t>Planococcaceae</t>
  </si>
  <si>
    <t>Armatimonadetes</t>
  </si>
  <si>
    <t>butyrate-producing bacterium SSC/2</t>
  </si>
  <si>
    <t>Alkalispirillum</t>
  </si>
  <si>
    <t>Flammeovirgaceae</t>
  </si>
  <si>
    <t>Alteromonadales</t>
  </si>
  <si>
    <t>Streptococcus thermophilus MN-ZLW-002</t>
  </si>
  <si>
    <t>Bacteriovoracaceae</t>
  </si>
  <si>
    <t>Syntrophorhabdaceae</t>
  </si>
  <si>
    <t>Syntrophobacterales</t>
  </si>
  <si>
    <t>Bifidobacterium longum DJO10A</t>
  </si>
  <si>
    <t>unclassified Ectothiorhodospiraceae</t>
  </si>
  <si>
    <t>Corynebacterium accolens</t>
  </si>
  <si>
    <t>Corynebacterium accolens ATCC 49725</t>
  </si>
  <si>
    <t>Gaetbulibacter</t>
  </si>
  <si>
    <t>Alteromonadales genera incertae sedis</t>
  </si>
  <si>
    <t>Puniceicoccales</t>
  </si>
  <si>
    <t>Puniceicoccaceae</t>
  </si>
  <si>
    <t>Neisseriales</t>
  </si>
  <si>
    <t>Thioalkalispiraceae</t>
  </si>
  <si>
    <t>Chroococcales</t>
  </si>
  <si>
    <t>Oscillatoriophycideae</t>
  </si>
  <si>
    <t>Marinilabiliaceae</t>
  </si>
  <si>
    <t>Peptococcus niger</t>
  </si>
  <si>
    <t>Ruminococcus flavefaciens FD-1</t>
  </si>
  <si>
    <t>Ruminococcus flavefaciens</t>
  </si>
  <si>
    <t>Bifidobacterium bifidum</t>
  </si>
  <si>
    <t>Pontibacter</t>
  </si>
  <si>
    <t>Chloroflexaceae</t>
  </si>
  <si>
    <t>Corynebacterium genitalium</t>
  </si>
  <si>
    <t>Succiniclasticum</t>
  </si>
  <si>
    <t>Enterococcaceae</t>
  </si>
  <si>
    <t>Bifidobacterium bifidum PRL2010</t>
  </si>
  <si>
    <t>Chloroflexales</t>
  </si>
  <si>
    <t>Desulfosporosinus meridiei DSM 13257</t>
  </si>
  <si>
    <t>Anaerofustis</t>
  </si>
  <si>
    <t>Halanaerobiaceae</t>
  </si>
  <si>
    <t>Thermincola potens</t>
  </si>
  <si>
    <t>Halanaerobiales</t>
  </si>
  <si>
    <t>Thermincola</t>
  </si>
  <si>
    <t>Dorea formicigenerans</t>
  </si>
  <si>
    <t>Desulfosporosinus meridiei</t>
  </si>
  <si>
    <t>Desulfosporosinus</t>
  </si>
  <si>
    <t>Thermincola potens JR</t>
  </si>
  <si>
    <t>Piscirickettsiaceae</t>
  </si>
  <si>
    <t>Sphingomonadales</t>
  </si>
  <si>
    <t>Desulfurellales</t>
  </si>
  <si>
    <t>Brevibacterium mcbrellneri</t>
  </si>
  <si>
    <t>Desulfocella</t>
  </si>
  <si>
    <t>Bacteroidetes Order II. Incertae sedis</t>
  </si>
  <si>
    <t>Eubacterium eligens</t>
  </si>
  <si>
    <t>Aneurinibacillus group</t>
  </si>
  <si>
    <t>Corynebacterium pseudotuberculosis CIP 52.97</t>
  </si>
  <si>
    <t>Corynebacterium pseudotuberculosis</t>
  </si>
  <si>
    <t>Porphyromonas bennonis</t>
  </si>
  <si>
    <t>Brevibacterium mcbrellneri ATCC 49030</t>
  </si>
  <si>
    <t>Methylogaea oryzae JCM 16910</t>
  </si>
  <si>
    <t>Methylogaea oryzae</t>
  </si>
  <si>
    <t>Deferribacteraceae</t>
  </si>
  <si>
    <t>Deferribacterales</t>
  </si>
  <si>
    <t>Deferribacteres</t>
  </si>
  <si>
    <t>Dethiobacter</t>
  </si>
  <si>
    <t>Dethiobacter alkaliphilus</t>
  </si>
  <si>
    <t>Dethiobacter alkaliphilus AHT 1</t>
  </si>
  <si>
    <t>Solibacteres</t>
  </si>
  <si>
    <t>Solibacterales</t>
  </si>
  <si>
    <t>Solibacteraceae</t>
  </si>
  <si>
    <t>Agrococcus</t>
  </si>
  <si>
    <t>Methylogaea</t>
  </si>
  <si>
    <t>Peptoniphilus gorbachii</t>
  </si>
  <si>
    <t>Clostridium saccharolyticum WM1</t>
  </si>
  <si>
    <t>Clostridium saccharolyticum</t>
  </si>
  <si>
    <t>Legionella</t>
  </si>
  <si>
    <t>Epulopiscium</t>
  </si>
  <si>
    <t>Thiomonas</t>
  </si>
  <si>
    <t>Niastella</t>
  </si>
  <si>
    <t>Marichromatium</t>
  </si>
  <si>
    <t>Gemmatimonadetes</t>
  </si>
  <si>
    <t>Epsilonproteobacteria</t>
  </si>
  <si>
    <t>Micromonosporineae</t>
  </si>
  <si>
    <t>Ruminococcus sp. RLB3</t>
  </si>
  <si>
    <t>Zetaproteobacteria</t>
  </si>
  <si>
    <t>Mariprofundales</t>
  </si>
  <si>
    <t>Mariprofundaceae</t>
  </si>
  <si>
    <t>bacterium NLAE-zl-H10</t>
  </si>
  <si>
    <t>Bacteroides vulgatus ATCC 8482</t>
  </si>
  <si>
    <t>Bacteroides vulgatus</t>
  </si>
  <si>
    <t>Acetitomaculum</t>
  </si>
  <si>
    <t>Campylobacterales</t>
  </si>
  <si>
    <t>Helicobacteraceae</t>
  </si>
  <si>
    <t>Ignavibacteriales</t>
  </si>
  <si>
    <t>unclassified Betaproteobacteria (miscellaneous)</t>
  </si>
  <si>
    <t>unclassified Betaproteobacteria</t>
  </si>
  <si>
    <t>Ignavibacteriaceae</t>
  </si>
  <si>
    <t>Parvibacter caecicola</t>
  </si>
  <si>
    <t>Micromonosporaceae</t>
  </si>
  <si>
    <t>Brevibacterium massiliense 5401308</t>
  </si>
  <si>
    <t>Streptococcus pseudoporcinus</t>
  </si>
  <si>
    <t>Streptococcus pseudoporcinus LQ 940-04</t>
  </si>
  <si>
    <t>Sphingomonadaceae</t>
  </si>
  <si>
    <t>Cyanobium</t>
  </si>
  <si>
    <t>Sporobacterium</t>
  </si>
  <si>
    <t>Desulfitobacterium metallireducens DSM 15288</t>
  </si>
  <si>
    <t>Desulfitobacterium metallireducens</t>
  </si>
  <si>
    <t>Desulfitobacterium</t>
  </si>
  <si>
    <t>Helicobacter</t>
  </si>
  <si>
    <t>Acidaminococcus intestini</t>
  </si>
  <si>
    <t>Kocuria</t>
  </si>
  <si>
    <t>Sinobacteraceae</t>
  </si>
  <si>
    <t>Caldanaerobacter</t>
  </si>
  <si>
    <t>Caldanaerobacter subterraneus</t>
  </si>
  <si>
    <t>Bacillus amyloliquefaciens XH7</t>
  </si>
  <si>
    <t>Planifilum</t>
  </si>
  <si>
    <t>Thermoactinomycetaceae</t>
  </si>
  <si>
    <t>Alistipes putredinis</t>
  </si>
  <si>
    <t>Enterococcus</t>
  </si>
  <si>
    <t>Escherichia</t>
  </si>
  <si>
    <t>Citrobacter</t>
  </si>
  <si>
    <t>Escherichia coli</t>
  </si>
  <si>
    <t>Salmonella</t>
  </si>
  <si>
    <t>Enterococcus mundtii</t>
  </si>
  <si>
    <t>Salmonella enterica subsp. enterica serovar Agona</t>
  </si>
  <si>
    <t>Lactobacillus acidophilus</t>
  </si>
  <si>
    <t>Salmonella enterica subsp. enterica</t>
  </si>
  <si>
    <t>subspecies</t>
  </si>
  <si>
    <t>Salmonella enterica</t>
  </si>
  <si>
    <t>Bacteroides sp. 35BE35</t>
  </si>
  <si>
    <t>Collinsella aerofaciens</t>
  </si>
  <si>
    <t>Thiomicrospira</t>
  </si>
  <si>
    <t>Shigella flexneri</t>
  </si>
  <si>
    <t>Shigella</t>
  </si>
  <si>
    <t>Pantoea dispersa</t>
  </si>
  <si>
    <t>Prochlorococcaceae</t>
  </si>
  <si>
    <t>Enterobacter sp. A7</t>
  </si>
  <si>
    <t>Prochlorales</t>
  </si>
  <si>
    <t>ant, tsetse, mealybug, aphid, etc. endosymbionts</t>
  </si>
  <si>
    <t>unclassified Enterobacteriaceae</t>
  </si>
  <si>
    <t>Campylobacteraceae</t>
  </si>
  <si>
    <t>lice endosymbionts</t>
  </si>
  <si>
    <t>Aeromonadaceae</t>
  </si>
  <si>
    <t>Aeromonadales</t>
  </si>
  <si>
    <t>Pseudomonas putida group</t>
  </si>
  <si>
    <t>Bacteroides sp. Smarlab 3302398</t>
  </si>
  <si>
    <t>Aeromonas</t>
  </si>
  <si>
    <t>Hyphomonadaceae</t>
  </si>
  <si>
    <t>Thiothrix</t>
  </si>
  <si>
    <t>Nitrosomonadaceae</t>
  </si>
  <si>
    <t>Enterococcus gilvus</t>
  </si>
  <si>
    <t>Virgibacillus</t>
  </si>
  <si>
    <t>Nitrosomonas</t>
  </si>
  <si>
    <t>Fusobacteria</t>
  </si>
  <si>
    <t>Slackia</t>
  </si>
  <si>
    <t>Slackia sp. NATTS</t>
  </si>
  <si>
    <t>root</t>
  </si>
  <si>
    <t>Cellvibrio</t>
  </si>
  <si>
    <t>Methylobacterium</t>
  </si>
  <si>
    <t>Methylomonas</t>
  </si>
  <si>
    <t>Flexibacter</t>
  </si>
  <si>
    <t>Leuconostoc</t>
  </si>
  <si>
    <t>Leuconostoc mesenteroides</t>
  </si>
  <si>
    <t>Streptococcus gordonii</t>
  </si>
  <si>
    <t>Streptococcus parasanguinis</t>
  </si>
  <si>
    <t>Lactococcus lactis subsp. cremoris</t>
  </si>
  <si>
    <t>Lactobacillus plantarum</t>
  </si>
  <si>
    <t>[Eubacterium] tenue</t>
  </si>
  <si>
    <t>Archaea</t>
  </si>
  <si>
    <t>Methanobacteriales</t>
  </si>
  <si>
    <t>Methanobacteriaceae</t>
  </si>
  <si>
    <t>Methanobrevibacter</t>
  </si>
  <si>
    <t>Methanobrevibacter smithii</t>
  </si>
  <si>
    <t>Viruses</t>
  </si>
  <si>
    <t>Siphoviridae</t>
  </si>
  <si>
    <t>unclassified sequences</t>
  </si>
  <si>
    <t>Caudovirales</t>
  </si>
  <si>
    <t>Euryarchaeota</t>
  </si>
  <si>
    <t>Burkholderia</t>
  </si>
  <si>
    <t>Aquificales</t>
  </si>
  <si>
    <t>unidentified</t>
  </si>
  <si>
    <t>[Ruminococcus] torques</t>
  </si>
  <si>
    <t>unclassified Firmicutes sensu stricto</t>
  </si>
  <si>
    <t>dsDNA viruses, no RNA stage</t>
  </si>
  <si>
    <t>Clostridium saccharoperbutylacetonicum</t>
  </si>
  <si>
    <t>unclassified Bacteroidetes (miscellaneous)</t>
  </si>
  <si>
    <t>Granulicatella adiacens</t>
  </si>
  <si>
    <t>Weissella</t>
  </si>
  <si>
    <t>Psychroserpens</t>
  </si>
  <si>
    <t>Chryseobacterium</t>
  </si>
  <si>
    <t>unidentified rumen bacterium RC15</t>
  </si>
  <si>
    <t>Corynebacterium durum</t>
  </si>
  <si>
    <t>unidentified rumen bacterium RFN33</t>
  </si>
  <si>
    <t>Leuconostocaceae</t>
  </si>
  <si>
    <t>unclassified Firmicutes sensu stricto (miscellaneous)</t>
  </si>
  <si>
    <t>Bacteroides acidifaciens</t>
  </si>
  <si>
    <t>Saprospiraceae</t>
  </si>
  <si>
    <t>Granulicatella</t>
  </si>
  <si>
    <t>Methylobacteriaceae</t>
  </si>
  <si>
    <t>Salana</t>
  </si>
  <si>
    <t>Beutenbergiaceae</t>
  </si>
  <si>
    <t>cellular organisms</t>
  </si>
  <si>
    <t>Lactobacillus prophage Lj928</t>
  </si>
  <si>
    <t>[Eubacterium] sulci</t>
  </si>
  <si>
    <t>Cellvibrio japonicus</t>
  </si>
  <si>
    <t>Reichenbachiella</t>
  </si>
  <si>
    <t>Jeotgalibacillus</t>
  </si>
  <si>
    <t>unclassified Bacteroidetes</t>
  </si>
  <si>
    <t>Methanobacteria</t>
  </si>
  <si>
    <t>Aquificae</t>
  </si>
  <si>
    <t>unclassified Siphoviridae</t>
  </si>
  <si>
    <t>Syntrophaceae</t>
  </si>
  <si>
    <t>Hydrogenothermaceae</t>
  </si>
  <si>
    <t>Methanomicrobia</t>
  </si>
  <si>
    <t>Halothiobacillaceae</t>
  </si>
  <si>
    <t>metagenome</t>
  </si>
  <si>
    <t>Streptococcus pseudopneumoniae</t>
  </si>
  <si>
    <t>Catabacter</t>
  </si>
  <si>
    <t>Catabacter hongkongensis</t>
  </si>
  <si>
    <t>Pontibacillus</t>
  </si>
  <si>
    <t>Anaerolineae</t>
  </si>
  <si>
    <t>Anaerolineales</t>
  </si>
  <si>
    <t>Anaerostipes sp. IE4</t>
  </si>
  <si>
    <t>Bacteroides dorei</t>
  </si>
  <si>
    <t>Lysinibacillus</t>
  </si>
  <si>
    <t>Clostridiales bacterium A2-162</t>
  </si>
  <si>
    <t>metagenomes</t>
  </si>
  <si>
    <t>human gut metagenome</t>
  </si>
  <si>
    <t>organismal metagenomes</t>
  </si>
  <si>
    <t>Ruminococcus torques ATCC 27756</t>
  </si>
  <si>
    <t>Lactococcus lactis subsp. cremoris MG1363</t>
  </si>
  <si>
    <t>Catabacteriaceae</t>
  </si>
  <si>
    <t>Ruminococcus gauvreauii</t>
  </si>
  <si>
    <t>unclassified Rhodospirillales</t>
  </si>
  <si>
    <t>unclassified Methanomicrobia</t>
  </si>
  <si>
    <t>Eggerthella lenta DSM 2243</t>
  </si>
  <si>
    <t>Cellvibrio japonicus Ueda107</t>
  </si>
  <si>
    <t>Holophagae</t>
  </si>
  <si>
    <t>Holophagales</t>
  </si>
  <si>
    <t>Bacteroides oleiciplenus</t>
  </si>
  <si>
    <t>Spongiibacter</t>
  </si>
  <si>
    <t>Bacteroides sp. TP-5</t>
  </si>
  <si>
    <t>Lachnospiraceae bacterium 2_1_58FAA</t>
  </si>
  <si>
    <t>Lachnospiraceae bacterium 1_4_56FAA</t>
  </si>
  <si>
    <t>Peptoclostridium difficile BI1</t>
  </si>
  <si>
    <t>Bacteroides oleiciplenus YIT 12058</t>
  </si>
  <si>
    <t>Streptococcus parasanguinis ATCC 15912</t>
  </si>
  <si>
    <t>Methanobrevibacter smithii TS146A</t>
  </si>
  <si>
    <t>Clostridium saccharoperbutylacetonicum N1-4(HMT)</t>
  </si>
  <si>
    <t>Acidiferrobacter</t>
  </si>
  <si>
    <t>Candidatus Riegeria</t>
  </si>
  <si>
    <t>Methanomassiliicoccus</t>
  </si>
  <si>
    <t>Methanomassiliicoccus luminyensis</t>
  </si>
  <si>
    <t>bacterium NLAE-zl-P872</t>
  </si>
  <si>
    <t>Methanomassiliicoccus luminyensis B10</t>
  </si>
  <si>
    <t>Clostridiales bacterium RM3</t>
  </si>
  <si>
    <t>Candidatus Soleaferrea massiliensis AP7</t>
  </si>
  <si>
    <t>Clostridium saccharoperbutylacetonicum N1-4</t>
  </si>
  <si>
    <t>Candidatus Soleaferrea</t>
  </si>
  <si>
    <t>Candidatus Soleaferrea massiliensis</t>
  </si>
  <si>
    <t>Neisseriaceae</t>
  </si>
  <si>
    <t>Yersinia</t>
  </si>
  <si>
    <t>Yersinia enterocolitica</t>
  </si>
  <si>
    <t>Butyrivibrio fibrisolvens</t>
  </si>
  <si>
    <t>Syntrophomonas</t>
  </si>
  <si>
    <t>Desulfovibrio desulfuricans</t>
  </si>
  <si>
    <t>Lactobacillus sakei</t>
  </si>
  <si>
    <t>Bifidobacterium dentium</t>
  </si>
  <si>
    <t>Syntrophobacter</t>
  </si>
  <si>
    <t>Desulfovibrio simplex</t>
  </si>
  <si>
    <t>Microgenomates</t>
  </si>
  <si>
    <t>Mesorhizobium</t>
  </si>
  <si>
    <t>Phyllobacteriaceae</t>
  </si>
  <si>
    <t>Syntrophobacter fumaroxidans</t>
  </si>
  <si>
    <t>Yersinia enterocolitica subsp. palearctica</t>
  </si>
  <si>
    <t>Shuttleworthia</t>
  </si>
  <si>
    <t>Desulfobulbaceae</t>
  </si>
  <si>
    <t>Syntrophobacteraceae</t>
  </si>
  <si>
    <t>Bacteroides cellulosilyticus</t>
  </si>
  <si>
    <t>Veillonella rodentium</t>
  </si>
  <si>
    <t>Veillonella sp. oral clone VeillE3</t>
  </si>
  <si>
    <t>Syntrophobacter fumaroxidans MPOB</t>
  </si>
  <si>
    <t>ecological metagenomes</t>
  </si>
  <si>
    <t>Bacteroides cellulosilyticus DSM 14838</t>
  </si>
  <si>
    <t>Thermoanaerobacterales Family III. Incertae Sedis</t>
  </si>
  <si>
    <t>Rhodothermaceae</t>
  </si>
  <si>
    <t>Clostridium sp. AG07-1</t>
  </si>
  <si>
    <t>Escherichia sp. P14</t>
  </si>
  <si>
    <t>Burkholderia kururiensis</t>
  </si>
  <si>
    <t>Yersinia enterocolitica subsp. palearctica 105.5R(r)</t>
  </si>
  <si>
    <t>Nitrospinae</t>
  </si>
  <si>
    <t>Nitrospinia</t>
  </si>
  <si>
    <t>Nitrospinales</t>
  </si>
  <si>
    <t>Thermoplasmata</t>
  </si>
  <si>
    <t>Oscillatoriales</t>
  </si>
  <si>
    <t>Gallionellaceae</t>
  </si>
  <si>
    <t>Gallionellales</t>
  </si>
  <si>
    <t>Pleurocapsales</t>
  </si>
  <si>
    <t>Acholeplasmataceae</t>
  </si>
  <si>
    <t>Acholeplasmatales</t>
  </si>
  <si>
    <t>Xylophilus</t>
  </si>
  <si>
    <t>Caulobacter</t>
  </si>
  <si>
    <t>Leptospiraceae</t>
  </si>
  <si>
    <t>Campylobacter</t>
  </si>
  <si>
    <t>Acetobacteraceae</t>
  </si>
  <si>
    <t>Campylobacter ureolyticus</t>
  </si>
  <si>
    <t>Nostocales</t>
  </si>
  <si>
    <t>Scytonemataceae</t>
  </si>
  <si>
    <t>Pediococcus</t>
  </si>
  <si>
    <t>Pediococcus acidilactici</t>
  </si>
  <si>
    <t>Pediococcus pentosaceus</t>
  </si>
  <si>
    <t>Streptococcus agalactiae</t>
  </si>
  <si>
    <t>Streptococcus equi</t>
  </si>
  <si>
    <t>Saccharomonospora</t>
  </si>
  <si>
    <t>Streptomyces</t>
  </si>
  <si>
    <t>Streptomycetaceae</t>
  </si>
  <si>
    <t>unclassified phages</t>
  </si>
  <si>
    <t>Porphyromonas asaccharolytica</t>
  </si>
  <si>
    <t>Prevotella melaninogenica</t>
  </si>
  <si>
    <t>Rhodobacteraceae</t>
  </si>
  <si>
    <t>Leptonema</t>
  </si>
  <si>
    <t>Anaerococcus vaginalis</t>
  </si>
  <si>
    <t>Dialister pneumosintes</t>
  </si>
  <si>
    <t>Tissierella</t>
  </si>
  <si>
    <t>Sporobacter</t>
  </si>
  <si>
    <t>Bacteroides stercoris</t>
  </si>
  <si>
    <t>Alteromonadaceae</t>
  </si>
  <si>
    <t>Streptococcus constellatus</t>
  </si>
  <si>
    <t>Succinivibrionaceae</t>
  </si>
  <si>
    <t>Succinimonas</t>
  </si>
  <si>
    <t>Streptomycineae</t>
  </si>
  <si>
    <t>Dermatophilaceae</t>
  </si>
  <si>
    <t>Crenotrichaceae</t>
  </si>
  <si>
    <t>Anaerostipes caccae</t>
  </si>
  <si>
    <t>Streptococcus dysgalactiae group</t>
  </si>
  <si>
    <t>Roseomonas</t>
  </si>
  <si>
    <t>Geobacillus</t>
  </si>
  <si>
    <t>Azospira</t>
  </si>
  <si>
    <t>Caulobacter vibrioides</t>
  </si>
  <si>
    <t>Prevotella copri</t>
  </si>
  <si>
    <t>Anaerophaga</t>
  </si>
  <si>
    <t>Blautia schinkii</t>
  </si>
  <si>
    <t>unclassified Lactobacillales</t>
  </si>
  <si>
    <t>Caulobacter crescentus CB15</t>
  </si>
  <si>
    <t>Anaerofustis stercorihominis</t>
  </si>
  <si>
    <t>Gemmatimonadales</t>
  </si>
  <si>
    <t>Jeotgalicoccus</t>
  </si>
  <si>
    <t>Fastidiosipila</t>
  </si>
  <si>
    <t>Ruminococcus sp. YE58</t>
  </si>
  <si>
    <t>Rickettsiales genera incertae sedis</t>
  </si>
  <si>
    <t>unclassified Lactobacillales (miscellaneous)</t>
  </si>
  <si>
    <t>Pseudoalteromonadaceae</t>
  </si>
  <si>
    <t>Bacteroides nordii</t>
  </si>
  <si>
    <t>Roseburia hominis</t>
  </si>
  <si>
    <t>Solirubrobacteraceae</t>
  </si>
  <si>
    <t>bacterium ic1291</t>
  </si>
  <si>
    <t>bacterium ic1340</t>
  </si>
  <si>
    <t>Brasilonema</t>
  </si>
  <si>
    <t>Tamlana</t>
  </si>
  <si>
    <t>Clostridium sp. Iso-W6</t>
  </si>
  <si>
    <t>Anaerostipes caccae DSM 14662</t>
  </si>
  <si>
    <t>Brasilonema octagenarum</t>
  </si>
  <si>
    <t>Brasilonema octagenarum UFV-E1</t>
  </si>
  <si>
    <t>Anaerotruncus colihominis DSM 17241</t>
  </si>
  <si>
    <t>Clostridiales bacterium 1_7_47FAA</t>
  </si>
  <si>
    <t>Blautia glucerasea</t>
  </si>
  <si>
    <t>unclassified Erysipelotrichaceae (miscellaneous)</t>
  </si>
  <si>
    <t>Actinomyces oris</t>
  </si>
  <si>
    <t>Holophagaceae</t>
  </si>
  <si>
    <t>Roseburia hominis A2-183</t>
  </si>
  <si>
    <t>Solirubrobacterales</t>
  </si>
  <si>
    <t>swine fecal bacterium SD-Xyl6</t>
  </si>
  <si>
    <t>Bacteroides clarus</t>
  </si>
  <si>
    <t>Erysipelotrichaceae bacterium 21_3</t>
  </si>
  <si>
    <t>Erysipelotrichaceae bacterium 3_1_53</t>
  </si>
  <si>
    <t>Streptococcus anginosus group</t>
  </si>
  <si>
    <t>Clostridium sp. enrichment culture clone P-4a</t>
  </si>
  <si>
    <t>Bacteroides clarus YIT 12056</t>
  </si>
  <si>
    <t>rumen bacterium NK4B4</t>
  </si>
  <si>
    <t>Streptococcus phage PhiSpn_200</t>
  </si>
  <si>
    <t>Clostridiales bacterium 10-3b</t>
  </si>
  <si>
    <t>Clostridiales bacterium 37-2a</t>
  </si>
  <si>
    <t>Clostridiales bacterium 9400853</t>
  </si>
  <si>
    <t>Clostridiales bacterium 9401234</t>
  </si>
  <si>
    <t>Streptococcus agalactiae CCUG 44186</t>
  </si>
  <si>
    <t>Peptoniphilus sp. BV3AC2</t>
  </si>
  <si>
    <t>bacterium NLAE-zl-C173</t>
  </si>
  <si>
    <t>bacterium NLAE-zl-C184</t>
  </si>
  <si>
    <t>bacterium NLAE-zl-C312</t>
  </si>
  <si>
    <t>bacterium NLAE-zl-C350</t>
  </si>
  <si>
    <t>bacterium NLAE-zl-P743</t>
  </si>
  <si>
    <t>bacterium NLAE-zl-G382</t>
  </si>
  <si>
    <t>Candidatus Alistipes marseilloanorexicus AP11</t>
  </si>
  <si>
    <t>Metallibacterium</t>
  </si>
  <si>
    <t>bacterium CCF-01</t>
  </si>
  <si>
    <t>Staphylococcus petrasii</t>
  </si>
  <si>
    <t>Intestinimonas butyriciproducens</t>
  </si>
  <si>
    <t>Intestinimonas</t>
  </si>
  <si>
    <t>Candidatus Alistipes marseilloanorexicus</t>
  </si>
  <si>
    <t>Intestinimonas butyriciproducens AP4</t>
  </si>
  <si>
    <t>May-14</t>
  </si>
  <si>
    <t>Jun-14</t>
  </si>
  <si>
    <t>Oct-14</t>
  </si>
  <si>
    <t>Jan-15</t>
  </si>
  <si>
    <t>Feb-15</t>
  </si>
  <si>
    <t>21-Apr</t>
  </si>
  <si>
    <t>28-Apr</t>
  </si>
  <si>
    <t>Jun-15</t>
  </si>
  <si>
    <t>Aug-15</t>
  </si>
  <si>
    <t>Phylum</t>
  </si>
  <si>
    <t>Bifido/Firmicutes</t>
  </si>
  <si>
    <t>Bifidobacteria Longum</t>
  </si>
  <si>
    <t>B. Longum as % of total Bifido</t>
  </si>
  <si>
    <t>C. botulinum</t>
  </si>
  <si>
    <t>C. clostridioforme</t>
  </si>
  <si>
    <t>C. baratii</t>
  </si>
  <si>
    <t>Phyla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</si>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</sst>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9" fontId="0" fillId="0" borderId="0" xfId="1" applyFont="1"/>
    <xf numFmtId="10" fontId="0" fillId="0" borderId="0" xfId="1" applyNumberFormat="1" applyFont="1"/>
    <xf numFmtId="164" fontId="0" fillId="0" borderId="0" xfId="1" applyNumberFormat="1" applyFont="1"/>
    <xf numFmtId="164" fontId="0" fillId="33" borderId="11" xfId="1" applyNumberFormat="1" applyFont="1" applyFill="1" applyBorder="1"/>
    <xf numFmtId="164" fontId="0" fillId="33" borderId="12" xfId="1" applyNumberFormat="1" applyFont="1" applyFill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14" fontId="0" fillId="0" borderId="0" xfId="0" applyNumberFormat="1"/>
    <xf numFmtId="14" fontId="13" fillId="34" borderId="11" xfId="0" applyNumberFormat="1" applyFont="1" applyFill="1" applyBorder="1"/>
    <xf numFmtId="14" fontId="13" fillId="34" borderId="12" xfId="0" applyNumberFormat="1" applyFont="1" applyFill="1" applyBorder="1"/>
    <xf numFmtId="0" fontId="16" fillId="0" borderId="0" xfId="0" applyFont="1"/>
    <xf numFmtId="0" fontId="16" fillId="33" borderId="10" xfId="0" applyFont="1" applyFill="1" applyBorder="1"/>
    <xf numFmtId="0" fontId="16" fillId="0" borderId="10" xfId="0" applyFont="1" applyBorder="1"/>
    <xf numFmtId="0" fontId="0" fillId="0" borderId="13" xfId="0" applyBorder="1"/>
    <xf numFmtId="0" fontId="13" fillId="34" borderId="10" xfId="0" applyFont="1" applyFill="1" applyBorder="1"/>
    <xf numFmtId="0" fontId="0" fillId="33" borderId="10" xfId="0" applyFont="1" applyFill="1" applyBorder="1"/>
    <xf numFmtId="0" fontId="0" fillId="0" borderId="10" xfId="0" applyFont="1" applyBorder="1"/>
    <xf numFmtId="0" fontId="0" fillId="33" borderId="14" xfId="0" applyFont="1" applyFill="1" applyBorder="1"/>
    <xf numFmtId="164" fontId="0" fillId="33" borderId="15" xfId="1" applyNumberFormat="1" applyFont="1" applyFill="1" applyBorder="1"/>
    <xf numFmtId="0" fontId="0" fillId="0" borderId="16" xfId="0" applyFont="1" applyFill="1" applyBorder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%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Phylum</a:t>
            </a:r>
            <a:r>
              <a:rPr lang="en-US" baseline="0"/>
              <a:t> Composition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charts!$A$3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charts!$B$2:$J$2</c:f>
              <c:strCache>
                <c:ptCount val="9"/>
                <c:pt idx="0">
                  <c:v>May-14</c:v>
                </c:pt>
                <c:pt idx="1">
                  <c:v>Jun-14</c:v>
                </c:pt>
                <c:pt idx="2">
                  <c:v>Oct-14</c:v>
                </c:pt>
                <c:pt idx="3">
                  <c:v>Jan-15</c:v>
                </c:pt>
                <c:pt idx="4">
                  <c:v>Feb-15</c:v>
                </c:pt>
                <c:pt idx="5">
                  <c:v>21-Apr</c:v>
                </c:pt>
                <c:pt idx="6">
                  <c:v>28-Apr</c:v>
                </c:pt>
                <c:pt idx="7">
                  <c:v>Jun-15</c:v>
                </c:pt>
                <c:pt idx="8">
                  <c:v>Aug-15</c:v>
                </c:pt>
              </c:strCache>
            </c:strRef>
          </c:cat>
          <c:val>
            <c:numRef>
              <c:f>charts!$B$3:$J$3</c:f>
              <c:numCache>
                <c:formatCode>0.000%</c:formatCode>
                <c:ptCount val="9"/>
                <c:pt idx="0">
                  <c:v>0.622877</c:v>
                </c:pt>
                <c:pt idx="1">
                  <c:v>0.463379</c:v>
                </c:pt>
                <c:pt idx="2">
                  <c:v>0.584498</c:v>
                </c:pt>
                <c:pt idx="3">
                  <c:v>0.718361</c:v>
                </c:pt>
                <c:pt idx="4">
                  <c:v>0.6793</c:v>
                </c:pt>
                <c:pt idx="5">
                  <c:v>0.799796618540184</c:v>
                </c:pt>
                <c:pt idx="6">
                  <c:v>0.688849410648628</c:v>
                </c:pt>
                <c:pt idx="7">
                  <c:v>0.677613625111397</c:v>
                </c:pt>
                <c:pt idx="8">
                  <c:v>0.63707941127491</c:v>
                </c:pt>
              </c:numCache>
            </c:numRef>
          </c:val>
        </c:ser>
        <c:ser>
          <c:idx val="1"/>
          <c:order val="1"/>
          <c:tx>
            <c:strRef>
              <c:f>charts!$A$4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charts!$B$2:$J$2</c:f>
              <c:strCache>
                <c:ptCount val="9"/>
                <c:pt idx="0">
                  <c:v>May-14</c:v>
                </c:pt>
                <c:pt idx="1">
                  <c:v>Jun-14</c:v>
                </c:pt>
                <c:pt idx="2">
                  <c:v>Oct-14</c:v>
                </c:pt>
                <c:pt idx="3">
                  <c:v>Jan-15</c:v>
                </c:pt>
                <c:pt idx="4">
                  <c:v>Feb-15</c:v>
                </c:pt>
                <c:pt idx="5">
                  <c:v>21-Apr</c:v>
                </c:pt>
                <c:pt idx="6">
                  <c:v>28-Apr</c:v>
                </c:pt>
                <c:pt idx="7">
                  <c:v>Jun-15</c:v>
                </c:pt>
                <c:pt idx="8">
                  <c:v>Aug-15</c:v>
                </c:pt>
              </c:strCache>
            </c:strRef>
          </c:cat>
          <c:val>
            <c:numRef>
              <c:f>charts!$B$4:$J$4</c:f>
              <c:numCache>
                <c:formatCode>0.000%</c:formatCode>
                <c:ptCount val="9"/>
                <c:pt idx="0">
                  <c:v>0.255727</c:v>
                </c:pt>
                <c:pt idx="1">
                  <c:v>0.299266</c:v>
                </c:pt>
                <c:pt idx="2">
                  <c:v>0.274848</c:v>
                </c:pt>
                <c:pt idx="3">
                  <c:v>0.164242</c:v>
                </c:pt>
                <c:pt idx="4">
                  <c:v>0.149002</c:v>
                </c:pt>
                <c:pt idx="5">
                  <c:v>0.096837573849733</c:v>
                </c:pt>
                <c:pt idx="6">
                  <c:v>0.136021682664266</c:v>
                </c:pt>
                <c:pt idx="7">
                  <c:v>0.217603723140905</c:v>
                </c:pt>
                <c:pt idx="8">
                  <c:v>0.182894142090196</c:v>
                </c:pt>
              </c:numCache>
            </c:numRef>
          </c:val>
        </c:ser>
        <c:ser>
          <c:idx val="2"/>
          <c:order val="2"/>
          <c:tx>
            <c:strRef>
              <c:f>charts!$A$5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charts!$B$2:$J$2</c:f>
              <c:strCache>
                <c:ptCount val="9"/>
                <c:pt idx="0">
                  <c:v>May-14</c:v>
                </c:pt>
                <c:pt idx="1">
                  <c:v>Jun-14</c:v>
                </c:pt>
                <c:pt idx="2">
                  <c:v>Oct-14</c:v>
                </c:pt>
                <c:pt idx="3">
                  <c:v>Jan-15</c:v>
                </c:pt>
                <c:pt idx="4">
                  <c:v>Feb-15</c:v>
                </c:pt>
                <c:pt idx="5">
                  <c:v>21-Apr</c:v>
                </c:pt>
                <c:pt idx="6">
                  <c:v>28-Apr</c:v>
                </c:pt>
                <c:pt idx="7">
                  <c:v>Jun-15</c:v>
                </c:pt>
                <c:pt idx="8">
                  <c:v>Aug-15</c:v>
                </c:pt>
              </c:strCache>
            </c:strRef>
          </c:cat>
          <c:val>
            <c:numRef>
              <c:f>charts!$B$5:$J$5</c:f>
              <c:numCache>
                <c:formatCode>0.000%</c:formatCode>
                <c:ptCount val="9"/>
                <c:pt idx="0">
                  <c:v>0.029764</c:v>
                </c:pt>
                <c:pt idx="1">
                  <c:v>0.156252</c:v>
                </c:pt>
                <c:pt idx="2">
                  <c:v>0.00359</c:v>
                </c:pt>
                <c:pt idx="3">
                  <c:v>0.009819</c:v>
                </c:pt>
                <c:pt idx="4">
                  <c:v>0.07514</c:v>
                </c:pt>
                <c:pt idx="5">
                  <c:v>0.0158437268194231</c:v>
                </c:pt>
                <c:pt idx="6">
                  <c:v>0.0385348555561827</c:v>
                </c:pt>
                <c:pt idx="7">
                  <c:v>0.0211070403010199</c:v>
                </c:pt>
                <c:pt idx="8">
                  <c:v>0.0128010435913499</c:v>
                </c:pt>
              </c:numCache>
            </c:numRef>
          </c:val>
        </c:ser>
        <c:ser>
          <c:idx val="3"/>
          <c:order val="3"/>
          <c:tx>
            <c:strRef>
              <c:f>charts!$A$6</c:f>
              <c:strCache>
                <c:ptCount val="1"/>
                <c:pt idx="0">
                  <c:v>Actinobacteria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charts!$B$2:$J$2</c:f>
              <c:strCache>
                <c:ptCount val="9"/>
                <c:pt idx="0">
                  <c:v>May-14</c:v>
                </c:pt>
                <c:pt idx="1">
                  <c:v>Jun-14</c:v>
                </c:pt>
                <c:pt idx="2">
                  <c:v>Oct-14</c:v>
                </c:pt>
                <c:pt idx="3">
                  <c:v>Jan-15</c:v>
                </c:pt>
                <c:pt idx="4">
                  <c:v>Feb-15</c:v>
                </c:pt>
                <c:pt idx="5">
                  <c:v>21-Apr</c:v>
                </c:pt>
                <c:pt idx="6">
                  <c:v>28-Apr</c:v>
                </c:pt>
                <c:pt idx="7">
                  <c:v>Jun-15</c:v>
                </c:pt>
                <c:pt idx="8">
                  <c:v>Aug-15</c:v>
                </c:pt>
              </c:strCache>
            </c:strRef>
          </c:cat>
          <c:val>
            <c:numRef>
              <c:f>charts!$B$6:$J$6</c:f>
              <c:numCache>
                <c:formatCode>0.000%</c:formatCode>
                <c:ptCount val="9"/>
                <c:pt idx="0">
                  <c:v>0.010974</c:v>
                </c:pt>
                <c:pt idx="1">
                  <c:v>0.008324</c:v>
                </c:pt>
                <c:pt idx="2">
                  <c:v>0.065624</c:v>
                </c:pt>
                <c:pt idx="3">
                  <c:v>0.076155</c:v>
                </c:pt>
                <c:pt idx="4">
                  <c:v>0.007712</c:v>
                </c:pt>
                <c:pt idx="5">
                  <c:v>0.0104092031082753</c:v>
                </c:pt>
                <c:pt idx="6">
                  <c:v>0.00381744020581499</c:v>
                </c:pt>
                <c:pt idx="7">
                  <c:v>0.0109822754728191</c:v>
                </c:pt>
                <c:pt idx="8">
                  <c:v>0.00967066604283799</c:v>
                </c:pt>
              </c:numCache>
            </c:numRef>
          </c:val>
        </c:ser>
        <c:ser>
          <c:idx val="4"/>
          <c:order val="4"/>
          <c:tx>
            <c:strRef>
              <c:f>charts!$A$7</c:f>
              <c:strCache>
                <c:ptCount val="1"/>
                <c:pt idx="0">
                  <c:v>Tenericutes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charts!$B$2:$J$2</c:f>
              <c:strCache>
                <c:ptCount val="9"/>
                <c:pt idx="0">
                  <c:v>May-14</c:v>
                </c:pt>
                <c:pt idx="1">
                  <c:v>Jun-14</c:v>
                </c:pt>
                <c:pt idx="2">
                  <c:v>Oct-14</c:v>
                </c:pt>
                <c:pt idx="3">
                  <c:v>Jan-15</c:v>
                </c:pt>
                <c:pt idx="4">
                  <c:v>Feb-15</c:v>
                </c:pt>
                <c:pt idx="5">
                  <c:v>21-Apr</c:v>
                </c:pt>
                <c:pt idx="6">
                  <c:v>28-Apr</c:v>
                </c:pt>
                <c:pt idx="7">
                  <c:v>Jun-15</c:v>
                </c:pt>
                <c:pt idx="8">
                  <c:v>Aug-15</c:v>
                </c:pt>
              </c:strCache>
            </c:strRef>
          </c:cat>
          <c:val>
            <c:numRef>
              <c:f>charts!$B$7:$J$7</c:f>
              <c:numCache>
                <c:formatCode>0.000%</c:formatCode>
                <c:ptCount val="9"/>
                <c:pt idx="0">
                  <c:v>0.006356</c:v>
                </c:pt>
                <c:pt idx="1">
                  <c:v>0.002486</c:v>
                </c:pt>
                <c:pt idx="2">
                  <c:v>0.00043</c:v>
                </c:pt>
                <c:pt idx="3">
                  <c:v>0.00065</c:v>
                </c:pt>
                <c:pt idx="4">
                  <c:v>0.000705</c:v>
                </c:pt>
                <c:pt idx="5">
                  <c:v>0.000978992017374921</c:v>
                </c:pt>
                <c:pt idx="6">
                  <c:v>0.00647330911165047</c:v>
                </c:pt>
                <c:pt idx="7">
                  <c:v>0.00530349539558372</c:v>
                </c:pt>
                <c:pt idx="8">
                  <c:v>2.97375954576814E-5</c:v>
                </c:pt>
              </c:numCache>
            </c:numRef>
          </c:val>
        </c:ser>
        <c:ser>
          <c:idx val="5"/>
          <c:order val="5"/>
          <c:tx>
            <c:strRef>
              <c:f>charts!$A$8</c:f>
              <c:strCache>
                <c:ptCount val="1"/>
                <c:pt idx="0">
                  <c:v>Verrucomicrobia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charts!$B$2:$J$2</c:f>
              <c:strCache>
                <c:ptCount val="9"/>
                <c:pt idx="0">
                  <c:v>May-14</c:v>
                </c:pt>
                <c:pt idx="1">
                  <c:v>Jun-14</c:v>
                </c:pt>
                <c:pt idx="2">
                  <c:v>Oct-14</c:v>
                </c:pt>
                <c:pt idx="3">
                  <c:v>Jan-15</c:v>
                </c:pt>
                <c:pt idx="4">
                  <c:v>Feb-15</c:v>
                </c:pt>
                <c:pt idx="5">
                  <c:v>21-Apr</c:v>
                </c:pt>
                <c:pt idx="6">
                  <c:v>28-Apr</c:v>
                </c:pt>
                <c:pt idx="7">
                  <c:v>Jun-15</c:v>
                </c:pt>
                <c:pt idx="8">
                  <c:v>Aug-15</c:v>
                </c:pt>
              </c:strCache>
            </c:strRef>
          </c:cat>
          <c:val>
            <c:numRef>
              <c:f>charts!$B$8:$J$8</c:f>
              <c:numCache>
                <c:formatCode>0.000%</c:formatCode>
                <c:ptCount val="9"/>
                <c:pt idx="0">
                  <c:v>0.031351</c:v>
                </c:pt>
                <c:pt idx="1">
                  <c:v>0.019654</c:v>
                </c:pt>
                <c:pt idx="2">
                  <c:v>0.007699</c:v>
                </c:pt>
                <c:pt idx="3">
                  <c:v>0.006637</c:v>
                </c:pt>
                <c:pt idx="4">
                  <c:v>0.000132</c:v>
                </c:pt>
                <c:pt idx="5">
                  <c:v>0.011549578119577</c:v>
                </c:pt>
                <c:pt idx="6">
                  <c:v>0.00957281309198793</c:v>
                </c:pt>
                <c:pt idx="7">
                  <c:v>0.00235666897712645</c:v>
                </c:pt>
                <c:pt idx="8">
                  <c:v>0.0441801543182954</c:v>
                </c:pt>
              </c:numCache>
            </c:numRef>
          </c:val>
        </c:ser>
        <c:ser>
          <c:idx val="6"/>
          <c:order val="6"/>
          <c:tx>
            <c:strRef>
              <c:f>charts!$A$9</c:f>
              <c:strCache>
                <c:ptCount val="1"/>
                <c:pt idx="0">
                  <c:v>Euryarchaeota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charts!$B$2:$J$2</c:f>
              <c:strCache>
                <c:ptCount val="9"/>
                <c:pt idx="0">
                  <c:v>May-14</c:v>
                </c:pt>
                <c:pt idx="1">
                  <c:v>Jun-14</c:v>
                </c:pt>
                <c:pt idx="2">
                  <c:v>Oct-14</c:v>
                </c:pt>
                <c:pt idx="3">
                  <c:v>Jan-15</c:v>
                </c:pt>
                <c:pt idx="4">
                  <c:v>Feb-15</c:v>
                </c:pt>
                <c:pt idx="5">
                  <c:v>21-Apr</c:v>
                </c:pt>
                <c:pt idx="6">
                  <c:v>28-Apr</c:v>
                </c:pt>
                <c:pt idx="7">
                  <c:v>Jun-15</c:v>
                </c:pt>
                <c:pt idx="8">
                  <c:v>Aug-15</c:v>
                </c:pt>
              </c:strCache>
            </c:strRef>
          </c:cat>
          <c:val>
            <c:numRef>
              <c:f>charts!$B$9:$J$9</c:f>
              <c:numCache>
                <c:formatCode>0.000%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0.0242492531175597</c:v>
                </c:pt>
                <c:pt idx="6">
                  <c:v>0.00227362975682262</c:v>
                </c:pt>
                <c:pt idx="7">
                  <c:v>0.00224972769581147</c:v>
                </c:pt>
                <c:pt idx="8">
                  <c:v>0.00637078420021728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62492544"/>
        <c:axId val="-1976950400"/>
      </c:barChart>
      <c:catAx>
        <c:axId val="-20624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950400"/>
        <c:crosses val="autoZero"/>
        <c:auto val="1"/>
        <c:lblAlgn val="ctr"/>
        <c:lblOffset val="100"/>
        <c:noMultiLvlLbl val="0"/>
      </c:catAx>
      <c:valAx>
        <c:axId val="-19769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4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Bacteroidetes/Firmicutes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charts!$A$24</c:f>
              <c:strCache>
                <c:ptCount val="1"/>
                <c:pt idx="0">
                  <c:v>Bifido/Firmicutes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charts!$B$2:$J$2</c:f>
              <c:strCache>
                <c:ptCount val="9"/>
                <c:pt idx="0">
                  <c:v>May-14</c:v>
                </c:pt>
                <c:pt idx="1">
                  <c:v>Jun-14</c:v>
                </c:pt>
                <c:pt idx="2">
                  <c:v>Oct-14</c:v>
                </c:pt>
                <c:pt idx="3">
                  <c:v>Jan-15</c:v>
                </c:pt>
                <c:pt idx="4">
                  <c:v>Feb-15</c:v>
                </c:pt>
                <c:pt idx="5">
                  <c:v>21-Apr</c:v>
                </c:pt>
                <c:pt idx="6">
                  <c:v>28-Apr</c:v>
                </c:pt>
                <c:pt idx="7">
                  <c:v>Jun-15</c:v>
                </c:pt>
                <c:pt idx="8">
                  <c:v>Aug-15</c:v>
                </c:pt>
              </c:strCache>
            </c:strRef>
          </c:cat>
          <c:val>
            <c:numRef>
              <c:f>charts!$B$24:$J$24</c:f>
              <c:numCache>
                <c:formatCode>0%</c:formatCode>
                <c:ptCount val="9"/>
                <c:pt idx="0">
                  <c:v>0.410557782676194</c:v>
                </c:pt>
                <c:pt idx="1">
                  <c:v>0.645834187565686</c:v>
                </c:pt>
                <c:pt idx="2">
                  <c:v>0.470229153906429</c:v>
                </c:pt>
                <c:pt idx="3">
                  <c:v>0.228634349581895</c:v>
                </c:pt>
                <c:pt idx="4">
                  <c:v>0.219346385985573</c:v>
                </c:pt>
                <c:pt idx="5">
                  <c:v>0.121077748523724</c:v>
                </c:pt>
                <c:pt idx="6">
                  <c:v>0.197462145661396</c:v>
                </c:pt>
                <c:pt idx="7">
                  <c:v>0.321132449344022</c:v>
                </c:pt>
                <c:pt idx="8">
                  <c:v>0.287082173514589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4290240"/>
        <c:axId val="-1979880144"/>
      </c:lineChart>
      <c:catAx>
        <c:axId val="-19842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880144"/>
        <c:crosses val="autoZero"/>
        <c:auto val="1"/>
        <c:lblAlgn val="ctr"/>
        <c:lblOffset val="100"/>
        <c:noMultiLvlLbl val="0"/>
      </c:catAx>
      <c:valAx>
        <c:axId val="-19798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429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Before Camping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charts!$AA$4</c:f>
              <c:strCache>
                <c:ptCount val="1"/>
                <c:pt idx="0">
                  <c:v>Jun-15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0388308125336603"/>
                  <c:y val="0.16233091860766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35907843867811"/>
                  <c:y val="0.1893860717089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041203030114"/>
                      <c:h val="0.178631825878431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0.135907843867811"/>
                  <c:y val="0.063128690569645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208022210001752"/>
                  <c:y val="0.01352757655063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charts!$Z$5:$Z$10</c:f>
              <c:strCache>
                <c:ptCount val="6"/>
                <c:pt idx="0">
                  <c:v>Firmicutes</c:v>
                </c:pt>
                <c:pt idx="1">
                  <c:v>Bacteroidetes</c:v>
                </c:pt>
                <c:pt idx="2">
                  <c:v>Verrucomicrobia</c:v>
                </c:pt>
                <c:pt idx="3">
                  <c:v>Proteobacteria</c:v>
                </c:pt>
                <c:pt idx="4">
                  <c:v>Actinobacteria</c:v>
                </c:pt>
                <c:pt idx="5">
                  <c:v>Other</c:v>
                </c:pt>
              </c:strCache>
            </c:strRef>
          </c:cat>
          <c:val>
            <c:numRef>
              <c:f>charts!$AA$5:$AA$10</c:f>
              <c:numCache>
                <c:formatCode>0.000%</c:formatCode>
                <c:ptCount val="6"/>
                <c:pt idx="0">
                  <c:v>0.677613625111397</c:v>
                </c:pt>
                <c:pt idx="1">
                  <c:v>0.217603723140905</c:v>
                </c:pt>
                <c:pt idx="2">
                  <c:v>0.00235666897712645</c:v>
                </c:pt>
                <c:pt idx="3">
                  <c:v>0.0211070403010199</c:v>
                </c:pt>
                <c:pt idx="4">
                  <c:v>0.0109822754728191</c:v>
                </c:pt>
                <c:pt idx="5">
                  <c:v>0.0121071393207248</c:v>
                </c:pt>
              </c:numCache>
            </c:numRef>
          </c:val>
        </c:ser>
        <c:ser>
          <c:idx val="1"/>
          <c:order val="1"/>
          <c:tx>
            <c:strRef>
              <c:f>charts!$AB$4</c:f>
              <c:strCache>
                <c:ptCount val="1"/>
                <c:pt idx="0">
                  <c:v>Aug-15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charts!$Z$5:$Z$10</c:f>
              <c:strCache>
                <c:ptCount val="6"/>
                <c:pt idx="0">
                  <c:v>Firmicutes</c:v>
                </c:pt>
                <c:pt idx="1">
                  <c:v>Bacteroidetes</c:v>
                </c:pt>
                <c:pt idx="2">
                  <c:v>Verrucomicrobia</c:v>
                </c:pt>
                <c:pt idx="3">
                  <c:v>Proteobacteria</c:v>
                </c:pt>
                <c:pt idx="4">
                  <c:v>Actinobacteria</c:v>
                </c:pt>
                <c:pt idx="5">
                  <c:v>Other</c:v>
                </c:pt>
              </c:strCache>
            </c:strRef>
          </c:cat>
          <c:val>
            <c:numRef>
              <c:f>charts!$AB$5:$AB$10</c:f>
              <c:numCache>
                <c:formatCode>0.000%</c:formatCode>
                <c:ptCount val="6"/>
                <c:pt idx="0">
                  <c:v>0.63707941127491</c:v>
                </c:pt>
                <c:pt idx="1">
                  <c:v>0.182894142090196</c:v>
                </c:pt>
                <c:pt idx="2">
                  <c:v>0.0441801543182954</c:v>
                </c:pt>
                <c:pt idx="3">
                  <c:v>0.0128010435913499</c:v>
                </c:pt>
                <c:pt idx="4">
                  <c:v>0.00967066604283799</c:v>
                </c:pt>
                <c:pt idx="5">
                  <c:v>0.0173617994813763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After camping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charts!$AB$4</c:f>
              <c:strCache>
                <c:ptCount val="1"/>
                <c:pt idx="0">
                  <c:v>Aug-15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0388308125336603"/>
                  <c:y val="0.16233091860766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81699693788276"/>
                  <c:y val="0.19401574803149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3083333333333"/>
                      <c:h val="0.183402960046661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0.135907843867811"/>
                  <c:y val="0.063128690569645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208022210001752"/>
                  <c:y val="0.01352757655063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charts!$Z$5:$Z$10</c:f>
              <c:strCache>
                <c:ptCount val="6"/>
                <c:pt idx="0">
                  <c:v>Firmicutes</c:v>
                </c:pt>
                <c:pt idx="1">
                  <c:v>Bacteroidetes</c:v>
                </c:pt>
                <c:pt idx="2">
                  <c:v>Verrucomicrobia</c:v>
                </c:pt>
                <c:pt idx="3">
                  <c:v>Proteobacteria</c:v>
                </c:pt>
                <c:pt idx="4">
                  <c:v>Actinobacteria</c:v>
                </c:pt>
                <c:pt idx="5">
                  <c:v>Other</c:v>
                </c:pt>
              </c:strCache>
            </c:strRef>
          </c:cat>
          <c:val>
            <c:numRef>
              <c:f>charts!$AB$5:$AB$10</c:f>
              <c:numCache>
                <c:formatCode>0.000%</c:formatCode>
                <c:ptCount val="6"/>
                <c:pt idx="0">
                  <c:v>0.63707941127491</c:v>
                </c:pt>
                <c:pt idx="1">
                  <c:v>0.182894142090196</c:v>
                </c:pt>
                <c:pt idx="2">
                  <c:v>0.0441801543182954</c:v>
                </c:pt>
                <c:pt idx="3">
                  <c:v>0.0128010435913499</c:v>
                </c:pt>
                <c:pt idx="4">
                  <c:v>0.00967066604283799</c:v>
                </c:pt>
                <c:pt idx="5">
                  <c:v>0.0173617994813763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300037</xdr:colOff>
      <xdr:row>0</xdr:row>
      <xdr:rowOff>101600</xdr:rowOff>
    </xdr:from>
    <xdr:to>
      <xdr:col>18</xdr:col>
      <xdr:colOff>604837</xdr:colOff>
      <xdr:row>14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16</xdr:row>
      <xdr:rowOff>28575</xdr:rowOff>
    </xdr:from>
    <xdr:to>
      <xdr:col>17</xdr:col>
      <xdr:colOff>428625</xdr:colOff>
      <xdr:row>30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530469</xdr:colOff>
      <xdr:row>12</xdr:row>
      <xdr:rowOff>11723</xdr:rowOff>
    </xdr:from>
    <xdr:to>
      <xdr:col>31</xdr:col>
      <xdr:colOff>390769</xdr:colOff>
      <xdr:row>26</xdr:row>
      <xdr:rowOff>92807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507998</xdr:colOff>
      <xdr:row>27</xdr:row>
      <xdr:rowOff>10746</xdr:rowOff>
    </xdr:from>
    <xdr:to>
      <xdr:col>31</xdr:col>
      <xdr:colOff>380999</xdr:colOff>
      <xdr:row>42</xdr:row>
      <xdr:rowOff>39077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1039" totalsRowShown="0" headerRowDxfId="22">
  <autoFilter ref="A1:K1039">
    <filterColumn colId="1">
      <filters>
        <filter val="phylum"/>
        <filter val="subphylum"/>
      </filters>
    </filterColumn>
  </autoFilter>
  <sortState ref="A2:K1039">
    <sortCondition descending="1" ref="K1:K1039"/>
  </sortState>
  <tableColumns count="11">
    <tableColumn id="1" name="tax_name"/>
    <tableColumn id="2" name="tax_rank"/>
    <tableColumn id="3" name="May-14" dataDxfId="21" dataCellStyle="Percent"/>
    <tableColumn id="4" name="Jun-14" dataDxfId="20" dataCellStyle="Percent"/>
    <tableColumn id="5" name="Oct-14" dataDxfId="19" dataCellStyle="Percent"/>
    <tableColumn id="6" name="Jan-15" dataDxfId="18" dataCellStyle="Percent"/>
    <tableColumn id="7" name="Feb-15" dataDxfId="17" dataCellStyle="Percent"/>
    <tableColumn id="8" name="21-Apr" dataDxfId="16" dataCellStyle="Percent"/>
    <tableColumn id="9" name="28-Apr" dataDxfId="15" dataCellStyle="Percent"/>
    <tableColumn id="10" name="Jun-15" dataDxfId="14" dataCellStyle="Percent"/>
    <tableColumn id="11" name="Aug-15" dataDxfId="13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V4:X31" totalsRowShown="0" tableBorderDxfId="5">
  <autoFilter ref="V4:X31"/>
  <sortState ref="V5:X31">
    <sortCondition descending="1" ref="X4:X31"/>
  </sortState>
  <tableColumns count="3">
    <tableColumn id="1" name="Phyla" dataDxfId="4"/>
    <tableColumn id="2" name="Jun-15" dataDxfId="3" dataCellStyle="Percent"/>
    <tableColumn id="3" name="Aug-15" dataDxfId="2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K1039"/>
  <sheetViews>
    <sheetView workbookViewId="0">
      <selection activeCell="A5" sqref="A5:A900"/>
    </sheetView>
  </sheetViews>
  <sheetFormatPr baseColWidth="10" defaultColWidth="8.83203125" defaultRowHeight="15" x14ac:dyDescent="0.2"/>
  <cols>
    <col min="1" max="1" width="31" customWidth="1"/>
    <col min="2" max="2" width="10.6640625" customWidth="1"/>
    <col min="3" max="3" width="9.6640625" customWidth="1"/>
    <col min="11" max="11" width="9.33203125" customWidth="1"/>
  </cols>
  <sheetData>
    <row r="1" spans="1:11" x14ac:dyDescent="0.2">
      <c r="A1" t="s">
        <v>0</v>
      </c>
      <c r="B1" t="s">
        <v>1</v>
      </c>
      <c r="C1" s="8" t="s">
        <v>1042</v>
      </c>
      <c r="D1" s="8" t="s">
        <v>1043</v>
      </c>
      <c r="E1" s="8" t="s">
        <v>1044</v>
      </c>
      <c r="F1" s="8" t="s">
        <v>1045</v>
      </c>
      <c r="G1" s="8" t="s">
        <v>1046</v>
      </c>
      <c r="H1" s="8" t="s">
        <v>1047</v>
      </c>
      <c r="I1" s="8" t="s">
        <v>1048</v>
      </c>
      <c r="J1" s="8" t="s">
        <v>1049</v>
      </c>
      <c r="K1" s="8" t="s">
        <v>1050</v>
      </c>
    </row>
    <row r="2" spans="1:11" hidden="1" x14ac:dyDescent="0.2">
      <c r="A2" t="s">
        <v>798</v>
      </c>
      <c r="B2" t="s">
        <v>798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</row>
    <row r="3" spans="1:11" hidden="1" x14ac:dyDescent="0.2">
      <c r="A3" t="s">
        <v>843</v>
      </c>
      <c r="B3" t="s">
        <v>35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0.9964359635196659</v>
      </c>
      <c r="I3" s="3">
        <v>0.99253049248444558</v>
      </c>
      <c r="J3" s="3">
        <v>0.99244677690860483</v>
      </c>
      <c r="K3" s="3">
        <v>0.99762396612293125</v>
      </c>
    </row>
    <row r="4" spans="1:11" hidden="1" x14ac:dyDescent="0.2">
      <c r="A4" t="s">
        <v>2</v>
      </c>
      <c r="B4" t="s">
        <v>3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0.97218671040210614</v>
      </c>
      <c r="I4" s="3">
        <v>0.99025686272762292</v>
      </c>
      <c r="J4" s="3">
        <v>0.99019704921279339</v>
      </c>
      <c r="K4" s="3">
        <v>0.99125318192271394</v>
      </c>
    </row>
    <row r="5" spans="1:11" x14ac:dyDescent="0.2">
      <c r="A5" t="s">
        <v>4</v>
      </c>
      <c r="B5" t="s">
        <v>5</v>
      </c>
      <c r="C5" s="3">
        <v>0.62287700000000001</v>
      </c>
      <c r="D5" s="3">
        <v>0.46337899999999999</v>
      </c>
      <c r="E5" s="3">
        <v>0.58449799999999996</v>
      </c>
      <c r="F5" s="3">
        <v>0.71836100000000003</v>
      </c>
      <c r="G5" s="3">
        <v>0.67930000000000001</v>
      </c>
      <c r="H5" s="3">
        <v>0.79979661854018391</v>
      </c>
      <c r="I5" s="3">
        <v>0.68884941064862815</v>
      </c>
      <c r="J5" s="3">
        <v>0.67761362511139722</v>
      </c>
      <c r="K5" s="3">
        <v>0.63707941127491019</v>
      </c>
    </row>
    <row r="6" spans="1:11" hidden="1" x14ac:dyDescent="0.2">
      <c r="A6" t="s">
        <v>6</v>
      </c>
      <c r="B6" t="s">
        <v>7</v>
      </c>
      <c r="C6" s="3">
        <v>0.59443000000000001</v>
      </c>
      <c r="D6" s="3">
        <v>0.44505499999999998</v>
      </c>
      <c r="E6" s="3">
        <v>0.56495399999999996</v>
      </c>
      <c r="F6" s="3">
        <v>0.70662599999999998</v>
      </c>
      <c r="G6" s="3">
        <v>0.67493700000000001</v>
      </c>
      <c r="H6" s="3">
        <v>0.77061643442746464</v>
      </c>
      <c r="I6" s="3">
        <v>0.66026465604913254</v>
      </c>
      <c r="J6" s="3">
        <v>0.66738092880483213</v>
      </c>
      <c r="K6" s="3">
        <v>0.61691732155460222</v>
      </c>
    </row>
    <row r="7" spans="1:11" hidden="1" x14ac:dyDescent="0.2">
      <c r="A7" t="s">
        <v>8</v>
      </c>
      <c r="B7" t="s">
        <v>9</v>
      </c>
      <c r="C7" s="3">
        <v>0.59416899999999995</v>
      </c>
      <c r="D7" s="3">
        <v>0.44505499999999998</v>
      </c>
      <c r="E7" s="3">
        <v>0.56486599999999998</v>
      </c>
      <c r="F7" s="3">
        <v>0.70621500000000004</v>
      </c>
      <c r="G7" s="3">
        <v>0.67423200000000005</v>
      </c>
      <c r="H7" s="3">
        <v>0.77037435993657455</v>
      </c>
      <c r="I7" s="3">
        <v>0.66018543550011433</v>
      </c>
      <c r="J7" s="3">
        <v>0.66727398752351719</v>
      </c>
      <c r="K7" s="3">
        <v>0.6168013449323172</v>
      </c>
    </row>
    <row r="8" spans="1:11" hidden="1" x14ac:dyDescent="0.2">
      <c r="A8" t="s">
        <v>15</v>
      </c>
      <c r="B8" t="s">
        <v>16</v>
      </c>
      <c r="C8" s="3">
        <v>0.24726899999999999</v>
      </c>
      <c r="D8" s="3">
        <v>0.18174499999999999</v>
      </c>
      <c r="E8" s="3">
        <v>0.17022300000000001</v>
      </c>
      <c r="F8" s="3">
        <v>0.30216599999999999</v>
      </c>
      <c r="G8" s="3">
        <v>0.38711400000000001</v>
      </c>
      <c r="H8" s="3">
        <v>0.32624252752989719</v>
      </c>
      <c r="I8" s="3">
        <v>0.34517581515469298</v>
      </c>
      <c r="J8" s="3">
        <v>0.40258243390434695</v>
      </c>
      <c r="K8" s="3">
        <v>0.30486586361942219</v>
      </c>
    </row>
    <row r="9" spans="1:11" hidden="1" x14ac:dyDescent="0.2">
      <c r="A9" t="s">
        <v>20</v>
      </c>
      <c r="B9" t="s">
        <v>16</v>
      </c>
      <c r="C9" s="3">
        <v>0.13842199999999999</v>
      </c>
      <c r="D9" s="3">
        <v>0.146367</v>
      </c>
      <c r="E9" s="3">
        <v>0.13105900000000001</v>
      </c>
      <c r="F9" s="3">
        <v>0.23754900000000001</v>
      </c>
      <c r="G9" s="3">
        <v>0.230929</v>
      </c>
      <c r="H9" s="3">
        <v>0.27559840522492024</v>
      </c>
      <c r="I9" s="3">
        <v>0.16829613433428497</v>
      </c>
      <c r="J9" s="3">
        <v>0.15792553718189919</v>
      </c>
      <c r="K9" s="3">
        <v>0.20474730973886426</v>
      </c>
    </row>
    <row r="10" spans="1:11" hidden="1" x14ac:dyDescent="0.2">
      <c r="A10" t="s">
        <v>10</v>
      </c>
      <c r="B10" t="s">
        <v>11</v>
      </c>
      <c r="C10" s="3">
        <v>0.25573400000000002</v>
      </c>
      <c r="D10" s="3">
        <v>0.29926599999999998</v>
      </c>
      <c r="E10" s="3">
        <v>0.27488600000000002</v>
      </c>
      <c r="F10" s="3">
        <v>0.16433600000000001</v>
      </c>
      <c r="G10" s="3">
        <v>0.14917800000000001</v>
      </c>
      <c r="H10" s="3">
        <v>9.6837573849732989E-2</v>
      </c>
      <c r="I10" s="3">
        <v>0.13602168266426629</v>
      </c>
      <c r="J10" s="3">
        <v>0.21760372314090504</v>
      </c>
      <c r="K10" s="3">
        <v>0.18290207211565149</v>
      </c>
    </row>
    <row r="11" spans="1:11" x14ac:dyDescent="0.2">
      <c r="A11" t="s">
        <v>12</v>
      </c>
      <c r="B11" t="s">
        <v>5</v>
      </c>
      <c r="C11" s="3">
        <v>0.25572699999999998</v>
      </c>
      <c r="D11" s="3">
        <v>0.29926599999999998</v>
      </c>
      <c r="E11" s="3">
        <v>0.27484799999999998</v>
      </c>
      <c r="F11" s="3">
        <v>0.164242</v>
      </c>
      <c r="G11" s="3">
        <v>0.149002</v>
      </c>
      <c r="H11" s="3">
        <v>9.6837573849732989E-2</v>
      </c>
      <c r="I11" s="3">
        <v>0.13602168266426629</v>
      </c>
      <c r="J11" s="3">
        <v>0.21760372314090504</v>
      </c>
      <c r="K11" s="3">
        <v>0.18289414209019611</v>
      </c>
    </row>
    <row r="12" spans="1:11" hidden="1" x14ac:dyDescent="0.2">
      <c r="A12" t="s">
        <v>13</v>
      </c>
      <c r="B12" t="s">
        <v>7</v>
      </c>
      <c r="C12" s="3">
        <v>0.25553700000000001</v>
      </c>
      <c r="D12" s="3">
        <v>0.16284199999999999</v>
      </c>
      <c r="E12" s="3">
        <v>0.274696</v>
      </c>
      <c r="F12" s="3">
        <v>0.16319</v>
      </c>
      <c r="G12" s="3">
        <v>0.14851700000000001</v>
      </c>
      <c r="H12" s="3">
        <v>9.6604249039236478E-2</v>
      </c>
      <c r="I12" s="3">
        <v>0.13577906973289802</v>
      </c>
      <c r="J12" s="3">
        <v>0.21519259332607188</v>
      </c>
      <c r="K12" s="3">
        <v>0.18259280112289161</v>
      </c>
    </row>
    <row r="13" spans="1:11" hidden="1" x14ac:dyDescent="0.2">
      <c r="A13" t="s">
        <v>14</v>
      </c>
      <c r="B13" t="s">
        <v>9</v>
      </c>
      <c r="C13" s="3">
        <v>0.25531500000000001</v>
      </c>
      <c r="D13" s="3">
        <v>0.16284199999999999</v>
      </c>
      <c r="E13" s="3">
        <v>0.27445599999999998</v>
      </c>
      <c r="F13" s="3">
        <v>0.16234299999999999</v>
      </c>
      <c r="G13" s="3">
        <v>0.14842900000000001</v>
      </c>
      <c r="H13" s="3">
        <v>9.6508002554906672E-2</v>
      </c>
      <c r="I13" s="3">
        <v>0.13566320967995887</v>
      </c>
      <c r="J13" s="3">
        <v>0.21412120011882366</v>
      </c>
      <c r="K13" s="3">
        <v>0.18252539590652087</v>
      </c>
    </row>
    <row r="14" spans="1:11" hidden="1" x14ac:dyDescent="0.2">
      <c r="A14" t="s">
        <v>25</v>
      </c>
      <c r="B14" t="s">
        <v>16</v>
      </c>
      <c r="C14" s="3">
        <v>7.6189999999999994E-2</v>
      </c>
      <c r="D14" s="3">
        <v>6.0118999999999999E-2</v>
      </c>
      <c r="E14" s="3">
        <v>3.5852000000000002E-2</v>
      </c>
      <c r="F14" s="3">
        <v>2.2852999999999998E-2</v>
      </c>
      <c r="G14" s="3">
        <v>3.0540999999999999E-2</v>
      </c>
      <c r="H14" s="3">
        <v>2.5958357354446637E-2</v>
      </c>
      <c r="I14" s="3">
        <v>3.0968302868080951E-2</v>
      </c>
      <c r="J14" s="3">
        <v>4.2803247846321418E-2</v>
      </c>
      <c r="K14" s="3">
        <v>0.10103248931429069</v>
      </c>
    </row>
    <row r="15" spans="1:11" hidden="1" x14ac:dyDescent="0.2">
      <c r="A15" t="s">
        <v>36</v>
      </c>
      <c r="B15" t="s">
        <v>35</v>
      </c>
      <c r="C15" s="3">
        <v>3.3468999999999999E-2</v>
      </c>
      <c r="D15" s="3">
        <v>2.2313E-2</v>
      </c>
      <c r="E15" s="3">
        <v>6.0111999999999999E-2</v>
      </c>
      <c r="F15" s="3">
        <v>2.1322000000000001E-2</v>
      </c>
      <c r="G15" s="3">
        <v>8.6333999999999994E-2</v>
      </c>
      <c r="H15" s="3">
        <v>3.329933920469294E-2</v>
      </c>
      <c r="I15" s="3">
        <v>9.9716885562946167E-2</v>
      </c>
      <c r="J15" s="3">
        <v>5.1641746707594811E-2</v>
      </c>
      <c r="K15" s="3">
        <v>9.7191383234340178E-2</v>
      </c>
    </row>
    <row r="16" spans="1:11" hidden="1" x14ac:dyDescent="0.2">
      <c r="A16" t="s">
        <v>34</v>
      </c>
      <c r="B16" t="s">
        <v>35</v>
      </c>
      <c r="C16" s="3">
        <v>3.3468999999999999E-2</v>
      </c>
      <c r="D16" s="3">
        <v>2.2313E-2</v>
      </c>
      <c r="E16" s="3">
        <v>6.0111999999999999E-2</v>
      </c>
      <c r="F16" s="3">
        <v>2.1219999999999999E-2</v>
      </c>
      <c r="G16" s="3">
        <v>8.6333999999999994E-2</v>
      </c>
      <c r="H16" s="3">
        <v>3.3279895470484898E-2</v>
      </c>
      <c r="I16" s="3">
        <v>9.9705002480593441E-2</v>
      </c>
      <c r="J16" s="3">
        <v>5.1641746707594811E-2</v>
      </c>
      <c r="K16" s="3">
        <v>9.7191383234340178E-2</v>
      </c>
    </row>
    <row r="17" spans="1:11" hidden="1" x14ac:dyDescent="0.2">
      <c r="A17" t="s">
        <v>38</v>
      </c>
      <c r="B17" t="s">
        <v>19</v>
      </c>
      <c r="C17" s="3">
        <v>3.2399999999999998E-2</v>
      </c>
      <c r="D17" s="3">
        <v>2.3643000000000001E-2</v>
      </c>
      <c r="E17" s="3">
        <v>3.8077E-2</v>
      </c>
      <c r="F17" s="3">
        <v>4.4689E-2</v>
      </c>
      <c r="G17" s="3">
        <v>8.5848999999999995E-2</v>
      </c>
      <c r="H17" s="3">
        <v>6.906608828038642E-2</v>
      </c>
      <c r="I17" s="3">
        <v>1.8945594297704881E-2</v>
      </c>
      <c r="J17" s="3">
        <v>2.8071096148133478E-2</v>
      </c>
      <c r="K17" s="3">
        <v>9.7051616535689084E-2</v>
      </c>
    </row>
    <row r="18" spans="1:11" hidden="1" x14ac:dyDescent="0.2">
      <c r="A18" t="s">
        <v>48</v>
      </c>
      <c r="B18" t="s">
        <v>23</v>
      </c>
      <c r="C18" s="3">
        <v>2.0674000000000001E-2</v>
      </c>
      <c r="D18" s="3">
        <v>1.4914E-2</v>
      </c>
      <c r="E18" s="3">
        <v>3.8532999999999998E-2</v>
      </c>
      <c r="F18" s="3">
        <v>1.4874E-2</v>
      </c>
      <c r="G18" s="3">
        <v>7.9590999999999995E-2</v>
      </c>
      <c r="H18" s="3">
        <v>1.9122912593609428E-2</v>
      </c>
      <c r="I18" s="3">
        <v>8.5287852816141985E-2</v>
      </c>
      <c r="J18" s="3">
        <v>3.680265372809189E-2</v>
      </c>
      <c r="K18" s="3">
        <v>8.9625147696724111E-2</v>
      </c>
    </row>
    <row r="19" spans="1:11" hidden="1" x14ac:dyDescent="0.2">
      <c r="A19" t="s">
        <v>27</v>
      </c>
      <c r="B19" t="s">
        <v>19</v>
      </c>
      <c r="C19" s="3">
        <v>5.1511000000000001E-2</v>
      </c>
      <c r="D19" s="3">
        <v>3.5956000000000002E-2</v>
      </c>
      <c r="E19" s="3">
        <v>9.3511999999999998E-2</v>
      </c>
      <c r="F19" s="3">
        <v>8.3826999999999999E-2</v>
      </c>
      <c r="G19" s="3">
        <v>7.9061999999999993E-2</v>
      </c>
      <c r="H19" s="3">
        <v>7.7485225192468671E-2</v>
      </c>
      <c r="I19" s="3">
        <v>5.3487734183369821E-2</v>
      </c>
      <c r="J19" s="3">
        <v>4.4302406178829586E-2</v>
      </c>
      <c r="K19" s="3">
        <v>8.5969405961793144E-2</v>
      </c>
    </row>
    <row r="20" spans="1:11" hidden="1" x14ac:dyDescent="0.2">
      <c r="A20" t="s">
        <v>21</v>
      </c>
      <c r="B20" t="s">
        <v>19</v>
      </c>
      <c r="C20" s="3">
        <v>0.107526</v>
      </c>
      <c r="D20" s="3">
        <v>6.3760999999999998E-2</v>
      </c>
      <c r="E20" s="3">
        <v>6.4219999999999998E-3</v>
      </c>
      <c r="F20" s="3">
        <v>0.14197899999999999</v>
      </c>
      <c r="G20" s="3">
        <v>0.203737</v>
      </c>
      <c r="H20" s="3">
        <v>0.14909066516042538</v>
      </c>
      <c r="I20" s="3">
        <v>0.18539390932614011</v>
      </c>
      <c r="J20" s="3">
        <v>0.22044261808099813</v>
      </c>
      <c r="K20" s="3">
        <v>7.621250089212786E-2</v>
      </c>
    </row>
    <row r="21" spans="1:11" hidden="1" x14ac:dyDescent="0.2">
      <c r="A21" t="s">
        <v>28</v>
      </c>
      <c r="B21" t="s">
        <v>19</v>
      </c>
      <c r="C21" s="3">
        <v>4.1038999999999999E-2</v>
      </c>
      <c r="D21" s="3">
        <v>3.3875000000000002E-2</v>
      </c>
      <c r="E21" s="3">
        <v>8.0020000000000004E-3</v>
      </c>
      <c r="F21" s="3">
        <v>1.1076000000000001E-2</v>
      </c>
      <c r="G21" s="3">
        <v>8.4169999999999991E-3</v>
      </c>
      <c r="H21" s="3">
        <v>7.2077922709212153E-3</v>
      </c>
      <c r="I21" s="3">
        <v>2.4191975156435826E-3</v>
      </c>
      <c r="J21" s="3">
        <v>1.8802851767501731E-2</v>
      </c>
      <c r="K21" s="3">
        <v>7.1062940612039369E-2</v>
      </c>
    </row>
    <row r="22" spans="1:11" hidden="1" x14ac:dyDescent="0.2">
      <c r="A22" t="s">
        <v>17</v>
      </c>
      <c r="B22" t="s">
        <v>16</v>
      </c>
      <c r="C22" s="3">
        <v>0.14891299999999999</v>
      </c>
      <c r="D22" s="3">
        <v>8.9427000000000006E-2</v>
      </c>
      <c r="E22" s="3">
        <v>0.21737799999999999</v>
      </c>
      <c r="F22" s="3">
        <v>0.13072300000000001</v>
      </c>
      <c r="G22" s="3">
        <v>0.109559</v>
      </c>
      <c r="H22" s="3">
        <v>5.695750280232819E-2</v>
      </c>
      <c r="I22" s="3">
        <v>8.3141966194611214E-2</v>
      </c>
      <c r="J22" s="3">
        <v>0.15465788691949697</v>
      </c>
      <c r="K22" s="3">
        <v>6.7531105524848728E-2</v>
      </c>
    </row>
    <row r="23" spans="1:11" hidden="1" x14ac:dyDescent="0.2">
      <c r="A23" t="s">
        <v>18</v>
      </c>
      <c r="B23" t="s">
        <v>19</v>
      </c>
      <c r="C23" s="3">
        <v>0.146313</v>
      </c>
      <c r="D23" s="3">
        <v>8.9427000000000006E-2</v>
      </c>
      <c r="E23" s="3">
        <v>0.21507699999999999</v>
      </c>
      <c r="F23" s="3">
        <v>0.12717400000000001</v>
      </c>
      <c r="G23" s="3">
        <v>0.103962</v>
      </c>
      <c r="H23" s="3">
        <v>5.5468112761992164E-2</v>
      </c>
      <c r="I23" s="3">
        <v>8.060789888289123E-2</v>
      </c>
      <c r="J23" s="3">
        <v>0.14217645311416971</v>
      </c>
      <c r="K23" s="3">
        <v>6.4942943466848535E-2</v>
      </c>
    </row>
    <row r="24" spans="1:11" hidden="1" x14ac:dyDescent="0.2">
      <c r="A24" t="s">
        <v>22</v>
      </c>
      <c r="B24" t="s">
        <v>23</v>
      </c>
      <c r="C24" s="3">
        <v>9.9571000000000007E-2</v>
      </c>
      <c r="D24" s="3">
        <v>6.2316000000000003E-2</v>
      </c>
      <c r="E24" s="3">
        <v>5.79E-3</v>
      </c>
      <c r="F24" s="3">
        <v>9.5381999999999995E-2</v>
      </c>
      <c r="G24" s="3">
        <v>0.136354</v>
      </c>
      <c r="H24" s="3">
        <v>0.1034406659867841</v>
      </c>
      <c r="I24" s="3">
        <v>0.16396871184416525</v>
      </c>
      <c r="J24" s="3">
        <v>0.19221111001089217</v>
      </c>
      <c r="K24" s="3">
        <v>5.9922246100409984E-2</v>
      </c>
    </row>
    <row r="25" spans="1:11" hidden="1" x14ac:dyDescent="0.2">
      <c r="A25" t="s">
        <v>33</v>
      </c>
      <c r="B25" t="s">
        <v>23</v>
      </c>
      <c r="C25" s="3">
        <v>3.4367000000000002E-2</v>
      </c>
      <c r="D25" s="3">
        <v>1.8036E-2</v>
      </c>
      <c r="E25" s="3">
        <v>6.0809999999999996E-3</v>
      </c>
      <c r="F25" s="3">
        <v>9.1520000000000004E-3</v>
      </c>
      <c r="G25" s="3">
        <v>7.6680000000000003E-3</v>
      </c>
      <c r="H25" s="3">
        <v>6.5651768553454228E-3</v>
      </c>
      <c r="I25" s="3">
        <v>1.5616350725214613E-3</v>
      </c>
      <c r="J25" s="3">
        <v>1.8428557282899296E-2</v>
      </c>
      <c r="K25" s="3">
        <v>5.1887147807744463E-2</v>
      </c>
    </row>
    <row r="26" spans="1:11" hidden="1" x14ac:dyDescent="0.2">
      <c r="A26" t="s">
        <v>112</v>
      </c>
      <c r="B26" t="s">
        <v>35</v>
      </c>
      <c r="C26" s="3">
        <v>4.4169999999999999E-3</v>
      </c>
      <c r="D26" s="3">
        <v>6.012E-3</v>
      </c>
      <c r="E26" s="3">
        <v>9.3663999999999997E-2</v>
      </c>
      <c r="F26" s="3">
        <v>1.1658E-2</v>
      </c>
      <c r="G26" s="3">
        <v>7.7120000000000001E-3</v>
      </c>
      <c r="H26" s="3">
        <v>1.3456036258675551E-2</v>
      </c>
      <c r="I26" s="3">
        <v>1.5378689078159983E-3</v>
      </c>
      <c r="J26" s="3">
        <v>7.0709971284285576E-3</v>
      </c>
      <c r="K26" s="3">
        <v>4.5995138894395854E-2</v>
      </c>
    </row>
    <row r="27" spans="1:11" hidden="1" x14ac:dyDescent="0.2">
      <c r="A27" t="s">
        <v>119</v>
      </c>
      <c r="B27" t="s">
        <v>35</v>
      </c>
      <c r="C27" s="3">
        <v>4.1510000000000002E-3</v>
      </c>
      <c r="D27" s="3">
        <v>6.012E-3</v>
      </c>
      <c r="E27" s="3">
        <v>9.3549999999999994E-2</v>
      </c>
      <c r="F27" s="3">
        <v>1.1589E-2</v>
      </c>
      <c r="G27" s="3">
        <v>7.3600000000000002E-3</v>
      </c>
      <c r="H27" s="3">
        <v>1.3346179160400113E-2</v>
      </c>
      <c r="I27" s="3">
        <v>1.179395923508599E-3</v>
      </c>
      <c r="J27" s="3">
        <v>6.9105852064560843E-3</v>
      </c>
      <c r="K27" s="3">
        <v>4.5798870764375152E-2</v>
      </c>
    </row>
    <row r="28" spans="1:11" hidden="1" x14ac:dyDescent="0.2">
      <c r="A28" t="s">
        <v>37</v>
      </c>
      <c r="B28" t="s">
        <v>11</v>
      </c>
      <c r="C28" s="3">
        <v>3.3049000000000002E-2</v>
      </c>
      <c r="D28" s="3">
        <v>1.9654000000000001E-2</v>
      </c>
      <c r="E28" s="3">
        <v>8.8749999999999992E-3</v>
      </c>
      <c r="F28" s="3">
        <v>6.8079999999999998E-3</v>
      </c>
      <c r="G28" s="3">
        <v>2.2000000000000001E-4</v>
      </c>
      <c r="H28" s="3">
        <v>1.1730404847711812E-2</v>
      </c>
      <c r="I28" s="3">
        <v>9.8164162802189259E-3</v>
      </c>
      <c r="J28" s="3">
        <v>3.4280621843746904E-3</v>
      </c>
      <c r="K28" s="3">
        <v>4.5264585299318809E-2</v>
      </c>
    </row>
    <row r="29" spans="1:11" x14ac:dyDescent="0.2">
      <c r="A29" t="s">
        <v>39</v>
      </c>
      <c r="B29" t="s">
        <v>5</v>
      </c>
      <c r="C29" s="3">
        <v>3.1350999999999997E-2</v>
      </c>
      <c r="D29" s="3">
        <v>1.9654000000000001E-2</v>
      </c>
      <c r="E29" s="3">
        <v>7.6990000000000001E-3</v>
      </c>
      <c r="F29" s="3">
        <v>6.6369999999999997E-3</v>
      </c>
      <c r="G29" s="3">
        <v>1.3200000000000001E-4</v>
      </c>
      <c r="H29" s="3">
        <v>1.1549578119577021E-2</v>
      </c>
      <c r="I29" s="3">
        <v>9.5728130919879306E-3</v>
      </c>
      <c r="J29" s="3">
        <v>2.356668977126448E-3</v>
      </c>
      <c r="K29" s="3">
        <v>4.4180154318295362E-2</v>
      </c>
    </row>
    <row r="30" spans="1:11" hidden="1" x14ac:dyDescent="0.2">
      <c r="A30" t="s">
        <v>41</v>
      </c>
      <c r="B30" t="s">
        <v>7</v>
      </c>
      <c r="C30" s="3">
        <v>3.1320000000000001E-2</v>
      </c>
      <c r="D30" s="3">
        <v>1.9654000000000001E-2</v>
      </c>
      <c r="E30" s="3">
        <v>7.6990000000000001E-3</v>
      </c>
      <c r="F30" s="3">
        <v>6.6030000000000004E-3</v>
      </c>
      <c r="G30" s="3">
        <v>1.3200000000000001E-4</v>
      </c>
      <c r="H30" s="3">
        <v>1.1549578119577021E-2</v>
      </c>
      <c r="I30" s="3">
        <v>9.5728130919879306E-3</v>
      </c>
      <c r="J30" s="3">
        <v>2.356668977126448E-3</v>
      </c>
      <c r="K30" s="3">
        <v>4.4170241786476133E-2</v>
      </c>
    </row>
    <row r="31" spans="1:11" hidden="1" x14ac:dyDescent="0.2">
      <c r="A31" t="s">
        <v>42</v>
      </c>
      <c r="B31" t="s">
        <v>9</v>
      </c>
      <c r="C31" s="3">
        <v>3.1320000000000001E-2</v>
      </c>
      <c r="D31" s="3">
        <v>1.9654000000000001E-2</v>
      </c>
      <c r="E31" s="3">
        <v>7.6990000000000001E-3</v>
      </c>
      <c r="F31" s="3">
        <v>6.6030000000000004E-3</v>
      </c>
      <c r="G31" s="3">
        <v>1.3200000000000001E-4</v>
      </c>
      <c r="H31" s="3">
        <v>1.1549578119577021E-2</v>
      </c>
      <c r="I31" s="3">
        <v>9.5728130919879306E-3</v>
      </c>
      <c r="J31" s="3">
        <v>2.356668977126448E-3</v>
      </c>
      <c r="K31" s="3">
        <v>4.4167268026930363E-2</v>
      </c>
    </row>
    <row r="32" spans="1:11" hidden="1" x14ac:dyDescent="0.2">
      <c r="A32" t="s">
        <v>40</v>
      </c>
      <c r="B32" t="s">
        <v>16</v>
      </c>
      <c r="C32" s="3">
        <v>3.1320000000000001E-2</v>
      </c>
      <c r="D32" s="3">
        <v>1.9654000000000001E-2</v>
      </c>
      <c r="E32" s="3">
        <v>7.6990000000000001E-3</v>
      </c>
      <c r="F32" s="3">
        <v>6.6030000000000004E-3</v>
      </c>
      <c r="G32" s="3">
        <v>1.3200000000000001E-4</v>
      </c>
      <c r="H32" s="3">
        <v>1.1549578119577021E-2</v>
      </c>
      <c r="I32" s="3">
        <v>9.5728130919879306E-3</v>
      </c>
      <c r="J32" s="3">
        <v>2.356668977126448E-3</v>
      </c>
      <c r="K32" s="3">
        <v>4.41642942673846E-2</v>
      </c>
    </row>
    <row r="33" spans="1:11" hidden="1" x14ac:dyDescent="0.2">
      <c r="A33" t="s">
        <v>43</v>
      </c>
      <c r="B33" t="s">
        <v>19</v>
      </c>
      <c r="C33" s="3">
        <v>3.0960000000000001E-2</v>
      </c>
      <c r="D33" s="3">
        <v>1.9654000000000001E-2</v>
      </c>
      <c r="E33" s="3">
        <v>7.6480000000000003E-3</v>
      </c>
      <c r="F33" s="3">
        <v>6.2690000000000003E-3</v>
      </c>
      <c r="G33" s="3">
        <v>0</v>
      </c>
      <c r="H33" s="3">
        <v>1.1288059894478855E-2</v>
      </c>
      <c r="I33" s="3">
        <v>9.4450699566960682E-3</v>
      </c>
      <c r="J33" s="3">
        <v>2.356668977126448E-3</v>
      </c>
      <c r="K33" s="3">
        <v>4.3177997351371497E-2</v>
      </c>
    </row>
    <row r="34" spans="1:11" hidden="1" x14ac:dyDescent="0.2">
      <c r="A34" t="s">
        <v>269</v>
      </c>
      <c r="B34" t="s">
        <v>23</v>
      </c>
      <c r="C34" s="3">
        <v>7.8999999999999996E-5</v>
      </c>
      <c r="D34" s="3">
        <v>0</v>
      </c>
      <c r="E34" s="3">
        <v>9.3170000000000006E-3</v>
      </c>
      <c r="F34" s="3">
        <v>8.0999999999999996E-3</v>
      </c>
      <c r="G34" s="3">
        <v>4.8918000000000003E-2</v>
      </c>
      <c r="H34" s="3">
        <v>1.0264347288425436E-2</v>
      </c>
      <c r="I34" s="3">
        <v>3.573837017583991E-3</v>
      </c>
      <c r="J34" s="3">
        <v>5.5173779582136841E-3</v>
      </c>
      <c r="K34" s="3">
        <v>3.7459457744859363E-2</v>
      </c>
    </row>
    <row r="35" spans="1:11" hidden="1" x14ac:dyDescent="0.2">
      <c r="A35" t="s">
        <v>573</v>
      </c>
      <c r="B35" t="s">
        <v>23</v>
      </c>
      <c r="C35" s="3">
        <v>0</v>
      </c>
      <c r="D35" s="3">
        <v>0</v>
      </c>
      <c r="E35" s="3">
        <v>9.2664999999999997E-2</v>
      </c>
      <c r="F35" s="3">
        <v>4.2509999999999996E-3</v>
      </c>
      <c r="G35" s="3">
        <v>4.5830000000000003E-3</v>
      </c>
      <c r="H35" s="3">
        <v>8.0691496963374807E-5</v>
      </c>
      <c r="I35" s="3">
        <v>1.0298671372367278E-4</v>
      </c>
      <c r="J35" s="3">
        <v>2.7319536587780968E-3</v>
      </c>
      <c r="K35" s="3">
        <v>3.4935727143684134E-2</v>
      </c>
    </row>
    <row r="36" spans="1:11" hidden="1" x14ac:dyDescent="0.2">
      <c r="A36" t="s">
        <v>101</v>
      </c>
      <c r="B36" t="s">
        <v>19</v>
      </c>
      <c r="C36" s="3">
        <v>5.5009999999999998E-3</v>
      </c>
      <c r="D36" s="3">
        <v>5.4339999999999996E-3</v>
      </c>
      <c r="E36" s="3">
        <v>3.2899999999999997E-4</v>
      </c>
      <c r="F36" s="3">
        <v>9.9200000000000004E-4</v>
      </c>
      <c r="G36" s="3">
        <v>8.8140000000000007E-3</v>
      </c>
      <c r="H36" s="3">
        <v>1.1995811819651588E-2</v>
      </c>
      <c r="I36" s="3">
        <v>1.1074042495883007E-2</v>
      </c>
      <c r="J36" s="3">
        <v>5.4104366768987031E-3</v>
      </c>
      <c r="K36" s="3">
        <v>3.3962316519036029E-2</v>
      </c>
    </row>
    <row r="37" spans="1:11" hidden="1" x14ac:dyDescent="0.2">
      <c r="A37" t="s">
        <v>54</v>
      </c>
      <c r="B37" t="s">
        <v>19</v>
      </c>
      <c r="C37" s="3">
        <v>1.3554E-2</v>
      </c>
      <c r="D37" s="3">
        <v>1.1157E-2</v>
      </c>
      <c r="E37" s="3">
        <v>7.8250000000000004E-3</v>
      </c>
      <c r="F37" s="3">
        <v>4.2782000000000001E-2</v>
      </c>
      <c r="G37" s="3">
        <v>1.0753E-2</v>
      </c>
      <c r="H37" s="3">
        <v>7.730828721117548E-3</v>
      </c>
      <c r="I37" s="3">
        <v>4.8897893624627292E-2</v>
      </c>
      <c r="J37" s="3">
        <v>2.4481631844737103E-2</v>
      </c>
      <c r="K37" s="3">
        <v>3.2496253062972331E-2</v>
      </c>
    </row>
    <row r="38" spans="1:11" hidden="1" x14ac:dyDescent="0.2">
      <c r="A38" t="s">
        <v>106</v>
      </c>
      <c r="B38" t="s">
        <v>23</v>
      </c>
      <c r="C38" s="3">
        <v>4.6499999999999996E-3</v>
      </c>
      <c r="D38" s="3">
        <v>3.7569999999999999E-3</v>
      </c>
      <c r="E38" s="3">
        <v>0</v>
      </c>
      <c r="F38" s="3">
        <v>1.8799999999999999E-4</v>
      </c>
      <c r="G38" s="3">
        <v>2.6400000000000002E-4</v>
      </c>
      <c r="H38" s="3">
        <v>9.0364754731875763E-3</v>
      </c>
      <c r="I38" s="3">
        <v>6.905061103799715E-3</v>
      </c>
      <c r="J38" s="3">
        <v>4.7677987919595996E-3</v>
      </c>
      <c r="K38" s="3">
        <v>3.0708032322783758E-2</v>
      </c>
    </row>
    <row r="39" spans="1:11" hidden="1" x14ac:dyDescent="0.2">
      <c r="A39" t="s">
        <v>364</v>
      </c>
      <c r="B39" t="s">
        <v>23</v>
      </c>
      <c r="C39" s="3">
        <v>2.4000000000000001E-5</v>
      </c>
      <c r="D39" s="3">
        <v>0</v>
      </c>
      <c r="E39" s="3">
        <v>1.7949999999999999E-3</v>
      </c>
      <c r="F39" s="3">
        <v>6.0000000000000002E-5</v>
      </c>
      <c r="G39" s="3">
        <v>8.7999999999999998E-5</v>
      </c>
      <c r="H39" s="3">
        <v>1.9443734208042122E-5</v>
      </c>
      <c r="I39" s="3">
        <v>1.7824623529097211E-5</v>
      </c>
      <c r="J39" s="3">
        <v>1.6041192197247252E-4</v>
      </c>
      <c r="K39" s="3">
        <v>2.3615615806126738E-2</v>
      </c>
    </row>
    <row r="40" spans="1:11" hidden="1" x14ac:dyDescent="0.2">
      <c r="A40" t="s">
        <v>24</v>
      </c>
      <c r="B40" t="s">
        <v>16</v>
      </c>
      <c r="C40" s="3">
        <v>8.2585000000000006E-2</v>
      </c>
      <c r="D40" s="3">
        <v>3.9712999999999998E-2</v>
      </c>
      <c r="E40" s="3">
        <v>4.0289999999999999E-2</v>
      </c>
      <c r="F40" s="3">
        <v>4.0977E-2</v>
      </c>
      <c r="G40" s="3">
        <v>1.353E-2</v>
      </c>
      <c r="H40" s="3">
        <v>5.7028472432187546E-2</v>
      </c>
      <c r="I40" s="3">
        <v>0.12160453299981482</v>
      </c>
      <c r="J40" s="3">
        <v>4.8160213882562627E-2</v>
      </c>
      <c r="K40" s="3">
        <v>2.3265703432908021E-2</v>
      </c>
    </row>
    <row r="41" spans="1:11" hidden="1" x14ac:dyDescent="0.2">
      <c r="A41" t="s">
        <v>47</v>
      </c>
      <c r="B41" t="s">
        <v>23</v>
      </c>
      <c r="C41" s="3">
        <v>2.4434000000000001E-2</v>
      </c>
      <c r="D41" s="3">
        <v>4.6820000000000004E-3</v>
      </c>
      <c r="E41" s="3">
        <v>1.3186E-2</v>
      </c>
      <c r="F41" s="3">
        <v>2.4222E-2</v>
      </c>
      <c r="G41" s="3">
        <v>2.1947000000000001E-2</v>
      </c>
      <c r="H41" s="3">
        <v>9.061752327658032E-3</v>
      </c>
      <c r="I41" s="3">
        <v>2.1413314399622119E-2</v>
      </c>
      <c r="J41" s="3">
        <v>2.2552727992870582E-2</v>
      </c>
      <c r="K41" s="3">
        <v>2.2280397770076843E-2</v>
      </c>
    </row>
    <row r="42" spans="1:11" hidden="1" x14ac:dyDescent="0.2">
      <c r="A42" t="s">
        <v>576</v>
      </c>
      <c r="B42" t="s">
        <v>23</v>
      </c>
      <c r="C42" s="3">
        <v>0</v>
      </c>
      <c r="D42" s="3">
        <v>0</v>
      </c>
      <c r="E42" s="3">
        <v>1.6244999999999999E-2</v>
      </c>
      <c r="F42" s="3">
        <v>2.6908000000000001E-2</v>
      </c>
      <c r="G42" s="3">
        <v>1.5513000000000001E-2</v>
      </c>
      <c r="H42" s="3">
        <v>2.2075443633100624E-2</v>
      </c>
      <c r="I42" s="3">
        <v>4.9235571214817407E-3</v>
      </c>
      <c r="J42" s="3">
        <v>1.1142687394791564E-2</v>
      </c>
      <c r="K42" s="3">
        <v>2.1807570002299707E-2</v>
      </c>
    </row>
    <row r="43" spans="1:11" hidden="1" x14ac:dyDescent="0.2">
      <c r="A43" t="s">
        <v>129</v>
      </c>
      <c r="B43" t="s">
        <v>23</v>
      </c>
      <c r="C43" s="3">
        <v>2.715E-3</v>
      </c>
      <c r="D43" s="3">
        <v>0</v>
      </c>
      <c r="E43" s="3">
        <v>9.2919999999999999E-3</v>
      </c>
      <c r="F43" s="3">
        <v>1.5989999999999999E-3</v>
      </c>
      <c r="G43" s="3">
        <v>1.6310000000000001E-3</v>
      </c>
      <c r="H43" s="3">
        <v>1.3668945148253613E-2</v>
      </c>
      <c r="I43" s="3">
        <v>7.9220549018209832E-5</v>
      </c>
      <c r="J43" s="3">
        <v>1.0694128131498168E-4</v>
      </c>
      <c r="K43" s="3">
        <v>2.0896608328112732E-2</v>
      </c>
    </row>
    <row r="44" spans="1:11" hidden="1" x14ac:dyDescent="0.2">
      <c r="A44" t="s">
        <v>63</v>
      </c>
      <c r="B44" t="s">
        <v>19</v>
      </c>
      <c r="C44" s="3">
        <v>1.1394E-2</v>
      </c>
      <c r="D44" s="3">
        <v>1.1677E-2</v>
      </c>
      <c r="E44" s="3">
        <v>1.2338E-2</v>
      </c>
      <c r="F44" s="3">
        <v>2.0903000000000001E-2</v>
      </c>
      <c r="G44" s="3">
        <v>7.8890000000000002E-3</v>
      </c>
      <c r="H44" s="3">
        <v>3.6616440260584929E-2</v>
      </c>
      <c r="I44" s="3">
        <v>7.2288750979116476E-4</v>
      </c>
      <c r="J44" s="3">
        <v>7.6066937320526783E-3</v>
      </c>
      <c r="K44" s="3">
        <v>1.7877251135976147E-2</v>
      </c>
    </row>
    <row r="45" spans="1:11" hidden="1" x14ac:dyDescent="0.2">
      <c r="A45" t="s">
        <v>58</v>
      </c>
      <c r="B45" t="s">
        <v>16</v>
      </c>
      <c r="C45" s="3">
        <v>1.1757999999999999E-2</v>
      </c>
      <c r="D45" s="3">
        <v>1.7399999999999999E-2</v>
      </c>
      <c r="E45" s="3">
        <v>1.0923E-2</v>
      </c>
      <c r="F45" s="3">
        <v>2.4649999999999998E-2</v>
      </c>
      <c r="G45" s="3">
        <v>4.8500000000000003E-4</v>
      </c>
      <c r="H45" s="3">
        <v>2.9234626568501735E-2</v>
      </c>
      <c r="I45" s="3">
        <v>2.5043596058381586E-3</v>
      </c>
      <c r="J45" s="3">
        <v>4.8222596296663034E-4</v>
      </c>
      <c r="K45" s="3">
        <v>1.6978184499972244E-2</v>
      </c>
    </row>
    <row r="46" spans="1:11" hidden="1" x14ac:dyDescent="0.2">
      <c r="A46" t="s">
        <v>77</v>
      </c>
      <c r="B46" t="s">
        <v>35</v>
      </c>
      <c r="C46" s="3">
        <v>7.6379999999999998E-3</v>
      </c>
      <c r="D46" s="3">
        <v>1.7399999999999999E-2</v>
      </c>
      <c r="E46" s="3">
        <v>7.5469999999999999E-3</v>
      </c>
      <c r="F46" s="3">
        <v>2.1690000000000001E-2</v>
      </c>
      <c r="G46" s="3">
        <v>8.7999999999999998E-5</v>
      </c>
      <c r="H46" s="3">
        <v>2.2573203228826503E-2</v>
      </c>
      <c r="I46" s="3">
        <v>4.2581045097287786E-5</v>
      </c>
      <c r="J46" s="3">
        <v>2.1388256262996335E-4</v>
      </c>
      <c r="K46" s="3">
        <v>1.4626931952451567E-2</v>
      </c>
    </row>
    <row r="47" spans="1:11" hidden="1" x14ac:dyDescent="0.2">
      <c r="A47" t="s">
        <v>78</v>
      </c>
      <c r="B47" t="s">
        <v>35</v>
      </c>
      <c r="C47" s="3">
        <v>7.5510000000000004E-3</v>
      </c>
      <c r="D47" s="3">
        <v>1.7399999999999999E-2</v>
      </c>
      <c r="E47" s="3">
        <v>7.522E-3</v>
      </c>
      <c r="F47" s="3">
        <v>2.1673000000000001E-2</v>
      </c>
      <c r="G47" s="3">
        <v>8.7999999999999998E-5</v>
      </c>
      <c r="H47" s="3">
        <v>2.2431263969107794E-2</v>
      </c>
      <c r="I47" s="3">
        <v>4.2581045097287786E-5</v>
      </c>
      <c r="J47" s="3">
        <v>1.0694128131498168E-4</v>
      </c>
      <c r="K47" s="3">
        <v>1.4611071901540804E-2</v>
      </c>
    </row>
    <row r="48" spans="1:11" hidden="1" x14ac:dyDescent="0.2">
      <c r="A48" t="s">
        <v>79</v>
      </c>
      <c r="B48" t="s">
        <v>23</v>
      </c>
      <c r="C48" s="3">
        <v>7.5510000000000004E-3</v>
      </c>
      <c r="D48" s="3">
        <v>1.7399999999999999E-2</v>
      </c>
      <c r="E48" s="3">
        <v>7.522E-3</v>
      </c>
      <c r="F48" s="3">
        <v>2.1673000000000001E-2</v>
      </c>
      <c r="G48" s="3">
        <v>8.7999999999999998E-5</v>
      </c>
      <c r="H48" s="3">
        <v>2.2431263969107794E-2</v>
      </c>
      <c r="I48" s="3">
        <v>4.2581045097287786E-5</v>
      </c>
      <c r="J48" s="3">
        <v>1.0694128131498168E-4</v>
      </c>
      <c r="K48" s="3">
        <v>1.4606115635631191E-2</v>
      </c>
    </row>
    <row r="49" spans="1:11" hidden="1" x14ac:dyDescent="0.2">
      <c r="A49" t="s">
        <v>29</v>
      </c>
      <c r="B49" t="s">
        <v>16</v>
      </c>
      <c r="C49" s="3">
        <v>4.0355000000000002E-2</v>
      </c>
      <c r="D49" s="3">
        <v>4.5552000000000002E-2</v>
      </c>
      <c r="E49" s="3">
        <v>7.5319999999999998E-2</v>
      </c>
      <c r="F49" s="3">
        <v>7.1041000000000007E-2</v>
      </c>
      <c r="G49" s="3">
        <v>1.8157E-2</v>
      </c>
      <c r="H49" s="3">
        <v>3.8122357474997787E-2</v>
      </c>
      <c r="I49" s="3">
        <v>5.0017874136372232E-3</v>
      </c>
      <c r="J49" s="3">
        <v>8.6246162986434293E-3</v>
      </c>
      <c r="K49" s="3">
        <v>1.3404716779140862E-2</v>
      </c>
    </row>
    <row r="50" spans="1:11" hidden="1" x14ac:dyDescent="0.2">
      <c r="A50" t="s">
        <v>51</v>
      </c>
      <c r="B50" t="s">
        <v>19</v>
      </c>
      <c r="C50" s="3">
        <v>1.7437000000000001E-2</v>
      </c>
      <c r="D50" s="3">
        <v>1.1793E-2</v>
      </c>
      <c r="E50" s="3">
        <v>8.4700000000000001E-3</v>
      </c>
      <c r="F50" s="3">
        <v>4.6610000000000002E-3</v>
      </c>
      <c r="G50" s="3">
        <v>2.6440000000000001E-3</v>
      </c>
      <c r="H50" s="3">
        <v>5.6571544678298558E-3</v>
      </c>
      <c r="I50" s="3">
        <v>1.1396866233132212E-2</v>
      </c>
      <c r="J50" s="3">
        <v>8.0354490543618172E-3</v>
      </c>
      <c r="K50" s="3">
        <v>1.3236203738213999E-2</v>
      </c>
    </row>
    <row r="51" spans="1:11" x14ac:dyDescent="0.2">
      <c r="A51" t="s">
        <v>44</v>
      </c>
      <c r="B51" t="s">
        <v>5</v>
      </c>
      <c r="C51" s="3">
        <v>2.9763999999999999E-2</v>
      </c>
      <c r="D51" s="3">
        <v>0.156252</v>
      </c>
      <c r="E51" s="3">
        <v>3.5899999999999999E-3</v>
      </c>
      <c r="F51" s="3">
        <v>9.8189999999999996E-3</v>
      </c>
      <c r="G51" s="3">
        <v>7.5139999999999998E-2</v>
      </c>
      <c r="H51" s="3">
        <v>1.5843726819423126E-2</v>
      </c>
      <c r="I51" s="3">
        <v>3.8534855556182718E-2</v>
      </c>
      <c r="J51" s="3">
        <v>2.1107040301019904E-2</v>
      </c>
      <c r="K51" s="3">
        <v>1.2801043591349929E-2</v>
      </c>
    </row>
    <row r="52" spans="1:11" hidden="1" x14ac:dyDescent="0.2">
      <c r="A52" t="s">
        <v>52</v>
      </c>
      <c r="B52" t="s">
        <v>23</v>
      </c>
      <c r="C52" s="3">
        <v>1.4492E-2</v>
      </c>
      <c r="D52" s="3">
        <v>9.7120000000000001E-3</v>
      </c>
      <c r="E52" s="3">
        <v>7.7120000000000001E-3</v>
      </c>
      <c r="F52" s="3">
        <v>4.3359999999999996E-3</v>
      </c>
      <c r="G52" s="3">
        <v>2.5119999999999999E-3</v>
      </c>
      <c r="H52" s="3">
        <v>5.2595301032753944E-3</v>
      </c>
      <c r="I52" s="3">
        <v>1.0879952150788392E-2</v>
      </c>
      <c r="J52" s="3">
        <v>7.5532230913951878E-3</v>
      </c>
      <c r="K52" s="3">
        <v>1.2320285798117413E-2</v>
      </c>
    </row>
    <row r="53" spans="1:11" hidden="1" x14ac:dyDescent="0.2">
      <c r="A53" t="s">
        <v>57</v>
      </c>
      <c r="B53" t="s">
        <v>19</v>
      </c>
      <c r="C53" s="3">
        <v>1.1828999999999999E-2</v>
      </c>
      <c r="D53" s="3">
        <v>1.2312999999999999E-2</v>
      </c>
      <c r="E53" s="3">
        <v>1.4892000000000001E-2</v>
      </c>
      <c r="F53" s="3">
        <v>5.0720000000000001E-3</v>
      </c>
      <c r="G53" s="3">
        <v>1.3925999999999999E-2</v>
      </c>
      <c r="H53" s="3">
        <v>9.142443824621406E-3</v>
      </c>
      <c r="I53" s="3">
        <v>1.2526749313504429E-2</v>
      </c>
      <c r="J53" s="3">
        <v>1.1571442717100703E-2</v>
      </c>
      <c r="K53" s="3">
        <v>1.1950548361260239E-2</v>
      </c>
    </row>
    <row r="54" spans="1:11" hidden="1" x14ac:dyDescent="0.2">
      <c r="A54" t="s">
        <v>64</v>
      </c>
      <c r="B54" t="s">
        <v>7</v>
      </c>
      <c r="C54" s="3">
        <v>1.0973999999999999E-2</v>
      </c>
      <c r="D54" s="3">
        <v>1.5203E-2</v>
      </c>
      <c r="E54" s="3">
        <v>6.8649999999999996E-3</v>
      </c>
      <c r="F54" s="3">
        <v>4.0879999999999996E-3</v>
      </c>
      <c r="G54" s="3">
        <v>1.2340000000000001E-3</v>
      </c>
      <c r="H54" s="3">
        <v>7.0007165016055667E-3</v>
      </c>
      <c r="I54" s="3">
        <v>9.2450380704250882E-3</v>
      </c>
      <c r="J54" s="3">
        <v>1.231805129220715E-3</v>
      </c>
      <c r="K54" s="3">
        <v>1.1182327145270137E-2</v>
      </c>
    </row>
    <row r="55" spans="1:11" hidden="1" x14ac:dyDescent="0.2">
      <c r="A55" t="s">
        <v>66</v>
      </c>
      <c r="B55" t="s">
        <v>9</v>
      </c>
      <c r="C55" s="3">
        <v>1.0973999999999999E-2</v>
      </c>
      <c r="D55" s="3">
        <v>1.5203E-2</v>
      </c>
      <c r="E55" s="3">
        <v>6.8649999999999996E-3</v>
      </c>
      <c r="F55" s="3">
        <v>4.0879999999999996E-3</v>
      </c>
      <c r="G55" s="3">
        <v>1.2340000000000001E-3</v>
      </c>
      <c r="H55" s="3">
        <v>7.0007165016055667E-3</v>
      </c>
      <c r="I55" s="3">
        <v>9.2450380704250882E-3</v>
      </c>
      <c r="J55" s="3">
        <v>1.231805129220715E-3</v>
      </c>
      <c r="K55" s="3">
        <v>1.1179353385724369E-2</v>
      </c>
    </row>
    <row r="56" spans="1:11" hidden="1" x14ac:dyDescent="0.2">
      <c r="A56" t="s">
        <v>53</v>
      </c>
      <c r="B56" t="s">
        <v>35</v>
      </c>
      <c r="C56" s="3">
        <v>1.3780000000000001E-2</v>
      </c>
      <c r="D56" s="3">
        <v>2.1389999999999998E-3</v>
      </c>
      <c r="E56" s="3">
        <v>2.6499999999999999E-4</v>
      </c>
      <c r="F56" s="3">
        <v>1.0089999999999999E-3</v>
      </c>
      <c r="G56" s="3">
        <v>4.4099999999999999E-4</v>
      </c>
      <c r="H56" s="3">
        <v>1.7995176009542985E-3</v>
      </c>
      <c r="I56" s="3">
        <v>1.0892825490003852E-4</v>
      </c>
      <c r="J56" s="3">
        <v>7.8215664917318552E-3</v>
      </c>
      <c r="K56" s="3">
        <v>1.0945417634790608E-2</v>
      </c>
    </row>
    <row r="57" spans="1:11" hidden="1" x14ac:dyDescent="0.2">
      <c r="A57" t="s">
        <v>49</v>
      </c>
      <c r="B57" t="s">
        <v>16</v>
      </c>
      <c r="C57" s="3">
        <v>2.0631E-2</v>
      </c>
      <c r="D57" s="3">
        <v>1.3296000000000001E-2</v>
      </c>
      <c r="E57" s="3">
        <v>1.6889999999999999E-2</v>
      </c>
      <c r="F57" s="3">
        <v>5.1489999999999999E-3</v>
      </c>
      <c r="G57" s="3">
        <v>6.4339999999999996E-3</v>
      </c>
      <c r="H57" s="3">
        <v>9.4914588536557619E-3</v>
      </c>
      <c r="I57" s="3">
        <v>1.6836347180095045E-2</v>
      </c>
      <c r="J57" s="3">
        <v>1.1571442717100703E-2</v>
      </c>
      <c r="K57" s="3">
        <v>1.0162327621071663E-2</v>
      </c>
    </row>
    <row r="58" spans="1:11" hidden="1" x14ac:dyDescent="0.2">
      <c r="A58" t="s">
        <v>50</v>
      </c>
      <c r="B58" t="s">
        <v>19</v>
      </c>
      <c r="C58" s="3">
        <v>2.0258999999999999E-2</v>
      </c>
      <c r="D58" s="3">
        <v>1.3296000000000001E-2</v>
      </c>
      <c r="E58" s="3">
        <v>1.67E-2</v>
      </c>
      <c r="F58" s="3">
        <v>4.5589999999999997E-3</v>
      </c>
      <c r="G58" s="3">
        <v>6.2579999999999997E-3</v>
      </c>
      <c r="H58" s="3">
        <v>9.0880013688388883E-3</v>
      </c>
      <c r="I58" s="3">
        <v>1.6344189519319416E-2</v>
      </c>
      <c r="J58" s="3">
        <v>1.1571442717100703E-2</v>
      </c>
      <c r="K58" s="3">
        <v>9.9482169337763576E-3</v>
      </c>
    </row>
    <row r="59" spans="1:11" hidden="1" x14ac:dyDescent="0.2">
      <c r="A59" t="s">
        <v>65</v>
      </c>
      <c r="B59" t="s">
        <v>7</v>
      </c>
      <c r="C59" s="3">
        <v>1.0966E-2</v>
      </c>
      <c r="D59" s="3">
        <v>8.3239999999999998E-3</v>
      </c>
      <c r="E59" s="3">
        <v>6.5624000000000002E-2</v>
      </c>
      <c r="F59" s="3">
        <v>7.6155E-2</v>
      </c>
      <c r="G59" s="3">
        <v>7.7120000000000001E-3</v>
      </c>
      <c r="H59" s="3">
        <v>1.0409203108275351E-2</v>
      </c>
      <c r="I59" s="3">
        <v>3.8174402058149862E-3</v>
      </c>
      <c r="J59" s="3">
        <v>1.0982275472819091E-2</v>
      </c>
      <c r="K59" s="3">
        <v>9.6706660428379967E-3</v>
      </c>
    </row>
    <row r="60" spans="1:11" x14ac:dyDescent="0.2">
      <c r="A60" t="s">
        <v>65</v>
      </c>
      <c r="B60" t="s">
        <v>5</v>
      </c>
      <c r="C60" s="3">
        <v>1.0973999999999999E-2</v>
      </c>
      <c r="D60" s="3">
        <v>8.3239999999999998E-3</v>
      </c>
      <c r="E60" s="3">
        <v>6.5624000000000002E-2</v>
      </c>
      <c r="F60" s="3">
        <v>7.6155E-2</v>
      </c>
      <c r="G60" s="3">
        <v>7.7120000000000001E-3</v>
      </c>
      <c r="H60" s="3">
        <v>1.0409203108275351E-2</v>
      </c>
      <c r="I60" s="3">
        <v>3.8174402058149862E-3</v>
      </c>
      <c r="J60" s="3">
        <v>1.0982275472819091E-2</v>
      </c>
      <c r="K60" s="3">
        <v>9.6706660428379967E-3</v>
      </c>
    </row>
    <row r="61" spans="1:11" hidden="1" x14ac:dyDescent="0.2">
      <c r="A61" t="s">
        <v>132</v>
      </c>
      <c r="B61" t="s">
        <v>23</v>
      </c>
      <c r="C61" s="3">
        <v>2.2680000000000001E-3</v>
      </c>
      <c r="D61" s="3">
        <v>0</v>
      </c>
      <c r="E61" s="3">
        <v>3.2899999999999997E-4</v>
      </c>
      <c r="F61" s="3">
        <v>5.7299999999999999E-3</v>
      </c>
      <c r="G61" s="3">
        <v>8.7999999999999998E-5</v>
      </c>
      <c r="H61" s="3">
        <v>7.8844342213610808E-4</v>
      </c>
      <c r="I61" s="3">
        <v>1.3962621764459482E-4</v>
      </c>
      <c r="J61" s="3">
        <v>0</v>
      </c>
      <c r="K61" s="3">
        <v>8.8548646741156041E-3</v>
      </c>
    </row>
    <row r="62" spans="1:11" hidden="1" x14ac:dyDescent="0.2">
      <c r="A62" t="s">
        <v>147</v>
      </c>
      <c r="B62" t="s">
        <v>19</v>
      </c>
      <c r="C62" s="3">
        <v>1.5319999999999999E-3</v>
      </c>
      <c r="D62" s="3">
        <v>0</v>
      </c>
      <c r="E62" s="3">
        <v>1.6559999999999999E-3</v>
      </c>
      <c r="F62" s="3">
        <v>5.13E-4</v>
      </c>
      <c r="G62" s="3">
        <v>7.4899999999999999E-4</v>
      </c>
      <c r="H62" s="3">
        <v>2.0454808386860313E-3</v>
      </c>
      <c r="I62" s="3">
        <v>8.2092293920119942E-4</v>
      </c>
      <c r="J62" s="3">
        <v>1.0694128131498168E-4</v>
      </c>
      <c r="K62" s="3">
        <v>8.5356811495364907E-3</v>
      </c>
    </row>
    <row r="63" spans="1:11" hidden="1" x14ac:dyDescent="0.2">
      <c r="A63" t="s">
        <v>67</v>
      </c>
      <c r="B63" t="s">
        <v>23</v>
      </c>
      <c r="C63" s="3">
        <v>1.0364999999999999E-2</v>
      </c>
      <c r="D63" s="3">
        <v>1.73E-4</v>
      </c>
      <c r="E63" s="3">
        <v>5.4359999999999999E-3</v>
      </c>
      <c r="F63" s="3">
        <v>2.2070000000000002E-3</v>
      </c>
      <c r="G63" s="3">
        <v>1.3200000000000001E-4</v>
      </c>
      <c r="H63" s="3">
        <v>1.7975732275334944E-2</v>
      </c>
      <c r="I63" s="3">
        <v>1.1883082352731476E-5</v>
      </c>
      <c r="J63" s="3">
        <v>1.0694128131498168E-4</v>
      </c>
      <c r="K63" s="3">
        <v>8.3850106658842367E-3</v>
      </c>
    </row>
    <row r="64" spans="1:11" hidden="1" x14ac:dyDescent="0.2">
      <c r="A64" t="s">
        <v>46</v>
      </c>
      <c r="B64" t="s">
        <v>23</v>
      </c>
      <c r="C64" s="3">
        <v>2.8458000000000001E-2</v>
      </c>
      <c r="D64" s="3">
        <v>1.3642E-2</v>
      </c>
      <c r="E64" s="3">
        <v>1.7623E-2</v>
      </c>
      <c r="F64" s="3">
        <v>1.4224000000000001E-2</v>
      </c>
      <c r="G64" s="3">
        <v>1.7672E-2</v>
      </c>
      <c r="H64" s="3">
        <v>1.3636862986810343E-2</v>
      </c>
      <c r="I64" s="3">
        <v>1.5542081460510043E-2</v>
      </c>
      <c r="J64" s="3">
        <v>5.5231211010991189E-2</v>
      </c>
      <c r="K64" s="3">
        <v>8.137197370403559E-3</v>
      </c>
    </row>
    <row r="65" spans="1:11" hidden="1" x14ac:dyDescent="0.2">
      <c r="A65" t="s">
        <v>32</v>
      </c>
      <c r="B65" t="s">
        <v>19</v>
      </c>
      <c r="C65" s="3">
        <v>3.5012000000000001E-2</v>
      </c>
      <c r="D65" s="3">
        <v>4.1679000000000001E-2</v>
      </c>
      <c r="E65" s="3">
        <v>7.1326000000000001E-2</v>
      </c>
      <c r="F65" s="3">
        <v>6.6114000000000006E-2</v>
      </c>
      <c r="G65" s="3">
        <v>1.7628000000000001E-2</v>
      </c>
      <c r="H65" s="3">
        <v>3.6635883994792971E-2</v>
      </c>
      <c r="I65" s="3">
        <v>2.4617785607408704E-3</v>
      </c>
      <c r="J65" s="3">
        <v>6.535300524804436E-3</v>
      </c>
      <c r="K65" s="3">
        <v>7.5682180439799211E-3</v>
      </c>
    </row>
    <row r="66" spans="1:11" hidden="1" x14ac:dyDescent="0.2">
      <c r="A66" t="s">
        <v>30</v>
      </c>
      <c r="B66" t="s">
        <v>19</v>
      </c>
      <c r="C66" s="3">
        <v>3.9856000000000003E-2</v>
      </c>
      <c r="D66" s="3">
        <v>3.3238999999999998E-2</v>
      </c>
      <c r="E66" s="3">
        <v>3.5789000000000001E-2</v>
      </c>
      <c r="F66" s="3">
        <v>5.4106000000000001E-2</v>
      </c>
      <c r="G66" s="3">
        <v>2.5736999999999999E-2</v>
      </c>
      <c r="H66" s="3">
        <v>5.1756303901676924E-2</v>
      </c>
      <c r="I66" s="3">
        <v>2.2501606691759775E-2</v>
      </c>
      <c r="J66" s="3">
        <v>1.43033963758788E-2</v>
      </c>
      <c r="K66" s="3">
        <v>6.9318335011855385E-3</v>
      </c>
    </row>
    <row r="67" spans="1:11" hidden="1" x14ac:dyDescent="0.2">
      <c r="A67" t="s">
        <v>810</v>
      </c>
      <c r="B67" t="s">
        <v>3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2.4249253117559735E-2</v>
      </c>
      <c r="I67" s="3">
        <v>2.273629756822622E-3</v>
      </c>
      <c r="J67" s="3">
        <v>2.2497276958114666E-3</v>
      </c>
      <c r="K67" s="3">
        <v>6.3707842002172829E-3</v>
      </c>
    </row>
    <row r="68" spans="1:11" x14ac:dyDescent="0.2">
      <c r="A68" t="s">
        <v>819</v>
      </c>
      <c r="B68" t="s">
        <v>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2.4249253117559735E-2</v>
      </c>
      <c r="I68" s="3">
        <v>2.273629756822622E-3</v>
      </c>
      <c r="J68" s="3">
        <v>2.2497276958114666E-3</v>
      </c>
      <c r="K68" s="3">
        <v>6.3707842002172829E-3</v>
      </c>
    </row>
    <row r="69" spans="1:11" hidden="1" x14ac:dyDescent="0.2">
      <c r="A69" t="s">
        <v>850</v>
      </c>
      <c r="B69" t="s">
        <v>7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2.399454019943438E-2</v>
      </c>
      <c r="I69" s="3">
        <v>2.1518281627071244E-3</v>
      </c>
      <c r="J69" s="3">
        <v>1.4466778888998911E-3</v>
      </c>
      <c r="K69" s="3">
        <v>6.3509591365788287E-3</v>
      </c>
    </row>
    <row r="70" spans="1:11" hidden="1" x14ac:dyDescent="0.2">
      <c r="A70" t="s">
        <v>812</v>
      </c>
      <c r="B70" t="s">
        <v>16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2.399454019943438E-2</v>
      </c>
      <c r="I70" s="3">
        <v>2.1518281627071244E-3</v>
      </c>
      <c r="J70" s="3">
        <v>1.4466778888998911E-3</v>
      </c>
      <c r="K70" s="3">
        <v>6.3509591365788287E-3</v>
      </c>
    </row>
    <row r="71" spans="1:11" hidden="1" x14ac:dyDescent="0.2">
      <c r="A71" t="s">
        <v>811</v>
      </c>
      <c r="B71" t="s">
        <v>9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2.399454019943438E-2</v>
      </c>
      <c r="I71" s="3">
        <v>2.1518281627071244E-3</v>
      </c>
      <c r="J71" s="3">
        <v>1.4466778888998911E-3</v>
      </c>
      <c r="K71" s="3">
        <v>6.3509591365788287E-3</v>
      </c>
    </row>
    <row r="72" spans="1:11" hidden="1" x14ac:dyDescent="0.2">
      <c r="A72" t="s">
        <v>813</v>
      </c>
      <c r="B72" t="s">
        <v>19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2.3987734892461567E-2</v>
      </c>
      <c r="I72" s="3">
        <v>2.1518281627071244E-3</v>
      </c>
      <c r="J72" s="3">
        <v>1.4466778888998911E-3</v>
      </c>
      <c r="K72" s="3">
        <v>6.3509591365788287E-3</v>
      </c>
    </row>
    <row r="73" spans="1:11" hidden="1" x14ac:dyDescent="0.2">
      <c r="A73" t="s">
        <v>814</v>
      </c>
      <c r="B73" t="s">
        <v>23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2.3948847424045482E-2</v>
      </c>
      <c r="I73" s="3">
        <v>2.1518281627071244E-3</v>
      </c>
      <c r="J73" s="3">
        <v>1.2852757698782057E-3</v>
      </c>
      <c r="K73" s="3">
        <v>6.3420378579415243E-3</v>
      </c>
    </row>
    <row r="74" spans="1:11" hidden="1" x14ac:dyDescent="0.2">
      <c r="A74" t="s">
        <v>109</v>
      </c>
      <c r="B74" t="s">
        <v>16</v>
      </c>
      <c r="C74" s="3">
        <v>4.4920000000000003E-3</v>
      </c>
      <c r="D74" s="3">
        <v>1.5203E-2</v>
      </c>
      <c r="E74" s="3">
        <v>7.9600000000000005E-4</v>
      </c>
      <c r="F74" s="3">
        <v>8.1300000000000003E-4</v>
      </c>
      <c r="G74" s="3">
        <v>1.1460000000000001E-3</v>
      </c>
      <c r="H74" s="3">
        <v>3.983048952517429E-3</v>
      </c>
      <c r="I74" s="3">
        <v>3.8471479116968152E-3</v>
      </c>
      <c r="J74" s="3">
        <v>4.2875532230913951E-4</v>
      </c>
      <c r="K74" s="3">
        <v>6.2567900842961707E-3</v>
      </c>
    </row>
    <row r="75" spans="1:11" hidden="1" x14ac:dyDescent="0.2">
      <c r="A75" t="s">
        <v>70</v>
      </c>
      <c r="B75" t="s">
        <v>23</v>
      </c>
      <c r="C75" s="3">
        <v>9.0900000000000009E-3</v>
      </c>
      <c r="D75" s="3">
        <v>1.7340000000000001E-3</v>
      </c>
      <c r="E75" s="3">
        <v>7.9139999999999992E-3</v>
      </c>
      <c r="F75" s="3">
        <v>2.036E-3</v>
      </c>
      <c r="G75" s="3">
        <v>4.0099999999999997E-3</v>
      </c>
      <c r="H75" s="3">
        <v>4.5488616179714548E-3</v>
      </c>
      <c r="I75" s="3">
        <v>5.6405030900965403E-3</v>
      </c>
      <c r="J75" s="3">
        <v>5.0351519952470539E-3</v>
      </c>
      <c r="K75" s="3">
        <v>6.2369650206577166E-3</v>
      </c>
    </row>
    <row r="76" spans="1:11" hidden="1" x14ac:dyDescent="0.2">
      <c r="A76" t="s">
        <v>55</v>
      </c>
      <c r="B76" t="s">
        <v>7</v>
      </c>
      <c r="C76" s="3">
        <v>1.3527000000000001E-2</v>
      </c>
      <c r="D76" s="3">
        <v>9.2490000000000003E-3</v>
      </c>
      <c r="E76" s="3">
        <v>3.9199999999999999E-4</v>
      </c>
      <c r="F76" s="3">
        <v>5.4310000000000001E-3</v>
      </c>
      <c r="G76" s="3">
        <v>7.3159999999999996E-3</v>
      </c>
      <c r="H76" s="3">
        <v>9.5439569360174763E-3</v>
      </c>
      <c r="I76" s="3">
        <v>2.5205998183868913E-2</v>
      </c>
      <c r="J76" s="3">
        <v>9.642538865234182E-3</v>
      </c>
      <c r="K76" s="3">
        <v>5.8008136206117219E-3</v>
      </c>
    </row>
    <row r="77" spans="1:11" hidden="1" x14ac:dyDescent="0.2">
      <c r="A77" t="s">
        <v>71</v>
      </c>
      <c r="B77" t="s">
        <v>72</v>
      </c>
      <c r="C77" s="3">
        <v>8.9079999999999993E-3</v>
      </c>
      <c r="D77" s="3">
        <v>8.3239999999999998E-3</v>
      </c>
      <c r="E77" s="3">
        <v>6.5004999999999993E-2</v>
      </c>
      <c r="F77" s="3">
        <v>7.4975E-2</v>
      </c>
      <c r="G77" s="3">
        <v>7.0070000000000002E-3</v>
      </c>
      <c r="H77" s="3">
        <v>7.1241842138266339E-3</v>
      </c>
      <c r="I77" s="3">
        <v>1.7319592529106125E-3</v>
      </c>
      <c r="J77" s="3">
        <v>1.0874343994454897E-2</v>
      </c>
      <c r="K77" s="3">
        <v>5.7542247210613543E-3</v>
      </c>
    </row>
    <row r="78" spans="1:11" hidden="1" x14ac:dyDescent="0.2">
      <c r="A78" t="s">
        <v>56</v>
      </c>
      <c r="B78" t="s">
        <v>9</v>
      </c>
      <c r="C78" s="3">
        <v>1.3428000000000001E-2</v>
      </c>
      <c r="D78" s="3">
        <v>7.515E-3</v>
      </c>
      <c r="E78" s="3">
        <v>3.9199999999999999E-4</v>
      </c>
      <c r="F78" s="3">
        <v>5.1999999999999998E-3</v>
      </c>
      <c r="G78" s="3">
        <v>7.228E-3</v>
      </c>
      <c r="H78" s="3">
        <v>9.4885422935245562E-3</v>
      </c>
      <c r="I78" s="3">
        <v>2.4993092958382476E-2</v>
      </c>
      <c r="J78" s="3">
        <v>9.2672541835825337E-3</v>
      </c>
      <c r="K78" s="3">
        <v>5.7314258978771321E-3</v>
      </c>
    </row>
    <row r="79" spans="1:11" hidden="1" x14ac:dyDescent="0.2">
      <c r="A79" t="s">
        <v>127</v>
      </c>
      <c r="B79" t="s">
        <v>19</v>
      </c>
      <c r="C79" s="3">
        <v>3.4940000000000001E-3</v>
      </c>
      <c r="D79" s="3">
        <v>1.5203E-2</v>
      </c>
      <c r="E79" s="3">
        <v>1.5200000000000001E-4</v>
      </c>
      <c r="F79" s="3">
        <v>3.9300000000000001E-4</v>
      </c>
      <c r="G79" s="3">
        <v>1.1460000000000001E-3</v>
      </c>
      <c r="H79" s="3">
        <v>3.1012756061827187E-3</v>
      </c>
      <c r="I79" s="3">
        <v>3.1242604019056505E-3</v>
      </c>
      <c r="J79" s="3">
        <v>2.6834340033666702E-4</v>
      </c>
      <c r="K79" s="3">
        <v>5.564895363314116E-3</v>
      </c>
    </row>
    <row r="80" spans="1:11" hidden="1" x14ac:dyDescent="0.2">
      <c r="A80" t="s">
        <v>74</v>
      </c>
      <c r="B80" t="s">
        <v>16</v>
      </c>
      <c r="C80" s="3">
        <v>8.548E-3</v>
      </c>
      <c r="D80" s="3">
        <v>6.5319999999999996E-3</v>
      </c>
      <c r="E80" s="3">
        <v>5.9177E-2</v>
      </c>
      <c r="F80" s="3">
        <v>6.7183000000000007E-2</v>
      </c>
      <c r="G80" s="3">
        <v>6.9189999999999998E-3</v>
      </c>
      <c r="H80" s="3">
        <v>7.0104383687095871E-3</v>
      </c>
      <c r="I80" s="3">
        <v>1.7319592529106125E-3</v>
      </c>
      <c r="J80" s="3">
        <v>1.0874343994454897E-2</v>
      </c>
      <c r="K80" s="3">
        <v>5.5242539828552848E-3</v>
      </c>
    </row>
    <row r="81" spans="1:11" hidden="1" x14ac:dyDescent="0.2">
      <c r="A81" t="s">
        <v>73</v>
      </c>
      <c r="B81" t="s">
        <v>9</v>
      </c>
      <c r="C81" s="3">
        <v>8.548E-3</v>
      </c>
      <c r="D81" s="3">
        <v>6.5319999999999996E-3</v>
      </c>
      <c r="E81" s="3">
        <v>5.9177E-2</v>
      </c>
      <c r="F81" s="3">
        <v>6.7183000000000007E-2</v>
      </c>
      <c r="G81" s="3">
        <v>6.9189999999999998E-3</v>
      </c>
      <c r="H81" s="3">
        <v>7.0104383687095871E-3</v>
      </c>
      <c r="I81" s="3">
        <v>1.7319592529106125E-3</v>
      </c>
      <c r="J81" s="3">
        <v>1.0874343994454897E-2</v>
      </c>
      <c r="K81" s="3">
        <v>5.5242539828552848E-3</v>
      </c>
    </row>
    <row r="82" spans="1:11" hidden="1" x14ac:dyDescent="0.2">
      <c r="A82" t="s">
        <v>68</v>
      </c>
      <c r="B82" t="s">
        <v>23</v>
      </c>
      <c r="C82" s="3">
        <v>9.9139999999999992E-3</v>
      </c>
      <c r="D82" s="3">
        <v>0</v>
      </c>
      <c r="E82" s="3">
        <v>8.2430000000000003E-3</v>
      </c>
      <c r="F82" s="3">
        <v>2.395E-3</v>
      </c>
      <c r="G82" s="3">
        <v>1.1019999999999999E-3</v>
      </c>
      <c r="H82" s="3">
        <v>5.9410329872672703E-3</v>
      </c>
      <c r="I82" s="3">
        <v>7.6764711998645327E-3</v>
      </c>
      <c r="J82" s="3">
        <v>7.3928111694227154E-3</v>
      </c>
      <c r="K82" s="3">
        <v>5.51136769149029E-3</v>
      </c>
    </row>
    <row r="83" spans="1:11" hidden="1" x14ac:dyDescent="0.2">
      <c r="A83" t="s">
        <v>128</v>
      </c>
      <c r="B83" t="s">
        <v>23</v>
      </c>
      <c r="C83" s="3">
        <v>3.4870000000000001E-3</v>
      </c>
      <c r="D83" s="3">
        <v>1.5203E-2</v>
      </c>
      <c r="E83" s="3">
        <v>8.7999999999999998E-5</v>
      </c>
      <c r="F83" s="3">
        <v>2.4800000000000001E-4</v>
      </c>
      <c r="G83" s="3">
        <v>1.0579999999999999E-3</v>
      </c>
      <c r="H83" s="3">
        <v>2.8426739412157585E-3</v>
      </c>
      <c r="I83" s="3">
        <v>2.9717608450455964E-3</v>
      </c>
      <c r="J83" s="3">
        <v>1.0694128131498168E-4</v>
      </c>
      <c r="K83" s="3">
        <v>5.4766738301229951E-3</v>
      </c>
    </row>
    <row r="84" spans="1:11" hidden="1" x14ac:dyDescent="0.2">
      <c r="A84" t="s">
        <v>125</v>
      </c>
      <c r="B84" t="s">
        <v>19</v>
      </c>
      <c r="C84" s="3">
        <v>3.8509999999999998E-3</v>
      </c>
      <c r="D84" s="3">
        <v>0</v>
      </c>
      <c r="E84" s="3">
        <v>2.7049999999999999E-3</v>
      </c>
      <c r="F84" s="3">
        <v>3.31E-3</v>
      </c>
      <c r="G84" s="3">
        <v>2.6400000000000002E-4</v>
      </c>
      <c r="H84" s="3">
        <v>9.3038268185481555E-4</v>
      </c>
      <c r="I84" s="3">
        <v>1.93298139604432E-3</v>
      </c>
      <c r="J84" s="3">
        <v>3.2181404099415785E-4</v>
      </c>
      <c r="K84" s="3">
        <v>5.4509012473930038E-3</v>
      </c>
    </row>
    <row r="85" spans="1:11" hidden="1" x14ac:dyDescent="0.2">
      <c r="A85" t="s">
        <v>75</v>
      </c>
      <c r="B85" t="s">
        <v>19</v>
      </c>
      <c r="C85" s="3">
        <v>8.4729999999999996E-3</v>
      </c>
      <c r="D85" s="3">
        <v>6.5319999999999996E-3</v>
      </c>
      <c r="E85" s="3">
        <v>5.8747000000000001E-2</v>
      </c>
      <c r="F85" s="3">
        <v>6.6516000000000006E-2</v>
      </c>
      <c r="G85" s="3">
        <v>6.9189999999999998E-3</v>
      </c>
      <c r="H85" s="3">
        <v>6.8753044159636945E-3</v>
      </c>
      <c r="I85" s="3">
        <v>4.852258627365352E-5</v>
      </c>
      <c r="J85" s="3">
        <v>1.0446578869194969E-2</v>
      </c>
      <c r="K85" s="3">
        <v>5.3953910692053318E-3</v>
      </c>
    </row>
    <row r="86" spans="1:11" hidden="1" x14ac:dyDescent="0.2">
      <c r="A86" t="s">
        <v>126</v>
      </c>
      <c r="B86" t="s">
        <v>19</v>
      </c>
      <c r="C86" s="3">
        <v>3.5820000000000001E-3</v>
      </c>
      <c r="D86" s="3">
        <v>6.3590000000000001E-3</v>
      </c>
      <c r="E86" s="3">
        <v>4.045E-3</v>
      </c>
      <c r="F86" s="3">
        <v>7.4409999999999997E-3</v>
      </c>
      <c r="G86" s="3">
        <v>6.6990000000000001E-3</v>
      </c>
      <c r="H86" s="3">
        <v>1.0570586102202101E-2</v>
      </c>
      <c r="I86" s="3">
        <v>2.8747156724982892E-3</v>
      </c>
      <c r="J86" s="3">
        <v>9.6445192593326069E-4</v>
      </c>
      <c r="K86" s="3">
        <v>5.3378983846538147E-3</v>
      </c>
    </row>
    <row r="87" spans="1:11" hidden="1" x14ac:dyDescent="0.2">
      <c r="A87" t="s">
        <v>579</v>
      </c>
      <c r="B87" t="s">
        <v>23</v>
      </c>
      <c r="C87" s="3">
        <v>0</v>
      </c>
      <c r="D87" s="3">
        <v>0</v>
      </c>
      <c r="E87" s="3">
        <v>5.803E-3</v>
      </c>
      <c r="F87" s="3">
        <v>2.1979999999999999E-3</v>
      </c>
      <c r="G87" s="3">
        <v>1.0579999999999999E-3</v>
      </c>
      <c r="H87" s="3">
        <v>2.4810204849461748E-3</v>
      </c>
      <c r="I87" s="3">
        <v>3.889728956794103E-3</v>
      </c>
      <c r="J87" s="3">
        <v>3.5359936627388849E-3</v>
      </c>
      <c r="K87" s="3">
        <v>5.3022132701045967E-3</v>
      </c>
    </row>
    <row r="88" spans="1:11" hidden="1" x14ac:dyDescent="0.2">
      <c r="A88" t="s">
        <v>575</v>
      </c>
      <c r="B88" t="s">
        <v>23</v>
      </c>
      <c r="C88" s="3">
        <v>0</v>
      </c>
      <c r="D88" s="3">
        <v>0</v>
      </c>
      <c r="E88" s="3">
        <v>1.9001000000000001E-2</v>
      </c>
      <c r="F88" s="3">
        <v>6.6699999999999995E-4</v>
      </c>
      <c r="G88" s="3">
        <v>0</v>
      </c>
      <c r="H88" s="3">
        <v>3.8887468416084243E-5</v>
      </c>
      <c r="I88" s="3">
        <v>1.1883082352731476E-5</v>
      </c>
      <c r="J88" s="3">
        <v>0</v>
      </c>
      <c r="K88" s="3">
        <v>5.2576068769180752E-3</v>
      </c>
    </row>
    <row r="89" spans="1:11" hidden="1" x14ac:dyDescent="0.2">
      <c r="A89" t="s">
        <v>115</v>
      </c>
      <c r="B89" t="s">
        <v>23</v>
      </c>
      <c r="C89" s="3">
        <v>4.254E-3</v>
      </c>
      <c r="D89" s="3">
        <v>6.8789999999999997E-3</v>
      </c>
      <c r="E89" s="3">
        <v>3.7290000000000001E-3</v>
      </c>
      <c r="F89" s="3">
        <v>2.48E-3</v>
      </c>
      <c r="G89" s="3">
        <v>3.9220000000000001E-3</v>
      </c>
      <c r="H89" s="3">
        <v>2.2739447156305262E-3</v>
      </c>
      <c r="I89" s="3">
        <v>8.1567457782874293E-3</v>
      </c>
      <c r="J89" s="3">
        <v>5.4104366768987031E-3</v>
      </c>
      <c r="K89" s="3">
        <v>5.2268780282784706E-3</v>
      </c>
    </row>
    <row r="90" spans="1:11" hidden="1" x14ac:dyDescent="0.2">
      <c r="A90" t="s">
        <v>86</v>
      </c>
      <c r="B90" t="s">
        <v>16</v>
      </c>
      <c r="C90" s="3">
        <v>6.3480000000000003E-3</v>
      </c>
      <c r="D90" s="3">
        <v>0</v>
      </c>
      <c r="E90" s="3">
        <v>5.9670000000000001E-3</v>
      </c>
      <c r="F90" s="3">
        <v>3.2160000000000001E-3</v>
      </c>
      <c r="G90" s="3">
        <v>8.7999999999999998E-5</v>
      </c>
      <c r="H90" s="3">
        <v>3.0176675490881373E-3</v>
      </c>
      <c r="I90" s="3">
        <v>4.8255216920717065E-3</v>
      </c>
      <c r="J90" s="3">
        <v>8.0404000396078819E-4</v>
      </c>
      <c r="K90" s="3">
        <v>4.9195895418824298E-3</v>
      </c>
    </row>
    <row r="91" spans="1:11" hidden="1" x14ac:dyDescent="0.2">
      <c r="A91" t="s">
        <v>26</v>
      </c>
      <c r="B91" t="s">
        <v>23</v>
      </c>
      <c r="C91" s="3">
        <v>7.4139999999999998E-2</v>
      </c>
      <c r="D91" s="3">
        <v>0</v>
      </c>
      <c r="E91" s="3">
        <v>0.160388</v>
      </c>
      <c r="F91" s="3">
        <v>6.9389999999999993E-2</v>
      </c>
      <c r="G91" s="3">
        <v>1.498E-3</v>
      </c>
      <c r="H91" s="3">
        <v>2.3907043395498193E-2</v>
      </c>
      <c r="I91" s="3">
        <v>2.7187502166186886E-2</v>
      </c>
      <c r="J91" s="3">
        <v>3.4659867313595404E-2</v>
      </c>
      <c r="K91" s="3">
        <v>4.8799394146055207E-3</v>
      </c>
    </row>
    <row r="92" spans="1:11" hidden="1" x14ac:dyDescent="0.2">
      <c r="A92" t="s">
        <v>59</v>
      </c>
      <c r="B92" t="s">
        <v>23</v>
      </c>
      <c r="C92" s="3">
        <v>1.1512E-2</v>
      </c>
      <c r="D92" s="3">
        <v>7.3990000000000002E-3</v>
      </c>
      <c r="E92" s="3">
        <v>1.4589E-2</v>
      </c>
      <c r="F92" s="3">
        <v>4.6189999999999998E-3</v>
      </c>
      <c r="G92" s="3">
        <v>5.2880000000000002E-3</v>
      </c>
      <c r="H92" s="3">
        <v>6.9141918843797787E-3</v>
      </c>
      <c r="I92" s="3">
        <v>8.485511056713E-3</v>
      </c>
      <c r="J92" s="3">
        <v>1.3553817209624716E-2</v>
      </c>
      <c r="K92" s="3">
        <v>4.7342251968628818E-3</v>
      </c>
    </row>
    <row r="93" spans="1:11" hidden="1" x14ac:dyDescent="0.2">
      <c r="A93" t="s">
        <v>69</v>
      </c>
      <c r="B93" t="s">
        <v>19</v>
      </c>
      <c r="C93" s="3">
        <v>9.1889999999999993E-3</v>
      </c>
      <c r="D93" s="3">
        <v>6.417E-3</v>
      </c>
      <c r="E93" s="3">
        <v>3.8809999999999999E-3</v>
      </c>
      <c r="F93" s="3">
        <v>9.776E-3</v>
      </c>
      <c r="G93" s="3">
        <v>1.366E-3</v>
      </c>
      <c r="H93" s="3">
        <v>3.747779768600119E-3</v>
      </c>
      <c r="I93" s="3">
        <v>1.7285923795773386E-2</v>
      </c>
      <c r="J93" s="3">
        <v>2.6303594415288643E-2</v>
      </c>
      <c r="K93" s="3">
        <v>4.701513841859432E-3</v>
      </c>
    </row>
    <row r="94" spans="1:11" hidden="1" x14ac:dyDescent="0.2">
      <c r="A94" t="s">
        <v>81</v>
      </c>
      <c r="B94" t="s">
        <v>16</v>
      </c>
      <c r="C94" s="3">
        <v>7.4879999999999999E-3</v>
      </c>
      <c r="D94" s="3">
        <v>2.428E-3</v>
      </c>
      <c r="E94" s="3">
        <v>3.6699999999999998E-4</v>
      </c>
      <c r="F94" s="3">
        <v>3.986E-3</v>
      </c>
      <c r="G94" s="3">
        <v>6.6109999999999997E-3</v>
      </c>
      <c r="H94" s="3">
        <v>6.1675524907909614E-3</v>
      </c>
      <c r="I94" s="3">
        <v>1.2271263042920703E-2</v>
      </c>
      <c r="J94" s="3">
        <v>8.357263095355975E-3</v>
      </c>
      <c r="K94" s="3">
        <v>4.683671284584824E-3</v>
      </c>
    </row>
    <row r="95" spans="1:11" hidden="1" x14ac:dyDescent="0.2">
      <c r="A95" t="s">
        <v>89</v>
      </c>
      <c r="B95" t="s">
        <v>19</v>
      </c>
      <c r="C95" s="3">
        <v>6.0390000000000001E-3</v>
      </c>
      <c r="D95" s="3">
        <v>0</v>
      </c>
      <c r="E95" s="3">
        <v>5.5999999999999999E-3</v>
      </c>
      <c r="F95" s="3">
        <v>3.1900000000000001E-3</v>
      </c>
      <c r="G95" s="3">
        <v>8.7999999999999998E-5</v>
      </c>
      <c r="H95" s="3">
        <v>2.8951720235774721E-3</v>
      </c>
      <c r="I95" s="3">
        <v>4.7472913999162241E-3</v>
      </c>
      <c r="J95" s="3">
        <v>6.4263788493910284E-4</v>
      </c>
      <c r="K95" s="3">
        <v>4.5617471432083294E-3</v>
      </c>
    </row>
    <row r="96" spans="1:11" hidden="1" x14ac:dyDescent="0.2">
      <c r="A96" t="s">
        <v>96</v>
      </c>
      <c r="B96" t="s">
        <v>7</v>
      </c>
      <c r="C96" s="3">
        <v>5.9160000000000003E-3</v>
      </c>
      <c r="D96" s="3">
        <v>2.3119999999999998E-3</v>
      </c>
      <c r="E96" s="3">
        <v>1.1441E-2</v>
      </c>
      <c r="F96" s="3">
        <v>5.2859999999999999E-3</v>
      </c>
      <c r="G96" s="3">
        <v>2.6440000000000001E-3</v>
      </c>
      <c r="H96" s="3">
        <v>8.9042580805728903E-3</v>
      </c>
      <c r="I96" s="3">
        <v>1.7547351607533478E-2</v>
      </c>
      <c r="J96" s="3">
        <v>8.6780869393009216E-3</v>
      </c>
      <c r="K96" s="3">
        <v>4.5399395732060302E-3</v>
      </c>
    </row>
    <row r="97" spans="1:11" hidden="1" x14ac:dyDescent="0.2">
      <c r="A97" t="s">
        <v>94</v>
      </c>
      <c r="B97" t="s">
        <v>16</v>
      </c>
      <c r="C97" s="3">
        <v>5.9439999999999996E-3</v>
      </c>
      <c r="D97" s="3">
        <v>0</v>
      </c>
      <c r="E97" s="3">
        <v>6.9499999999999998E-4</v>
      </c>
      <c r="F97" s="3">
        <v>1.078E-3</v>
      </c>
      <c r="G97" s="3">
        <v>8.7999999999999998E-5</v>
      </c>
      <c r="H97" s="3">
        <v>1.3571726477213401E-3</v>
      </c>
      <c r="I97" s="3">
        <v>2.4251390568199487E-3</v>
      </c>
      <c r="J97" s="3">
        <v>3.7528468165164868E-4</v>
      </c>
      <c r="K97" s="3">
        <v>4.4517180400149084E-3</v>
      </c>
    </row>
    <row r="98" spans="1:11" hidden="1" x14ac:dyDescent="0.2">
      <c r="A98" t="s">
        <v>95</v>
      </c>
      <c r="B98" t="s">
        <v>9</v>
      </c>
      <c r="C98" s="3">
        <v>5.9439999999999996E-3</v>
      </c>
      <c r="D98" s="3">
        <v>0</v>
      </c>
      <c r="E98" s="3">
        <v>6.9499999999999998E-4</v>
      </c>
      <c r="F98" s="3">
        <v>1.1119999999999999E-3</v>
      </c>
      <c r="G98" s="3">
        <v>8.7999999999999998E-5</v>
      </c>
      <c r="H98" s="3">
        <v>1.3698110749565675E-3</v>
      </c>
      <c r="I98" s="3">
        <v>2.4251390568199487E-3</v>
      </c>
      <c r="J98" s="3">
        <v>3.7528468165164868E-4</v>
      </c>
      <c r="K98" s="3">
        <v>4.4517180400149084E-3</v>
      </c>
    </row>
    <row r="99" spans="1:11" x14ac:dyDescent="0.2">
      <c r="A99" t="s">
        <v>91</v>
      </c>
      <c r="B99" t="s">
        <v>5</v>
      </c>
      <c r="C99" s="3">
        <v>5.9439999999999996E-3</v>
      </c>
      <c r="D99" s="3">
        <v>0</v>
      </c>
      <c r="E99" s="3">
        <v>6.9499999999999998E-4</v>
      </c>
      <c r="F99" s="3">
        <v>1.1119999999999999E-3</v>
      </c>
      <c r="G99" s="3">
        <v>8.7999999999999998E-5</v>
      </c>
      <c r="H99" s="3">
        <v>1.3698110749565675E-3</v>
      </c>
      <c r="I99" s="3">
        <v>2.42513905681995E-3</v>
      </c>
      <c r="J99" s="3">
        <v>3.7528468165164868E-4</v>
      </c>
      <c r="K99" s="3">
        <v>4.4517180400149084E-3</v>
      </c>
    </row>
    <row r="100" spans="1:11" hidden="1" x14ac:dyDescent="0.2">
      <c r="A100" t="s">
        <v>92</v>
      </c>
      <c r="B100" t="s">
        <v>7</v>
      </c>
      <c r="C100" s="3">
        <v>5.9439999999999996E-3</v>
      </c>
      <c r="D100" s="3">
        <v>0</v>
      </c>
      <c r="E100" s="3">
        <v>6.9499999999999998E-4</v>
      </c>
      <c r="F100" s="3">
        <v>1.1119999999999999E-3</v>
      </c>
      <c r="G100" s="3">
        <v>8.7999999999999998E-5</v>
      </c>
      <c r="H100" s="3">
        <v>1.3698110749565675E-3</v>
      </c>
      <c r="I100" s="3">
        <v>2.4251390568199487E-3</v>
      </c>
      <c r="J100" s="3">
        <v>3.7528468165164868E-4</v>
      </c>
      <c r="K100" s="3">
        <v>4.4517180400149084E-3</v>
      </c>
    </row>
    <row r="101" spans="1:11" hidden="1" x14ac:dyDescent="0.2">
      <c r="A101" t="s">
        <v>99</v>
      </c>
      <c r="B101" t="s">
        <v>9</v>
      </c>
      <c r="C101" s="3">
        <v>5.679E-3</v>
      </c>
      <c r="D101" s="3">
        <v>2.3119999999999998E-3</v>
      </c>
      <c r="E101" s="3">
        <v>1.1239000000000001E-2</v>
      </c>
      <c r="F101" s="3">
        <v>4.1399999999999996E-3</v>
      </c>
      <c r="G101" s="3">
        <v>1.542E-3</v>
      </c>
      <c r="H101" s="3">
        <v>8.694265751126036E-3</v>
      </c>
      <c r="I101" s="3">
        <v>1.7365144344791597E-2</v>
      </c>
      <c r="J101" s="3">
        <v>5.7857213585503515E-3</v>
      </c>
      <c r="K101" s="3">
        <v>4.4398230018318358E-3</v>
      </c>
    </row>
    <row r="102" spans="1:11" hidden="1" x14ac:dyDescent="0.2">
      <c r="A102" t="s">
        <v>62</v>
      </c>
      <c r="B102" t="s">
        <v>16</v>
      </c>
      <c r="C102" s="3">
        <v>1.1394E-2</v>
      </c>
      <c r="D102" s="3">
        <v>8.0900000000000004E-4</v>
      </c>
      <c r="E102" s="3">
        <v>1.1379999999999999E-3</v>
      </c>
      <c r="F102" s="3">
        <v>2.1640000000000001E-3</v>
      </c>
      <c r="G102" s="3">
        <v>4.8500000000000003E-4</v>
      </c>
      <c r="H102" s="3">
        <v>1.3151741818319691E-2</v>
      </c>
      <c r="I102" s="3">
        <v>1.7379007940869782E-3</v>
      </c>
      <c r="J102" s="3">
        <v>1.0694128131498168E-4</v>
      </c>
      <c r="K102" s="3">
        <v>4.4140504191018453E-3</v>
      </c>
    </row>
    <row r="103" spans="1:11" hidden="1" x14ac:dyDescent="0.2">
      <c r="A103" t="s">
        <v>61</v>
      </c>
      <c r="B103" t="s">
        <v>9</v>
      </c>
      <c r="C103" s="3">
        <v>1.1417E-2</v>
      </c>
      <c r="D103" s="3">
        <v>8.0900000000000004E-4</v>
      </c>
      <c r="E103" s="3">
        <v>1.1379999999999999E-3</v>
      </c>
      <c r="F103" s="3">
        <v>2.2070000000000002E-3</v>
      </c>
      <c r="G103" s="3">
        <v>4.8500000000000003E-4</v>
      </c>
      <c r="H103" s="3">
        <v>1.3158547125292507E-2</v>
      </c>
      <c r="I103" s="3">
        <v>1.7379007940869782E-3</v>
      </c>
      <c r="J103" s="3">
        <v>1.0694128131498168E-4</v>
      </c>
      <c r="K103" s="3">
        <v>4.4140504191018453E-3</v>
      </c>
    </row>
    <row r="104" spans="1:11" hidden="1" x14ac:dyDescent="0.2">
      <c r="A104" t="s">
        <v>60</v>
      </c>
      <c r="B104" t="s">
        <v>7</v>
      </c>
      <c r="C104" s="3">
        <v>1.1417E-2</v>
      </c>
      <c r="D104" s="3">
        <v>8.0900000000000004E-4</v>
      </c>
      <c r="E104" s="3">
        <v>1.1379999999999999E-3</v>
      </c>
      <c r="F104" s="3">
        <v>2.2070000000000002E-3</v>
      </c>
      <c r="G104" s="3">
        <v>4.8500000000000003E-4</v>
      </c>
      <c r="H104" s="3">
        <v>1.3158547125292507E-2</v>
      </c>
      <c r="I104" s="3">
        <v>1.7379007940869782E-3</v>
      </c>
      <c r="J104" s="3">
        <v>1.0694128131498168E-4</v>
      </c>
      <c r="K104" s="3">
        <v>4.4140504191018453E-3</v>
      </c>
    </row>
    <row r="105" spans="1:11" hidden="1" x14ac:dyDescent="0.2">
      <c r="A105" t="s">
        <v>184</v>
      </c>
      <c r="B105" t="s">
        <v>23</v>
      </c>
      <c r="C105" s="3">
        <v>3.7599999999999998E-4</v>
      </c>
      <c r="D105" s="3">
        <v>0</v>
      </c>
      <c r="E105" s="3">
        <v>9.3599999999999998E-4</v>
      </c>
      <c r="F105" s="3">
        <v>3.5100000000000002E-4</v>
      </c>
      <c r="G105" s="3">
        <v>7.4899999999999999E-4</v>
      </c>
      <c r="H105" s="3">
        <v>9.8190857750612721E-4</v>
      </c>
      <c r="I105" s="3">
        <v>2.7331089411282395E-4</v>
      </c>
      <c r="J105" s="3">
        <v>1.0694128131498168E-4</v>
      </c>
      <c r="K105" s="3">
        <v>4.3843128236441637E-3</v>
      </c>
    </row>
    <row r="106" spans="1:11" hidden="1" x14ac:dyDescent="0.2">
      <c r="A106" t="s">
        <v>80</v>
      </c>
      <c r="B106" t="s">
        <v>19</v>
      </c>
      <c r="C106" s="3">
        <v>7.4879999999999999E-3</v>
      </c>
      <c r="D106" s="3">
        <v>2.428E-3</v>
      </c>
      <c r="E106" s="3">
        <v>3.6699999999999998E-4</v>
      </c>
      <c r="F106" s="3">
        <v>3.8400000000000001E-3</v>
      </c>
      <c r="G106" s="3">
        <v>6.6109999999999997E-3</v>
      </c>
      <c r="H106" s="3">
        <v>6.1286650223748773E-3</v>
      </c>
      <c r="I106" s="3">
        <v>1.2174217870373396E-2</v>
      </c>
      <c r="J106" s="3">
        <v>8.357263095355975E-3</v>
      </c>
      <c r="K106" s="3">
        <v>4.370435279097246E-3</v>
      </c>
    </row>
    <row r="107" spans="1:11" hidden="1" x14ac:dyDescent="0.2">
      <c r="A107" t="s">
        <v>82</v>
      </c>
      <c r="B107" t="s">
        <v>23</v>
      </c>
      <c r="C107" s="3">
        <v>7.3530000000000002E-3</v>
      </c>
      <c r="D107" s="3">
        <v>2.428E-3</v>
      </c>
      <c r="E107" s="3">
        <v>3.6699999999999998E-4</v>
      </c>
      <c r="F107" s="3">
        <v>3.7460000000000002E-3</v>
      </c>
      <c r="G107" s="3">
        <v>6.522E-3</v>
      </c>
      <c r="H107" s="3">
        <v>5.9254779999008368E-3</v>
      </c>
      <c r="I107" s="3">
        <v>1.1621654540971383E-2</v>
      </c>
      <c r="J107" s="3">
        <v>7.9285077730468362E-3</v>
      </c>
      <c r="K107" s="3">
        <v>4.1969659722607706E-3</v>
      </c>
    </row>
    <row r="108" spans="1:11" hidden="1" x14ac:dyDescent="0.2">
      <c r="A108" t="s">
        <v>45</v>
      </c>
      <c r="B108" t="s">
        <v>23</v>
      </c>
      <c r="C108" s="3">
        <v>2.8902000000000001E-2</v>
      </c>
      <c r="D108" s="3">
        <v>3.2371999999999998E-2</v>
      </c>
      <c r="E108" s="3">
        <v>1.5169999999999999E-2</v>
      </c>
      <c r="F108" s="3">
        <v>2.4128E-2</v>
      </c>
      <c r="G108" s="3">
        <v>1.6747000000000001E-2</v>
      </c>
      <c r="H108" s="3">
        <v>1.9264851853328137E-2</v>
      </c>
      <c r="I108" s="3">
        <v>8.0210805880937452E-4</v>
      </c>
      <c r="J108" s="3">
        <v>4.4459847509654418E-3</v>
      </c>
      <c r="K108" s="3">
        <v>4.041339222698905E-3</v>
      </c>
    </row>
    <row r="109" spans="1:11" hidden="1" x14ac:dyDescent="0.2">
      <c r="A109" t="s">
        <v>93</v>
      </c>
      <c r="B109" t="s">
        <v>19</v>
      </c>
      <c r="C109" s="3">
        <v>5.9439999999999996E-3</v>
      </c>
      <c r="D109" s="3">
        <v>1.9769999999999999E-2</v>
      </c>
      <c r="E109" s="3">
        <v>1.2515E-2</v>
      </c>
      <c r="F109" s="3">
        <v>1.8037999999999998E-2</v>
      </c>
      <c r="G109" s="3">
        <v>4.1338E-2</v>
      </c>
      <c r="H109" s="3">
        <v>3.551884146454095E-2</v>
      </c>
      <c r="I109" s="3">
        <v>2.5023790921127029E-2</v>
      </c>
      <c r="J109" s="3">
        <v>2.3142885434201406E-2</v>
      </c>
      <c r="K109" s="3">
        <v>4.0205229058785279E-3</v>
      </c>
    </row>
    <row r="110" spans="1:11" hidden="1" x14ac:dyDescent="0.2">
      <c r="A110" t="s">
        <v>135</v>
      </c>
      <c r="B110" t="s">
        <v>9</v>
      </c>
      <c r="C110" s="3">
        <v>2.042E-3</v>
      </c>
      <c r="D110" s="3">
        <v>0</v>
      </c>
      <c r="E110" s="3">
        <v>5.44E-4</v>
      </c>
      <c r="F110" s="3">
        <v>1.1460000000000001E-3</v>
      </c>
      <c r="G110" s="3">
        <v>6.1700000000000004E-4</v>
      </c>
      <c r="H110" s="3">
        <v>3.2694639070822828E-3</v>
      </c>
      <c r="I110" s="3">
        <v>2.0478511921207241E-3</v>
      </c>
      <c r="J110" s="3">
        <v>1.0694128131498168E-4</v>
      </c>
      <c r="K110" s="3">
        <v>3.902563777229725E-3</v>
      </c>
    </row>
    <row r="111" spans="1:11" hidden="1" x14ac:dyDescent="0.2">
      <c r="A111" t="s">
        <v>138</v>
      </c>
      <c r="B111" t="s">
        <v>72</v>
      </c>
      <c r="C111" s="3">
        <v>2.042E-3</v>
      </c>
      <c r="D111" s="3">
        <v>0</v>
      </c>
      <c r="E111" s="3">
        <v>5.44E-4</v>
      </c>
      <c r="F111" s="3">
        <v>1.1460000000000001E-3</v>
      </c>
      <c r="G111" s="3">
        <v>6.1700000000000004E-4</v>
      </c>
      <c r="H111" s="3">
        <v>3.2694639070822828E-3</v>
      </c>
      <c r="I111" s="3">
        <v>2.0478511921207241E-3</v>
      </c>
      <c r="J111" s="3">
        <v>1.0694128131498168E-4</v>
      </c>
      <c r="K111" s="3">
        <v>3.902563777229725E-3</v>
      </c>
    </row>
    <row r="112" spans="1:11" hidden="1" x14ac:dyDescent="0.2">
      <c r="A112" t="s">
        <v>136</v>
      </c>
      <c r="B112" t="s">
        <v>137</v>
      </c>
      <c r="C112" s="3">
        <v>2.042E-3</v>
      </c>
      <c r="D112" s="3">
        <v>0</v>
      </c>
      <c r="E112" s="3">
        <v>5.44E-4</v>
      </c>
      <c r="F112" s="3">
        <v>1.1460000000000001E-3</v>
      </c>
      <c r="G112" s="3">
        <v>6.1700000000000004E-4</v>
      </c>
      <c r="H112" s="3">
        <v>3.2694639070822828E-3</v>
      </c>
      <c r="I112" s="3">
        <v>2.0478511921207241E-3</v>
      </c>
      <c r="J112" s="3">
        <v>1.0694128131498168E-4</v>
      </c>
      <c r="K112" s="3">
        <v>3.902563777229725E-3</v>
      </c>
    </row>
    <row r="113" spans="1:11" hidden="1" x14ac:dyDescent="0.2">
      <c r="A113" t="s">
        <v>139</v>
      </c>
      <c r="B113" t="s">
        <v>16</v>
      </c>
      <c r="C113" s="3">
        <v>1.9910000000000001E-3</v>
      </c>
      <c r="D113" s="3">
        <v>0</v>
      </c>
      <c r="E113" s="3">
        <v>5.44E-4</v>
      </c>
      <c r="F113" s="3">
        <v>1.129E-3</v>
      </c>
      <c r="G113" s="3">
        <v>6.1700000000000004E-4</v>
      </c>
      <c r="H113" s="3">
        <v>3.2694639070822828E-3</v>
      </c>
      <c r="I113" s="3">
        <v>2.0240850274152612E-3</v>
      </c>
      <c r="J113" s="3">
        <v>1.0694128131498168E-4</v>
      </c>
      <c r="K113" s="3">
        <v>3.8906687390466523E-3</v>
      </c>
    </row>
    <row r="114" spans="1:11" hidden="1" x14ac:dyDescent="0.2">
      <c r="A114" t="s">
        <v>113</v>
      </c>
      <c r="B114" t="s">
        <v>19</v>
      </c>
      <c r="C114" s="3">
        <v>4.3489999999999996E-3</v>
      </c>
      <c r="D114" s="3">
        <v>1.73E-4</v>
      </c>
      <c r="E114" s="3">
        <v>4.0959999999999998E-3</v>
      </c>
      <c r="F114" s="3">
        <v>1.3940000000000001E-3</v>
      </c>
      <c r="G114" s="3">
        <v>5.2880000000000002E-3</v>
      </c>
      <c r="H114" s="3">
        <v>3.2665473469510767E-3</v>
      </c>
      <c r="I114" s="3">
        <v>3.550070852878528E-3</v>
      </c>
      <c r="J114" s="3">
        <v>3.8033468660263392E-3</v>
      </c>
      <c r="K114" s="3">
        <v>3.7162081790282548E-3</v>
      </c>
    </row>
    <row r="115" spans="1:11" x14ac:dyDescent="0.2">
      <c r="A115" t="s">
        <v>87</v>
      </c>
      <c r="B115" t="s">
        <v>88</v>
      </c>
      <c r="C115" s="3">
        <v>6.0749999999999997E-3</v>
      </c>
      <c r="D115" s="3">
        <v>0</v>
      </c>
      <c r="E115" s="3">
        <v>1.9469999999999999E-3</v>
      </c>
      <c r="F115" s="3">
        <v>1.0950000000000001E-3</v>
      </c>
      <c r="G115" s="3">
        <v>1.0579999999999999E-3</v>
      </c>
      <c r="H115" s="3">
        <v>2.06784113302528E-3</v>
      </c>
      <c r="I115" s="3">
        <v>9.0073764233704577E-3</v>
      </c>
      <c r="J115" s="3">
        <v>1.2852757698782057E-3</v>
      </c>
      <c r="K115" s="3">
        <v>3.663671760386351E-3</v>
      </c>
    </row>
    <row r="116" spans="1:11" hidden="1" x14ac:dyDescent="0.2">
      <c r="A116" t="s">
        <v>90</v>
      </c>
      <c r="B116" t="s">
        <v>7</v>
      </c>
      <c r="C116" s="3">
        <v>6.0150000000000004E-3</v>
      </c>
      <c r="D116" s="3">
        <v>0</v>
      </c>
      <c r="E116" s="3">
        <v>1.9220000000000001E-3</v>
      </c>
      <c r="F116" s="3">
        <v>1.0430000000000001E-3</v>
      </c>
      <c r="G116" s="3">
        <v>9.2500000000000004E-4</v>
      </c>
      <c r="H116" s="3">
        <v>2.06784113302528E-3</v>
      </c>
      <c r="I116" s="3">
        <v>9.0073764233704577E-3</v>
      </c>
      <c r="J116" s="3">
        <v>1.2852757698782057E-3</v>
      </c>
      <c r="K116" s="3">
        <v>3.6606980008405828E-3</v>
      </c>
    </row>
    <row r="117" spans="1:11" hidden="1" x14ac:dyDescent="0.2">
      <c r="A117" t="s">
        <v>103</v>
      </c>
      <c r="B117" t="s">
        <v>16</v>
      </c>
      <c r="C117" s="3">
        <v>5.0699999999999999E-3</v>
      </c>
      <c r="D117" s="3">
        <v>0</v>
      </c>
      <c r="E117" s="3">
        <v>1.8959999999999999E-3</v>
      </c>
      <c r="F117" s="3">
        <v>8.3000000000000001E-4</v>
      </c>
      <c r="G117" s="3">
        <v>5.2899999999999996E-4</v>
      </c>
      <c r="H117" s="3">
        <v>1.7509082654341931E-3</v>
      </c>
      <c r="I117" s="3">
        <v>8.3330114998529468E-3</v>
      </c>
      <c r="J117" s="3">
        <v>8.0404000396078819E-4</v>
      </c>
      <c r="K117" s="3">
        <v>3.6160916076540604E-3</v>
      </c>
    </row>
    <row r="118" spans="1:11" hidden="1" x14ac:dyDescent="0.2">
      <c r="A118" t="s">
        <v>102</v>
      </c>
      <c r="B118" t="s">
        <v>9</v>
      </c>
      <c r="C118" s="3">
        <v>5.0769999999999999E-3</v>
      </c>
      <c r="D118" s="3">
        <v>0</v>
      </c>
      <c r="E118" s="3">
        <v>1.8959999999999999E-3</v>
      </c>
      <c r="F118" s="3">
        <v>8.3000000000000001E-4</v>
      </c>
      <c r="G118" s="3">
        <v>5.2899999999999996E-4</v>
      </c>
      <c r="H118" s="3">
        <v>1.7509082654341931E-3</v>
      </c>
      <c r="I118" s="3">
        <v>8.3330114998529468E-3</v>
      </c>
      <c r="J118" s="3">
        <v>8.0404000396078819E-4</v>
      </c>
      <c r="K118" s="3">
        <v>3.6160916076540604E-3</v>
      </c>
    </row>
    <row r="119" spans="1:11" hidden="1" x14ac:dyDescent="0.2">
      <c r="A119" t="s">
        <v>167</v>
      </c>
      <c r="B119" t="s">
        <v>23</v>
      </c>
      <c r="C119" s="3">
        <v>6.2500000000000001E-4</v>
      </c>
      <c r="D119" s="3">
        <v>0</v>
      </c>
      <c r="E119" s="3">
        <v>4.045E-3</v>
      </c>
      <c r="F119" s="3">
        <v>3.2499999999999999E-4</v>
      </c>
      <c r="G119" s="3">
        <v>0</v>
      </c>
      <c r="H119" s="3">
        <v>6.6594789662544269E-4</v>
      </c>
      <c r="I119" s="3">
        <v>1.2774313529186336E-4</v>
      </c>
      <c r="J119" s="3">
        <v>0</v>
      </c>
      <c r="K119" s="3">
        <v>3.5407563658279343E-3</v>
      </c>
    </row>
    <row r="120" spans="1:11" hidden="1" x14ac:dyDescent="0.2">
      <c r="A120" t="s">
        <v>121</v>
      </c>
      <c r="B120" t="s">
        <v>19</v>
      </c>
      <c r="C120" s="3">
        <v>3.993E-3</v>
      </c>
      <c r="D120" s="3">
        <v>0</v>
      </c>
      <c r="E120" s="3">
        <v>1.833E-3</v>
      </c>
      <c r="F120" s="3">
        <v>6.3299999999999999E-4</v>
      </c>
      <c r="G120" s="3">
        <v>3.0800000000000001E-4</v>
      </c>
      <c r="H120" s="3">
        <v>1.6060524455842793E-3</v>
      </c>
      <c r="I120" s="3">
        <v>7.804214335156396E-3</v>
      </c>
      <c r="J120" s="3">
        <v>8.0404000396078819E-4</v>
      </c>
      <c r="K120" s="3">
        <v>3.2532929430703472E-3</v>
      </c>
    </row>
    <row r="121" spans="1:11" hidden="1" x14ac:dyDescent="0.2">
      <c r="A121" t="s">
        <v>123</v>
      </c>
      <c r="B121" t="s">
        <v>23</v>
      </c>
      <c r="C121" s="3">
        <v>3.9769999999999996E-3</v>
      </c>
      <c r="D121" s="3">
        <v>0</v>
      </c>
      <c r="E121" s="3">
        <v>1.833E-3</v>
      </c>
      <c r="F121" s="3">
        <v>5.7300000000000005E-4</v>
      </c>
      <c r="G121" s="3">
        <v>3.0800000000000001E-4</v>
      </c>
      <c r="H121" s="3">
        <v>1.5156390815168836E-3</v>
      </c>
      <c r="I121" s="3">
        <v>7.3061151332044017E-3</v>
      </c>
      <c r="J121" s="3">
        <v>8.0404000396078819E-4</v>
      </c>
      <c r="K121" s="3">
        <v>3.2156253221572841E-3</v>
      </c>
    </row>
    <row r="122" spans="1:11" hidden="1" x14ac:dyDescent="0.2">
      <c r="A122" t="s">
        <v>140</v>
      </c>
      <c r="B122" t="s">
        <v>19</v>
      </c>
      <c r="C122" s="3">
        <v>1.9870000000000001E-3</v>
      </c>
      <c r="D122" s="3">
        <v>0</v>
      </c>
      <c r="E122" s="3">
        <v>1.9000000000000001E-4</v>
      </c>
      <c r="F122" s="3">
        <v>2.7399999999999999E-4</v>
      </c>
      <c r="G122" s="3">
        <v>0</v>
      </c>
      <c r="H122" s="3">
        <v>6.6594789662544269E-4</v>
      </c>
      <c r="I122" s="3">
        <v>1.2398015921349839E-3</v>
      </c>
      <c r="J122" s="3">
        <v>2.1388256262996335E-4</v>
      </c>
      <c r="K122" s="3">
        <v>2.7289200098332316E-3</v>
      </c>
    </row>
    <row r="123" spans="1:11" hidden="1" x14ac:dyDescent="0.2">
      <c r="A123" t="s">
        <v>108</v>
      </c>
      <c r="B123" t="s">
        <v>7</v>
      </c>
      <c r="C123" s="3">
        <v>4.5189999999999996E-3</v>
      </c>
      <c r="D123" s="3">
        <v>4.8326000000000001E-2</v>
      </c>
      <c r="E123" s="3">
        <v>8.8500000000000004E-4</v>
      </c>
      <c r="F123" s="3">
        <v>1.2570000000000001E-3</v>
      </c>
      <c r="G123" s="3">
        <v>8.77E-3</v>
      </c>
      <c r="H123" s="3">
        <v>1.7353532780677594E-3</v>
      </c>
      <c r="I123" s="3">
        <v>1.4408237352686913E-3</v>
      </c>
      <c r="J123" s="3">
        <v>4.6073868699871273E-3</v>
      </c>
      <c r="K123" s="3">
        <v>2.7199987311959271E-3</v>
      </c>
    </row>
    <row r="124" spans="1:11" hidden="1" x14ac:dyDescent="0.2">
      <c r="A124" t="s">
        <v>216</v>
      </c>
      <c r="B124" t="s">
        <v>23</v>
      </c>
      <c r="C124" s="3">
        <v>1.7000000000000001E-4</v>
      </c>
      <c r="D124" s="3">
        <v>2.0230000000000001E-3</v>
      </c>
      <c r="E124" s="3">
        <v>0</v>
      </c>
      <c r="F124" s="3">
        <v>3.7599999999999998E-4</v>
      </c>
      <c r="G124" s="3">
        <v>3.0800000000000001E-4</v>
      </c>
      <c r="H124" s="3">
        <v>2.6462922257145327E-3</v>
      </c>
      <c r="I124" s="3">
        <v>3.3312240862157236E-3</v>
      </c>
      <c r="J124" s="3">
        <v>3.4825230220813944E-3</v>
      </c>
      <c r="K124" s="3">
        <v>2.6763835911913277E-3</v>
      </c>
    </row>
    <row r="125" spans="1:11" hidden="1" x14ac:dyDescent="0.2">
      <c r="A125" t="s">
        <v>130</v>
      </c>
      <c r="B125" t="s">
        <v>23</v>
      </c>
      <c r="C125" s="3">
        <v>2.4659999999999999E-3</v>
      </c>
      <c r="D125" s="3">
        <v>0</v>
      </c>
      <c r="E125" s="3">
        <v>2.8700000000000002E-3</v>
      </c>
      <c r="F125" s="3">
        <v>6.6699999999999995E-4</v>
      </c>
      <c r="G125" s="3">
        <v>6.6100000000000002E-4</v>
      </c>
      <c r="H125" s="3">
        <v>1.6828551957060458E-3</v>
      </c>
      <c r="I125" s="3">
        <v>2.8450079666164606E-3</v>
      </c>
      <c r="J125" s="3">
        <v>1.0694128131498168E-4</v>
      </c>
      <c r="K125" s="3">
        <v>2.5286868670848432E-3</v>
      </c>
    </row>
    <row r="126" spans="1:11" hidden="1" x14ac:dyDescent="0.2">
      <c r="A126" t="s">
        <v>141</v>
      </c>
      <c r="B126" t="s">
        <v>23</v>
      </c>
      <c r="C126" s="3">
        <v>1.856E-3</v>
      </c>
      <c r="D126" s="3">
        <v>0</v>
      </c>
      <c r="E126" s="3">
        <v>1.9000000000000001E-4</v>
      </c>
      <c r="F126" s="3">
        <v>2.7399999999999999E-4</v>
      </c>
      <c r="G126" s="3">
        <v>0</v>
      </c>
      <c r="H126" s="3">
        <v>5.5609079835000467E-4</v>
      </c>
      <c r="I126" s="3">
        <v>1.1427564195876769E-3</v>
      </c>
      <c r="J126" s="3">
        <v>2.1388256262996335E-4</v>
      </c>
      <c r="K126" s="3">
        <v>2.4454215998033352E-3</v>
      </c>
    </row>
    <row r="127" spans="1:11" hidden="1" x14ac:dyDescent="0.2">
      <c r="A127" t="s">
        <v>817</v>
      </c>
      <c r="B127" t="s">
        <v>35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3.5475093062572855E-3</v>
      </c>
      <c r="I127" s="3">
        <v>7.4695075155544596E-3</v>
      </c>
      <c r="J127" s="3">
        <v>7.5532230913951878E-3</v>
      </c>
      <c r="K127" s="3">
        <v>2.3720688643410546E-3</v>
      </c>
    </row>
    <row r="128" spans="1:11" hidden="1" x14ac:dyDescent="0.2">
      <c r="A128" t="s">
        <v>120</v>
      </c>
      <c r="B128" t="s">
        <v>16</v>
      </c>
      <c r="C128" s="3">
        <v>4.1399999999999996E-3</v>
      </c>
      <c r="D128" s="3">
        <v>2.3119999999999998E-3</v>
      </c>
      <c r="E128" s="3">
        <v>1.176E-3</v>
      </c>
      <c r="F128" s="3">
        <v>2.643E-3</v>
      </c>
      <c r="G128" s="3">
        <v>1.76E-4</v>
      </c>
      <c r="H128" s="3">
        <v>1.4436972649471277E-3</v>
      </c>
      <c r="I128" s="3">
        <v>3.0995039803374596E-4</v>
      </c>
      <c r="J128" s="3">
        <v>1.0694128131498168E-4</v>
      </c>
      <c r="K128" s="3">
        <v>2.2164421147791886E-3</v>
      </c>
    </row>
    <row r="129" spans="1:11" hidden="1" x14ac:dyDescent="0.2">
      <c r="A129" t="s">
        <v>148</v>
      </c>
      <c r="B129" t="s">
        <v>16</v>
      </c>
      <c r="C129" s="3">
        <v>1.5280000000000001E-3</v>
      </c>
      <c r="D129" s="3">
        <v>0</v>
      </c>
      <c r="E129" s="3">
        <v>1.0038E-2</v>
      </c>
      <c r="F129" s="3">
        <v>1.454E-3</v>
      </c>
      <c r="G129" s="3">
        <v>8.3699999999999996E-4</v>
      </c>
      <c r="H129" s="3">
        <v>7.1329338942202527E-3</v>
      </c>
      <c r="I129" s="3">
        <v>1.7043310864405119E-2</v>
      </c>
      <c r="J129" s="3">
        <v>5.6787800772353696E-3</v>
      </c>
      <c r="K129" s="3">
        <v>2.1837307597757389E-3</v>
      </c>
    </row>
    <row r="130" spans="1:11" hidden="1" x14ac:dyDescent="0.2">
      <c r="A130" t="s">
        <v>149</v>
      </c>
      <c r="B130" t="s">
        <v>19</v>
      </c>
      <c r="C130" s="3">
        <v>1.5280000000000001E-3</v>
      </c>
      <c r="D130" s="3">
        <v>0</v>
      </c>
      <c r="E130" s="3">
        <v>1.0038E-2</v>
      </c>
      <c r="F130" s="3">
        <v>1.4369999999999999E-3</v>
      </c>
      <c r="G130" s="3">
        <v>8.3699999999999996E-4</v>
      </c>
      <c r="H130" s="3">
        <v>7.1329338942202527E-3</v>
      </c>
      <c r="I130" s="3">
        <v>1.7043310864405119E-2</v>
      </c>
      <c r="J130" s="3">
        <v>5.6787800772353696E-3</v>
      </c>
      <c r="K130" s="3">
        <v>2.0548678461257859E-3</v>
      </c>
    </row>
    <row r="131" spans="1:11" hidden="1" x14ac:dyDescent="0.2">
      <c r="A131" t="s">
        <v>152</v>
      </c>
      <c r="B131" t="s">
        <v>23</v>
      </c>
      <c r="C131" s="3">
        <v>1.286E-3</v>
      </c>
      <c r="D131" s="3">
        <v>0</v>
      </c>
      <c r="E131" s="3">
        <v>1.0012E-2</v>
      </c>
      <c r="F131" s="3">
        <v>1.4369999999999999E-3</v>
      </c>
      <c r="G131" s="3">
        <v>4.4099999999999999E-4</v>
      </c>
      <c r="H131" s="3">
        <v>7.0852967454105497E-3</v>
      </c>
      <c r="I131" s="3">
        <v>1.7030437525189658E-2</v>
      </c>
      <c r="J131" s="3">
        <v>5.6787800772353696E-3</v>
      </c>
      <c r="K131" s="3">
        <v>2.0548678461257859E-3</v>
      </c>
    </row>
    <row r="132" spans="1:11" hidden="1" x14ac:dyDescent="0.2">
      <c r="A132" t="s">
        <v>161</v>
      </c>
      <c r="B132" t="s">
        <v>23</v>
      </c>
      <c r="C132" s="3">
        <v>7.7200000000000001E-4</v>
      </c>
      <c r="D132" s="3">
        <v>6.3010000000000002E-3</v>
      </c>
      <c r="E132" s="3">
        <v>2.6499999999999999E-4</v>
      </c>
      <c r="F132" s="3">
        <v>1.9759999999999999E-3</v>
      </c>
      <c r="G132" s="3">
        <v>6.1700000000000001E-3</v>
      </c>
      <c r="H132" s="3">
        <v>4.7151055454502147E-4</v>
      </c>
      <c r="I132" s="3">
        <v>1.0882922921376576E-3</v>
      </c>
      <c r="J132" s="3">
        <v>0</v>
      </c>
      <c r="K132" s="3">
        <v>2.0439640611246363E-3</v>
      </c>
    </row>
    <row r="133" spans="1:11" hidden="1" x14ac:dyDescent="0.2">
      <c r="A133" t="s">
        <v>122</v>
      </c>
      <c r="B133" t="s">
        <v>19</v>
      </c>
      <c r="C133" s="3">
        <v>3.9849999999999998E-3</v>
      </c>
      <c r="D133" s="3">
        <v>2.3119999999999998E-3</v>
      </c>
      <c r="E133" s="3">
        <v>1.176E-3</v>
      </c>
      <c r="F133" s="3">
        <v>2.6259999999999999E-3</v>
      </c>
      <c r="G133" s="3">
        <v>1.76E-4</v>
      </c>
      <c r="H133" s="3">
        <v>1.328007046409277E-3</v>
      </c>
      <c r="I133" s="3">
        <v>2.9212577450464874E-4</v>
      </c>
      <c r="J133" s="3">
        <v>1.0694128131498168E-4</v>
      </c>
      <c r="K133" s="3">
        <v>1.9458299961142875E-3</v>
      </c>
    </row>
    <row r="134" spans="1:11" hidden="1" x14ac:dyDescent="0.2">
      <c r="A134" t="s">
        <v>206</v>
      </c>
      <c r="B134" t="s">
        <v>19</v>
      </c>
      <c r="C134" s="3">
        <v>1.9000000000000001E-4</v>
      </c>
      <c r="D134" s="3">
        <v>0</v>
      </c>
      <c r="E134" s="3">
        <v>4.2999999999999999E-4</v>
      </c>
      <c r="F134" s="3">
        <v>1.63E-4</v>
      </c>
      <c r="G134" s="3">
        <v>2.6400000000000002E-4</v>
      </c>
      <c r="H134" s="3">
        <v>8.9538396028033976E-4</v>
      </c>
      <c r="I134" s="3">
        <v>3.0995039803374596E-4</v>
      </c>
      <c r="J134" s="3">
        <v>1.0694128131498168E-4</v>
      </c>
      <c r="K134" s="3">
        <v>1.8813985392893112E-3</v>
      </c>
    </row>
    <row r="135" spans="1:11" hidden="1" x14ac:dyDescent="0.2">
      <c r="A135" t="s">
        <v>525</v>
      </c>
      <c r="B135" t="s">
        <v>23</v>
      </c>
      <c r="C135" s="3">
        <v>7.9999999999999996E-6</v>
      </c>
      <c r="D135" s="3">
        <v>0</v>
      </c>
      <c r="E135" s="3">
        <v>0</v>
      </c>
      <c r="F135" s="3">
        <v>2.5999999999999998E-5</v>
      </c>
      <c r="G135" s="3">
        <v>0</v>
      </c>
      <c r="H135" s="3">
        <v>3.5970908284877929E-5</v>
      </c>
      <c r="I135" s="3">
        <v>9.7045172547307039E-5</v>
      </c>
      <c r="J135" s="3">
        <v>0</v>
      </c>
      <c r="K135" s="3">
        <v>1.739649334274363E-3</v>
      </c>
    </row>
    <row r="136" spans="1:11" hidden="1" x14ac:dyDescent="0.2">
      <c r="A136" t="s">
        <v>124</v>
      </c>
      <c r="B136" t="s">
        <v>19</v>
      </c>
      <c r="C136" s="3">
        <v>3.9220000000000001E-3</v>
      </c>
      <c r="D136" s="3">
        <v>0</v>
      </c>
      <c r="E136" s="3">
        <v>5.0600000000000005E-4</v>
      </c>
      <c r="F136" s="3">
        <v>7.27E-4</v>
      </c>
      <c r="G136" s="3">
        <v>8.7999999999999998E-5</v>
      </c>
      <c r="H136" s="3">
        <v>6.6205914978383431E-4</v>
      </c>
      <c r="I136" s="3">
        <v>1.1308733372349454E-3</v>
      </c>
      <c r="J136" s="3">
        <v>1.6041192197247252E-4</v>
      </c>
      <c r="K136" s="3">
        <v>1.6821566497228456E-3</v>
      </c>
    </row>
    <row r="137" spans="1:11" hidden="1" x14ac:dyDescent="0.2">
      <c r="A137" t="s">
        <v>131</v>
      </c>
      <c r="B137" t="s">
        <v>19</v>
      </c>
      <c r="C137" s="3">
        <v>2.4060000000000002E-3</v>
      </c>
      <c r="D137" s="3">
        <v>0</v>
      </c>
      <c r="E137" s="3">
        <v>4.4200000000000001E-4</v>
      </c>
      <c r="F137" s="3">
        <v>8.8099999999999995E-4</v>
      </c>
      <c r="G137" s="3">
        <v>0</v>
      </c>
      <c r="H137" s="3">
        <v>4.131793519208951E-4</v>
      </c>
      <c r="I137" s="3">
        <v>6.2584233724385767E-4</v>
      </c>
      <c r="J137" s="3">
        <v>0</v>
      </c>
      <c r="K137" s="3">
        <v>1.6385415097182462E-3</v>
      </c>
    </row>
    <row r="138" spans="1:11" hidden="1" x14ac:dyDescent="0.2">
      <c r="A138" t="s">
        <v>107</v>
      </c>
      <c r="B138" t="s">
        <v>35</v>
      </c>
      <c r="C138" s="3">
        <v>4.6299999999999996E-3</v>
      </c>
      <c r="D138" s="3">
        <v>0</v>
      </c>
      <c r="E138" s="3">
        <v>3.1099999999999999E-3</v>
      </c>
      <c r="F138" s="3">
        <v>1.163E-3</v>
      </c>
      <c r="G138" s="3">
        <v>3.0800000000000001E-4</v>
      </c>
      <c r="H138" s="3">
        <v>1.8607653637096311E-3</v>
      </c>
      <c r="I138" s="3">
        <v>3.9323100018913903E-3</v>
      </c>
      <c r="J138" s="3">
        <v>8.0404000396078819E-4</v>
      </c>
      <c r="K138" s="3">
        <v>1.5513112297090475E-3</v>
      </c>
    </row>
    <row r="139" spans="1:11" hidden="1" x14ac:dyDescent="0.2">
      <c r="A139" t="s">
        <v>111</v>
      </c>
      <c r="B139" t="s">
        <v>23</v>
      </c>
      <c r="C139" s="3">
        <v>4.4520000000000002E-3</v>
      </c>
      <c r="D139" s="3">
        <v>0</v>
      </c>
      <c r="E139" s="3">
        <v>2.996E-3</v>
      </c>
      <c r="F139" s="3">
        <v>1.163E-3</v>
      </c>
      <c r="G139" s="3">
        <v>3.0800000000000001E-4</v>
      </c>
      <c r="H139" s="3">
        <v>1.8218778952935469E-3</v>
      </c>
      <c r="I139" s="3">
        <v>3.8530894528731809E-3</v>
      </c>
      <c r="J139" s="3">
        <v>8.0404000396078819E-4</v>
      </c>
      <c r="K139" s="3">
        <v>1.5364424319802067E-3</v>
      </c>
    </row>
    <row r="140" spans="1:11" hidden="1" x14ac:dyDescent="0.2">
      <c r="A140" t="s">
        <v>110</v>
      </c>
      <c r="B140" t="s">
        <v>35</v>
      </c>
      <c r="C140" s="3">
        <v>4.4520000000000002E-3</v>
      </c>
      <c r="D140" s="3">
        <v>0</v>
      </c>
      <c r="E140" s="3">
        <v>2.996E-3</v>
      </c>
      <c r="F140" s="3">
        <v>1.163E-3</v>
      </c>
      <c r="G140" s="3">
        <v>3.0800000000000001E-4</v>
      </c>
      <c r="H140" s="3">
        <v>1.8218778952935469E-3</v>
      </c>
      <c r="I140" s="3">
        <v>3.8530894528731809E-3</v>
      </c>
      <c r="J140" s="3">
        <v>8.0404000396078819E-4</v>
      </c>
      <c r="K140" s="3">
        <v>1.5364424319802067E-3</v>
      </c>
    </row>
    <row r="141" spans="1:11" hidden="1" x14ac:dyDescent="0.2">
      <c r="A141" t="s">
        <v>257</v>
      </c>
      <c r="B141" t="s">
        <v>9</v>
      </c>
      <c r="C141" s="3">
        <v>8.7000000000000001E-5</v>
      </c>
      <c r="D141" s="3">
        <v>5.9540000000000001E-3</v>
      </c>
      <c r="E141" s="3">
        <v>2.5000000000000001E-5</v>
      </c>
      <c r="F141" s="3">
        <v>3.2499999999999999E-4</v>
      </c>
      <c r="G141" s="3">
        <v>7.8890000000000002E-3</v>
      </c>
      <c r="H141" s="3">
        <v>3.1012756061827185E-4</v>
      </c>
      <c r="I141" s="3">
        <v>5.2879716469655068E-4</v>
      </c>
      <c r="J141" s="3">
        <v>1.1248638479057333E-3</v>
      </c>
      <c r="K141" s="3">
        <v>1.5235561406152114E-3</v>
      </c>
    </row>
    <row r="142" spans="1:11" hidden="1" x14ac:dyDescent="0.2">
      <c r="A142" t="s">
        <v>255</v>
      </c>
      <c r="B142" t="s">
        <v>16</v>
      </c>
      <c r="C142" s="3">
        <v>8.7000000000000001E-5</v>
      </c>
      <c r="D142" s="3">
        <v>5.9540000000000001E-3</v>
      </c>
      <c r="E142" s="3">
        <v>0</v>
      </c>
      <c r="F142" s="3">
        <v>3.2499999999999999E-4</v>
      </c>
      <c r="G142" s="3">
        <v>7.7559999999999999E-3</v>
      </c>
      <c r="H142" s="3">
        <v>3.0332225364545714E-4</v>
      </c>
      <c r="I142" s="3">
        <v>5.169140823438192E-4</v>
      </c>
      <c r="J142" s="3">
        <v>1.1248638479057333E-3</v>
      </c>
      <c r="K142" s="3">
        <v>1.5136436087959842E-3</v>
      </c>
    </row>
    <row r="143" spans="1:11" hidden="1" x14ac:dyDescent="0.2">
      <c r="A143" t="s">
        <v>369</v>
      </c>
      <c r="B143" t="s">
        <v>19</v>
      </c>
      <c r="C143" s="3">
        <v>2.4000000000000001E-5</v>
      </c>
      <c r="D143" s="3">
        <v>3.0639999999999999E-3</v>
      </c>
      <c r="E143" s="3">
        <v>0</v>
      </c>
      <c r="F143" s="3">
        <v>2.99E-4</v>
      </c>
      <c r="G143" s="3">
        <v>7.5799999999999999E-3</v>
      </c>
      <c r="H143" s="3">
        <v>2.2943606365489704E-4</v>
      </c>
      <c r="I143" s="3">
        <v>4.980992019519943E-4</v>
      </c>
      <c r="J143" s="3">
        <v>1.1248638479057333E-3</v>
      </c>
      <c r="K143" s="3">
        <v>1.4987748110671436E-3</v>
      </c>
    </row>
    <row r="144" spans="1:11" hidden="1" x14ac:dyDescent="0.2">
      <c r="A144" t="s">
        <v>191</v>
      </c>
      <c r="B144" t="s">
        <v>9</v>
      </c>
      <c r="C144" s="3">
        <v>3.0499999999999999E-4</v>
      </c>
      <c r="D144" s="3">
        <v>0</v>
      </c>
      <c r="E144" s="3">
        <v>2.9100000000000003E-4</v>
      </c>
      <c r="F144" s="3">
        <v>1.8000000000000001E-4</v>
      </c>
      <c r="G144" s="3">
        <v>0</v>
      </c>
      <c r="H144" s="3">
        <v>1.5866087113762372E-3</v>
      </c>
      <c r="I144" s="3">
        <v>7.3279007841844091E-5</v>
      </c>
      <c r="J144" s="3">
        <v>1.0694128131498168E-4</v>
      </c>
      <c r="K144" s="3">
        <v>1.4611071901540803E-3</v>
      </c>
    </row>
    <row r="145" spans="1:11" hidden="1" x14ac:dyDescent="0.2">
      <c r="A145" t="s">
        <v>166</v>
      </c>
      <c r="B145" t="s">
        <v>23</v>
      </c>
      <c r="C145" s="3">
        <v>6.3299999999999999E-4</v>
      </c>
      <c r="D145" s="3">
        <v>0</v>
      </c>
      <c r="E145" s="3">
        <v>9.4799999999999995E-4</v>
      </c>
      <c r="F145" s="3">
        <v>6.0700000000000001E-4</v>
      </c>
      <c r="G145" s="3">
        <v>1.76E-4</v>
      </c>
      <c r="H145" s="3">
        <v>9.7218671040210611E-5</v>
      </c>
      <c r="I145" s="3">
        <v>1.5844109803641966E-4</v>
      </c>
      <c r="J145" s="3">
        <v>1.0694128131498168E-4</v>
      </c>
      <c r="K145" s="3">
        <v>1.4194745565133263E-3</v>
      </c>
    </row>
    <row r="146" spans="1:11" hidden="1" x14ac:dyDescent="0.2">
      <c r="A146" t="s">
        <v>318</v>
      </c>
      <c r="B146" t="s">
        <v>9</v>
      </c>
      <c r="C146" s="3">
        <v>3.6000000000000001E-5</v>
      </c>
      <c r="D146" s="3">
        <v>0</v>
      </c>
      <c r="E146" s="3">
        <v>5.44E-4</v>
      </c>
      <c r="F146" s="3">
        <v>8.6000000000000003E-5</v>
      </c>
      <c r="G146" s="3">
        <v>8.7999999999999998E-5</v>
      </c>
      <c r="H146" s="3">
        <v>9.7899201737492087E-4</v>
      </c>
      <c r="I146" s="3">
        <v>3.9204269195386591E-3</v>
      </c>
      <c r="J146" s="3">
        <v>0</v>
      </c>
      <c r="K146" s="3">
        <v>1.3669381378714227E-3</v>
      </c>
    </row>
    <row r="147" spans="1:11" x14ac:dyDescent="0.2">
      <c r="A147" t="s">
        <v>323</v>
      </c>
      <c r="B147" t="s">
        <v>5</v>
      </c>
      <c r="C147" s="3">
        <v>3.6000000000000001E-5</v>
      </c>
      <c r="D147" s="3">
        <v>0</v>
      </c>
      <c r="E147" s="3">
        <v>5.44E-4</v>
      </c>
      <c r="F147" s="3">
        <v>8.6000000000000003E-5</v>
      </c>
      <c r="G147" s="3">
        <v>8.7999999999999998E-5</v>
      </c>
      <c r="H147" s="3">
        <v>9.8579732434773558E-4</v>
      </c>
      <c r="I147" s="3">
        <v>3.9204269195386591E-3</v>
      </c>
      <c r="J147" s="3">
        <v>0</v>
      </c>
      <c r="K147" s="3">
        <v>1.3669381378714227E-3</v>
      </c>
    </row>
    <row r="148" spans="1:11" hidden="1" x14ac:dyDescent="0.2">
      <c r="A148" t="s">
        <v>322</v>
      </c>
      <c r="B148" t="s">
        <v>7</v>
      </c>
      <c r="C148" s="3">
        <v>3.6000000000000001E-5</v>
      </c>
      <c r="D148" s="3">
        <v>0</v>
      </c>
      <c r="E148" s="3">
        <v>5.44E-4</v>
      </c>
      <c r="F148" s="3">
        <v>8.6000000000000003E-5</v>
      </c>
      <c r="G148" s="3">
        <v>8.7999999999999998E-5</v>
      </c>
      <c r="H148" s="3">
        <v>9.8579732434773558E-4</v>
      </c>
      <c r="I148" s="3">
        <v>3.9204269195386591E-3</v>
      </c>
      <c r="J148" s="3">
        <v>0</v>
      </c>
      <c r="K148" s="3">
        <v>1.3669381378714227E-3</v>
      </c>
    </row>
    <row r="149" spans="1:11" hidden="1" x14ac:dyDescent="0.2">
      <c r="A149" t="s">
        <v>479</v>
      </c>
      <c r="B149" t="s">
        <v>19</v>
      </c>
      <c r="C149" s="3">
        <v>7.9999999999999996E-6</v>
      </c>
      <c r="D149" s="3">
        <v>0</v>
      </c>
      <c r="E149" s="3">
        <v>5.44E-4</v>
      </c>
      <c r="F149" s="3">
        <v>8.6000000000000003E-5</v>
      </c>
      <c r="G149" s="3">
        <v>8.7999999999999998E-5</v>
      </c>
      <c r="H149" s="3">
        <v>9.7899201737492087E-4</v>
      </c>
      <c r="I149" s="3">
        <v>3.9204269195386591E-3</v>
      </c>
      <c r="J149" s="3">
        <v>0</v>
      </c>
      <c r="K149" s="3">
        <v>1.3619818719618089E-3</v>
      </c>
    </row>
    <row r="150" spans="1:11" hidden="1" x14ac:dyDescent="0.2">
      <c r="A150" t="s">
        <v>480</v>
      </c>
      <c r="B150" t="s">
        <v>23</v>
      </c>
      <c r="C150" s="3">
        <v>7.9999999999999996E-6</v>
      </c>
      <c r="D150" s="3">
        <v>0</v>
      </c>
      <c r="E150" s="3">
        <v>5.44E-4</v>
      </c>
      <c r="F150" s="3">
        <v>8.6000000000000003E-5</v>
      </c>
      <c r="G150" s="3">
        <v>8.7999999999999998E-5</v>
      </c>
      <c r="H150" s="3">
        <v>9.7899201737492087E-4</v>
      </c>
      <c r="I150" s="3">
        <v>3.9204269195386591E-3</v>
      </c>
      <c r="J150" s="3">
        <v>0</v>
      </c>
      <c r="K150" s="3">
        <v>1.3619818719618089E-3</v>
      </c>
    </row>
    <row r="151" spans="1:11" hidden="1" x14ac:dyDescent="0.2">
      <c r="A151" t="s">
        <v>477</v>
      </c>
      <c r="B151" t="s">
        <v>16</v>
      </c>
      <c r="C151" s="3">
        <v>7.9999999999999996E-6</v>
      </c>
      <c r="D151" s="3">
        <v>0</v>
      </c>
      <c r="E151" s="3">
        <v>5.44E-4</v>
      </c>
      <c r="F151" s="3">
        <v>8.6000000000000003E-5</v>
      </c>
      <c r="G151" s="3">
        <v>8.7999999999999998E-5</v>
      </c>
      <c r="H151" s="3">
        <v>9.7899201737492087E-4</v>
      </c>
      <c r="I151" s="3">
        <v>3.9204269195386591E-3</v>
      </c>
      <c r="J151" s="3">
        <v>0</v>
      </c>
      <c r="K151" s="3">
        <v>1.3619818719618089E-3</v>
      </c>
    </row>
    <row r="152" spans="1:11" hidden="1" x14ac:dyDescent="0.2">
      <c r="A152" t="s">
        <v>165</v>
      </c>
      <c r="B152" t="s">
        <v>16</v>
      </c>
      <c r="C152" s="3">
        <v>6.3699999999999998E-4</v>
      </c>
      <c r="D152" s="3">
        <v>0</v>
      </c>
      <c r="E152" s="3">
        <v>8.7860000000000004E-3</v>
      </c>
      <c r="F152" s="3">
        <v>3.019E-3</v>
      </c>
      <c r="G152" s="3">
        <v>2.6400000000000002E-4</v>
      </c>
      <c r="H152" s="3">
        <v>5.7184022305851881E-3</v>
      </c>
      <c r="I152" s="3">
        <v>4.0115305509096002E-3</v>
      </c>
      <c r="J152" s="3">
        <v>2.356668977126448E-3</v>
      </c>
      <c r="K152" s="3">
        <v>1.3352180360498957E-3</v>
      </c>
    </row>
    <row r="153" spans="1:11" hidden="1" x14ac:dyDescent="0.2">
      <c r="A153" t="s">
        <v>173</v>
      </c>
      <c r="B153" t="s">
        <v>19</v>
      </c>
      <c r="C153" s="3">
        <v>5.2999999999999998E-4</v>
      </c>
      <c r="D153" s="3">
        <v>0</v>
      </c>
      <c r="E153" s="3">
        <v>8.7609999999999997E-3</v>
      </c>
      <c r="F153" s="3">
        <v>2.9759999999999999E-3</v>
      </c>
      <c r="G153" s="3">
        <v>2.6400000000000002E-4</v>
      </c>
      <c r="H153" s="3">
        <v>5.5920179582329144E-3</v>
      </c>
      <c r="I153" s="3">
        <v>3.9867741293414102E-3</v>
      </c>
      <c r="J153" s="3">
        <v>2.356668977126448E-3</v>
      </c>
      <c r="K153" s="3">
        <v>1.3292705169583594E-3</v>
      </c>
    </row>
    <row r="154" spans="1:11" hidden="1" x14ac:dyDescent="0.2">
      <c r="A154" t="s">
        <v>31</v>
      </c>
      <c r="B154" t="s">
        <v>23</v>
      </c>
      <c r="C154" s="3">
        <v>3.6630999999999997E-2</v>
      </c>
      <c r="D154" s="3">
        <v>3.0869000000000001E-2</v>
      </c>
      <c r="E154" s="3">
        <v>2.7673E-2</v>
      </c>
      <c r="F154" s="3">
        <v>4.6672999999999999E-2</v>
      </c>
      <c r="G154" s="3">
        <v>1.9303000000000001E-2</v>
      </c>
      <c r="H154" s="3">
        <v>4.2095684560411198E-2</v>
      </c>
      <c r="I154" s="3">
        <v>1.8045450809485473E-2</v>
      </c>
      <c r="J154" s="3">
        <v>1.2053668680067334E-2</v>
      </c>
      <c r="K154" s="3">
        <v>1.3124192128656732E-3</v>
      </c>
    </row>
    <row r="155" spans="1:11" hidden="1" x14ac:dyDescent="0.2">
      <c r="A155" t="s">
        <v>83</v>
      </c>
      <c r="B155" t="s">
        <v>23</v>
      </c>
      <c r="C155" s="3">
        <v>6.9059999999999998E-3</v>
      </c>
      <c r="D155" s="3">
        <v>0</v>
      </c>
      <c r="E155" s="3">
        <v>1.6559999999999999E-3</v>
      </c>
      <c r="F155" s="3">
        <v>3.7367999999999998E-2</v>
      </c>
      <c r="G155" s="3">
        <v>1.41E-3</v>
      </c>
      <c r="H155" s="3">
        <v>2.3779686936435517E-3</v>
      </c>
      <c r="I155" s="3">
        <v>2.797772714264353E-2</v>
      </c>
      <c r="J155" s="3">
        <v>1.7088820675314389E-2</v>
      </c>
      <c r="K155" s="3">
        <v>1.244022743313006E-3</v>
      </c>
    </row>
    <row r="156" spans="1:11" hidden="1" x14ac:dyDescent="0.2">
      <c r="A156" t="s">
        <v>189</v>
      </c>
      <c r="B156" t="s">
        <v>23</v>
      </c>
      <c r="C156" s="3">
        <v>3.48E-4</v>
      </c>
      <c r="D156" s="3">
        <v>0</v>
      </c>
      <c r="E156" s="3">
        <v>2.5000000000000001E-5</v>
      </c>
      <c r="F156" s="3">
        <v>4.3000000000000002E-5</v>
      </c>
      <c r="G156" s="3">
        <v>8.7999999999999998E-5</v>
      </c>
      <c r="H156" s="3">
        <v>1.5554987366433697E-4</v>
      </c>
      <c r="I156" s="3">
        <v>2.7331089411282395E-4</v>
      </c>
      <c r="J156" s="3">
        <v>0</v>
      </c>
      <c r="K156" s="3">
        <v>1.2192414137649381E-3</v>
      </c>
    </row>
    <row r="157" spans="1:11" hidden="1" x14ac:dyDescent="0.2">
      <c r="A157" t="s">
        <v>868</v>
      </c>
      <c r="B157" t="s">
        <v>35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1.7635466926694205E-3</v>
      </c>
      <c r="I157" s="3">
        <v>8.9321169018031588E-4</v>
      </c>
      <c r="J157" s="3">
        <v>5.3569660362412118E-4</v>
      </c>
      <c r="K157" s="3">
        <v>1.2053638692180201E-3</v>
      </c>
    </row>
    <row r="158" spans="1:11" hidden="1" x14ac:dyDescent="0.2">
      <c r="A158" t="s">
        <v>156</v>
      </c>
      <c r="B158" t="s">
        <v>23</v>
      </c>
      <c r="C158" s="3">
        <v>9.3800000000000003E-4</v>
      </c>
      <c r="D158" s="3">
        <v>0</v>
      </c>
      <c r="E158" s="3">
        <v>3.666E-3</v>
      </c>
      <c r="F158" s="3">
        <v>2.7629999999999998E-3</v>
      </c>
      <c r="G158" s="3">
        <v>3.4819999999999999E-3</v>
      </c>
      <c r="H158" s="3">
        <v>4.6684405833509138E-3</v>
      </c>
      <c r="I158" s="3">
        <v>2.0181434862388955E-3</v>
      </c>
      <c r="J158" s="3">
        <v>4.8222596296663034E-4</v>
      </c>
      <c r="K158" s="3">
        <v>1.15778371648573E-3</v>
      </c>
    </row>
    <row r="159" spans="1:11" hidden="1" x14ac:dyDescent="0.2">
      <c r="A159" t="s">
        <v>210</v>
      </c>
      <c r="B159" t="s">
        <v>35</v>
      </c>
      <c r="C159" s="3">
        <v>1.7799999999999999E-4</v>
      </c>
      <c r="D159" s="3">
        <v>0</v>
      </c>
      <c r="E159" s="3">
        <v>4.4200000000000001E-4</v>
      </c>
      <c r="F159" s="3">
        <v>8.2100000000000001E-4</v>
      </c>
      <c r="G159" s="3">
        <v>4.2310000000000004E-3</v>
      </c>
      <c r="H159" s="3">
        <v>6.5233728267981327E-4</v>
      </c>
      <c r="I159" s="3">
        <v>5.466217882256479E-4</v>
      </c>
      <c r="J159" s="3">
        <v>1.0694128131498168E-4</v>
      </c>
      <c r="K159" s="3">
        <v>1.1201160955726667E-3</v>
      </c>
    </row>
    <row r="160" spans="1:11" x14ac:dyDescent="0.2">
      <c r="A160" t="s">
        <v>144</v>
      </c>
      <c r="B160" t="s">
        <v>5</v>
      </c>
      <c r="C160" s="3">
        <v>1.6980000000000001E-3</v>
      </c>
      <c r="D160" s="3">
        <v>0</v>
      </c>
      <c r="E160" s="3">
        <v>1.176E-3</v>
      </c>
      <c r="F160" s="3">
        <v>1.7100000000000001E-4</v>
      </c>
      <c r="G160" s="3">
        <v>8.7999999999999998E-5</v>
      </c>
      <c r="H160" s="3">
        <v>1.8082672813479175E-4</v>
      </c>
      <c r="I160" s="3">
        <v>2.4360318823099525E-4</v>
      </c>
      <c r="J160" s="3">
        <v>1.0713932072482424E-3</v>
      </c>
      <c r="K160" s="3">
        <v>1.0834397278415265E-3</v>
      </c>
    </row>
    <row r="161" spans="1:11" hidden="1" x14ac:dyDescent="0.2">
      <c r="A161" t="s">
        <v>145</v>
      </c>
      <c r="B161" t="s">
        <v>7</v>
      </c>
      <c r="C161" s="3">
        <v>1.6980000000000001E-3</v>
      </c>
      <c r="D161" s="3">
        <v>0</v>
      </c>
      <c r="E161" s="3">
        <v>1.176E-3</v>
      </c>
      <c r="F161" s="3">
        <v>1.2E-4</v>
      </c>
      <c r="G161" s="3">
        <v>8.7999999999999998E-5</v>
      </c>
      <c r="H161" s="3">
        <v>1.8082672813479175E-4</v>
      </c>
      <c r="I161" s="3">
        <v>2.4360318823099525E-4</v>
      </c>
      <c r="J161" s="3">
        <v>1.0713932072482424E-3</v>
      </c>
      <c r="K161" s="3">
        <v>1.0834397278415265E-3</v>
      </c>
    </row>
    <row r="162" spans="1:11" hidden="1" x14ac:dyDescent="0.2">
      <c r="A162" t="s">
        <v>143</v>
      </c>
      <c r="B162" t="s">
        <v>35</v>
      </c>
      <c r="C162" s="3">
        <v>1.6980000000000001E-3</v>
      </c>
      <c r="D162" s="3">
        <v>0</v>
      </c>
      <c r="E162" s="3">
        <v>1.176E-3</v>
      </c>
      <c r="F162" s="3">
        <v>8.6000000000000003E-5</v>
      </c>
      <c r="G162" s="3">
        <v>8.7999999999999998E-5</v>
      </c>
      <c r="H162" s="3">
        <v>1.8082672813479175E-4</v>
      </c>
      <c r="I162" s="3">
        <v>2.4360318823099525E-4</v>
      </c>
      <c r="J162" s="3">
        <v>1.0713932072482424E-3</v>
      </c>
      <c r="K162" s="3">
        <v>1.0834397278415265E-3</v>
      </c>
    </row>
    <row r="163" spans="1:11" hidden="1" x14ac:dyDescent="0.2">
      <c r="A163" t="s">
        <v>146</v>
      </c>
      <c r="B163" t="s">
        <v>16</v>
      </c>
      <c r="C163" s="3">
        <v>1.67E-3</v>
      </c>
      <c r="D163" s="3">
        <v>0</v>
      </c>
      <c r="E163" s="3">
        <v>1.176E-3</v>
      </c>
      <c r="F163" s="3">
        <v>8.6000000000000003E-5</v>
      </c>
      <c r="G163" s="3">
        <v>8.7999999999999998E-5</v>
      </c>
      <c r="H163" s="3">
        <v>1.8082672813479175E-4</v>
      </c>
      <c r="I163" s="3">
        <v>2.4360318823099525E-4</v>
      </c>
      <c r="J163" s="3">
        <v>9.6445192593326069E-4</v>
      </c>
      <c r="K163" s="3">
        <v>1.0774922087499902E-3</v>
      </c>
    </row>
    <row r="164" spans="1:11" hidden="1" x14ac:dyDescent="0.2">
      <c r="A164" t="s">
        <v>218</v>
      </c>
      <c r="B164" t="s">
        <v>23</v>
      </c>
      <c r="C164" s="3">
        <v>1.6200000000000001E-4</v>
      </c>
      <c r="D164" s="3">
        <v>0</v>
      </c>
      <c r="E164" s="3">
        <v>4.0499999999999998E-4</v>
      </c>
      <c r="F164" s="3">
        <v>8.2100000000000001E-4</v>
      </c>
      <c r="G164" s="3">
        <v>4.2310000000000004E-3</v>
      </c>
      <c r="H164" s="3">
        <v>5.8136765282045943E-4</v>
      </c>
      <c r="I164" s="3">
        <v>5.169140823438192E-4</v>
      </c>
      <c r="J164" s="3">
        <v>1.0694128131498168E-4</v>
      </c>
      <c r="K164" s="3">
        <v>1.0675796769307629E-3</v>
      </c>
    </row>
    <row r="165" spans="1:11" hidden="1" x14ac:dyDescent="0.2">
      <c r="A165" t="s">
        <v>151</v>
      </c>
      <c r="B165" t="s">
        <v>35</v>
      </c>
      <c r="C165" s="3">
        <v>1.5200000000000001E-3</v>
      </c>
      <c r="D165" s="3">
        <v>0</v>
      </c>
      <c r="E165" s="3">
        <v>1.15E-3</v>
      </c>
      <c r="F165" s="3">
        <v>8.6000000000000003E-5</v>
      </c>
      <c r="G165" s="3">
        <v>8.7999999999999998E-5</v>
      </c>
      <c r="H165" s="3">
        <v>1.6818830089956438E-4</v>
      </c>
      <c r="I165" s="3">
        <v>2.3072984901553614E-4</v>
      </c>
      <c r="J165" s="3">
        <v>9.6445192593326069E-4</v>
      </c>
      <c r="K165" s="3">
        <v>1.0596496514753812E-3</v>
      </c>
    </row>
    <row r="166" spans="1:11" hidden="1" x14ac:dyDescent="0.2">
      <c r="A166" t="s">
        <v>150</v>
      </c>
      <c r="B166" t="s">
        <v>23</v>
      </c>
      <c r="C166" s="3">
        <v>1.5200000000000001E-3</v>
      </c>
      <c r="D166" s="3">
        <v>0</v>
      </c>
      <c r="E166" s="3">
        <v>1.15E-3</v>
      </c>
      <c r="F166" s="3">
        <v>8.6000000000000003E-5</v>
      </c>
      <c r="G166" s="3">
        <v>8.7999999999999998E-5</v>
      </c>
      <c r="H166" s="3">
        <v>1.6818830089956438E-4</v>
      </c>
      <c r="I166" s="3">
        <v>2.3072984901553614E-4</v>
      </c>
      <c r="J166" s="3">
        <v>9.6445192593326069E-4</v>
      </c>
      <c r="K166" s="3">
        <v>1.0596496514753812E-3</v>
      </c>
    </row>
    <row r="167" spans="1:11" hidden="1" x14ac:dyDescent="0.2">
      <c r="A167" t="s">
        <v>388</v>
      </c>
      <c r="B167" t="s">
        <v>19</v>
      </c>
      <c r="C167" s="3">
        <v>2.0000000000000002E-5</v>
      </c>
      <c r="D167" s="3">
        <v>0</v>
      </c>
      <c r="E167" s="3">
        <v>5.1E-5</v>
      </c>
      <c r="F167" s="3">
        <v>4.7899999999999999E-4</v>
      </c>
      <c r="G167" s="3">
        <v>0</v>
      </c>
      <c r="H167" s="3">
        <v>1.0791272485463378E-3</v>
      </c>
      <c r="I167" s="3">
        <v>1.5844109803641966E-4</v>
      </c>
      <c r="J167" s="3">
        <v>2.1388256262996335E-4</v>
      </c>
      <c r="K167" s="3">
        <v>1.0368508282911587E-3</v>
      </c>
    </row>
    <row r="168" spans="1:11" hidden="1" x14ac:dyDescent="0.2">
      <c r="A168" t="s">
        <v>117</v>
      </c>
      <c r="B168" t="s">
        <v>16</v>
      </c>
      <c r="C168" s="3">
        <v>4.1590000000000004E-3</v>
      </c>
      <c r="D168" s="3">
        <v>3.6650000000000002E-2</v>
      </c>
      <c r="E168" s="3">
        <v>6.8300000000000001E-4</v>
      </c>
      <c r="F168" s="3">
        <v>5.22E-4</v>
      </c>
      <c r="G168" s="3">
        <v>3.0800000000000001E-4</v>
      </c>
      <c r="H168" s="3">
        <v>7.7872155503208704E-4</v>
      </c>
      <c r="I168" s="3">
        <v>8.3874756273029664E-4</v>
      </c>
      <c r="J168" s="3">
        <v>3.267650262402218E-3</v>
      </c>
      <c r="K168" s="3">
        <v>8.2868766008738887E-4</v>
      </c>
    </row>
    <row r="169" spans="1:11" hidden="1" x14ac:dyDescent="0.2">
      <c r="A169" t="s">
        <v>116</v>
      </c>
      <c r="B169" t="s">
        <v>9</v>
      </c>
      <c r="C169" s="3">
        <v>4.1669999999999997E-3</v>
      </c>
      <c r="D169" s="3">
        <v>3.6650000000000002E-2</v>
      </c>
      <c r="E169" s="3">
        <v>6.8300000000000001E-4</v>
      </c>
      <c r="F169" s="3">
        <v>5.22E-4</v>
      </c>
      <c r="G169" s="3">
        <v>3.0800000000000001E-4</v>
      </c>
      <c r="H169" s="3">
        <v>7.7872155503208704E-4</v>
      </c>
      <c r="I169" s="3">
        <v>8.3874756273029664E-4</v>
      </c>
      <c r="J169" s="3">
        <v>3.267650262402218E-3</v>
      </c>
      <c r="K169" s="3">
        <v>8.2868766008738887E-4</v>
      </c>
    </row>
    <row r="170" spans="1:11" hidden="1" x14ac:dyDescent="0.2">
      <c r="A170" t="s">
        <v>118</v>
      </c>
      <c r="B170" t="s">
        <v>19</v>
      </c>
      <c r="C170" s="3">
        <v>4.1510000000000002E-3</v>
      </c>
      <c r="D170" s="3">
        <v>3.6650000000000002E-2</v>
      </c>
      <c r="E170" s="3">
        <v>6.8300000000000001E-4</v>
      </c>
      <c r="F170" s="3">
        <v>4.5300000000000001E-4</v>
      </c>
      <c r="G170" s="3">
        <v>3.0800000000000001E-4</v>
      </c>
      <c r="H170" s="3">
        <v>7.5247251385123014E-4</v>
      </c>
      <c r="I170" s="3">
        <v>8.3874756273029664E-4</v>
      </c>
      <c r="J170" s="3">
        <v>3.267650262402218E-3</v>
      </c>
      <c r="K170" s="3">
        <v>8.2075763463200719E-4</v>
      </c>
    </row>
    <row r="171" spans="1:11" hidden="1" x14ac:dyDescent="0.2">
      <c r="A171" t="s">
        <v>162</v>
      </c>
      <c r="B171" t="s">
        <v>23</v>
      </c>
      <c r="C171" s="3">
        <v>7.4799999999999997E-4</v>
      </c>
      <c r="D171" s="3">
        <v>0</v>
      </c>
      <c r="E171" s="3">
        <v>3.6280000000000001E-3</v>
      </c>
      <c r="F171" s="3">
        <v>1.9589999999999998E-3</v>
      </c>
      <c r="G171" s="3">
        <v>2.9529999999999999E-3</v>
      </c>
      <c r="H171" s="3">
        <v>4.1706809876250353E-4</v>
      </c>
      <c r="I171" s="3">
        <v>4.8621611959926287E-4</v>
      </c>
      <c r="J171" s="3">
        <v>2.0893157738389938E-3</v>
      </c>
      <c r="K171" s="3">
        <v>7.7317748189971685E-4</v>
      </c>
    </row>
    <row r="172" spans="1:11" hidden="1" x14ac:dyDescent="0.2">
      <c r="A172" t="s">
        <v>114</v>
      </c>
      <c r="B172" t="s">
        <v>23</v>
      </c>
      <c r="C172" s="3">
        <v>4.3140000000000001E-3</v>
      </c>
      <c r="D172" s="3">
        <v>1.5838999999999999E-2</v>
      </c>
      <c r="E172" s="3">
        <v>1.707E-3</v>
      </c>
      <c r="F172" s="3">
        <v>2.7399999999999999E-4</v>
      </c>
      <c r="G172" s="3">
        <v>6.1700000000000004E-4</v>
      </c>
      <c r="H172" s="3">
        <v>6.1344981426372899E-4</v>
      </c>
      <c r="I172" s="3">
        <v>7.842834352802773E-4</v>
      </c>
      <c r="J172" s="3">
        <v>3.7528468165164868E-4</v>
      </c>
      <c r="K172" s="3">
        <v>6.918947209820543E-4</v>
      </c>
    </row>
    <row r="173" spans="1:11" hidden="1" x14ac:dyDescent="0.2">
      <c r="A173" t="s">
        <v>857</v>
      </c>
      <c r="B173" t="s">
        <v>35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1.118014716962422E-3</v>
      </c>
      <c r="I173" s="3">
        <v>1.3368467646822911E-4</v>
      </c>
      <c r="J173" s="3">
        <v>1.0694128131498168E-4</v>
      </c>
      <c r="K173" s="3">
        <v>6.7702592325321362E-4</v>
      </c>
    </row>
    <row r="174" spans="1:11" hidden="1" x14ac:dyDescent="0.2">
      <c r="A174" t="s">
        <v>177</v>
      </c>
      <c r="B174" t="s">
        <v>19</v>
      </c>
      <c r="C174" s="3">
        <v>4.75E-4</v>
      </c>
      <c r="D174" s="3">
        <v>0</v>
      </c>
      <c r="E174" s="3">
        <v>0</v>
      </c>
      <c r="F174" s="3">
        <v>1.63E-4</v>
      </c>
      <c r="G174" s="3">
        <v>0</v>
      </c>
      <c r="H174" s="3">
        <v>8.7594022607229767E-4</v>
      </c>
      <c r="I174" s="3">
        <v>2.6142781176009247E-4</v>
      </c>
      <c r="J174" s="3">
        <v>0</v>
      </c>
      <c r="K174" s="3">
        <v>6.2944577052092339E-4</v>
      </c>
    </row>
    <row r="175" spans="1:11" hidden="1" x14ac:dyDescent="0.2">
      <c r="A175" t="s">
        <v>176</v>
      </c>
      <c r="B175" t="s">
        <v>23</v>
      </c>
      <c r="C175" s="3">
        <v>4.75E-4</v>
      </c>
      <c r="D175" s="3">
        <v>0</v>
      </c>
      <c r="E175" s="3">
        <v>0</v>
      </c>
      <c r="F175" s="3">
        <v>1.63E-4</v>
      </c>
      <c r="G175" s="3">
        <v>0</v>
      </c>
      <c r="H175" s="3">
        <v>8.7594022607229767E-4</v>
      </c>
      <c r="I175" s="3">
        <v>2.6142781176009247E-4</v>
      </c>
      <c r="J175" s="3">
        <v>0</v>
      </c>
      <c r="K175" s="3">
        <v>6.2944577052092339E-4</v>
      </c>
    </row>
    <row r="176" spans="1:11" hidden="1" x14ac:dyDescent="0.2">
      <c r="A176" t="s">
        <v>207</v>
      </c>
      <c r="B176" t="s">
        <v>23</v>
      </c>
      <c r="C176" s="3">
        <v>1.8200000000000001E-4</v>
      </c>
      <c r="D176" s="3">
        <v>0</v>
      </c>
      <c r="E176" s="3">
        <v>0</v>
      </c>
      <c r="F176" s="3">
        <v>4.3000000000000002E-5</v>
      </c>
      <c r="G176" s="3">
        <v>0</v>
      </c>
      <c r="H176" s="3">
        <v>0</v>
      </c>
      <c r="I176" s="3">
        <v>1.4556775882096056E-4</v>
      </c>
      <c r="J176" s="3">
        <v>0</v>
      </c>
      <c r="K176" s="3">
        <v>6.2746326415707792E-4</v>
      </c>
    </row>
    <row r="177" spans="1:11" hidden="1" x14ac:dyDescent="0.2">
      <c r="A177" t="s">
        <v>227</v>
      </c>
      <c r="B177" t="s">
        <v>23</v>
      </c>
      <c r="C177" s="3">
        <v>1.3899999999999999E-4</v>
      </c>
      <c r="D177" s="3">
        <v>0</v>
      </c>
      <c r="E177" s="3">
        <v>2.5000000000000001E-5</v>
      </c>
      <c r="F177" s="3">
        <v>0</v>
      </c>
      <c r="G177" s="3">
        <v>0</v>
      </c>
      <c r="H177" s="3">
        <v>2.9165601312063184E-5</v>
      </c>
      <c r="I177" s="3">
        <v>7.3279007841844091E-5</v>
      </c>
      <c r="J177" s="3">
        <v>0</v>
      </c>
      <c r="K177" s="3">
        <v>6.2448950461130976E-4</v>
      </c>
    </row>
    <row r="178" spans="1:11" hidden="1" x14ac:dyDescent="0.2">
      <c r="A178" t="s">
        <v>100</v>
      </c>
      <c r="B178" t="s">
        <v>7</v>
      </c>
      <c r="C178" s="3">
        <v>5.6280000000000002E-3</v>
      </c>
      <c r="D178" s="3">
        <v>9.8676E-2</v>
      </c>
      <c r="E178" s="3">
        <v>3.4099999999999999E-4</v>
      </c>
      <c r="F178" s="3">
        <v>2.0010000000000002E-3</v>
      </c>
      <c r="G178" s="3">
        <v>5.7997E-2</v>
      </c>
      <c r="H178" s="3">
        <v>2.4975476590230108E-3</v>
      </c>
      <c r="I178" s="3">
        <v>2.8450079666164606E-3</v>
      </c>
      <c r="J178" s="3">
        <v>4.8747400732745815E-3</v>
      </c>
      <c r="K178" s="3">
        <v>6.0664694733670091E-4</v>
      </c>
    </row>
    <row r="179" spans="1:11" hidden="1" x14ac:dyDescent="0.2">
      <c r="A179" t="s">
        <v>258</v>
      </c>
      <c r="B179" t="s">
        <v>16</v>
      </c>
      <c r="C179" s="3">
        <v>8.7000000000000001E-5</v>
      </c>
      <c r="D179" s="3">
        <v>0</v>
      </c>
      <c r="E179" s="3">
        <v>6.3199999999999997E-4</v>
      </c>
      <c r="F179" s="3">
        <v>4.1899999999999999E-4</v>
      </c>
      <c r="G179" s="3">
        <v>2.2000000000000001E-4</v>
      </c>
      <c r="H179" s="3">
        <v>7.7774936832168486E-5</v>
      </c>
      <c r="I179" s="3">
        <v>1.1883082352731476E-5</v>
      </c>
      <c r="J179" s="3">
        <v>2.4646004554906425E-3</v>
      </c>
      <c r="K179" s="3">
        <v>6.0367318779093286E-4</v>
      </c>
    </row>
    <row r="180" spans="1:11" hidden="1" x14ac:dyDescent="0.2">
      <c r="A180" t="s">
        <v>268</v>
      </c>
      <c r="B180" t="s">
        <v>19</v>
      </c>
      <c r="C180" s="3">
        <v>7.8999999999999996E-5</v>
      </c>
      <c r="D180" s="3">
        <v>0</v>
      </c>
      <c r="E180" s="3">
        <v>6.3199999999999997E-4</v>
      </c>
      <c r="F180" s="3">
        <v>3.3399999999999999E-4</v>
      </c>
      <c r="G180" s="3">
        <v>2.2000000000000001E-4</v>
      </c>
      <c r="H180" s="3">
        <v>0</v>
      </c>
      <c r="I180" s="3">
        <v>0</v>
      </c>
      <c r="J180" s="3">
        <v>0</v>
      </c>
      <c r="K180" s="3">
        <v>5.9871692188131923E-4</v>
      </c>
    </row>
    <row r="181" spans="1:11" hidden="1" x14ac:dyDescent="0.2">
      <c r="A181" t="s">
        <v>155</v>
      </c>
      <c r="B181" t="s">
        <v>16</v>
      </c>
      <c r="C181" s="3">
        <v>1.029E-3</v>
      </c>
      <c r="D181" s="3">
        <v>8.0900000000000004E-4</v>
      </c>
      <c r="E181" s="3">
        <v>3.5399999999999999E-4</v>
      </c>
      <c r="F181" s="3">
        <v>4.3600000000000003E-4</v>
      </c>
      <c r="G181" s="3">
        <v>2.2000000000000001E-4</v>
      </c>
      <c r="H181" s="3">
        <v>4.6859399441381519E-4</v>
      </c>
      <c r="I181" s="3">
        <v>8.8727014900395014E-4</v>
      </c>
      <c r="J181" s="3">
        <v>2.6834340033666702E-4</v>
      </c>
      <c r="K181" s="3">
        <v>5.6600556687786969E-4</v>
      </c>
    </row>
    <row r="182" spans="1:11" hidden="1" x14ac:dyDescent="0.2">
      <c r="A182" t="s">
        <v>869</v>
      </c>
      <c r="B182" t="s">
        <v>35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6.465041624174006E-4</v>
      </c>
      <c r="I182" s="3">
        <v>7.4764393135935529E-4</v>
      </c>
      <c r="J182" s="3">
        <v>3.2181404099415785E-4</v>
      </c>
      <c r="K182" s="3">
        <v>5.2833794596480652E-4</v>
      </c>
    </row>
    <row r="183" spans="1:11" hidden="1" x14ac:dyDescent="0.2">
      <c r="A183" t="s">
        <v>870</v>
      </c>
      <c r="B183" t="s">
        <v>35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6.465041624174006E-4</v>
      </c>
      <c r="I183" s="3">
        <v>7.4764393135935529E-4</v>
      </c>
      <c r="J183" s="3">
        <v>3.2181404099415785E-4</v>
      </c>
      <c r="K183" s="3">
        <v>5.2833794596480652E-4</v>
      </c>
    </row>
    <row r="184" spans="1:11" hidden="1" x14ac:dyDescent="0.2">
      <c r="A184" t="s">
        <v>97</v>
      </c>
      <c r="B184" t="s">
        <v>16</v>
      </c>
      <c r="C184" s="3">
        <v>5.8890000000000001E-3</v>
      </c>
      <c r="D184" s="3">
        <v>0</v>
      </c>
      <c r="E184" s="3">
        <v>0</v>
      </c>
      <c r="F184" s="3">
        <v>5.9900000000000003E-4</v>
      </c>
      <c r="G184" s="3">
        <v>5.2899999999999996E-4</v>
      </c>
      <c r="H184" s="3">
        <v>3.2568254798470554E-3</v>
      </c>
      <c r="I184" s="3">
        <v>1.2588145238993542E-2</v>
      </c>
      <c r="J184" s="3">
        <v>4.8222596296663034E-4</v>
      </c>
      <c r="K184" s="3">
        <v>5.2833794596480652E-4</v>
      </c>
    </row>
    <row r="185" spans="1:11" hidden="1" x14ac:dyDescent="0.2">
      <c r="A185" t="s">
        <v>372</v>
      </c>
      <c r="B185" t="s">
        <v>16</v>
      </c>
      <c r="C185" s="3">
        <v>2.4000000000000001E-5</v>
      </c>
      <c r="D185" s="3">
        <v>0</v>
      </c>
      <c r="E185" s="3">
        <v>0</v>
      </c>
      <c r="F185" s="3">
        <v>4.28E-4</v>
      </c>
      <c r="G185" s="3">
        <v>0</v>
      </c>
      <c r="H185" s="3">
        <v>1.263842723522738E-5</v>
      </c>
      <c r="I185" s="3">
        <v>3.0697962744556312E-5</v>
      </c>
      <c r="J185" s="3">
        <v>1.6041192197247252E-4</v>
      </c>
      <c r="K185" s="3">
        <v>5.0851288232635231E-4</v>
      </c>
    </row>
    <row r="186" spans="1:11" hidden="1" x14ac:dyDescent="0.2">
      <c r="A186" t="s">
        <v>208</v>
      </c>
      <c r="B186" t="s">
        <v>23</v>
      </c>
      <c r="C186" s="3">
        <v>1.8200000000000001E-4</v>
      </c>
      <c r="D186" s="3">
        <v>0</v>
      </c>
      <c r="E186" s="3">
        <v>2.9100000000000003E-4</v>
      </c>
      <c r="F186" s="3">
        <v>4.4499999999999997E-4</v>
      </c>
      <c r="G186" s="3">
        <v>7.0500000000000001E-4</v>
      </c>
      <c r="H186" s="3">
        <v>4.839545444381684E-3</v>
      </c>
      <c r="I186" s="3">
        <v>4.2848414450224245E-3</v>
      </c>
      <c r="J186" s="3">
        <v>9.6445192593326069E-4</v>
      </c>
      <c r="K186" s="3">
        <v>5.0653037596250683E-4</v>
      </c>
    </row>
    <row r="187" spans="1:11" hidden="1" x14ac:dyDescent="0.2">
      <c r="A187" t="s">
        <v>178</v>
      </c>
      <c r="B187" t="s">
        <v>23</v>
      </c>
      <c r="C187" s="3">
        <v>4.6299999999999998E-4</v>
      </c>
      <c r="D187" s="3">
        <v>0</v>
      </c>
      <c r="E187" s="3">
        <v>1.26E-4</v>
      </c>
      <c r="F187" s="3">
        <v>4.3000000000000002E-5</v>
      </c>
      <c r="G187" s="3">
        <v>0</v>
      </c>
      <c r="H187" s="3">
        <v>2.6249041180856867E-5</v>
      </c>
      <c r="I187" s="3">
        <v>3.8322940587559009E-4</v>
      </c>
      <c r="J187" s="3">
        <v>0</v>
      </c>
      <c r="K187" s="3">
        <v>4.6390648913983013E-4</v>
      </c>
    </row>
    <row r="188" spans="1:11" hidden="1" x14ac:dyDescent="0.2">
      <c r="A188" t="s">
        <v>280</v>
      </c>
      <c r="B188" t="s">
        <v>35</v>
      </c>
      <c r="C188" s="3">
        <v>6.7000000000000002E-5</v>
      </c>
      <c r="D188" s="3">
        <v>0</v>
      </c>
      <c r="E188" s="3">
        <v>2.6499999999999999E-4</v>
      </c>
      <c r="F188" s="3">
        <v>4.1100000000000002E-4</v>
      </c>
      <c r="G188" s="3">
        <v>0</v>
      </c>
      <c r="H188" s="3">
        <v>2.6249041180856867E-5</v>
      </c>
      <c r="I188" s="3">
        <v>0</v>
      </c>
      <c r="J188" s="3">
        <v>3.2181404099415785E-4</v>
      </c>
      <c r="K188" s="3">
        <v>4.4011641277368502E-4</v>
      </c>
    </row>
    <row r="189" spans="1:11" hidden="1" x14ac:dyDescent="0.2">
      <c r="A189" t="s">
        <v>348</v>
      </c>
      <c r="B189" t="s">
        <v>16</v>
      </c>
      <c r="C189" s="3">
        <v>2.8E-5</v>
      </c>
      <c r="D189" s="3">
        <v>0</v>
      </c>
      <c r="E189" s="3">
        <v>2.6499999999999999E-4</v>
      </c>
      <c r="F189" s="3">
        <v>4.1100000000000002E-4</v>
      </c>
      <c r="G189" s="3">
        <v>0</v>
      </c>
      <c r="H189" s="3">
        <v>1.263842723522738E-5</v>
      </c>
      <c r="I189" s="3">
        <v>0</v>
      </c>
      <c r="J189" s="3">
        <v>0</v>
      </c>
      <c r="K189" s="3">
        <v>4.173175895894626E-4</v>
      </c>
    </row>
    <row r="190" spans="1:11" hidden="1" x14ac:dyDescent="0.2">
      <c r="A190" t="s">
        <v>253</v>
      </c>
      <c r="B190" t="s">
        <v>23</v>
      </c>
      <c r="C190" s="3">
        <v>9.1000000000000003E-5</v>
      </c>
      <c r="D190" s="3">
        <v>0</v>
      </c>
      <c r="E190" s="3">
        <v>5.1E-5</v>
      </c>
      <c r="F190" s="3">
        <v>0</v>
      </c>
      <c r="G190" s="3">
        <v>0</v>
      </c>
      <c r="H190" s="3">
        <v>1.4874456669152224E-4</v>
      </c>
      <c r="I190" s="3">
        <v>2.0102214313370744E-4</v>
      </c>
      <c r="J190" s="3">
        <v>0</v>
      </c>
      <c r="K190" s="3">
        <v>4.0839631095215817E-4</v>
      </c>
    </row>
    <row r="191" spans="1:11" hidden="1" x14ac:dyDescent="0.2">
      <c r="A191" t="s">
        <v>98</v>
      </c>
      <c r="B191" t="s">
        <v>19</v>
      </c>
      <c r="C191" s="3">
        <v>5.8019999999999999E-3</v>
      </c>
      <c r="D191" s="3">
        <v>0</v>
      </c>
      <c r="E191" s="3">
        <v>0</v>
      </c>
      <c r="F191" s="3">
        <v>5.4699999999999996E-4</v>
      </c>
      <c r="G191" s="3">
        <v>5.2899999999999996E-4</v>
      </c>
      <c r="H191" s="3">
        <v>2.9466979192287837E-3</v>
      </c>
      <c r="I191" s="3">
        <v>1.186426747233965E-2</v>
      </c>
      <c r="J191" s="3">
        <v>4.8222596296663034E-4</v>
      </c>
      <c r="K191" s="3">
        <v>4.0839631095215817E-4</v>
      </c>
    </row>
    <row r="192" spans="1:11" hidden="1" x14ac:dyDescent="0.2">
      <c r="A192" t="s">
        <v>219</v>
      </c>
      <c r="B192" t="s">
        <v>23</v>
      </c>
      <c r="C192" s="3">
        <v>1.6200000000000001E-4</v>
      </c>
      <c r="D192" s="3">
        <v>0</v>
      </c>
      <c r="E192" s="3">
        <v>8.9800000000000004E-4</v>
      </c>
      <c r="F192" s="3">
        <v>7.36E-4</v>
      </c>
      <c r="G192" s="3">
        <v>6.6109999999999997E-3</v>
      </c>
      <c r="H192" s="3">
        <v>1.5768868442722162E-3</v>
      </c>
      <c r="I192" s="3">
        <v>1.3368467646822911E-4</v>
      </c>
      <c r="J192" s="3">
        <v>1.0694128131498168E-4</v>
      </c>
      <c r="K192" s="3">
        <v>3.6577242412948148E-4</v>
      </c>
    </row>
    <row r="193" spans="1:11" hidden="1" x14ac:dyDescent="0.2">
      <c r="A193" t="s">
        <v>164</v>
      </c>
      <c r="B193" t="s">
        <v>23</v>
      </c>
      <c r="C193" s="3">
        <v>7.3200000000000001E-4</v>
      </c>
      <c r="D193" s="3">
        <v>0</v>
      </c>
      <c r="E193" s="3">
        <v>3.9199999999999999E-4</v>
      </c>
      <c r="F193" s="3">
        <v>2.4800000000000001E-4</v>
      </c>
      <c r="G193" s="3">
        <v>0</v>
      </c>
      <c r="H193" s="3">
        <v>1.4582800656031593E-4</v>
      </c>
      <c r="I193" s="3">
        <v>1.3368467646822911E-4</v>
      </c>
      <c r="J193" s="3">
        <v>0</v>
      </c>
      <c r="K193" s="3">
        <v>3.1720101821526846E-4</v>
      </c>
    </row>
    <row r="194" spans="1:11" hidden="1" x14ac:dyDescent="0.2">
      <c r="A194" t="s">
        <v>627</v>
      </c>
      <c r="B194" t="s">
        <v>19</v>
      </c>
      <c r="C194" s="3">
        <v>0</v>
      </c>
      <c r="D194" s="3">
        <v>0</v>
      </c>
      <c r="E194" s="3">
        <v>0</v>
      </c>
      <c r="F194" s="3">
        <v>1.45E-4</v>
      </c>
      <c r="G194" s="3">
        <v>0</v>
      </c>
      <c r="H194" s="3">
        <v>3.2082161443269501E-5</v>
      </c>
      <c r="I194" s="3">
        <v>7.3279007841844091E-5</v>
      </c>
      <c r="J194" s="3">
        <v>0</v>
      </c>
      <c r="K194" s="3">
        <v>3.1422725866950036E-4</v>
      </c>
    </row>
    <row r="195" spans="1:11" hidden="1" x14ac:dyDescent="0.2">
      <c r="A195" t="s">
        <v>409</v>
      </c>
      <c r="B195" t="s">
        <v>9</v>
      </c>
      <c r="C195" s="3">
        <v>1.5999999999999999E-5</v>
      </c>
      <c r="D195" s="3">
        <v>0</v>
      </c>
      <c r="E195" s="3">
        <v>0</v>
      </c>
      <c r="F195" s="3">
        <v>0</v>
      </c>
      <c r="G195" s="3">
        <v>4.8500000000000003E-4</v>
      </c>
      <c r="H195" s="3">
        <v>1.9443734208042122E-5</v>
      </c>
      <c r="I195" s="3">
        <v>1.7824623529097211E-5</v>
      </c>
      <c r="J195" s="3">
        <v>1.0694128131498168E-4</v>
      </c>
      <c r="K195" s="3">
        <v>2.9142843548527793E-4</v>
      </c>
    </row>
    <row r="196" spans="1:11" hidden="1" x14ac:dyDescent="0.2">
      <c r="A196" t="s">
        <v>961</v>
      </c>
      <c r="B196" t="s">
        <v>16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2.8746342275758703E-4</v>
      </c>
    </row>
    <row r="197" spans="1:11" hidden="1" x14ac:dyDescent="0.2">
      <c r="A197" t="s">
        <v>203</v>
      </c>
      <c r="B197" t="s">
        <v>19</v>
      </c>
      <c r="C197" s="3">
        <v>2.02E-4</v>
      </c>
      <c r="D197" s="3">
        <v>0</v>
      </c>
      <c r="E197" s="3">
        <v>5.1E-5</v>
      </c>
      <c r="F197" s="3">
        <v>2.5999999999999998E-5</v>
      </c>
      <c r="G197" s="3">
        <v>0</v>
      </c>
      <c r="H197" s="3">
        <v>4.1804028547290564E-5</v>
      </c>
      <c r="I197" s="3">
        <v>4.2581045097287786E-5</v>
      </c>
      <c r="J197" s="3">
        <v>0</v>
      </c>
      <c r="K197" s="3">
        <v>2.7259462502874634E-4</v>
      </c>
    </row>
    <row r="198" spans="1:11" hidden="1" x14ac:dyDescent="0.2">
      <c r="A198" t="s">
        <v>157</v>
      </c>
      <c r="B198" t="s">
        <v>19</v>
      </c>
      <c r="C198" s="3">
        <v>8.1499999999999997E-4</v>
      </c>
      <c r="D198" s="3">
        <v>0</v>
      </c>
      <c r="E198" s="3">
        <v>6.4499999999999996E-4</v>
      </c>
      <c r="F198" s="3">
        <v>3.7599999999999998E-4</v>
      </c>
      <c r="G198" s="3">
        <v>0</v>
      </c>
      <c r="H198" s="3">
        <v>2.4887979786293916E-4</v>
      </c>
      <c r="I198" s="3">
        <v>3.6441452548376525E-4</v>
      </c>
      <c r="J198" s="3">
        <v>0</v>
      </c>
      <c r="K198" s="3">
        <v>2.6962086548297818E-4</v>
      </c>
    </row>
    <row r="199" spans="1:11" hidden="1" x14ac:dyDescent="0.2">
      <c r="A199" t="s">
        <v>158</v>
      </c>
      <c r="B199" t="s">
        <v>23</v>
      </c>
      <c r="C199" s="3">
        <v>8.0699999999999999E-4</v>
      </c>
      <c r="D199" s="3">
        <v>0</v>
      </c>
      <c r="E199" s="3">
        <v>6.4499999999999996E-4</v>
      </c>
      <c r="F199" s="3">
        <v>3.59E-4</v>
      </c>
      <c r="G199" s="3">
        <v>0</v>
      </c>
      <c r="H199" s="3">
        <v>2.4887979786293916E-4</v>
      </c>
      <c r="I199" s="3">
        <v>3.6441452548376525E-4</v>
      </c>
      <c r="J199" s="3">
        <v>0</v>
      </c>
      <c r="K199" s="3">
        <v>2.6962086548297818E-4</v>
      </c>
    </row>
    <row r="200" spans="1:11" hidden="1" x14ac:dyDescent="0.2">
      <c r="A200" t="s">
        <v>234</v>
      </c>
      <c r="B200" t="s">
        <v>19</v>
      </c>
      <c r="C200" s="3">
        <v>1.2300000000000001E-4</v>
      </c>
      <c r="D200" s="3">
        <v>0</v>
      </c>
      <c r="E200" s="3">
        <v>0</v>
      </c>
      <c r="F200" s="3">
        <v>0</v>
      </c>
      <c r="G200" s="3">
        <v>0</v>
      </c>
      <c r="H200" s="3">
        <v>1.1666240524825274E-4</v>
      </c>
      <c r="I200" s="3">
        <v>1.7824623529097211E-5</v>
      </c>
      <c r="J200" s="3">
        <v>0</v>
      </c>
      <c r="K200" s="3">
        <v>2.6763835911913276E-4</v>
      </c>
    </row>
    <row r="201" spans="1:11" hidden="1" x14ac:dyDescent="0.2">
      <c r="A201" t="s">
        <v>235</v>
      </c>
      <c r="B201" t="s">
        <v>23</v>
      </c>
      <c r="C201" s="3">
        <v>1.2300000000000001E-4</v>
      </c>
      <c r="D201" s="3">
        <v>0</v>
      </c>
      <c r="E201" s="3">
        <v>0</v>
      </c>
      <c r="F201" s="3">
        <v>0</v>
      </c>
      <c r="G201" s="3">
        <v>0</v>
      </c>
      <c r="H201" s="3">
        <v>1.1666240524825274E-4</v>
      </c>
      <c r="I201" s="3">
        <v>1.7824623529097211E-5</v>
      </c>
      <c r="J201" s="3">
        <v>0</v>
      </c>
      <c r="K201" s="3">
        <v>2.6367334639144192E-4</v>
      </c>
    </row>
    <row r="202" spans="1:11" hidden="1" x14ac:dyDescent="0.2">
      <c r="A202" t="s">
        <v>172</v>
      </c>
      <c r="B202" t="s">
        <v>19</v>
      </c>
      <c r="C202" s="3">
        <v>5.7399999999999997E-4</v>
      </c>
      <c r="D202" s="3">
        <v>0</v>
      </c>
      <c r="E202" s="3">
        <v>1.01E-4</v>
      </c>
      <c r="F202" s="3">
        <v>5.1E-5</v>
      </c>
      <c r="G202" s="3">
        <v>2.2000000000000001E-4</v>
      </c>
      <c r="H202" s="3">
        <v>1.6429955405795595E-4</v>
      </c>
      <c r="I202" s="3">
        <v>3.9511248822832152E-4</v>
      </c>
      <c r="J202" s="3">
        <v>0</v>
      </c>
      <c r="K202" s="3">
        <v>2.6367334639144192E-4</v>
      </c>
    </row>
    <row r="203" spans="1:11" hidden="1" x14ac:dyDescent="0.2">
      <c r="A203" t="s">
        <v>1023</v>
      </c>
      <c r="B203" t="s">
        <v>23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2.547520677541375E-4</v>
      </c>
    </row>
    <row r="204" spans="1:11" hidden="1" x14ac:dyDescent="0.2">
      <c r="A204" t="s">
        <v>196</v>
      </c>
      <c r="B204" t="s">
        <v>23</v>
      </c>
      <c r="C204" s="3">
        <v>2.8899999999999998E-4</v>
      </c>
      <c r="D204" s="3">
        <v>0</v>
      </c>
      <c r="E204" s="3">
        <v>3.0299999999999999E-4</v>
      </c>
      <c r="F204" s="3">
        <v>7.7000000000000001E-5</v>
      </c>
      <c r="G204" s="3">
        <v>2.2000000000000001E-4</v>
      </c>
      <c r="H204" s="3">
        <v>2.7124009220218763E-4</v>
      </c>
      <c r="I204" s="3">
        <v>3.3470681960193655E-4</v>
      </c>
      <c r="J204" s="3">
        <v>0</v>
      </c>
      <c r="K204" s="3">
        <v>2.5177830820836934E-4</v>
      </c>
    </row>
    <row r="205" spans="1:11" hidden="1" x14ac:dyDescent="0.2">
      <c r="A205" t="s">
        <v>577</v>
      </c>
      <c r="B205" t="s">
        <v>23</v>
      </c>
      <c r="C205" s="3">
        <v>0</v>
      </c>
      <c r="D205" s="3">
        <v>0</v>
      </c>
      <c r="E205" s="3">
        <v>8.4950000000000008E-3</v>
      </c>
      <c r="F205" s="3">
        <v>2.4550000000000002E-3</v>
      </c>
      <c r="G205" s="3">
        <v>0</v>
      </c>
      <c r="H205" s="3">
        <v>4.907598514109832E-3</v>
      </c>
      <c r="I205" s="3">
        <v>3.2945845822948015E-3</v>
      </c>
      <c r="J205" s="3">
        <v>2.0893157738389938E-3</v>
      </c>
      <c r="K205" s="3">
        <v>2.3889201684337407E-4</v>
      </c>
    </row>
    <row r="206" spans="1:11" hidden="1" x14ac:dyDescent="0.2">
      <c r="A206" t="s">
        <v>187</v>
      </c>
      <c r="B206" t="s">
        <v>9</v>
      </c>
      <c r="C206" s="3">
        <v>3.6000000000000002E-4</v>
      </c>
      <c r="D206" s="3">
        <v>1.792E-3</v>
      </c>
      <c r="E206" s="3">
        <v>5.8279999999999998E-3</v>
      </c>
      <c r="F206" s="3">
        <v>7.7920000000000003E-3</v>
      </c>
      <c r="G206" s="3">
        <v>8.7999999999999998E-5</v>
      </c>
      <c r="H206" s="3">
        <v>1.1277365840664431E-4</v>
      </c>
      <c r="I206" s="3">
        <v>0</v>
      </c>
      <c r="J206" s="3">
        <v>0</v>
      </c>
      <c r="K206" s="3">
        <v>2.3096199138799236E-4</v>
      </c>
    </row>
    <row r="207" spans="1:11" hidden="1" x14ac:dyDescent="0.2">
      <c r="A207" t="s">
        <v>163</v>
      </c>
      <c r="B207" t="s">
        <v>19</v>
      </c>
      <c r="C207" s="3">
        <v>7.36E-4</v>
      </c>
      <c r="D207" s="3">
        <v>2.3700000000000001E-3</v>
      </c>
      <c r="E207" s="3">
        <v>5.6899999999999995E-4</v>
      </c>
      <c r="F207" s="3">
        <v>3.5100000000000002E-4</v>
      </c>
      <c r="G207" s="3">
        <v>8.7999999999999998E-5</v>
      </c>
      <c r="H207" s="3">
        <v>1.0013523117141693E-4</v>
      </c>
      <c r="I207" s="3">
        <v>5.7137820979383843E-4</v>
      </c>
      <c r="J207" s="3">
        <v>1.6605604515298545E-3</v>
      </c>
      <c r="K207" s="3">
        <v>2.1113692774953809E-4</v>
      </c>
    </row>
    <row r="208" spans="1:11" hidden="1" x14ac:dyDescent="0.2">
      <c r="A208" t="s">
        <v>578</v>
      </c>
      <c r="B208" t="s">
        <v>23</v>
      </c>
      <c r="C208" s="3">
        <v>0</v>
      </c>
      <c r="D208" s="3">
        <v>0</v>
      </c>
      <c r="E208" s="3">
        <v>5.9290000000000002E-3</v>
      </c>
      <c r="F208" s="3">
        <v>0</v>
      </c>
      <c r="G208" s="3">
        <v>0</v>
      </c>
      <c r="H208" s="3">
        <v>1.5798034044034225E-3</v>
      </c>
      <c r="I208" s="3">
        <v>0</v>
      </c>
      <c r="J208" s="3">
        <v>0</v>
      </c>
      <c r="K208" s="3">
        <v>2.1113692774953809E-4</v>
      </c>
    </row>
    <row r="209" spans="1:11" hidden="1" x14ac:dyDescent="0.2">
      <c r="A209" t="s">
        <v>316</v>
      </c>
      <c r="B209" t="s">
        <v>23</v>
      </c>
      <c r="C209" s="3">
        <v>4.0000000000000003E-5</v>
      </c>
      <c r="D209" s="3">
        <v>0</v>
      </c>
      <c r="E209" s="3">
        <v>2.4000000000000001E-4</v>
      </c>
      <c r="F209" s="3">
        <v>6.0000000000000002E-5</v>
      </c>
      <c r="G209" s="3">
        <v>0</v>
      </c>
      <c r="H209" s="3">
        <v>0</v>
      </c>
      <c r="I209" s="3">
        <v>0</v>
      </c>
      <c r="J209" s="3">
        <v>0</v>
      </c>
      <c r="K209" s="3">
        <v>2.0618066183992451E-4</v>
      </c>
    </row>
    <row r="210" spans="1:11" hidden="1" x14ac:dyDescent="0.2">
      <c r="A210" t="s">
        <v>186</v>
      </c>
      <c r="B210" t="s">
        <v>23</v>
      </c>
      <c r="C210" s="3">
        <v>3.68E-4</v>
      </c>
      <c r="D210" s="3">
        <v>1.73E-4</v>
      </c>
      <c r="E210" s="3">
        <v>1.64E-4</v>
      </c>
      <c r="F210" s="3">
        <v>4.3600000000000003E-4</v>
      </c>
      <c r="G210" s="3">
        <v>1.76E-4</v>
      </c>
      <c r="H210" s="3">
        <v>4.229012190249162E-4</v>
      </c>
      <c r="I210" s="3">
        <v>0</v>
      </c>
      <c r="J210" s="3">
        <v>2.9468264184572728E-3</v>
      </c>
      <c r="K210" s="3">
        <v>2.0320690229415638E-4</v>
      </c>
    </row>
    <row r="211" spans="1:11" hidden="1" x14ac:dyDescent="0.2">
      <c r="A211" t="s">
        <v>335</v>
      </c>
      <c r="B211" t="s">
        <v>23</v>
      </c>
      <c r="C211" s="3">
        <v>3.1999999999999999E-5</v>
      </c>
      <c r="D211" s="3">
        <v>0</v>
      </c>
      <c r="E211" s="3">
        <v>0</v>
      </c>
      <c r="F211" s="3">
        <v>0</v>
      </c>
      <c r="G211" s="3">
        <v>0</v>
      </c>
      <c r="H211" s="3">
        <v>5.1525895651311626E-5</v>
      </c>
      <c r="I211" s="3">
        <v>0</v>
      </c>
      <c r="J211" s="3">
        <v>0</v>
      </c>
      <c r="K211" s="3">
        <v>2.0122439593031093E-4</v>
      </c>
    </row>
    <row r="212" spans="1:11" x14ac:dyDescent="0.2">
      <c r="A212" t="s">
        <v>183</v>
      </c>
      <c r="B212" t="s">
        <v>5</v>
      </c>
      <c r="C212" s="3">
        <v>4.3100000000000001E-4</v>
      </c>
      <c r="D212" s="3">
        <v>2.081E-3</v>
      </c>
      <c r="E212" s="3">
        <v>2.4000000000000001E-4</v>
      </c>
      <c r="F212" s="3">
        <v>4.0200000000000001E-4</v>
      </c>
      <c r="G212" s="3">
        <v>1.76E-4</v>
      </c>
      <c r="H212" s="3">
        <v>3.9762436455446139E-4</v>
      </c>
      <c r="I212" s="3">
        <v>4.8621611959926287E-4</v>
      </c>
      <c r="J212" s="3">
        <v>4.8222596296663034E-4</v>
      </c>
      <c r="K212" s="3">
        <v>1.9825063638454279E-4</v>
      </c>
    </row>
    <row r="213" spans="1:11" hidden="1" x14ac:dyDescent="0.2">
      <c r="A213" t="s">
        <v>182</v>
      </c>
      <c r="B213" t="s">
        <v>11</v>
      </c>
      <c r="C213" s="3">
        <v>4.3899999999999999E-4</v>
      </c>
      <c r="D213" s="3">
        <v>2.081E-3</v>
      </c>
      <c r="E213" s="3">
        <v>2.4000000000000001E-4</v>
      </c>
      <c r="F213" s="3">
        <v>5.5599999999999996E-4</v>
      </c>
      <c r="G213" s="3">
        <v>1.76E-4</v>
      </c>
      <c r="H213" s="3">
        <v>5.940060800556868E-4</v>
      </c>
      <c r="I213" s="3">
        <v>4.8621611959926287E-4</v>
      </c>
      <c r="J213" s="3">
        <v>8.5751064461827902E-4</v>
      </c>
      <c r="K213" s="3">
        <v>1.9825063638454279E-4</v>
      </c>
    </row>
    <row r="214" spans="1:11" hidden="1" x14ac:dyDescent="0.2">
      <c r="A214" t="s">
        <v>582</v>
      </c>
      <c r="B214" t="s">
        <v>19</v>
      </c>
      <c r="C214" s="3">
        <v>0</v>
      </c>
      <c r="D214" s="3">
        <v>0</v>
      </c>
      <c r="E214" s="3">
        <v>1.26E-4</v>
      </c>
      <c r="F214" s="3">
        <v>2.9100000000000003E-4</v>
      </c>
      <c r="G214" s="3">
        <v>0</v>
      </c>
      <c r="H214" s="3">
        <v>0</v>
      </c>
      <c r="I214" s="3">
        <v>0</v>
      </c>
      <c r="J214" s="3">
        <v>0</v>
      </c>
      <c r="K214" s="3">
        <v>1.8635559820147024E-4</v>
      </c>
    </row>
    <row r="215" spans="1:11" hidden="1" x14ac:dyDescent="0.2">
      <c r="A215" t="s">
        <v>583</v>
      </c>
      <c r="B215" t="s">
        <v>23</v>
      </c>
      <c r="C215" s="3">
        <v>0</v>
      </c>
      <c r="D215" s="3">
        <v>0</v>
      </c>
      <c r="E215" s="3">
        <v>1.26E-4</v>
      </c>
      <c r="F215" s="3">
        <v>2.7399999999999999E-4</v>
      </c>
      <c r="G215" s="3">
        <v>0</v>
      </c>
      <c r="H215" s="3">
        <v>0</v>
      </c>
      <c r="I215" s="3">
        <v>0</v>
      </c>
      <c r="J215" s="3">
        <v>0</v>
      </c>
      <c r="K215" s="3">
        <v>1.8139933229185666E-4</v>
      </c>
    </row>
    <row r="216" spans="1:11" hidden="1" x14ac:dyDescent="0.2">
      <c r="A216" t="s">
        <v>199</v>
      </c>
      <c r="B216" t="s">
        <v>19</v>
      </c>
      <c r="C216" s="3">
        <v>2.6899999999999998E-4</v>
      </c>
      <c r="D216" s="3">
        <v>0</v>
      </c>
      <c r="E216" s="3">
        <v>3.8000000000000002E-5</v>
      </c>
      <c r="F216" s="3">
        <v>1.7E-5</v>
      </c>
      <c r="G216" s="3">
        <v>0</v>
      </c>
      <c r="H216" s="3">
        <v>1.2249552551066536E-4</v>
      </c>
      <c r="I216" s="3">
        <v>9.1103631370941313E-5</v>
      </c>
      <c r="J216" s="3">
        <v>0</v>
      </c>
      <c r="K216" s="3">
        <v>1.7941682592801124E-4</v>
      </c>
    </row>
    <row r="217" spans="1:11" hidden="1" x14ac:dyDescent="0.2">
      <c r="A217" t="s">
        <v>276</v>
      </c>
      <c r="B217" t="s">
        <v>7</v>
      </c>
      <c r="C217" s="3">
        <v>7.4999999999999993E-5</v>
      </c>
      <c r="D217" s="3">
        <v>2.081E-3</v>
      </c>
      <c r="E217" s="3">
        <v>2.1499999999999999E-4</v>
      </c>
      <c r="F217" s="3">
        <v>2.14E-4</v>
      </c>
      <c r="G217" s="3">
        <v>1.76E-4</v>
      </c>
      <c r="H217" s="3">
        <v>3.8401375060883192E-4</v>
      </c>
      <c r="I217" s="3">
        <v>4.0105402940468726E-4</v>
      </c>
      <c r="J217" s="3">
        <v>2.6834340033666702E-4</v>
      </c>
      <c r="K217" s="3">
        <v>1.7148680047262952E-4</v>
      </c>
    </row>
    <row r="218" spans="1:11" hidden="1" x14ac:dyDescent="0.2">
      <c r="A218" t="s">
        <v>221</v>
      </c>
      <c r="B218" t="s">
        <v>16</v>
      </c>
      <c r="C218" s="3">
        <v>1.54E-4</v>
      </c>
      <c r="D218" s="3">
        <v>0</v>
      </c>
      <c r="E218" s="3">
        <v>5.6129999999999999E-3</v>
      </c>
      <c r="F218" s="3">
        <v>5.6360000000000004E-3</v>
      </c>
      <c r="G218" s="3">
        <v>0</v>
      </c>
      <c r="H218" s="3">
        <v>6.8053069728147434E-6</v>
      </c>
      <c r="I218" s="3">
        <v>0</v>
      </c>
      <c r="J218" s="3">
        <v>0</v>
      </c>
      <c r="K218" s="3">
        <v>1.7148680047262952E-4</v>
      </c>
    </row>
    <row r="219" spans="1:11" hidden="1" x14ac:dyDescent="0.2">
      <c r="A219" t="s">
        <v>201</v>
      </c>
      <c r="B219" t="s">
        <v>137</v>
      </c>
      <c r="C219" s="3">
        <v>2.3699999999999999E-4</v>
      </c>
      <c r="D219" s="3">
        <v>1.2719999999999999E-3</v>
      </c>
      <c r="E219" s="3">
        <v>5.6129999999999999E-3</v>
      </c>
      <c r="F219" s="3">
        <v>5.6360000000000004E-3</v>
      </c>
      <c r="G219" s="3">
        <v>0</v>
      </c>
      <c r="H219" s="3">
        <v>6.8053069728147434E-6</v>
      </c>
      <c r="I219" s="3">
        <v>0</v>
      </c>
      <c r="J219" s="3">
        <v>0</v>
      </c>
      <c r="K219" s="3">
        <v>1.7148680047262952E-4</v>
      </c>
    </row>
    <row r="220" spans="1:11" hidden="1" x14ac:dyDescent="0.2">
      <c r="A220" t="s">
        <v>226</v>
      </c>
      <c r="B220" t="s">
        <v>19</v>
      </c>
      <c r="C220" s="3">
        <v>1.4200000000000001E-4</v>
      </c>
      <c r="D220" s="3">
        <v>0</v>
      </c>
      <c r="E220" s="3">
        <v>5.6129999999999999E-3</v>
      </c>
      <c r="F220" s="3">
        <v>5.6189999999999999E-3</v>
      </c>
      <c r="G220" s="3">
        <v>0</v>
      </c>
      <c r="H220" s="3">
        <v>6.8053069728147434E-6</v>
      </c>
      <c r="I220" s="3">
        <v>0</v>
      </c>
      <c r="J220" s="3">
        <v>0</v>
      </c>
      <c r="K220" s="3">
        <v>1.7148680047262952E-4</v>
      </c>
    </row>
    <row r="221" spans="1:11" hidden="1" x14ac:dyDescent="0.2">
      <c r="A221" t="s">
        <v>585</v>
      </c>
      <c r="B221" t="s">
        <v>23</v>
      </c>
      <c r="C221" s="3">
        <v>0</v>
      </c>
      <c r="D221" s="3">
        <v>0</v>
      </c>
      <c r="E221" s="3">
        <v>1.1400000000000001E-4</v>
      </c>
      <c r="F221" s="3">
        <v>2.5999999999999998E-5</v>
      </c>
      <c r="G221" s="3">
        <v>0</v>
      </c>
      <c r="H221" s="3">
        <v>2.19714196550876E-4</v>
      </c>
      <c r="I221" s="3">
        <v>0</v>
      </c>
      <c r="J221" s="3">
        <v>1.0694128131498168E-4</v>
      </c>
      <c r="K221" s="3">
        <v>1.6355677501724781E-4</v>
      </c>
    </row>
    <row r="222" spans="1:11" hidden="1" x14ac:dyDescent="0.2">
      <c r="A222" t="s">
        <v>175</v>
      </c>
      <c r="B222" t="s">
        <v>23</v>
      </c>
      <c r="C222" s="3">
        <v>4.9100000000000001E-4</v>
      </c>
      <c r="D222" s="3">
        <v>0</v>
      </c>
      <c r="E222" s="3">
        <v>1.3899999999999999E-4</v>
      </c>
      <c r="F222" s="3">
        <v>3.5100000000000002E-4</v>
      </c>
      <c r="G222" s="3">
        <v>0</v>
      </c>
      <c r="H222" s="3">
        <v>5.3275831730035421E-4</v>
      </c>
      <c r="I222" s="3">
        <v>3.0697962744556312E-5</v>
      </c>
      <c r="J222" s="3">
        <v>0</v>
      </c>
      <c r="K222" s="3">
        <v>1.6355677501724781E-4</v>
      </c>
    </row>
    <row r="223" spans="1:11" hidden="1" x14ac:dyDescent="0.2">
      <c r="A223" t="s">
        <v>725</v>
      </c>
      <c r="B223" t="s">
        <v>23</v>
      </c>
      <c r="C223" s="3">
        <v>0</v>
      </c>
      <c r="D223" s="3">
        <v>0</v>
      </c>
      <c r="E223" s="3">
        <v>0</v>
      </c>
      <c r="F223" s="3">
        <v>1.7E-5</v>
      </c>
      <c r="G223" s="3">
        <v>0</v>
      </c>
      <c r="H223" s="3">
        <v>1.6527174076835804E-5</v>
      </c>
      <c r="I223" s="3">
        <v>0</v>
      </c>
      <c r="J223" s="3">
        <v>0</v>
      </c>
      <c r="K223" s="3">
        <v>1.6157426865340239E-4</v>
      </c>
    </row>
    <row r="224" spans="1:11" hidden="1" x14ac:dyDescent="0.2">
      <c r="A224" t="s">
        <v>650</v>
      </c>
      <c r="B224" t="s">
        <v>9</v>
      </c>
      <c r="C224" s="3">
        <v>0</v>
      </c>
      <c r="D224" s="3">
        <v>0</v>
      </c>
      <c r="E224" s="3">
        <v>0</v>
      </c>
      <c r="F224" s="3">
        <v>6.0000000000000002E-5</v>
      </c>
      <c r="G224" s="3">
        <v>8.7999999999999998E-5</v>
      </c>
      <c r="H224" s="3">
        <v>1.9443734208042122E-5</v>
      </c>
      <c r="I224" s="3">
        <v>0</v>
      </c>
      <c r="J224" s="3">
        <v>0</v>
      </c>
      <c r="K224" s="3">
        <v>1.556267495618661E-4</v>
      </c>
    </row>
    <row r="225" spans="1:11" hidden="1" x14ac:dyDescent="0.2">
      <c r="A225" t="s">
        <v>308</v>
      </c>
      <c r="B225" t="s">
        <v>19</v>
      </c>
      <c r="C225" s="3">
        <v>4.6999999999999997E-5</v>
      </c>
      <c r="D225" s="3">
        <v>0</v>
      </c>
      <c r="E225" s="3">
        <v>0</v>
      </c>
      <c r="F225" s="3">
        <v>2.5999999999999998E-5</v>
      </c>
      <c r="G225" s="3">
        <v>0</v>
      </c>
      <c r="H225" s="3">
        <v>4.8609335520105306E-5</v>
      </c>
      <c r="I225" s="3">
        <v>1.0298671372367278E-4</v>
      </c>
      <c r="J225" s="3">
        <v>0</v>
      </c>
      <c r="K225" s="3">
        <v>1.556267495618661E-4</v>
      </c>
    </row>
    <row r="226" spans="1:11" hidden="1" x14ac:dyDescent="0.2">
      <c r="A226" t="s">
        <v>606</v>
      </c>
      <c r="B226" t="s">
        <v>23</v>
      </c>
      <c r="C226" s="3">
        <v>0</v>
      </c>
      <c r="D226" s="3">
        <v>0</v>
      </c>
      <c r="E226" s="3">
        <v>2.5000000000000001E-5</v>
      </c>
      <c r="F226" s="3">
        <v>2.5999999999999998E-5</v>
      </c>
      <c r="G226" s="3">
        <v>0</v>
      </c>
      <c r="H226" s="3">
        <v>1.263842723522738E-5</v>
      </c>
      <c r="I226" s="3">
        <v>0</v>
      </c>
      <c r="J226" s="3">
        <v>0</v>
      </c>
      <c r="K226" s="3">
        <v>1.5364424319802068E-4</v>
      </c>
    </row>
    <row r="227" spans="1:11" hidden="1" x14ac:dyDescent="0.2">
      <c r="A227" t="s">
        <v>968</v>
      </c>
      <c r="B227" t="s">
        <v>16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1.5166173683417523E-4</v>
      </c>
    </row>
    <row r="228" spans="1:11" hidden="1" x14ac:dyDescent="0.2">
      <c r="A228" t="s">
        <v>495</v>
      </c>
      <c r="B228" t="s">
        <v>23</v>
      </c>
      <c r="C228" s="3">
        <v>7.9999999999999996E-6</v>
      </c>
      <c r="D228" s="3">
        <v>0</v>
      </c>
      <c r="E228" s="3">
        <v>1.26E-4</v>
      </c>
      <c r="F228" s="3">
        <v>8.6000000000000003E-5</v>
      </c>
      <c r="G228" s="3">
        <v>0</v>
      </c>
      <c r="H228" s="3">
        <v>0</v>
      </c>
      <c r="I228" s="3">
        <v>0</v>
      </c>
      <c r="J228" s="3">
        <v>0</v>
      </c>
      <c r="K228" s="3">
        <v>1.5067048365225252E-4</v>
      </c>
    </row>
    <row r="229" spans="1:11" hidden="1" x14ac:dyDescent="0.2">
      <c r="A229" t="s">
        <v>444</v>
      </c>
      <c r="B229" t="s">
        <v>23</v>
      </c>
      <c r="C229" s="3">
        <v>7.9999999999999996E-6</v>
      </c>
      <c r="D229" s="3">
        <v>0</v>
      </c>
      <c r="E229" s="3">
        <v>0</v>
      </c>
      <c r="F229" s="3">
        <v>3.4E-5</v>
      </c>
      <c r="G229" s="3">
        <v>0</v>
      </c>
      <c r="H229" s="3">
        <v>0</v>
      </c>
      <c r="I229" s="3">
        <v>0</v>
      </c>
      <c r="J229" s="3">
        <v>1.0694128131498168E-4</v>
      </c>
      <c r="K229" s="3">
        <v>1.4571421774263896E-4</v>
      </c>
    </row>
    <row r="230" spans="1:11" hidden="1" x14ac:dyDescent="0.2">
      <c r="A230" t="s">
        <v>443</v>
      </c>
      <c r="B230" t="s">
        <v>35</v>
      </c>
      <c r="C230" s="3">
        <v>7.9999999999999996E-6</v>
      </c>
      <c r="D230" s="3">
        <v>0</v>
      </c>
      <c r="E230" s="3">
        <v>0</v>
      </c>
      <c r="F230" s="3">
        <v>3.4E-5</v>
      </c>
      <c r="G230" s="3">
        <v>0</v>
      </c>
      <c r="H230" s="3">
        <v>0</v>
      </c>
      <c r="I230" s="3">
        <v>0</v>
      </c>
      <c r="J230" s="3">
        <v>1.0694128131498168E-4</v>
      </c>
      <c r="K230" s="3">
        <v>1.4571421774263896E-4</v>
      </c>
    </row>
    <row r="231" spans="1:11" hidden="1" x14ac:dyDescent="0.2">
      <c r="A231" t="s">
        <v>347</v>
      </c>
      <c r="B231" t="s">
        <v>23</v>
      </c>
      <c r="C231" s="3">
        <v>2.8E-5</v>
      </c>
      <c r="D231" s="3">
        <v>0</v>
      </c>
      <c r="E231" s="3">
        <v>1.01E-4</v>
      </c>
      <c r="F231" s="3">
        <v>1.7E-5</v>
      </c>
      <c r="G231" s="3">
        <v>0</v>
      </c>
      <c r="H231" s="3">
        <v>7.0969629859353751E-5</v>
      </c>
      <c r="I231" s="3">
        <v>9.1103631370941313E-5</v>
      </c>
      <c r="J231" s="3">
        <v>0</v>
      </c>
      <c r="K231" s="3">
        <v>1.4174920501494809E-4</v>
      </c>
    </row>
    <row r="232" spans="1:11" hidden="1" x14ac:dyDescent="0.2">
      <c r="A232" t="s">
        <v>452</v>
      </c>
      <c r="B232" t="s">
        <v>23</v>
      </c>
      <c r="C232" s="3">
        <v>7.9999999999999996E-6</v>
      </c>
      <c r="D232" s="3">
        <v>0</v>
      </c>
      <c r="E232" s="3">
        <v>0</v>
      </c>
      <c r="F232" s="3">
        <v>2.5999999999999998E-5</v>
      </c>
      <c r="G232" s="3">
        <v>0</v>
      </c>
      <c r="H232" s="3">
        <v>0</v>
      </c>
      <c r="I232" s="3">
        <v>0</v>
      </c>
      <c r="J232" s="3">
        <v>0</v>
      </c>
      <c r="K232" s="3">
        <v>1.3877544546917996E-4</v>
      </c>
    </row>
    <row r="233" spans="1:11" hidden="1" x14ac:dyDescent="0.2">
      <c r="A233" t="s">
        <v>593</v>
      </c>
      <c r="B233" t="s">
        <v>19</v>
      </c>
      <c r="C233" s="3">
        <v>0</v>
      </c>
      <c r="D233" s="3">
        <v>0</v>
      </c>
      <c r="E233" s="3">
        <v>6.3E-5</v>
      </c>
      <c r="F233" s="3">
        <v>3.4E-5</v>
      </c>
      <c r="G233" s="3">
        <v>0</v>
      </c>
      <c r="H233" s="3">
        <v>0</v>
      </c>
      <c r="I233" s="3">
        <v>0</v>
      </c>
      <c r="J233" s="3">
        <v>0</v>
      </c>
      <c r="K233" s="3">
        <v>1.3877544546917996E-4</v>
      </c>
    </row>
    <row r="234" spans="1:11" hidden="1" x14ac:dyDescent="0.2">
      <c r="A234" t="s">
        <v>282</v>
      </c>
      <c r="B234" t="s">
        <v>35</v>
      </c>
      <c r="C234" s="3">
        <v>6.7000000000000002E-5</v>
      </c>
      <c r="D234" s="3">
        <v>0</v>
      </c>
      <c r="E234" s="3">
        <v>0</v>
      </c>
      <c r="F234" s="3">
        <v>0</v>
      </c>
      <c r="G234" s="3">
        <v>0</v>
      </c>
      <c r="H234" s="3">
        <v>5.1525895651311626E-5</v>
      </c>
      <c r="I234" s="3">
        <v>0</v>
      </c>
      <c r="J234" s="3">
        <v>0</v>
      </c>
      <c r="K234" s="3">
        <v>1.3778419228725725E-4</v>
      </c>
    </row>
    <row r="235" spans="1:11" hidden="1" x14ac:dyDescent="0.2">
      <c r="A235" t="s">
        <v>1008</v>
      </c>
      <c r="B235" t="s">
        <v>35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1.3381917955956638E-4</v>
      </c>
    </row>
    <row r="236" spans="1:11" hidden="1" x14ac:dyDescent="0.2">
      <c r="A236" t="s">
        <v>613</v>
      </c>
      <c r="B236" t="s">
        <v>19</v>
      </c>
      <c r="C236" s="3">
        <v>0</v>
      </c>
      <c r="D236" s="3">
        <v>0</v>
      </c>
      <c r="E236" s="3">
        <v>2.5000000000000001E-5</v>
      </c>
      <c r="F236" s="3">
        <v>4.3000000000000002E-5</v>
      </c>
      <c r="G236" s="3">
        <v>0</v>
      </c>
      <c r="H236" s="3">
        <v>0</v>
      </c>
      <c r="I236" s="3">
        <v>0</v>
      </c>
      <c r="J236" s="3">
        <v>0</v>
      </c>
      <c r="K236" s="3">
        <v>1.3282792637764367E-4</v>
      </c>
    </row>
    <row r="237" spans="1:11" hidden="1" x14ac:dyDescent="0.2">
      <c r="A237" t="s">
        <v>374</v>
      </c>
      <c r="B237" t="s">
        <v>23</v>
      </c>
      <c r="C237" s="3">
        <v>2.4000000000000001E-5</v>
      </c>
      <c r="D237" s="3">
        <v>1.503E-3</v>
      </c>
      <c r="E237" s="3">
        <v>0</v>
      </c>
      <c r="F237" s="3">
        <v>1.37E-4</v>
      </c>
      <c r="G237" s="3">
        <v>0</v>
      </c>
      <c r="H237" s="3">
        <v>6.8053069728147434E-6</v>
      </c>
      <c r="I237" s="3">
        <v>0</v>
      </c>
      <c r="J237" s="3">
        <v>0</v>
      </c>
      <c r="K237" s="3">
        <v>1.3282792637764367E-4</v>
      </c>
    </row>
    <row r="238" spans="1:11" hidden="1" x14ac:dyDescent="0.2">
      <c r="A238" t="s">
        <v>590</v>
      </c>
      <c r="B238" t="s">
        <v>23</v>
      </c>
      <c r="C238" s="3">
        <v>0</v>
      </c>
      <c r="D238" s="3">
        <v>0</v>
      </c>
      <c r="E238" s="3">
        <v>8.7999999999999998E-5</v>
      </c>
      <c r="F238" s="3">
        <v>4.6360000000000004E-3</v>
      </c>
      <c r="G238" s="3">
        <v>0</v>
      </c>
      <c r="H238" s="3">
        <v>0</v>
      </c>
      <c r="I238" s="3">
        <v>0</v>
      </c>
      <c r="J238" s="3">
        <v>0</v>
      </c>
      <c r="K238" s="3">
        <v>1.3084542001379825E-4</v>
      </c>
    </row>
    <row r="239" spans="1:11" hidden="1" x14ac:dyDescent="0.2">
      <c r="A239" t="s">
        <v>350</v>
      </c>
      <c r="B239" t="s">
        <v>23</v>
      </c>
      <c r="C239" s="3">
        <v>2.8E-5</v>
      </c>
      <c r="D239" s="3">
        <v>0</v>
      </c>
      <c r="E239" s="3">
        <v>0</v>
      </c>
      <c r="F239" s="3">
        <v>1.7E-5</v>
      </c>
      <c r="G239" s="3">
        <v>0</v>
      </c>
      <c r="H239" s="3">
        <v>6.4164322886539003E-5</v>
      </c>
      <c r="I239" s="3">
        <v>0</v>
      </c>
      <c r="J239" s="3">
        <v>0</v>
      </c>
      <c r="K239" s="3">
        <v>1.2886291364995283E-4</v>
      </c>
    </row>
    <row r="240" spans="1:11" hidden="1" x14ac:dyDescent="0.2">
      <c r="A240" t="s">
        <v>883</v>
      </c>
      <c r="B240" t="s">
        <v>23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2.6249041180856867E-5</v>
      </c>
      <c r="I240" s="3">
        <v>9.1103631370941313E-5</v>
      </c>
      <c r="J240" s="3">
        <v>0</v>
      </c>
      <c r="K240" s="3">
        <v>1.2886291364995283E-4</v>
      </c>
    </row>
    <row r="241" spans="1:11" hidden="1" x14ac:dyDescent="0.2">
      <c r="A241" t="s">
        <v>353</v>
      </c>
      <c r="B241" t="s">
        <v>9</v>
      </c>
      <c r="C241" s="3">
        <v>2.8E-5</v>
      </c>
      <c r="D241" s="3">
        <v>0</v>
      </c>
      <c r="E241" s="3">
        <v>5.1E-5</v>
      </c>
      <c r="F241" s="3">
        <v>5.4699999999999996E-4</v>
      </c>
      <c r="G241" s="3">
        <v>8.7999999999999998E-5</v>
      </c>
      <c r="H241" s="3">
        <v>7.0969629859353751E-5</v>
      </c>
      <c r="I241" s="3">
        <v>2.4756421568190572E-5</v>
      </c>
      <c r="J241" s="3">
        <v>1.0694128131498168E-4</v>
      </c>
      <c r="K241" s="3">
        <v>1.2886291364995283E-4</v>
      </c>
    </row>
    <row r="242" spans="1:11" hidden="1" x14ac:dyDescent="0.2">
      <c r="A242" t="s">
        <v>950</v>
      </c>
      <c r="B242" t="s">
        <v>19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1.2886291364995283E-4</v>
      </c>
    </row>
    <row r="243" spans="1:11" hidden="1" x14ac:dyDescent="0.2">
      <c r="A243" t="s">
        <v>220</v>
      </c>
      <c r="B243" t="s">
        <v>19</v>
      </c>
      <c r="C243" s="3">
        <v>1.5799999999999999E-4</v>
      </c>
      <c r="D243" s="3">
        <v>0</v>
      </c>
      <c r="E243" s="3">
        <v>7.6000000000000004E-5</v>
      </c>
      <c r="F243" s="3">
        <v>1.7E-5</v>
      </c>
      <c r="G243" s="3">
        <v>1.76E-4</v>
      </c>
      <c r="H243" s="3">
        <v>4.5692775388898992E-5</v>
      </c>
      <c r="I243" s="3">
        <v>3.0400885685738022E-4</v>
      </c>
      <c r="J243" s="3">
        <v>1.6041192197247252E-4</v>
      </c>
      <c r="K243" s="3">
        <v>1.2588915410418467E-4</v>
      </c>
    </row>
    <row r="244" spans="1:11" hidden="1" x14ac:dyDescent="0.2">
      <c r="A244" t="s">
        <v>168</v>
      </c>
      <c r="B244" t="s">
        <v>23</v>
      </c>
      <c r="C244" s="3">
        <v>6.2500000000000001E-4</v>
      </c>
      <c r="D244" s="3">
        <v>1.9650000000000002E-3</v>
      </c>
      <c r="E244" s="3">
        <v>2.5000000000000001E-5</v>
      </c>
      <c r="F244" s="3">
        <v>5.1E-5</v>
      </c>
      <c r="G244" s="3">
        <v>0</v>
      </c>
      <c r="H244" s="3">
        <v>2.070757693156486E-4</v>
      </c>
      <c r="I244" s="3">
        <v>2.6736935293645821E-4</v>
      </c>
      <c r="J244" s="3">
        <v>0</v>
      </c>
      <c r="K244" s="3">
        <v>1.2291539455841654E-4</v>
      </c>
    </row>
    <row r="245" spans="1:11" hidden="1" x14ac:dyDescent="0.2">
      <c r="A245" t="s">
        <v>169</v>
      </c>
      <c r="B245" t="s">
        <v>35</v>
      </c>
      <c r="C245" s="3">
        <v>6.2500000000000001E-4</v>
      </c>
      <c r="D245" s="3">
        <v>1.9650000000000002E-3</v>
      </c>
      <c r="E245" s="3">
        <v>2.5000000000000001E-5</v>
      </c>
      <c r="F245" s="3">
        <v>5.1E-5</v>
      </c>
      <c r="G245" s="3">
        <v>0</v>
      </c>
      <c r="H245" s="3">
        <v>2.070757693156486E-4</v>
      </c>
      <c r="I245" s="3">
        <v>2.7925243528918964E-4</v>
      </c>
      <c r="J245" s="3">
        <v>0</v>
      </c>
      <c r="K245" s="3">
        <v>1.2291539455841654E-4</v>
      </c>
    </row>
    <row r="246" spans="1:11" x14ac:dyDescent="0.2">
      <c r="A246" t="s">
        <v>475</v>
      </c>
      <c r="B246" t="s">
        <v>5</v>
      </c>
      <c r="C246" s="3">
        <v>7.9999999999999996E-6</v>
      </c>
      <c r="D246" s="3">
        <v>0</v>
      </c>
      <c r="E246" s="3">
        <v>2.5000000000000001E-5</v>
      </c>
      <c r="F246" s="3">
        <v>5.1E-5</v>
      </c>
      <c r="G246" s="3">
        <v>3.0800000000000001E-4</v>
      </c>
      <c r="H246" s="3">
        <v>4.5692775388898992E-5</v>
      </c>
      <c r="I246" s="3">
        <v>0</v>
      </c>
      <c r="J246" s="3">
        <v>9.6445192593326069E-4</v>
      </c>
      <c r="K246" s="3">
        <v>1.1795912864880297E-4</v>
      </c>
    </row>
    <row r="247" spans="1:11" hidden="1" x14ac:dyDescent="0.2">
      <c r="A247" t="s">
        <v>473</v>
      </c>
      <c r="B247" t="s">
        <v>23</v>
      </c>
      <c r="C247" s="3">
        <v>7.9999999999999996E-6</v>
      </c>
      <c r="D247" s="3">
        <v>7.92E-3</v>
      </c>
      <c r="E247" s="3">
        <v>2.5000000000000001E-5</v>
      </c>
      <c r="F247" s="3">
        <v>1.2799999999999999E-4</v>
      </c>
      <c r="G247" s="3">
        <v>1.3200000000000001E-4</v>
      </c>
      <c r="H247" s="3">
        <v>7.7774936832168486E-5</v>
      </c>
      <c r="I247" s="3">
        <v>2.1290522548643892E-4</v>
      </c>
      <c r="J247" s="3">
        <v>1.6041192197247252E-4</v>
      </c>
      <c r="K247" s="3">
        <v>1.1597662228495753E-4</v>
      </c>
    </row>
    <row r="248" spans="1:11" hidden="1" x14ac:dyDescent="0.2">
      <c r="A248" t="s">
        <v>254</v>
      </c>
      <c r="B248" t="s">
        <v>19</v>
      </c>
      <c r="C248" s="3">
        <v>8.7000000000000001E-5</v>
      </c>
      <c r="D248" s="3">
        <v>0</v>
      </c>
      <c r="E248" s="3">
        <v>0</v>
      </c>
      <c r="F248" s="3">
        <v>0</v>
      </c>
      <c r="G248" s="3">
        <v>0</v>
      </c>
      <c r="H248" s="3">
        <v>3.1012756061827185E-4</v>
      </c>
      <c r="I248" s="3">
        <v>7.1100442743843328E-4</v>
      </c>
      <c r="J248" s="3">
        <v>0</v>
      </c>
      <c r="K248" s="3">
        <v>1.1597662228495753E-4</v>
      </c>
    </row>
    <row r="249" spans="1:11" hidden="1" x14ac:dyDescent="0.2">
      <c r="A249" t="s">
        <v>256</v>
      </c>
      <c r="B249" t="s">
        <v>23</v>
      </c>
      <c r="C249" s="3">
        <v>8.7000000000000001E-5</v>
      </c>
      <c r="D249" s="3">
        <v>0</v>
      </c>
      <c r="E249" s="3">
        <v>0</v>
      </c>
      <c r="F249" s="3">
        <v>0</v>
      </c>
      <c r="G249" s="3">
        <v>0</v>
      </c>
      <c r="H249" s="3">
        <v>3.1012756061827185E-4</v>
      </c>
      <c r="I249" s="3">
        <v>7.1100442743843328E-4</v>
      </c>
      <c r="J249" s="3">
        <v>0</v>
      </c>
      <c r="K249" s="3">
        <v>1.1597662228495753E-4</v>
      </c>
    </row>
    <row r="250" spans="1:11" hidden="1" x14ac:dyDescent="0.2">
      <c r="A250" t="s">
        <v>245</v>
      </c>
      <c r="B250" t="s">
        <v>23</v>
      </c>
      <c r="C250" s="3">
        <v>1.07E-4</v>
      </c>
      <c r="D250" s="3">
        <v>2.3119999999999998E-3</v>
      </c>
      <c r="E250" s="3">
        <v>5.1E-5</v>
      </c>
      <c r="F250" s="3">
        <v>1.7E-5</v>
      </c>
      <c r="G250" s="3">
        <v>0</v>
      </c>
      <c r="H250" s="3">
        <v>1.0694053814423168E-4</v>
      </c>
      <c r="I250" s="3">
        <v>1.7824623529097211E-5</v>
      </c>
      <c r="J250" s="3">
        <v>0</v>
      </c>
      <c r="K250" s="3">
        <v>1.1300286273918939E-4</v>
      </c>
    </row>
    <row r="251" spans="1:11" hidden="1" x14ac:dyDescent="0.2">
      <c r="A251" t="s">
        <v>963</v>
      </c>
      <c r="B251" t="s">
        <v>23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1.1102035637534397E-4</v>
      </c>
    </row>
    <row r="252" spans="1:11" hidden="1" x14ac:dyDescent="0.2">
      <c r="A252" t="s">
        <v>421</v>
      </c>
      <c r="B252" t="s">
        <v>23</v>
      </c>
      <c r="C252" s="3">
        <v>1.2E-5</v>
      </c>
      <c r="D252" s="3">
        <v>0</v>
      </c>
      <c r="E252" s="3">
        <v>2.5000000000000001E-5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1.1102035637534397E-4</v>
      </c>
    </row>
    <row r="253" spans="1:11" hidden="1" x14ac:dyDescent="0.2">
      <c r="A253" t="s">
        <v>352</v>
      </c>
      <c r="B253" t="s">
        <v>16</v>
      </c>
      <c r="C253" s="3">
        <v>2.8E-5</v>
      </c>
      <c r="D253" s="3">
        <v>0</v>
      </c>
      <c r="E253" s="3">
        <v>5.1E-5</v>
      </c>
      <c r="F253" s="3">
        <v>7.7000000000000001E-5</v>
      </c>
      <c r="G253" s="3">
        <v>0</v>
      </c>
      <c r="H253" s="3">
        <v>1.9443734208042122E-5</v>
      </c>
      <c r="I253" s="3">
        <v>2.4756421568190572E-5</v>
      </c>
      <c r="J253" s="3">
        <v>1.0694128131498168E-4</v>
      </c>
      <c r="K253" s="3">
        <v>1.1102035637534397E-4</v>
      </c>
    </row>
    <row r="254" spans="1:11" hidden="1" x14ac:dyDescent="0.2">
      <c r="A254" t="s">
        <v>385</v>
      </c>
      <c r="B254" t="s">
        <v>23</v>
      </c>
      <c r="C254" s="3">
        <v>2.0000000000000002E-5</v>
      </c>
      <c r="D254" s="3">
        <v>0</v>
      </c>
      <c r="E254" s="3">
        <v>0</v>
      </c>
      <c r="F254" s="3">
        <v>0</v>
      </c>
      <c r="G254" s="3">
        <v>0</v>
      </c>
      <c r="H254" s="3">
        <v>4.8609335520105306E-5</v>
      </c>
      <c r="I254" s="3">
        <v>0</v>
      </c>
      <c r="J254" s="3">
        <v>0</v>
      </c>
      <c r="K254" s="3">
        <v>1.1002910319342126E-4</v>
      </c>
    </row>
    <row r="255" spans="1:11" hidden="1" x14ac:dyDescent="0.2">
      <c r="A255" t="s">
        <v>359</v>
      </c>
      <c r="B255" t="s">
        <v>35</v>
      </c>
      <c r="C255" s="3">
        <v>2.4000000000000001E-5</v>
      </c>
      <c r="D255" s="3">
        <v>0</v>
      </c>
      <c r="E255" s="3">
        <v>0</v>
      </c>
      <c r="F255" s="3">
        <v>7.7000000000000001E-5</v>
      </c>
      <c r="G255" s="3">
        <v>8.7999999999999998E-5</v>
      </c>
      <c r="H255" s="3">
        <v>1.9346515537001913E-4</v>
      </c>
      <c r="I255" s="3">
        <v>1.9933870646707051E-3</v>
      </c>
      <c r="J255" s="3">
        <v>0</v>
      </c>
      <c r="K255" s="3">
        <v>1.0507283728380768E-4</v>
      </c>
    </row>
    <row r="256" spans="1:11" hidden="1" x14ac:dyDescent="0.2">
      <c r="A256" t="s">
        <v>363</v>
      </c>
      <c r="B256" t="s">
        <v>16</v>
      </c>
      <c r="C256" s="3">
        <v>2.4000000000000001E-5</v>
      </c>
      <c r="D256" s="3">
        <v>0</v>
      </c>
      <c r="E256" s="3">
        <v>0</v>
      </c>
      <c r="F256" s="3">
        <v>7.7000000000000001E-5</v>
      </c>
      <c r="G256" s="3">
        <v>8.7999999999999998E-5</v>
      </c>
      <c r="H256" s="3">
        <v>1.9346515537001913E-4</v>
      </c>
      <c r="I256" s="3">
        <v>1.9933870646707051E-3</v>
      </c>
      <c r="J256" s="3">
        <v>0</v>
      </c>
      <c r="K256" s="3">
        <v>1.0507283728380768E-4</v>
      </c>
    </row>
    <row r="257" spans="1:11" hidden="1" x14ac:dyDescent="0.2">
      <c r="A257" t="s">
        <v>170</v>
      </c>
      <c r="B257" t="s">
        <v>16</v>
      </c>
      <c r="C257" s="3">
        <v>6.0899999999999995E-4</v>
      </c>
      <c r="D257" s="3">
        <v>0</v>
      </c>
      <c r="E257" s="3">
        <v>2.9100000000000003E-4</v>
      </c>
      <c r="F257" s="3">
        <v>1.45E-4</v>
      </c>
      <c r="G257" s="3">
        <v>0</v>
      </c>
      <c r="H257" s="3">
        <v>1.7110486103077068E-4</v>
      </c>
      <c r="I257" s="3">
        <v>4.8027457842289713E-4</v>
      </c>
      <c r="J257" s="3">
        <v>1.0694128131498168E-4</v>
      </c>
      <c r="K257" s="3">
        <v>1.0507283728380768E-4</v>
      </c>
    </row>
    <row r="258" spans="1:11" hidden="1" x14ac:dyDescent="0.2">
      <c r="A258" t="s">
        <v>195</v>
      </c>
      <c r="B258" t="s">
        <v>23</v>
      </c>
      <c r="C258" s="3">
        <v>2.9700000000000001E-4</v>
      </c>
      <c r="D258" s="3">
        <v>0</v>
      </c>
      <c r="E258" s="3">
        <v>1.5200000000000001E-4</v>
      </c>
      <c r="F258" s="3">
        <v>3.0800000000000001E-4</v>
      </c>
      <c r="G258" s="3">
        <v>0</v>
      </c>
      <c r="H258" s="3">
        <v>1.1666240524825274E-4</v>
      </c>
      <c r="I258" s="3">
        <v>2.0696368431007318E-4</v>
      </c>
      <c r="J258" s="3">
        <v>0</v>
      </c>
      <c r="K258" s="3">
        <v>1.0309033091996225E-4</v>
      </c>
    </row>
    <row r="259" spans="1:11" hidden="1" x14ac:dyDescent="0.2">
      <c r="A259" t="s">
        <v>435</v>
      </c>
      <c r="B259" t="s">
        <v>23</v>
      </c>
      <c r="C259" s="3">
        <v>7.9999999999999996E-6</v>
      </c>
      <c r="D259" s="3">
        <v>0</v>
      </c>
      <c r="E259" s="3">
        <v>0</v>
      </c>
      <c r="F259" s="3">
        <v>0</v>
      </c>
      <c r="G259" s="3">
        <v>3.97E-4</v>
      </c>
      <c r="H259" s="3">
        <v>0</v>
      </c>
      <c r="I259" s="3">
        <v>0</v>
      </c>
      <c r="J259" s="3">
        <v>0</v>
      </c>
      <c r="K259" s="3">
        <v>1.0110782455611682E-4</v>
      </c>
    </row>
    <row r="260" spans="1:11" hidden="1" x14ac:dyDescent="0.2">
      <c r="A260" t="s">
        <v>1016</v>
      </c>
      <c r="B260" t="s">
        <v>23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9.8134065010348686E-5</v>
      </c>
    </row>
    <row r="261" spans="1:11" hidden="1" x14ac:dyDescent="0.2">
      <c r="A261" t="s">
        <v>240</v>
      </c>
      <c r="B261" t="s">
        <v>23</v>
      </c>
      <c r="C261" s="3">
        <v>1.15E-4</v>
      </c>
      <c r="D261" s="3">
        <v>0</v>
      </c>
      <c r="E261" s="3">
        <v>2.5000000000000001E-5</v>
      </c>
      <c r="F261" s="3">
        <v>1.7E-5</v>
      </c>
      <c r="G261" s="3">
        <v>1.76E-4</v>
      </c>
      <c r="H261" s="3">
        <v>2.9165601312063184E-5</v>
      </c>
      <c r="I261" s="3">
        <v>2.7925243528918964E-4</v>
      </c>
      <c r="J261" s="3">
        <v>1.6041192197247252E-4</v>
      </c>
      <c r="K261" s="3">
        <v>9.6151558646503251E-5</v>
      </c>
    </row>
    <row r="262" spans="1:11" hidden="1" x14ac:dyDescent="0.2">
      <c r="A262" t="s">
        <v>1018</v>
      </c>
      <c r="B262" t="s">
        <v>23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9.1195292736889684E-5</v>
      </c>
    </row>
    <row r="263" spans="1:11" hidden="1" x14ac:dyDescent="0.2">
      <c r="A263" t="s">
        <v>1028</v>
      </c>
      <c r="B263" t="s">
        <v>23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8.8221533191121539E-5</v>
      </c>
    </row>
    <row r="264" spans="1:11" hidden="1" x14ac:dyDescent="0.2">
      <c r="A264" t="s">
        <v>181</v>
      </c>
      <c r="B264" t="s">
        <v>9</v>
      </c>
      <c r="C264" s="3">
        <v>4.5100000000000001E-4</v>
      </c>
      <c r="D264" s="3">
        <v>0</v>
      </c>
      <c r="E264" s="3">
        <v>8.7999999999999998E-5</v>
      </c>
      <c r="F264" s="3">
        <v>1.7E-5</v>
      </c>
      <c r="G264" s="3">
        <v>5.4822999999999997E-2</v>
      </c>
      <c r="H264" s="3">
        <v>4.0734623165848249E-4</v>
      </c>
      <c r="I264" s="3">
        <v>2.7043914921091382E-3</v>
      </c>
      <c r="J264" s="3">
        <v>6.9610852559659367E-4</v>
      </c>
      <c r="K264" s="3">
        <v>8.6239026827276117E-5</v>
      </c>
    </row>
    <row r="265" spans="1:11" hidden="1" x14ac:dyDescent="0.2">
      <c r="A265" t="s">
        <v>180</v>
      </c>
      <c r="B265" t="s">
        <v>16</v>
      </c>
      <c r="C265" s="3">
        <v>4.5100000000000001E-4</v>
      </c>
      <c r="D265" s="3">
        <v>0</v>
      </c>
      <c r="E265" s="3">
        <v>8.7999999999999998E-5</v>
      </c>
      <c r="F265" s="3">
        <v>1.7E-5</v>
      </c>
      <c r="G265" s="3">
        <v>5.4822999999999997E-2</v>
      </c>
      <c r="H265" s="3">
        <v>4.0734623165848249E-4</v>
      </c>
      <c r="I265" s="3">
        <v>2.6925084097564069E-3</v>
      </c>
      <c r="J265" s="3">
        <v>6.9610852559659367E-4</v>
      </c>
      <c r="K265" s="3">
        <v>8.3265267281507971E-5</v>
      </c>
    </row>
    <row r="266" spans="1:11" hidden="1" x14ac:dyDescent="0.2">
      <c r="A266" t="s">
        <v>615</v>
      </c>
      <c r="B266" t="s">
        <v>23</v>
      </c>
      <c r="C266" s="3">
        <v>0</v>
      </c>
      <c r="D266" s="3">
        <v>0</v>
      </c>
      <c r="E266" s="3">
        <v>2.5000000000000001E-5</v>
      </c>
      <c r="F266" s="3">
        <v>0</v>
      </c>
      <c r="G266" s="3">
        <v>0</v>
      </c>
      <c r="H266" s="3">
        <v>6.8053069728147434E-6</v>
      </c>
      <c r="I266" s="3">
        <v>1.1883082352731476E-5</v>
      </c>
      <c r="J266" s="3">
        <v>0</v>
      </c>
      <c r="K266" s="3">
        <v>8.128276091766255E-5</v>
      </c>
    </row>
    <row r="267" spans="1:11" hidden="1" x14ac:dyDescent="0.2">
      <c r="A267" t="s">
        <v>246</v>
      </c>
      <c r="B267" t="s">
        <v>19</v>
      </c>
      <c r="C267" s="3">
        <v>9.8999999999999994E-5</v>
      </c>
      <c r="D267" s="3">
        <v>0</v>
      </c>
      <c r="E267" s="3">
        <v>5.1E-5</v>
      </c>
      <c r="F267" s="3">
        <v>1.7E-5</v>
      </c>
      <c r="G267" s="3">
        <v>3.5916999999999998E-2</v>
      </c>
      <c r="H267" s="3">
        <v>3.8790249745044035E-4</v>
      </c>
      <c r="I267" s="3">
        <v>2.5588237332881776E-3</v>
      </c>
      <c r="J267" s="3">
        <v>6.9610852559659367E-4</v>
      </c>
      <c r="K267" s="3">
        <v>8.0291507735739826E-5</v>
      </c>
    </row>
    <row r="268" spans="1:11" hidden="1" x14ac:dyDescent="0.2">
      <c r="A268" t="s">
        <v>248</v>
      </c>
      <c r="B268" t="s">
        <v>23</v>
      </c>
      <c r="C268" s="3">
        <v>9.8999999999999994E-5</v>
      </c>
      <c r="D268" s="3">
        <v>0</v>
      </c>
      <c r="E268" s="3">
        <v>5.1E-5</v>
      </c>
      <c r="F268" s="3">
        <v>1.7E-5</v>
      </c>
      <c r="G268" s="3">
        <v>3.5916999999999998E-2</v>
      </c>
      <c r="H268" s="3">
        <v>3.8790249745044035E-4</v>
      </c>
      <c r="I268" s="3">
        <v>2.5588237332881776E-3</v>
      </c>
      <c r="J268" s="3">
        <v>6.9610852559659367E-4</v>
      </c>
      <c r="K268" s="3">
        <v>8.0291507735739826E-5</v>
      </c>
    </row>
    <row r="269" spans="1:11" hidden="1" x14ac:dyDescent="0.2">
      <c r="A269" t="s">
        <v>200</v>
      </c>
      <c r="B269" t="s">
        <v>19</v>
      </c>
      <c r="C269" s="3">
        <v>2.5700000000000001E-4</v>
      </c>
      <c r="D269" s="3">
        <v>0</v>
      </c>
      <c r="E269" s="3">
        <v>3.2899999999999997E-4</v>
      </c>
      <c r="F269" s="3">
        <v>7.8700000000000005E-4</v>
      </c>
      <c r="G269" s="3">
        <v>0</v>
      </c>
      <c r="H269" s="3">
        <v>1.6429955405795595E-4</v>
      </c>
      <c r="I269" s="3">
        <v>3.0697962744556312E-5</v>
      </c>
      <c r="J269" s="3">
        <v>0</v>
      </c>
      <c r="K269" s="3">
        <v>8.0291507735739826E-5</v>
      </c>
    </row>
    <row r="270" spans="1:11" hidden="1" x14ac:dyDescent="0.2">
      <c r="A270" t="s">
        <v>171</v>
      </c>
      <c r="B270" t="s">
        <v>19</v>
      </c>
      <c r="C270" s="3">
        <v>5.9000000000000003E-4</v>
      </c>
      <c r="D270" s="3">
        <v>0</v>
      </c>
      <c r="E270" s="3">
        <v>2.9100000000000003E-4</v>
      </c>
      <c r="F270" s="3">
        <v>1.11E-4</v>
      </c>
      <c r="G270" s="3">
        <v>0</v>
      </c>
      <c r="H270" s="3">
        <v>1.6429955405795595E-4</v>
      </c>
      <c r="I270" s="3">
        <v>4.8027457842289713E-4</v>
      </c>
      <c r="J270" s="3">
        <v>1.0694128131498168E-4</v>
      </c>
      <c r="K270" s="3">
        <v>8.0291507735739826E-5</v>
      </c>
    </row>
    <row r="271" spans="1:11" hidden="1" x14ac:dyDescent="0.2">
      <c r="A271" t="s">
        <v>202</v>
      </c>
      <c r="B271" t="s">
        <v>9</v>
      </c>
      <c r="C271" s="3">
        <v>2.3000000000000001E-4</v>
      </c>
      <c r="D271" s="3">
        <v>0</v>
      </c>
      <c r="E271" s="3">
        <v>1.7699999999999999E-4</v>
      </c>
      <c r="F271" s="3">
        <v>1.0690000000000001E-3</v>
      </c>
      <c r="G271" s="3">
        <v>1.1019999999999999E-3</v>
      </c>
      <c r="H271" s="3">
        <v>1.9054859523881279E-4</v>
      </c>
      <c r="I271" s="3">
        <v>1.8220726274188263E-4</v>
      </c>
      <c r="J271" s="3">
        <v>2.8923655807505692E-3</v>
      </c>
      <c r="K271" s="3">
        <v>7.8309001371894404E-5</v>
      </c>
    </row>
    <row r="272" spans="1:11" hidden="1" x14ac:dyDescent="0.2">
      <c r="A272" t="s">
        <v>265</v>
      </c>
      <c r="B272" t="s">
        <v>23</v>
      </c>
      <c r="C272" s="3">
        <v>8.2999999999999998E-5</v>
      </c>
      <c r="D272" s="3">
        <v>0</v>
      </c>
      <c r="E272" s="3">
        <v>5.1E-5</v>
      </c>
      <c r="F272" s="3">
        <v>3.4E-5</v>
      </c>
      <c r="G272" s="3">
        <v>1.3200000000000001E-4</v>
      </c>
      <c r="H272" s="3">
        <v>8.3608057094581128E-5</v>
      </c>
      <c r="I272" s="3">
        <v>7.9220549018209832E-5</v>
      </c>
      <c r="J272" s="3">
        <v>1.6041192197247252E-4</v>
      </c>
      <c r="K272" s="3">
        <v>7.8309001371894404E-5</v>
      </c>
    </row>
    <row r="273" spans="1:11" hidden="1" x14ac:dyDescent="0.2">
      <c r="A273" t="s">
        <v>340</v>
      </c>
      <c r="B273" t="s">
        <v>23</v>
      </c>
      <c r="C273" s="3">
        <v>3.1999999999999999E-5</v>
      </c>
      <c r="D273" s="3">
        <v>0</v>
      </c>
      <c r="E273" s="3">
        <v>8.7999999999999998E-5</v>
      </c>
      <c r="F273" s="3">
        <v>1.7100000000000001E-4</v>
      </c>
      <c r="G273" s="3">
        <v>0</v>
      </c>
      <c r="H273" s="3">
        <v>8.7496803936189555E-5</v>
      </c>
      <c r="I273" s="3">
        <v>1.1883082352731476E-5</v>
      </c>
      <c r="J273" s="3">
        <v>1.6041192197247252E-4</v>
      </c>
      <c r="K273" s="3">
        <v>7.7317748189971694E-5</v>
      </c>
    </row>
    <row r="274" spans="1:11" hidden="1" x14ac:dyDescent="0.2">
      <c r="A274" t="s">
        <v>589</v>
      </c>
      <c r="B274" t="s">
        <v>19</v>
      </c>
      <c r="C274" s="3">
        <v>0</v>
      </c>
      <c r="D274" s="3">
        <v>0</v>
      </c>
      <c r="E274" s="3">
        <v>8.7999999999999998E-5</v>
      </c>
      <c r="F274" s="3">
        <v>5.1E-5</v>
      </c>
      <c r="G274" s="3">
        <v>0</v>
      </c>
      <c r="H274" s="3">
        <v>0</v>
      </c>
      <c r="I274" s="3">
        <v>0</v>
      </c>
      <c r="J274" s="3">
        <v>0</v>
      </c>
      <c r="K274" s="3">
        <v>7.7317748189971694E-5</v>
      </c>
    </row>
    <row r="275" spans="1:11" hidden="1" x14ac:dyDescent="0.2">
      <c r="A275" t="s">
        <v>410</v>
      </c>
      <c r="B275" t="s">
        <v>23</v>
      </c>
      <c r="C275" s="3">
        <v>1.5999999999999999E-5</v>
      </c>
      <c r="D275" s="3">
        <v>0</v>
      </c>
      <c r="E275" s="3">
        <v>2.5000000000000001E-5</v>
      </c>
      <c r="F275" s="3">
        <v>0</v>
      </c>
      <c r="G275" s="3">
        <v>0</v>
      </c>
      <c r="H275" s="3">
        <v>1.1277365840664431E-4</v>
      </c>
      <c r="I275" s="3">
        <v>0</v>
      </c>
      <c r="J275" s="3">
        <v>0</v>
      </c>
      <c r="K275" s="3">
        <v>7.7317748189971694E-5</v>
      </c>
    </row>
    <row r="276" spans="1:11" hidden="1" x14ac:dyDescent="0.2">
      <c r="A276" t="s">
        <v>247</v>
      </c>
      <c r="B276" t="s">
        <v>19</v>
      </c>
      <c r="C276" s="3">
        <v>9.8999999999999994E-5</v>
      </c>
      <c r="D276" s="3">
        <v>0</v>
      </c>
      <c r="E276" s="3">
        <v>0</v>
      </c>
      <c r="F276" s="3">
        <v>0</v>
      </c>
      <c r="G276" s="3">
        <v>0</v>
      </c>
      <c r="H276" s="3">
        <v>3.2082161443269501E-5</v>
      </c>
      <c r="I276" s="3">
        <v>8.5162090194575572E-5</v>
      </c>
      <c r="J276" s="3">
        <v>0</v>
      </c>
      <c r="K276" s="3">
        <v>7.5335241826126259E-5</v>
      </c>
    </row>
    <row r="277" spans="1:11" hidden="1" x14ac:dyDescent="0.2">
      <c r="A277" t="s">
        <v>341</v>
      </c>
      <c r="B277" t="s">
        <v>23</v>
      </c>
      <c r="C277" s="3">
        <v>3.1999999999999999E-5</v>
      </c>
      <c r="D277" s="3">
        <v>0</v>
      </c>
      <c r="E277" s="3">
        <v>0</v>
      </c>
      <c r="F277" s="3">
        <v>1.7E-5</v>
      </c>
      <c r="G277" s="3">
        <v>0</v>
      </c>
      <c r="H277" s="3">
        <v>1.263842723522738E-5</v>
      </c>
      <c r="I277" s="3">
        <v>0</v>
      </c>
      <c r="J277" s="3">
        <v>0</v>
      </c>
      <c r="K277" s="3">
        <v>7.5335241826126259E-5</v>
      </c>
    </row>
    <row r="278" spans="1:11" hidden="1" x14ac:dyDescent="0.2">
      <c r="A278" t="s">
        <v>1024</v>
      </c>
      <c r="B278" t="s">
        <v>23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7.3352735462280837E-5</v>
      </c>
    </row>
    <row r="279" spans="1:11" hidden="1" x14ac:dyDescent="0.2">
      <c r="A279" t="s">
        <v>249</v>
      </c>
      <c r="B279" t="s">
        <v>19</v>
      </c>
      <c r="C279" s="3">
        <v>9.5000000000000005E-5</v>
      </c>
      <c r="D279" s="3">
        <v>0</v>
      </c>
      <c r="E279" s="3">
        <v>0</v>
      </c>
      <c r="F279" s="3">
        <v>6.7999999999999999E-5</v>
      </c>
      <c r="G279" s="3">
        <v>0</v>
      </c>
      <c r="H279" s="3">
        <v>2.4887979786293916E-4</v>
      </c>
      <c r="I279" s="3">
        <v>1.1586005293913188E-4</v>
      </c>
      <c r="J279" s="3">
        <v>0</v>
      </c>
      <c r="K279" s="3">
        <v>7.2361482280358126E-5</v>
      </c>
    </row>
    <row r="280" spans="1:11" hidden="1" x14ac:dyDescent="0.2">
      <c r="A280" t="s">
        <v>252</v>
      </c>
      <c r="B280" t="s">
        <v>23</v>
      </c>
      <c r="C280" s="3">
        <v>9.5000000000000005E-5</v>
      </c>
      <c r="D280" s="3">
        <v>0</v>
      </c>
      <c r="E280" s="3">
        <v>0</v>
      </c>
      <c r="F280" s="3">
        <v>6.7999999999999999E-5</v>
      </c>
      <c r="G280" s="3">
        <v>0</v>
      </c>
      <c r="H280" s="3">
        <v>2.4887979786293916E-4</v>
      </c>
      <c r="I280" s="3">
        <v>1.1586005293913188E-4</v>
      </c>
      <c r="J280" s="3">
        <v>0</v>
      </c>
      <c r="K280" s="3">
        <v>7.2361482280358126E-5</v>
      </c>
    </row>
    <row r="281" spans="1:11" hidden="1" x14ac:dyDescent="0.2">
      <c r="A281" t="s">
        <v>895</v>
      </c>
      <c r="B281" t="s">
        <v>23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2.2360294339248442E-5</v>
      </c>
      <c r="I281" s="3">
        <v>0</v>
      </c>
      <c r="J281" s="3">
        <v>0</v>
      </c>
      <c r="K281" s="3">
        <v>7.0378975916512691E-5</v>
      </c>
    </row>
    <row r="282" spans="1:11" hidden="1" x14ac:dyDescent="0.2">
      <c r="A282" t="s">
        <v>951</v>
      </c>
      <c r="B282" t="s">
        <v>23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7.0378975916512691E-5</v>
      </c>
    </row>
    <row r="283" spans="1:11" hidden="1" x14ac:dyDescent="0.2">
      <c r="A283" t="s">
        <v>1025</v>
      </c>
      <c r="B283" t="s">
        <v>23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6.839646955266727E-5</v>
      </c>
    </row>
    <row r="284" spans="1:11" hidden="1" x14ac:dyDescent="0.2">
      <c r="A284" t="s">
        <v>244</v>
      </c>
      <c r="B284" t="s">
        <v>19</v>
      </c>
      <c r="C284" s="3">
        <v>1.07E-4</v>
      </c>
      <c r="D284" s="3">
        <v>0</v>
      </c>
      <c r="E284" s="3">
        <v>3.8000000000000002E-5</v>
      </c>
      <c r="F284" s="3">
        <v>3.4E-5</v>
      </c>
      <c r="G284" s="3">
        <v>0</v>
      </c>
      <c r="H284" s="3">
        <v>5.4442455782517947E-5</v>
      </c>
      <c r="I284" s="3">
        <v>5.446412745001926E-5</v>
      </c>
      <c r="J284" s="3">
        <v>0</v>
      </c>
      <c r="K284" s="3">
        <v>6.7405216370744546E-5</v>
      </c>
    </row>
    <row r="285" spans="1:11" hidden="1" x14ac:dyDescent="0.2">
      <c r="A285" t="s">
        <v>243</v>
      </c>
      <c r="B285" t="s">
        <v>23</v>
      </c>
      <c r="C285" s="3">
        <v>1.07E-4</v>
      </c>
      <c r="D285" s="3">
        <v>0</v>
      </c>
      <c r="E285" s="3">
        <v>3.8000000000000002E-5</v>
      </c>
      <c r="F285" s="3">
        <v>3.4E-5</v>
      </c>
      <c r="G285" s="3">
        <v>0</v>
      </c>
      <c r="H285" s="3">
        <v>5.4442455782517947E-5</v>
      </c>
      <c r="I285" s="3">
        <v>5.446412745001926E-5</v>
      </c>
      <c r="J285" s="3">
        <v>0</v>
      </c>
      <c r="K285" s="3">
        <v>6.7405216370744546E-5</v>
      </c>
    </row>
    <row r="286" spans="1:11" hidden="1" x14ac:dyDescent="0.2">
      <c r="A286" t="s">
        <v>1031</v>
      </c>
      <c r="B286" t="s">
        <v>23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6.5422710006899124E-5</v>
      </c>
    </row>
    <row r="287" spans="1:11" hidden="1" x14ac:dyDescent="0.2">
      <c r="A287" t="s">
        <v>250</v>
      </c>
      <c r="B287" t="s">
        <v>7</v>
      </c>
      <c r="C287" s="3">
        <v>9.5000000000000005E-5</v>
      </c>
      <c r="D287" s="3">
        <v>1.1041E-2</v>
      </c>
      <c r="E287" s="3">
        <v>3.8000000000000002E-5</v>
      </c>
      <c r="F287" s="3">
        <v>3.4E-5</v>
      </c>
      <c r="G287" s="3">
        <v>1.76E-4</v>
      </c>
      <c r="H287" s="3">
        <v>8.0691496963374807E-5</v>
      </c>
      <c r="I287" s="3">
        <v>3.0697962744556312E-5</v>
      </c>
      <c r="J287" s="3">
        <v>0</v>
      </c>
      <c r="K287" s="3">
        <v>6.5422710006899124E-5</v>
      </c>
    </row>
    <row r="288" spans="1:11" hidden="1" x14ac:dyDescent="0.2">
      <c r="A288" t="s">
        <v>159</v>
      </c>
      <c r="B288" t="s">
        <v>19</v>
      </c>
      <c r="C288" s="3">
        <v>7.9900000000000001E-4</v>
      </c>
      <c r="D288" s="3">
        <v>0</v>
      </c>
      <c r="E288" s="3">
        <v>0</v>
      </c>
      <c r="F288" s="3">
        <v>1.37E-4</v>
      </c>
      <c r="G288" s="3">
        <v>2.2000000000000001E-4</v>
      </c>
      <c r="H288" s="3">
        <v>4.8609335520105306E-5</v>
      </c>
      <c r="I288" s="3">
        <v>1.5844109803641966E-4</v>
      </c>
      <c r="J288" s="3">
        <v>0</v>
      </c>
      <c r="K288" s="3">
        <v>6.2448950461130979E-5</v>
      </c>
    </row>
    <row r="289" spans="1:11" hidden="1" x14ac:dyDescent="0.2">
      <c r="A289" t="s">
        <v>612</v>
      </c>
      <c r="B289" t="s">
        <v>19</v>
      </c>
      <c r="C289" s="3">
        <v>0</v>
      </c>
      <c r="D289" s="3">
        <v>0</v>
      </c>
      <c r="E289" s="3">
        <v>2.5000000000000001E-5</v>
      </c>
      <c r="F289" s="3">
        <v>9.3999999999999994E-5</v>
      </c>
      <c r="G289" s="3">
        <v>0</v>
      </c>
      <c r="H289" s="3">
        <v>4.8609335520105306E-5</v>
      </c>
      <c r="I289" s="3">
        <v>7.3279007841844091E-5</v>
      </c>
      <c r="J289" s="3">
        <v>0</v>
      </c>
      <c r="K289" s="3">
        <v>6.2448950461130979E-5</v>
      </c>
    </row>
    <row r="290" spans="1:11" hidden="1" x14ac:dyDescent="0.2">
      <c r="A290" t="s">
        <v>217</v>
      </c>
      <c r="B290" t="s">
        <v>23</v>
      </c>
      <c r="C290" s="3">
        <v>1.7000000000000001E-4</v>
      </c>
      <c r="D290" s="3">
        <v>0</v>
      </c>
      <c r="E290" s="3">
        <v>0</v>
      </c>
      <c r="F290" s="3">
        <v>8.6000000000000003E-5</v>
      </c>
      <c r="G290" s="3">
        <v>2.2000000000000001E-4</v>
      </c>
      <c r="H290" s="3">
        <v>1.3902269958750117E-4</v>
      </c>
      <c r="I290" s="3">
        <v>1.3962621764459482E-4</v>
      </c>
      <c r="J290" s="3">
        <v>0</v>
      </c>
      <c r="K290" s="3">
        <v>6.2448950461130979E-5</v>
      </c>
    </row>
    <row r="291" spans="1:11" hidden="1" x14ac:dyDescent="0.2">
      <c r="A291" t="s">
        <v>271</v>
      </c>
      <c r="B291" t="s">
        <v>9</v>
      </c>
      <c r="C291" s="3">
        <v>7.8999999999999996E-5</v>
      </c>
      <c r="D291" s="3">
        <v>1.1041E-2</v>
      </c>
      <c r="E291" s="3">
        <v>3.8000000000000002E-5</v>
      </c>
      <c r="F291" s="3">
        <v>3.4E-5</v>
      </c>
      <c r="G291" s="3">
        <v>0</v>
      </c>
      <c r="H291" s="3">
        <v>8.0691496963374807E-5</v>
      </c>
      <c r="I291" s="3">
        <v>3.0697962744556312E-5</v>
      </c>
      <c r="J291" s="3">
        <v>0</v>
      </c>
      <c r="K291" s="3">
        <v>6.2448950461130979E-5</v>
      </c>
    </row>
    <row r="292" spans="1:11" hidden="1" x14ac:dyDescent="0.2">
      <c r="A292" t="s">
        <v>787</v>
      </c>
      <c r="B292" t="s">
        <v>23</v>
      </c>
      <c r="C292" s="3">
        <v>0</v>
      </c>
      <c r="D292" s="3">
        <v>0</v>
      </c>
      <c r="E292" s="3">
        <v>0</v>
      </c>
      <c r="F292" s="3">
        <v>0</v>
      </c>
      <c r="G292" s="3">
        <v>8.7999999999999998E-5</v>
      </c>
      <c r="H292" s="3">
        <v>0</v>
      </c>
      <c r="I292" s="3">
        <v>0</v>
      </c>
      <c r="J292" s="3">
        <v>0</v>
      </c>
      <c r="K292" s="3">
        <v>5.8483937733440122E-5</v>
      </c>
    </row>
    <row r="293" spans="1:11" hidden="1" x14ac:dyDescent="0.2">
      <c r="A293" t="s">
        <v>952</v>
      </c>
      <c r="B293" t="s">
        <v>23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5.8483937733440122E-5</v>
      </c>
    </row>
    <row r="294" spans="1:11" hidden="1" x14ac:dyDescent="0.2">
      <c r="A294" t="s">
        <v>251</v>
      </c>
      <c r="B294" t="s">
        <v>7</v>
      </c>
      <c r="C294" s="3">
        <v>0</v>
      </c>
      <c r="D294" s="3">
        <v>0</v>
      </c>
      <c r="E294" s="3">
        <v>0</v>
      </c>
      <c r="F294" s="3">
        <v>8.6000000000000003E-5</v>
      </c>
      <c r="G294" s="3">
        <v>8.7999999999999998E-5</v>
      </c>
      <c r="H294" s="3">
        <v>3.5970908284877929E-5</v>
      </c>
      <c r="I294" s="3">
        <v>4.2581045097287786E-5</v>
      </c>
      <c r="J294" s="3">
        <v>0</v>
      </c>
      <c r="K294" s="3">
        <v>5.5510178187671983E-5</v>
      </c>
    </row>
    <row r="295" spans="1:11" x14ac:dyDescent="0.2">
      <c r="A295" t="s">
        <v>251</v>
      </c>
      <c r="B295" t="s">
        <v>5</v>
      </c>
      <c r="C295" s="3">
        <v>9.5000000000000005E-5</v>
      </c>
      <c r="D295" s="3">
        <v>0</v>
      </c>
      <c r="E295" s="3">
        <v>8.7999999999999998E-5</v>
      </c>
      <c r="F295" s="3">
        <v>8.6000000000000003E-5</v>
      </c>
      <c r="G295" s="3">
        <v>8.7999999999999998E-5</v>
      </c>
      <c r="H295" s="3">
        <v>3.5970908284877929E-5</v>
      </c>
      <c r="I295" s="3">
        <v>4.2581045097287786E-5</v>
      </c>
      <c r="J295" s="3">
        <v>0</v>
      </c>
      <c r="K295" s="3">
        <v>5.5510178187671983E-5</v>
      </c>
    </row>
    <row r="296" spans="1:11" hidden="1" x14ac:dyDescent="0.2">
      <c r="A296" t="s">
        <v>325</v>
      </c>
      <c r="B296" t="s">
        <v>23</v>
      </c>
      <c r="C296" s="3">
        <v>3.6000000000000001E-5</v>
      </c>
      <c r="D296" s="3">
        <v>0</v>
      </c>
      <c r="E296" s="3">
        <v>2.5000000000000001E-5</v>
      </c>
      <c r="F296" s="3">
        <v>0</v>
      </c>
      <c r="G296" s="3">
        <v>0</v>
      </c>
      <c r="H296" s="3">
        <v>5.1525895651311626E-5</v>
      </c>
      <c r="I296" s="3">
        <v>8.5162090194575572E-5</v>
      </c>
      <c r="J296" s="3">
        <v>0</v>
      </c>
      <c r="K296" s="3">
        <v>5.5510178187671983E-5</v>
      </c>
    </row>
    <row r="297" spans="1:11" hidden="1" x14ac:dyDescent="0.2">
      <c r="A297" t="s">
        <v>334</v>
      </c>
      <c r="B297" t="s">
        <v>9</v>
      </c>
      <c r="C297" s="3">
        <v>3.1999999999999999E-5</v>
      </c>
      <c r="D297" s="3">
        <v>0</v>
      </c>
      <c r="E297" s="3">
        <v>0</v>
      </c>
      <c r="F297" s="3">
        <v>1.2E-4</v>
      </c>
      <c r="G297" s="3">
        <v>0</v>
      </c>
      <c r="H297" s="3">
        <v>3.2082161443269501E-5</v>
      </c>
      <c r="I297" s="3">
        <v>0</v>
      </c>
      <c r="J297" s="3">
        <v>1.0694128131498168E-4</v>
      </c>
      <c r="K297" s="3">
        <v>5.5510178187671983E-5</v>
      </c>
    </row>
    <row r="298" spans="1:11" hidden="1" x14ac:dyDescent="0.2">
      <c r="A298" t="s">
        <v>286</v>
      </c>
      <c r="B298" t="s">
        <v>19</v>
      </c>
      <c r="C298" s="3">
        <v>5.8999999999999998E-5</v>
      </c>
      <c r="D298" s="3">
        <v>0</v>
      </c>
      <c r="E298" s="3">
        <v>0</v>
      </c>
      <c r="F298" s="3">
        <v>1.7E-5</v>
      </c>
      <c r="G298" s="3">
        <v>0</v>
      </c>
      <c r="H298" s="3">
        <v>1.263842723522738E-5</v>
      </c>
      <c r="I298" s="3">
        <v>0</v>
      </c>
      <c r="J298" s="3">
        <v>0</v>
      </c>
      <c r="K298" s="3">
        <v>5.3527671823826555E-5</v>
      </c>
    </row>
    <row r="299" spans="1:11" hidden="1" x14ac:dyDescent="0.2">
      <c r="A299" t="s">
        <v>975</v>
      </c>
      <c r="B299" t="s">
        <v>23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5.2536418641903838E-5</v>
      </c>
    </row>
    <row r="300" spans="1:11" hidden="1" x14ac:dyDescent="0.2">
      <c r="A300" t="s">
        <v>1002</v>
      </c>
      <c r="B300" t="s">
        <v>35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5.2536418641903838E-5</v>
      </c>
    </row>
    <row r="301" spans="1:11" hidden="1" x14ac:dyDescent="0.2">
      <c r="A301" t="s">
        <v>371</v>
      </c>
      <c r="B301" t="s">
        <v>19</v>
      </c>
      <c r="C301" s="3">
        <v>2.4000000000000001E-5</v>
      </c>
      <c r="D301" s="3">
        <v>0</v>
      </c>
      <c r="E301" s="3">
        <v>0</v>
      </c>
      <c r="F301" s="3">
        <v>0</v>
      </c>
      <c r="G301" s="3">
        <v>0</v>
      </c>
      <c r="H301" s="3">
        <v>6.8053069728147434E-6</v>
      </c>
      <c r="I301" s="3">
        <v>0</v>
      </c>
      <c r="J301" s="3">
        <v>0</v>
      </c>
      <c r="K301" s="3">
        <v>5.2536418641903838E-5</v>
      </c>
    </row>
    <row r="302" spans="1:11" hidden="1" x14ac:dyDescent="0.2">
      <c r="A302" t="s">
        <v>214</v>
      </c>
      <c r="B302" t="s">
        <v>35</v>
      </c>
      <c r="C302" s="3">
        <v>1.7000000000000001E-4</v>
      </c>
      <c r="D302" s="3">
        <v>0</v>
      </c>
      <c r="E302" s="3">
        <v>0</v>
      </c>
      <c r="F302" s="3">
        <v>5.1E-5</v>
      </c>
      <c r="G302" s="3">
        <v>0</v>
      </c>
      <c r="H302" s="3">
        <v>1.3902269958750117E-4</v>
      </c>
      <c r="I302" s="3">
        <v>1.3962621764459482E-4</v>
      </c>
      <c r="J302" s="3">
        <v>0</v>
      </c>
      <c r="K302" s="3">
        <v>5.0553912278058409E-5</v>
      </c>
    </row>
    <row r="303" spans="1:11" hidden="1" x14ac:dyDescent="0.2">
      <c r="A303" t="s">
        <v>447</v>
      </c>
      <c r="B303" t="s">
        <v>19</v>
      </c>
      <c r="C303" s="3">
        <v>7.9999999999999996E-6</v>
      </c>
      <c r="D303" s="3">
        <v>0</v>
      </c>
      <c r="E303" s="3">
        <v>7.6000000000000004E-5</v>
      </c>
      <c r="F303" s="3">
        <v>1.7E-5</v>
      </c>
      <c r="G303" s="3">
        <v>0</v>
      </c>
      <c r="H303" s="3">
        <v>0</v>
      </c>
      <c r="I303" s="3">
        <v>0</v>
      </c>
      <c r="J303" s="3">
        <v>0</v>
      </c>
      <c r="K303" s="3">
        <v>5.0553912278058409E-5</v>
      </c>
    </row>
    <row r="304" spans="1:11" hidden="1" x14ac:dyDescent="0.2">
      <c r="A304" t="s">
        <v>311</v>
      </c>
      <c r="B304" t="s">
        <v>23</v>
      </c>
      <c r="C304" s="3">
        <v>4.3999999999999999E-5</v>
      </c>
      <c r="D304" s="3">
        <v>0</v>
      </c>
      <c r="E304" s="3">
        <v>0</v>
      </c>
      <c r="F304" s="3">
        <v>0</v>
      </c>
      <c r="G304" s="3">
        <v>0</v>
      </c>
      <c r="H304" s="3">
        <v>3.2082161443269501E-5</v>
      </c>
      <c r="I304" s="3">
        <v>1.515092999973263E-4</v>
      </c>
      <c r="J304" s="3">
        <v>0</v>
      </c>
      <c r="K304" s="3">
        <v>4.8571405914212988E-5</v>
      </c>
    </row>
    <row r="305" spans="1:11" hidden="1" x14ac:dyDescent="0.2">
      <c r="A305" t="s">
        <v>215</v>
      </c>
      <c r="B305" t="s">
        <v>19</v>
      </c>
      <c r="C305" s="3">
        <v>1.7000000000000001E-4</v>
      </c>
      <c r="D305" s="3">
        <v>0</v>
      </c>
      <c r="E305" s="3">
        <v>5.1E-5</v>
      </c>
      <c r="F305" s="3">
        <v>1.702E-3</v>
      </c>
      <c r="G305" s="3">
        <v>0</v>
      </c>
      <c r="H305" s="3">
        <v>2.0318702247404017E-4</v>
      </c>
      <c r="I305" s="3">
        <v>7.9220549018209832E-5</v>
      </c>
      <c r="J305" s="3">
        <v>1.1248638479057333E-3</v>
      </c>
      <c r="K305" s="3">
        <v>4.758015273229027E-5</v>
      </c>
    </row>
    <row r="306" spans="1:11" hidden="1" x14ac:dyDescent="0.2">
      <c r="A306" t="s">
        <v>300</v>
      </c>
      <c r="B306" t="s">
        <v>23</v>
      </c>
      <c r="C306" s="3">
        <v>5.1E-5</v>
      </c>
      <c r="D306" s="3">
        <v>0</v>
      </c>
      <c r="E306" s="3">
        <v>3.7533999999999998E-2</v>
      </c>
      <c r="F306" s="3">
        <v>5.1111999999999998E-2</v>
      </c>
      <c r="G306" s="3">
        <v>4.7159999999999997E-3</v>
      </c>
      <c r="H306" s="3">
        <v>6.2871314561704205E-3</v>
      </c>
      <c r="I306" s="3">
        <v>1.1883082352731476E-5</v>
      </c>
      <c r="J306" s="3">
        <v>9.9108822655708494E-3</v>
      </c>
      <c r="K306" s="3">
        <v>4.5597646368444842E-5</v>
      </c>
    </row>
    <row r="307" spans="1:11" hidden="1" x14ac:dyDescent="0.2">
      <c r="A307" t="s">
        <v>343</v>
      </c>
      <c r="B307" t="s">
        <v>23</v>
      </c>
      <c r="C307" s="3">
        <v>2.8E-5</v>
      </c>
      <c r="D307" s="3">
        <v>0</v>
      </c>
      <c r="E307" s="3">
        <v>0</v>
      </c>
      <c r="F307" s="3">
        <v>0</v>
      </c>
      <c r="G307" s="3">
        <v>0</v>
      </c>
      <c r="H307" s="3">
        <v>1.9443734208042122E-5</v>
      </c>
      <c r="I307" s="3">
        <v>1.1586005293913188E-4</v>
      </c>
      <c r="J307" s="3">
        <v>0</v>
      </c>
      <c r="K307" s="3">
        <v>4.5597646368444842E-5</v>
      </c>
    </row>
    <row r="308" spans="1:11" hidden="1" x14ac:dyDescent="0.2">
      <c r="A308" t="s">
        <v>310</v>
      </c>
      <c r="B308" t="s">
        <v>35</v>
      </c>
      <c r="C308" s="3">
        <v>4.3999999999999999E-5</v>
      </c>
      <c r="D308" s="3">
        <v>0</v>
      </c>
      <c r="E308" s="3">
        <v>2.5000000000000001E-5</v>
      </c>
      <c r="F308" s="3">
        <v>8.6000000000000003E-5</v>
      </c>
      <c r="G308" s="3">
        <v>0</v>
      </c>
      <c r="H308" s="3">
        <v>1.263842723522738E-5</v>
      </c>
      <c r="I308" s="3">
        <v>0</v>
      </c>
      <c r="J308" s="3">
        <v>1.0694128131498168E-4</v>
      </c>
      <c r="K308" s="3">
        <v>4.4606393186522131E-5</v>
      </c>
    </row>
    <row r="309" spans="1:11" hidden="1" x14ac:dyDescent="0.2">
      <c r="A309" t="s">
        <v>284</v>
      </c>
      <c r="B309" t="s">
        <v>23</v>
      </c>
      <c r="C309" s="3">
        <v>6.3E-5</v>
      </c>
      <c r="D309" s="3">
        <v>0</v>
      </c>
      <c r="E309" s="3">
        <v>0</v>
      </c>
      <c r="F309" s="3">
        <v>0</v>
      </c>
      <c r="G309" s="3">
        <v>0</v>
      </c>
      <c r="H309" s="3">
        <v>1.9443734208042122E-5</v>
      </c>
      <c r="I309" s="3">
        <v>3.0697962744556312E-5</v>
      </c>
      <c r="J309" s="3">
        <v>0</v>
      </c>
      <c r="K309" s="3">
        <v>4.2623886822676703E-5</v>
      </c>
    </row>
    <row r="310" spans="1:11" hidden="1" x14ac:dyDescent="0.2">
      <c r="A310" t="s">
        <v>884</v>
      </c>
      <c r="B310" t="s">
        <v>23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2.2360294339248442E-5</v>
      </c>
      <c r="I310" s="3">
        <v>1.7824623529097211E-5</v>
      </c>
      <c r="J310" s="3">
        <v>0</v>
      </c>
      <c r="K310" s="3">
        <v>4.2623886822676703E-5</v>
      </c>
    </row>
    <row r="311" spans="1:11" hidden="1" x14ac:dyDescent="0.2">
      <c r="A311" t="s">
        <v>302</v>
      </c>
      <c r="B311" t="s">
        <v>19</v>
      </c>
      <c r="C311" s="3">
        <v>5.1E-5</v>
      </c>
      <c r="D311" s="3">
        <v>0</v>
      </c>
      <c r="E311" s="3">
        <v>0</v>
      </c>
      <c r="F311" s="3">
        <v>0</v>
      </c>
      <c r="G311" s="3">
        <v>0</v>
      </c>
      <c r="H311" s="3">
        <v>5.4442455782517947E-5</v>
      </c>
      <c r="I311" s="3">
        <v>0</v>
      </c>
      <c r="J311" s="3">
        <v>0</v>
      </c>
      <c r="K311" s="3">
        <v>4.0641380458831275E-5</v>
      </c>
    </row>
    <row r="312" spans="1:11" hidden="1" x14ac:dyDescent="0.2">
      <c r="A312" t="s">
        <v>224</v>
      </c>
      <c r="B312" t="s">
        <v>23</v>
      </c>
      <c r="C312" s="3">
        <v>1.4200000000000001E-4</v>
      </c>
      <c r="D312" s="3">
        <v>0</v>
      </c>
      <c r="E312" s="3">
        <v>5.1E-5</v>
      </c>
      <c r="F312" s="3">
        <v>2.14E-4</v>
      </c>
      <c r="G312" s="3">
        <v>2.6400000000000002E-4</v>
      </c>
      <c r="H312" s="3">
        <v>1.5166112682272857E-4</v>
      </c>
      <c r="I312" s="3">
        <v>1.5616350725214613E-3</v>
      </c>
      <c r="J312" s="3">
        <v>1.8209723735023271E-3</v>
      </c>
      <c r="K312" s="3">
        <v>3.9650127276908558E-5</v>
      </c>
    </row>
    <row r="313" spans="1:11" hidden="1" x14ac:dyDescent="0.2">
      <c r="A313" t="s">
        <v>295</v>
      </c>
      <c r="B313" t="s">
        <v>16</v>
      </c>
      <c r="C313" s="3">
        <v>5.5000000000000002E-5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1.1883082352731476E-5</v>
      </c>
      <c r="J313" s="3">
        <v>0</v>
      </c>
      <c r="K313" s="3">
        <v>3.9650127276908558E-5</v>
      </c>
    </row>
    <row r="314" spans="1:11" hidden="1" x14ac:dyDescent="0.2">
      <c r="A314" t="s">
        <v>296</v>
      </c>
      <c r="B314" t="s">
        <v>9</v>
      </c>
      <c r="C314" s="3">
        <v>5.5000000000000002E-5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1.1883082352731476E-5</v>
      </c>
      <c r="J314" s="3">
        <v>0</v>
      </c>
      <c r="K314" s="3">
        <v>3.9650127276908558E-5</v>
      </c>
    </row>
    <row r="315" spans="1:11" hidden="1" x14ac:dyDescent="0.2">
      <c r="A315" t="s">
        <v>305</v>
      </c>
      <c r="B315" t="s">
        <v>19</v>
      </c>
      <c r="C315" s="3">
        <v>4.6999999999999997E-5</v>
      </c>
      <c r="D315" s="3">
        <v>0</v>
      </c>
      <c r="E315" s="3">
        <v>0</v>
      </c>
      <c r="F315" s="3">
        <v>0</v>
      </c>
      <c r="G315" s="3">
        <v>0</v>
      </c>
      <c r="H315" s="3">
        <v>6.8053069728147434E-6</v>
      </c>
      <c r="I315" s="3">
        <v>2.4756421568190572E-5</v>
      </c>
      <c r="J315" s="3">
        <v>0</v>
      </c>
      <c r="K315" s="3">
        <v>3.9650127276908558E-5</v>
      </c>
    </row>
    <row r="316" spans="1:11" hidden="1" x14ac:dyDescent="0.2">
      <c r="A316" t="s">
        <v>407</v>
      </c>
      <c r="B316" t="s">
        <v>19</v>
      </c>
      <c r="C316" s="3">
        <v>1.5999999999999999E-5</v>
      </c>
      <c r="D316" s="3">
        <v>5.1999999999999995E-4</v>
      </c>
      <c r="E316" s="3">
        <v>0</v>
      </c>
      <c r="F316" s="3">
        <v>0</v>
      </c>
      <c r="G316" s="3">
        <v>0</v>
      </c>
      <c r="H316" s="3">
        <v>8.7496803936189555E-5</v>
      </c>
      <c r="I316" s="3">
        <v>0</v>
      </c>
      <c r="J316" s="3">
        <v>0</v>
      </c>
      <c r="K316" s="3">
        <v>3.5685114549217701E-5</v>
      </c>
    </row>
    <row r="317" spans="1:11" hidden="1" x14ac:dyDescent="0.2">
      <c r="A317" t="s">
        <v>406</v>
      </c>
      <c r="B317" t="s">
        <v>16</v>
      </c>
      <c r="C317" s="3">
        <v>1.5999999999999999E-5</v>
      </c>
      <c r="D317" s="3">
        <v>5.1999999999999995E-4</v>
      </c>
      <c r="E317" s="3">
        <v>1.3899999999999999E-4</v>
      </c>
      <c r="F317" s="3">
        <v>7.7000000000000001E-5</v>
      </c>
      <c r="G317" s="3">
        <v>0</v>
      </c>
      <c r="H317" s="3">
        <v>8.7496803936189555E-5</v>
      </c>
      <c r="I317" s="3">
        <v>0</v>
      </c>
      <c r="J317" s="3">
        <v>0</v>
      </c>
      <c r="K317" s="3">
        <v>3.5685114549217701E-5</v>
      </c>
    </row>
    <row r="318" spans="1:11" hidden="1" x14ac:dyDescent="0.2">
      <c r="A318" t="s">
        <v>404</v>
      </c>
      <c r="B318" t="s">
        <v>137</v>
      </c>
      <c r="C318" s="3">
        <v>1.5999999999999999E-5</v>
      </c>
      <c r="D318" s="3">
        <v>5.1999999999999995E-4</v>
      </c>
      <c r="E318" s="3">
        <v>1.3899999999999999E-4</v>
      </c>
      <c r="F318" s="3">
        <v>7.7000000000000001E-5</v>
      </c>
      <c r="G318" s="3">
        <v>0</v>
      </c>
      <c r="H318" s="3">
        <v>8.7496803936189555E-5</v>
      </c>
      <c r="I318" s="3">
        <v>0</v>
      </c>
      <c r="J318" s="3">
        <v>0</v>
      </c>
      <c r="K318" s="3">
        <v>3.5685114549217701E-5</v>
      </c>
    </row>
    <row r="319" spans="1:11" hidden="1" x14ac:dyDescent="0.2">
      <c r="A319" t="s">
        <v>433</v>
      </c>
      <c r="B319" t="s">
        <v>23</v>
      </c>
      <c r="C319" s="3">
        <v>1.2E-5</v>
      </c>
      <c r="D319" s="3">
        <v>0</v>
      </c>
      <c r="E319" s="3">
        <v>0</v>
      </c>
      <c r="F319" s="3">
        <v>0</v>
      </c>
      <c r="G319" s="3">
        <v>0</v>
      </c>
      <c r="H319" s="3">
        <v>3.5970908284877929E-5</v>
      </c>
      <c r="I319" s="3">
        <v>1.1883082352731476E-5</v>
      </c>
      <c r="J319" s="3">
        <v>0</v>
      </c>
      <c r="K319" s="3">
        <v>3.5685114549217701E-5</v>
      </c>
    </row>
    <row r="320" spans="1:11" hidden="1" x14ac:dyDescent="0.2">
      <c r="A320" t="s">
        <v>370</v>
      </c>
      <c r="B320" t="s">
        <v>19</v>
      </c>
      <c r="C320" s="3">
        <v>2.4000000000000001E-5</v>
      </c>
      <c r="D320" s="3">
        <v>0</v>
      </c>
      <c r="E320" s="3">
        <v>0</v>
      </c>
      <c r="F320" s="3">
        <v>0</v>
      </c>
      <c r="G320" s="3">
        <v>0</v>
      </c>
      <c r="H320" s="3">
        <v>2.5568510483575392E-4</v>
      </c>
      <c r="I320" s="3">
        <v>1.1883082352731476E-5</v>
      </c>
      <c r="J320" s="3">
        <v>0</v>
      </c>
      <c r="K320" s="3">
        <v>3.5685114549217701E-5</v>
      </c>
    </row>
    <row r="321" spans="1:11" hidden="1" x14ac:dyDescent="0.2">
      <c r="A321" t="s">
        <v>373</v>
      </c>
      <c r="B321" t="s">
        <v>23</v>
      </c>
      <c r="C321" s="3">
        <v>2.4000000000000001E-5</v>
      </c>
      <c r="D321" s="3">
        <v>0</v>
      </c>
      <c r="E321" s="3">
        <v>0</v>
      </c>
      <c r="F321" s="3">
        <v>0</v>
      </c>
      <c r="G321" s="3">
        <v>0</v>
      </c>
      <c r="H321" s="3">
        <v>2.5568510483575392E-4</v>
      </c>
      <c r="I321" s="3">
        <v>1.1883082352731476E-5</v>
      </c>
      <c r="J321" s="3">
        <v>0</v>
      </c>
      <c r="K321" s="3">
        <v>3.5685114549217701E-5</v>
      </c>
    </row>
    <row r="322" spans="1:11" hidden="1" x14ac:dyDescent="0.2">
      <c r="A322" t="s">
        <v>1015</v>
      </c>
      <c r="B322" t="s">
        <v>23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3.5685114549217701E-5</v>
      </c>
    </row>
    <row r="323" spans="1:11" hidden="1" x14ac:dyDescent="0.2">
      <c r="A323" t="s">
        <v>922</v>
      </c>
      <c r="B323" t="s">
        <v>23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1.1883082352731476E-5</v>
      </c>
      <c r="J323" s="3">
        <v>0</v>
      </c>
      <c r="K323" s="3">
        <v>3.5685114549217701E-5</v>
      </c>
    </row>
    <row r="324" spans="1:11" hidden="1" x14ac:dyDescent="0.2">
      <c r="A324" t="s">
        <v>476</v>
      </c>
      <c r="B324" t="s">
        <v>23</v>
      </c>
      <c r="C324" s="3">
        <v>7.9999999999999996E-6</v>
      </c>
      <c r="D324" s="3">
        <v>0</v>
      </c>
      <c r="E324" s="3">
        <v>0</v>
      </c>
      <c r="F324" s="3">
        <v>1.03E-4</v>
      </c>
      <c r="G324" s="3">
        <v>0</v>
      </c>
      <c r="H324" s="3">
        <v>3.2082161443269501E-5</v>
      </c>
      <c r="I324" s="3">
        <v>1.1883082352731476E-5</v>
      </c>
      <c r="J324" s="3">
        <v>0</v>
      </c>
      <c r="K324" s="3">
        <v>3.469386136729499E-5</v>
      </c>
    </row>
    <row r="325" spans="1:11" hidden="1" x14ac:dyDescent="0.2">
      <c r="A325" t="s">
        <v>635</v>
      </c>
      <c r="B325" t="s">
        <v>35</v>
      </c>
      <c r="C325" s="3">
        <v>0</v>
      </c>
      <c r="D325" s="3">
        <v>0</v>
      </c>
      <c r="E325" s="3">
        <v>0</v>
      </c>
      <c r="F325" s="3">
        <v>1.03E-4</v>
      </c>
      <c r="G325" s="3">
        <v>0</v>
      </c>
      <c r="H325" s="3">
        <v>3.2082161443269501E-5</v>
      </c>
      <c r="I325" s="3">
        <v>1.1883082352731476E-5</v>
      </c>
      <c r="J325" s="3">
        <v>0</v>
      </c>
      <c r="K325" s="3">
        <v>3.469386136729499E-5</v>
      </c>
    </row>
    <row r="326" spans="1:11" hidden="1" x14ac:dyDescent="0.2">
      <c r="A326" t="s">
        <v>338</v>
      </c>
      <c r="B326" t="s">
        <v>19</v>
      </c>
      <c r="C326" s="3">
        <v>3.1999999999999999E-5</v>
      </c>
      <c r="D326" s="3">
        <v>0</v>
      </c>
      <c r="E326" s="3">
        <v>0</v>
      </c>
      <c r="F326" s="3">
        <v>2.05E-4</v>
      </c>
      <c r="G326" s="3">
        <v>1.3200000000000001E-4</v>
      </c>
      <c r="H326" s="3">
        <v>6.8053069728147434E-6</v>
      </c>
      <c r="I326" s="3">
        <v>0</v>
      </c>
      <c r="J326" s="3">
        <v>0</v>
      </c>
      <c r="K326" s="3">
        <v>3.469386136729499E-5</v>
      </c>
    </row>
    <row r="327" spans="1:11" hidden="1" x14ac:dyDescent="0.2">
      <c r="A327" t="s">
        <v>358</v>
      </c>
      <c r="B327" t="s">
        <v>23</v>
      </c>
      <c r="C327" s="3">
        <v>2.8E-5</v>
      </c>
      <c r="D327" s="3">
        <v>0</v>
      </c>
      <c r="E327" s="3">
        <v>0</v>
      </c>
      <c r="F327" s="3">
        <v>1.7E-5</v>
      </c>
      <c r="G327" s="3">
        <v>0</v>
      </c>
      <c r="H327" s="3">
        <v>1.4874456669152224E-4</v>
      </c>
      <c r="I327" s="3">
        <v>2.8519397646555538E-4</v>
      </c>
      <c r="J327" s="3">
        <v>0</v>
      </c>
      <c r="K327" s="3">
        <v>3.469386136729499E-5</v>
      </c>
    </row>
    <row r="328" spans="1:11" hidden="1" x14ac:dyDescent="0.2">
      <c r="A328" t="s">
        <v>506</v>
      </c>
      <c r="B328" t="s">
        <v>23</v>
      </c>
      <c r="C328" s="3">
        <v>7.9999999999999996E-6</v>
      </c>
      <c r="D328" s="3">
        <v>0</v>
      </c>
      <c r="E328" s="3">
        <v>0</v>
      </c>
      <c r="F328" s="3">
        <v>0</v>
      </c>
      <c r="G328" s="3">
        <v>0</v>
      </c>
      <c r="H328" s="3">
        <v>6.8053069728147434E-6</v>
      </c>
      <c r="I328" s="3">
        <v>0</v>
      </c>
      <c r="J328" s="3">
        <v>0</v>
      </c>
      <c r="K328" s="3">
        <v>3.469386136729499E-5</v>
      </c>
    </row>
    <row r="329" spans="1:11" hidden="1" x14ac:dyDescent="0.2">
      <c r="A329" t="s">
        <v>315</v>
      </c>
      <c r="B329" t="s">
        <v>19</v>
      </c>
      <c r="C329" s="3">
        <v>4.0000000000000003E-5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1.1883082352731476E-5</v>
      </c>
      <c r="J329" s="3">
        <v>0</v>
      </c>
      <c r="K329" s="3">
        <v>3.2711355003449562E-5</v>
      </c>
    </row>
    <row r="330" spans="1:11" hidden="1" x14ac:dyDescent="0.2">
      <c r="A330" t="s">
        <v>494</v>
      </c>
      <c r="B330" t="s">
        <v>23</v>
      </c>
      <c r="C330" s="3">
        <v>7.9999999999999996E-6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1.1883082352731476E-5</v>
      </c>
      <c r="J330" s="3">
        <v>0</v>
      </c>
      <c r="K330" s="3">
        <v>3.2711355003449562E-5</v>
      </c>
    </row>
    <row r="331" spans="1:11" hidden="1" x14ac:dyDescent="0.2">
      <c r="A331" t="s">
        <v>420</v>
      </c>
      <c r="B331" t="s">
        <v>23</v>
      </c>
      <c r="C331" s="3">
        <v>1.2E-5</v>
      </c>
      <c r="D331" s="3">
        <v>0</v>
      </c>
      <c r="E331" s="3">
        <v>2.5000000000000001E-5</v>
      </c>
      <c r="F331" s="3">
        <v>1.9699999999999999E-4</v>
      </c>
      <c r="G331" s="3">
        <v>0</v>
      </c>
      <c r="H331" s="3">
        <v>1.263842723522738E-5</v>
      </c>
      <c r="I331" s="3">
        <v>0</v>
      </c>
      <c r="J331" s="3">
        <v>0</v>
      </c>
      <c r="K331" s="3">
        <v>3.2711355003449562E-5</v>
      </c>
    </row>
    <row r="332" spans="1:11" hidden="1" x14ac:dyDescent="0.2">
      <c r="A332" t="s">
        <v>225</v>
      </c>
      <c r="B332" t="s">
        <v>23</v>
      </c>
      <c r="C332" s="3">
        <v>1.4200000000000001E-4</v>
      </c>
      <c r="D332" s="3">
        <v>0</v>
      </c>
      <c r="E332" s="3">
        <v>0</v>
      </c>
      <c r="F332" s="3">
        <v>0</v>
      </c>
      <c r="G332" s="3">
        <v>0</v>
      </c>
      <c r="H332" s="3">
        <v>2.9165601312063184E-5</v>
      </c>
      <c r="I332" s="3">
        <v>5.446412745001926E-5</v>
      </c>
      <c r="J332" s="3">
        <v>0</v>
      </c>
      <c r="K332" s="3">
        <v>3.0728848639604134E-5</v>
      </c>
    </row>
    <row r="333" spans="1:11" hidden="1" x14ac:dyDescent="0.2">
      <c r="A333" t="s">
        <v>647</v>
      </c>
      <c r="B333" t="s">
        <v>9</v>
      </c>
      <c r="C333" s="3">
        <v>0</v>
      </c>
      <c r="D333" s="3">
        <v>0</v>
      </c>
      <c r="E333" s="3">
        <v>0</v>
      </c>
      <c r="F333" s="3">
        <v>6.0000000000000002E-5</v>
      </c>
      <c r="G333" s="3">
        <v>0</v>
      </c>
      <c r="H333" s="3">
        <v>4.8609335520105306E-5</v>
      </c>
      <c r="I333" s="3">
        <v>0</v>
      </c>
      <c r="J333" s="3">
        <v>0</v>
      </c>
      <c r="K333" s="3">
        <v>3.0728848639604134E-5</v>
      </c>
    </row>
    <row r="334" spans="1:11" hidden="1" x14ac:dyDescent="0.2">
      <c r="A334" t="s">
        <v>142</v>
      </c>
      <c r="B334" t="s">
        <v>23</v>
      </c>
      <c r="C334" s="3">
        <v>1.725E-3</v>
      </c>
      <c r="D334" s="3">
        <v>2.3700000000000001E-3</v>
      </c>
      <c r="E334" s="3">
        <v>4.8000000000000001E-4</v>
      </c>
      <c r="F334" s="3">
        <v>2.22E-4</v>
      </c>
      <c r="G334" s="3">
        <v>0</v>
      </c>
      <c r="H334" s="3">
        <v>2.19714196550876E-4</v>
      </c>
      <c r="I334" s="3">
        <v>3.6639503920922046E-5</v>
      </c>
      <c r="J334" s="3">
        <v>0</v>
      </c>
      <c r="K334" s="3">
        <v>3.0728848639604134E-5</v>
      </c>
    </row>
    <row r="335" spans="1:11" hidden="1" x14ac:dyDescent="0.2">
      <c r="A335" t="s">
        <v>427</v>
      </c>
      <c r="B335" t="s">
        <v>23</v>
      </c>
      <c r="C335" s="3">
        <v>1.2E-5</v>
      </c>
      <c r="D335" s="3">
        <v>0</v>
      </c>
      <c r="E335" s="3">
        <v>0</v>
      </c>
      <c r="F335" s="3">
        <v>0</v>
      </c>
      <c r="G335" s="3">
        <v>0</v>
      </c>
      <c r="H335" s="3">
        <v>4.5692775388898992E-5</v>
      </c>
      <c r="I335" s="3">
        <v>0</v>
      </c>
      <c r="J335" s="3">
        <v>0</v>
      </c>
      <c r="K335" s="3">
        <v>2.973759545768142E-5</v>
      </c>
    </row>
    <row r="336" spans="1:11" hidden="1" x14ac:dyDescent="0.2">
      <c r="A336" t="s">
        <v>426</v>
      </c>
      <c r="B336" t="s">
        <v>16</v>
      </c>
      <c r="C336" s="3">
        <v>1.2E-5</v>
      </c>
      <c r="D336" s="3">
        <v>0</v>
      </c>
      <c r="E336" s="3">
        <v>0</v>
      </c>
      <c r="F336" s="3">
        <v>0</v>
      </c>
      <c r="G336" s="3">
        <v>0</v>
      </c>
      <c r="H336" s="3">
        <v>6.8053069728147434E-6</v>
      </c>
      <c r="I336" s="3">
        <v>1.1883082352731476E-5</v>
      </c>
      <c r="J336" s="3">
        <v>0</v>
      </c>
      <c r="K336" s="3">
        <v>2.973759545768142E-5</v>
      </c>
    </row>
    <row r="337" spans="1:11" hidden="1" x14ac:dyDescent="0.2">
      <c r="A337" t="s">
        <v>153</v>
      </c>
      <c r="B337" t="s">
        <v>23</v>
      </c>
      <c r="C337" s="3">
        <v>1.2229999999999999E-3</v>
      </c>
      <c r="D337" s="3">
        <v>0</v>
      </c>
      <c r="E337" s="3">
        <v>5.5880000000000001E-3</v>
      </c>
      <c r="F337" s="3">
        <v>3.0543000000000001E-2</v>
      </c>
      <c r="G337" s="3">
        <v>1.3200000000000001E-4</v>
      </c>
      <c r="H337" s="3">
        <v>1.3461869378937964E-2</v>
      </c>
      <c r="I337" s="3">
        <v>2.7925243528918964E-4</v>
      </c>
      <c r="J337" s="3">
        <v>1.6041192197247252E-4</v>
      </c>
      <c r="K337" s="3">
        <v>2.973759545768142E-5</v>
      </c>
    </row>
    <row r="338" spans="1:11" hidden="1" x14ac:dyDescent="0.2">
      <c r="A338" t="s">
        <v>839</v>
      </c>
      <c r="B338" t="s">
        <v>19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6.8053069728147434E-6</v>
      </c>
      <c r="I338" s="3">
        <v>0</v>
      </c>
      <c r="J338" s="3">
        <v>0</v>
      </c>
      <c r="K338" s="3">
        <v>2.973759545768142E-5</v>
      </c>
    </row>
    <row r="339" spans="1:11" hidden="1" x14ac:dyDescent="0.2">
      <c r="A339" t="s">
        <v>85</v>
      </c>
      <c r="B339" t="s">
        <v>7</v>
      </c>
      <c r="C339" s="3">
        <v>6.3559999999999997E-3</v>
      </c>
      <c r="D339" s="3">
        <v>2.4859999999999999E-3</v>
      </c>
      <c r="E339" s="3">
        <v>4.2999999999999999E-4</v>
      </c>
      <c r="F339" s="3">
        <v>6.4999999999999997E-4</v>
      </c>
      <c r="G339" s="3">
        <v>7.0500000000000001E-4</v>
      </c>
      <c r="H339" s="3">
        <v>9.7899201737492087E-4</v>
      </c>
      <c r="I339" s="3">
        <v>6.473309111650471E-3</v>
      </c>
      <c r="J339" s="3">
        <v>2.6784830181206059E-3</v>
      </c>
      <c r="K339" s="3">
        <v>2.973759545768142E-5</v>
      </c>
    </row>
    <row r="340" spans="1:11" hidden="1" x14ac:dyDescent="0.2">
      <c r="A340" t="s">
        <v>806</v>
      </c>
      <c r="B340" t="s">
        <v>23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9.7218671040210608E-6</v>
      </c>
      <c r="I340" s="3">
        <v>0</v>
      </c>
      <c r="J340" s="3">
        <v>0</v>
      </c>
      <c r="K340" s="3">
        <v>2.973759545768142E-5</v>
      </c>
    </row>
    <row r="341" spans="1:11" hidden="1" x14ac:dyDescent="0.2">
      <c r="A341" t="s">
        <v>888</v>
      </c>
      <c r="B341" t="s">
        <v>35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9.7218671040210608E-6</v>
      </c>
      <c r="I341" s="3">
        <v>0</v>
      </c>
      <c r="J341" s="3">
        <v>0</v>
      </c>
      <c r="K341" s="3">
        <v>2.973759545768142E-5</v>
      </c>
    </row>
    <row r="342" spans="1:11" x14ac:dyDescent="0.2">
      <c r="A342" t="s">
        <v>84</v>
      </c>
      <c r="B342" t="s">
        <v>5</v>
      </c>
      <c r="C342" s="3">
        <v>6.3559999999999997E-3</v>
      </c>
      <c r="D342" s="3">
        <v>2.4859999999999999E-3</v>
      </c>
      <c r="E342" s="3">
        <v>4.2999999999999999E-4</v>
      </c>
      <c r="F342" s="3">
        <v>6.4999999999999997E-4</v>
      </c>
      <c r="G342" s="3">
        <v>7.0500000000000001E-4</v>
      </c>
      <c r="H342" s="3">
        <v>9.7899201737492087E-4</v>
      </c>
      <c r="I342" s="3">
        <v>6.473309111650471E-3</v>
      </c>
      <c r="J342" s="3">
        <v>5.3034953955837212E-3</v>
      </c>
      <c r="K342" s="3">
        <v>2.973759545768142E-5</v>
      </c>
    </row>
    <row r="343" spans="1:11" hidden="1" x14ac:dyDescent="0.2">
      <c r="A343" t="s">
        <v>499</v>
      </c>
      <c r="B343" t="s">
        <v>35</v>
      </c>
      <c r="C343" s="3">
        <v>7.9999999999999996E-6</v>
      </c>
      <c r="D343" s="3">
        <v>0</v>
      </c>
      <c r="E343" s="3">
        <v>0</v>
      </c>
      <c r="F343" s="3">
        <v>3.4E-5</v>
      </c>
      <c r="G343" s="3">
        <v>0</v>
      </c>
      <c r="H343" s="3">
        <v>3.2082161443269501E-5</v>
      </c>
      <c r="I343" s="3">
        <v>0</v>
      </c>
      <c r="J343" s="3">
        <v>0</v>
      </c>
      <c r="K343" s="3">
        <v>2.973759545768142E-5</v>
      </c>
    </row>
    <row r="344" spans="1:11" hidden="1" x14ac:dyDescent="0.2">
      <c r="A344" t="s">
        <v>502</v>
      </c>
      <c r="B344" t="s">
        <v>7</v>
      </c>
      <c r="C344" s="3">
        <v>7.9999999999999996E-6</v>
      </c>
      <c r="D344" s="3">
        <v>0.124747</v>
      </c>
      <c r="E344" s="3">
        <v>3.8000000000000002E-5</v>
      </c>
      <c r="F344" s="3">
        <v>5.8200000000000005E-4</v>
      </c>
      <c r="G344" s="3">
        <v>8.7999999999999998E-5</v>
      </c>
      <c r="H344" s="3">
        <v>2.6249041180856867E-5</v>
      </c>
      <c r="I344" s="3">
        <v>1.7824623529097211E-5</v>
      </c>
      <c r="J344" s="3">
        <v>2.1962570551539756E-3</v>
      </c>
      <c r="K344" s="3">
        <v>2.7755089093835992E-5</v>
      </c>
    </row>
    <row r="345" spans="1:11" hidden="1" x14ac:dyDescent="0.2">
      <c r="A345" t="s">
        <v>881</v>
      </c>
      <c r="B345" t="s">
        <v>23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6.8053069728147434E-6</v>
      </c>
      <c r="I345" s="3">
        <v>5.446412745001926E-5</v>
      </c>
      <c r="J345" s="3">
        <v>0</v>
      </c>
      <c r="K345" s="3">
        <v>2.5772582729990563E-5</v>
      </c>
    </row>
    <row r="346" spans="1:11" hidden="1" x14ac:dyDescent="0.2">
      <c r="A346" t="s">
        <v>887</v>
      </c>
      <c r="B346" t="s">
        <v>35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6.8053069728147434E-6</v>
      </c>
      <c r="I346" s="3">
        <v>5.446412745001926E-5</v>
      </c>
      <c r="J346" s="3">
        <v>0</v>
      </c>
      <c r="K346" s="3">
        <v>2.5772582729990563E-5</v>
      </c>
    </row>
    <row r="347" spans="1:11" hidden="1" x14ac:dyDescent="0.2">
      <c r="A347" t="s">
        <v>597</v>
      </c>
      <c r="B347" t="s">
        <v>35</v>
      </c>
      <c r="C347" s="3">
        <v>0</v>
      </c>
      <c r="D347" s="3">
        <v>0</v>
      </c>
      <c r="E347" s="3">
        <v>3.8000000000000002E-5</v>
      </c>
      <c r="F347" s="3">
        <v>1.7E-5</v>
      </c>
      <c r="G347" s="3">
        <v>0</v>
      </c>
      <c r="H347" s="3">
        <v>3.5970908284877929E-5</v>
      </c>
      <c r="I347" s="3">
        <v>1.1883082352731476E-5</v>
      </c>
      <c r="J347" s="3">
        <v>0</v>
      </c>
      <c r="K347" s="3">
        <v>2.5772582729990563E-5</v>
      </c>
    </row>
    <row r="348" spans="1:11" hidden="1" x14ac:dyDescent="0.2">
      <c r="A348" t="s">
        <v>304</v>
      </c>
      <c r="B348" t="s">
        <v>19</v>
      </c>
      <c r="C348" s="3">
        <v>4.6999999999999997E-5</v>
      </c>
      <c r="D348" s="3">
        <v>0</v>
      </c>
      <c r="E348" s="3">
        <v>0</v>
      </c>
      <c r="F348" s="3">
        <v>3.4E-5</v>
      </c>
      <c r="G348" s="3">
        <v>0</v>
      </c>
      <c r="H348" s="3">
        <v>2.19714196550876E-4</v>
      </c>
      <c r="I348" s="3">
        <v>0</v>
      </c>
      <c r="J348" s="3">
        <v>0</v>
      </c>
      <c r="K348" s="3">
        <v>2.5772582729990563E-5</v>
      </c>
    </row>
    <row r="349" spans="1:11" hidden="1" x14ac:dyDescent="0.2">
      <c r="A349" t="s">
        <v>351</v>
      </c>
      <c r="B349" t="s">
        <v>19</v>
      </c>
      <c r="C349" s="3">
        <v>2.8E-5</v>
      </c>
      <c r="D349" s="3">
        <v>0</v>
      </c>
      <c r="E349" s="3">
        <v>0</v>
      </c>
      <c r="F349" s="3">
        <v>1.7E-5</v>
      </c>
      <c r="G349" s="3">
        <v>0</v>
      </c>
      <c r="H349" s="3">
        <v>3.2082161443269501E-5</v>
      </c>
      <c r="I349" s="3">
        <v>1.1883082352731476E-5</v>
      </c>
      <c r="J349" s="3">
        <v>0</v>
      </c>
      <c r="K349" s="3">
        <v>2.5772582729990563E-5</v>
      </c>
    </row>
    <row r="350" spans="1:11" hidden="1" x14ac:dyDescent="0.2">
      <c r="A350" t="s">
        <v>981</v>
      </c>
      <c r="B350" t="s">
        <v>23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2.5772582729990563E-5</v>
      </c>
    </row>
    <row r="351" spans="1:11" hidden="1" x14ac:dyDescent="0.2">
      <c r="A351" t="s">
        <v>508</v>
      </c>
      <c r="B351" t="s">
        <v>23</v>
      </c>
      <c r="C351" s="3">
        <v>7.9999999999999996E-6</v>
      </c>
      <c r="D351" s="3">
        <v>5.1999999999999995E-4</v>
      </c>
      <c r="E351" s="3">
        <v>0</v>
      </c>
      <c r="F351" s="3">
        <v>0</v>
      </c>
      <c r="G351" s="3">
        <v>0</v>
      </c>
      <c r="H351" s="3">
        <v>8.0691496963374807E-5</v>
      </c>
      <c r="I351" s="3">
        <v>0</v>
      </c>
      <c r="J351" s="3">
        <v>0</v>
      </c>
      <c r="K351" s="3">
        <v>2.4781329548067849E-5</v>
      </c>
    </row>
    <row r="352" spans="1:11" hidden="1" x14ac:dyDescent="0.2">
      <c r="A352" t="s">
        <v>354</v>
      </c>
      <c r="B352" t="s">
        <v>35</v>
      </c>
      <c r="C352" s="3">
        <v>2.8E-5</v>
      </c>
      <c r="D352" s="3">
        <v>0</v>
      </c>
      <c r="E352" s="3">
        <v>0</v>
      </c>
      <c r="F352" s="3">
        <v>3.4E-5</v>
      </c>
      <c r="G352" s="3">
        <v>0</v>
      </c>
      <c r="H352" s="3">
        <v>1.6527174076835804E-5</v>
      </c>
      <c r="I352" s="3">
        <v>0</v>
      </c>
      <c r="J352" s="3">
        <v>1.6041192197247252E-4</v>
      </c>
      <c r="K352" s="3">
        <v>2.4781329548067849E-5</v>
      </c>
    </row>
    <row r="353" spans="1:11" hidden="1" x14ac:dyDescent="0.2">
      <c r="A353" t="s">
        <v>356</v>
      </c>
      <c r="B353" t="s">
        <v>35</v>
      </c>
      <c r="C353" s="3">
        <v>2.8E-5</v>
      </c>
      <c r="D353" s="3">
        <v>0</v>
      </c>
      <c r="E353" s="3">
        <v>0</v>
      </c>
      <c r="F353" s="3">
        <v>3.4E-5</v>
      </c>
      <c r="G353" s="3">
        <v>0</v>
      </c>
      <c r="H353" s="3">
        <v>1.6527174076835804E-5</v>
      </c>
      <c r="I353" s="3">
        <v>0</v>
      </c>
      <c r="J353" s="3">
        <v>1.6041192197247252E-4</v>
      </c>
      <c r="K353" s="3">
        <v>2.4781329548067849E-5</v>
      </c>
    </row>
    <row r="354" spans="1:11" hidden="1" x14ac:dyDescent="0.2">
      <c r="A354" t="s">
        <v>160</v>
      </c>
      <c r="B354" t="s">
        <v>23</v>
      </c>
      <c r="C354" s="3">
        <v>7.7999999999999999E-4</v>
      </c>
      <c r="D354" s="3">
        <v>0</v>
      </c>
      <c r="E354" s="3">
        <v>0</v>
      </c>
      <c r="F354" s="3">
        <v>1.37E-4</v>
      </c>
      <c r="G354" s="3">
        <v>2.2000000000000001E-4</v>
      </c>
      <c r="H354" s="3">
        <v>2.2360294339248442E-5</v>
      </c>
      <c r="I354" s="3">
        <v>6.0405668626385001E-5</v>
      </c>
      <c r="J354" s="3">
        <v>0</v>
      </c>
      <c r="K354" s="3">
        <v>2.4781329548067849E-5</v>
      </c>
    </row>
    <row r="355" spans="1:11" hidden="1" x14ac:dyDescent="0.2">
      <c r="A355" t="s">
        <v>458</v>
      </c>
      <c r="B355" t="s">
        <v>19</v>
      </c>
      <c r="C355" s="3">
        <v>7.9999999999999996E-6</v>
      </c>
      <c r="D355" s="3">
        <v>0</v>
      </c>
      <c r="E355" s="3">
        <v>0</v>
      </c>
      <c r="F355" s="3">
        <v>5.2999999999999998E-4</v>
      </c>
      <c r="G355" s="3">
        <v>0</v>
      </c>
      <c r="H355" s="3">
        <v>1.0694053814423168E-4</v>
      </c>
      <c r="I355" s="3">
        <v>0</v>
      </c>
      <c r="J355" s="3">
        <v>0</v>
      </c>
      <c r="K355" s="3">
        <v>2.4781329548067849E-5</v>
      </c>
    </row>
    <row r="356" spans="1:11" hidden="1" x14ac:dyDescent="0.2">
      <c r="A356" t="s">
        <v>457</v>
      </c>
      <c r="B356" t="s">
        <v>23</v>
      </c>
      <c r="C356" s="3">
        <v>7.9999999999999996E-6</v>
      </c>
      <c r="D356" s="3">
        <v>0</v>
      </c>
      <c r="E356" s="3">
        <v>0</v>
      </c>
      <c r="F356" s="3">
        <v>5.2999999999999998E-4</v>
      </c>
      <c r="G356" s="3">
        <v>0</v>
      </c>
      <c r="H356" s="3">
        <v>1.0694053814423168E-4</v>
      </c>
      <c r="I356" s="3">
        <v>0</v>
      </c>
      <c r="J356" s="3">
        <v>0</v>
      </c>
      <c r="K356" s="3">
        <v>2.4781329548067849E-5</v>
      </c>
    </row>
    <row r="357" spans="1:11" hidden="1" x14ac:dyDescent="0.2">
      <c r="A357" t="s">
        <v>456</v>
      </c>
      <c r="B357" t="s">
        <v>35</v>
      </c>
      <c r="C357" s="3">
        <v>7.9999999999999996E-6</v>
      </c>
      <c r="D357" s="3">
        <v>0</v>
      </c>
      <c r="E357" s="3">
        <v>0</v>
      </c>
      <c r="F357" s="3">
        <v>5.2999999999999998E-4</v>
      </c>
      <c r="G357" s="3">
        <v>0</v>
      </c>
      <c r="H357" s="3">
        <v>1.0694053814423168E-4</v>
      </c>
      <c r="I357" s="3">
        <v>0</v>
      </c>
      <c r="J357" s="3">
        <v>0</v>
      </c>
      <c r="K357" s="3">
        <v>2.4781329548067849E-5</v>
      </c>
    </row>
    <row r="358" spans="1:11" hidden="1" x14ac:dyDescent="0.2">
      <c r="A358" t="s">
        <v>387</v>
      </c>
      <c r="B358" t="s">
        <v>19</v>
      </c>
      <c r="C358" s="3">
        <v>2.0000000000000002E-5</v>
      </c>
      <c r="D358" s="3">
        <v>0</v>
      </c>
      <c r="E358" s="3">
        <v>0</v>
      </c>
      <c r="F358" s="3">
        <v>0</v>
      </c>
      <c r="G358" s="3">
        <v>0</v>
      </c>
      <c r="H358" s="3">
        <v>1.6527174076835804E-5</v>
      </c>
      <c r="I358" s="3">
        <v>0</v>
      </c>
      <c r="J358" s="3">
        <v>0</v>
      </c>
      <c r="K358" s="3">
        <v>2.4781329548067849E-5</v>
      </c>
    </row>
    <row r="359" spans="1:11" hidden="1" x14ac:dyDescent="0.2">
      <c r="A359" t="s">
        <v>378</v>
      </c>
      <c r="B359" t="s">
        <v>23</v>
      </c>
      <c r="C359" s="3">
        <v>2.0000000000000002E-5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2.4781329548067849E-5</v>
      </c>
    </row>
    <row r="360" spans="1:11" hidden="1" x14ac:dyDescent="0.2">
      <c r="A360" t="s">
        <v>940</v>
      </c>
      <c r="B360" t="s">
        <v>16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1.0694128131498168E-4</v>
      </c>
      <c r="K360" s="3">
        <v>2.2798823184222421E-5</v>
      </c>
    </row>
    <row r="361" spans="1:11" hidden="1" x14ac:dyDescent="0.2">
      <c r="A361" t="s">
        <v>941</v>
      </c>
      <c r="B361" t="s">
        <v>9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1.0694128131498168E-4</v>
      </c>
      <c r="K361" s="3">
        <v>2.2798823184222421E-5</v>
      </c>
    </row>
    <row r="362" spans="1:11" hidden="1" x14ac:dyDescent="0.2">
      <c r="A362" t="s">
        <v>392</v>
      </c>
      <c r="B362" t="s">
        <v>16</v>
      </c>
      <c r="C362" s="3">
        <v>1.5999999999999999E-5</v>
      </c>
      <c r="D362" s="3">
        <v>0</v>
      </c>
      <c r="E362" s="3">
        <v>0</v>
      </c>
      <c r="F362" s="3">
        <v>0</v>
      </c>
      <c r="G362" s="3">
        <v>0</v>
      </c>
      <c r="H362" s="3">
        <v>1.263842723522738E-5</v>
      </c>
      <c r="I362" s="3">
        <v>0</v>
      </c>
      <c r="J362" s="3">
        <v>0</v>
      </c>
      <c r="K362" s="3">
        <v>2.2798823184222421E-5</v>
      </c>
    </row>
    <row r="363" spans="1:11" hidden="1" x14ac:dyDescent="0.2">
      <c r="A363" t="s">
        <v>134</v>
      </c>
      <c r="B363" t="s">
        <v>35</v>
      </c>
      <c r="C363" s="3">
        <v>2.0739999999999999E-3</v>
      </c>
      <c r="D363" s="3">
        <v>1.619E-3</v>
      </c>
      <c r="E363" s="3">
        <v>3.6699999999999998E-4</v>
      </c>
      <c r="F363" s="3">
        <v>2.3900000000000001E-4</v>
      </c>
      <c r="G363" s="3">
        <v>2.2000000000000001E-4</v>
      </c>
      <c r="H363" s="3">
        <v>7.3886189990560072E-5</v>
      </c>
      <c r="I363" s="3">
        <v>5.446412745001926E-5</v>
      </c>
      <c r="J363" s="3">
        <v>2.1388256262996335E-4</v>
      </c>
      <c r="K363" s="3">
        <v>2.2798823184222421E-5</v>
      </c>
    </row>
    <row r="364" spans="1:11" hidden="1" x14ac:dyDescent="0.2">
      <c r="A364" t="s">
        <v>134</v>
      </c>
      <c r="B364" t="s">
        <v>35</v>
      </c>
      <c r="C364" s="3">
        <v>1.065E-3</v>
      </c>
      <c r="D364" s="3">
        <v>1.619E-3</v>
      </c>
      <c r="E364" s="3">
        <v>3.6699999999999998E-4</v>
      </c>
      <c r="F364" s="3">
        <v>2.3900000000000001E-4</v>
      </c>
      <c r="G364" s="3">
        <v>2.2000000000000001E-4</v>
      </c>
      <c r="H364" s="3">
        <v>7.3886189990560072E-5</v>
      </c>
      <c r="I364" s="3">
        <v>5.446412745001926E-5</v>
      </c>
      <c r="J364" s="3">
        <v>2.1388256262996335E-4</v>
      </c>
      <c r="K364" s="3">
        <v>2.2798823184222421E-5</v>
      </c>
    </row>
    <row r="365" spans="1:11" hidden="1" x14ac:dyDescent="0.2">
      <c r="A365" t="s">
        <v>134</v>
      </c>
      <c r="B365" t="s">
        <v>35</v>
      </c>
      <c r="C365" s="3">
        <v>7.9900000000000001E-4</v>
      </c>
      <c r="D365" s="3">
        <v>1.619E-3</v>
      </c>
      <c r="E365" s="3">
        <v>3.6699999999999998E-4</v>
      </c>
      <c r="F365" s="3">
        <v>2.3900000000000001E-4</v>
      </c>
      <c r="G365" s="3">
        <v>2.2000000000000001E-4</v>
      </c>
      <c r="H365" s="3">
        <v>7.3886189990560072E-5</v>
      </c>
      <c r="I365" s="3">
        <v>5.446412745001926E-5</v>
      </c>
      <c r="J365" s="3">
        <v>2.1388256262996335E-4</v>
      </c>
      <c r="K365" s="3">
        <v>2.2798823184222421E-5</v>
      </c>
    </row>
    <row r="366" spans="1:11" hidden="1" x14ac:dyDescent="0.2">
      <c r="A366" t="s">
        <v>134</v>
      </c>
      <c r="B366" t="s">
        <v>35</v>
      </c>
      <c r="C366" s="3">
        <v>9.1000000000000003E-5</v>
      </c>
      <c r="D366" s="3">
        <v>1.619E-3</v>
      </c>
      <c r="E366" s="3">
        <v>3.6699999999999998E-4</v>
      </c>
      <c r="F366" s="3">
        <v>2.3900000000000001E-4</v>
      </c>
      <c r="G366" s="3">
        <v>2.2000000000000001E-4</v>
      </c>
      <c r="H366" s="3">
        <v>7.3886189990560072E-5</v>
      </c>
      <c r="I366" s="3">
        <v>5.446412745001926E-5</v>
      </c>
      <c r="J366" s="3">
        <v>2.1388256262996335E-4</v>
      </c>
      <c r="K366" s="3">
        <v>2.2798823184222421E-5</v>
      </c>
    </row>
    <row r="367" spans="1:11" hidden="1" x14ac:dyDescent="0.2">
      <c r="A367" t="s">
        <v>134</v>
      </c>
      <c r="B367" t="s">
        <v>35</v>
      </c>
      <c r="C367" s="3">
        <v>2.4000000000000001E-5</v>
      </c>
      <c r="D367" s="3">
        <v>1.619E-3</v>
      </c>
      <c r="E367" s="3">
        <v>3.6699999999999998E-4</v>
      </c>
      <c r="F367" s="3">
        <v>2.3900000000000001E-4</v>
      </c>
      <c r="G367" s="3">
        <v>2.2000000000000001E-4</v>
      </c>
      <c r="H367" s="3">
        <v>7.3886189990560072E-5</v>
      </c>
      <c r="I367" s="3">
        <v>5.446412745001926E-5</v>
      </c>
      <c r="J367" s="3">
        <v>2.1388256262996335E-4</v>
      </c>
      <c r="K367" s="3">
        <v>2.2798823184222421E-5</v>
      </c>
    </row>
    <row r="368" spans="1:11" hidden="1" x14ac:dyDescent="0.2">
      <c r="A368" t="s">
        <v>134</v>
      </c>
      <c r="B368" t="s">
        <v>35</v>
      </c>
      <c r="C368" s="3">
        <v>7.9999999999999996E-6</v>
      </c>
      <c r="D368" s="3">
        <v>1.619E-3</v>
      </c>
      <c r="E368" s="3">
        <v>3.6699999999999998E-4</v>
      </c>
      <c r="F368" s="3">
        <v>2.3900000000000001E-4</v>
      </c>
      <c r="G368" s="3">
        <v>2.2000000000000001E-4</v>
      </c>
      <c r="H368" s="3">
        <v>7.3886189990560072E-5</v>
      </c>
      <c r="I368" s="3">
        <v>5.446412745001926E-5</v>
      </c>
      <c r="J368" s="3">
        <v>2.1388256262996335E-4</v>
      </c>
      <c r="K368" s="3">
        <v>2.2798823184222421E-5</v>
      </c>
    </row>
    <row r="369" spans="1:11" hidden="1" x14ac:dyDescent="0.2">
      <c r="A369" t="s">
        <v>134</v>
      </c>
      <c r="B369" t="s">
        <v>35</v>
      </c>
      <c r="C369" s="3">
        <v>7.9999999999999996E-6</v>
      </c>
      <c r="D369" s="3">
        <v>1.619E-3</v>
      </c>
      <c r="E369" s="3">
        <v>3.6699999999999998E-4</v>
      </c>
      <c r="F369" s="3">
        <v>2.3900000000000001E-4</v>
      </c>
      <c r="G369" s="3">
        <v>2.2000000000000001E-4</v>
      </c>
      <c r="H369" s="3">
        <v>7.3886189990560072E-5</v>
      </c>
      <c r="I369" s="3">
        <v>5.446412745001926E-5</v>
      </c>
      <c r="J369" s="3">
        <v>2.1388256262996335E-4</v>
      </c>
      <c r="K369" s="3">
        <v>2.2798823184222421E-5</v>
      </c>
    </row>
    <row r="370" spans="1:11" hidden="1" x14ac:dyDescent="0.2">
      <c r="A370" t="s">
        <v>134</v>
      </c>
      <c r="B370" t="s">
        <v>35</v>
      </c>
      <c r="C370" s="3">
        <v>7.9999999999999996E-6</v>
      </c>
      <c r="D370" s="3">
        <v>1.619E-3</v>
      </c>
      <c r="E370" s="3">
        <v>3.6699999999999998E-4</v>
      </c>
      <c r="F370" s="3">
        <v>2.3900000000000001E-4</v>
      </c>
      <c r="G370" s="3">
        <v>2.2000000000000001E-4</v>
      </c>
      <c r="H370" s="3">
        <v>7.3886189990560072E-5</v>
      </c>
      <c r="I370" s="3">
        <v>5.446412745001926E-5</v>
      </c>
      <c r="J370" s="3">
        <v>2.1388256262996335E-4</v>
      </c>
      <c r="K370" s="3">
        <v>2.2798823184222421E-5</v>
      </c>
    </row>
    <row r="371" spans="1:11" hidden="1" x14ac:dyDescent="0.2">
      <c r="A371" t="s">
        <v>509</v>
      </c>
      <c r="B371" t="s">
        <v>23</v>
      </c>
      <c r="C371" s="3">
        <v>7.9999999999999996E-6</v>
      </c>
      <c r="D371" s="3">
        <v>6.5319999999999996E-3</v>
      </c>
      <c r="E371" s="3">
        <v>7.6000000000000004E-5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2.0816316820376993E-5</v>
      </c>
    </row>
    <row r="372" spans="1:11" hidden="1" x14ac:dyDescent="0.2">
      <c r="A372" t="s">
        <v>332</v>
      </c>
      <c r="B372" t="s">
        <v>23</v>
      </c>
      <c r="C372" s="3">
        <v>3.1999999999999999E-5</v>
      </c>
      <c r="D372" s="3">
        <v>0</v>
      </c>
      <c r="E372" s="3">
        <v>1.8580000000000001E-3</v>
      </c>
      <c r="F372" s="3">
        <v>9.5709999999999996E-3</v>
      </c>
      <c r="G372" s="3">
        <v>2.1150000000000001E-3</v>
      </c>
      <c r="H372" s="3">
        <v>4.39428393101752E-4</v>
      </c>
      <c r="I372" s="3">
        <v>0</v>
      </c>
      <c r="J372" s="3">
        <v>3.2181404099415785E-4</v>
      </c>
      <c r="K372" s="3">
        <v>2.0816316820376993E-5</v>
      </c>
    </row>
    <row r="373" spans="1:11" hidden="1" x14ac:dyDescent="0.2">
      <c r="A373" t="s">
        <v>342</v>
      </c>
      <c r="B373" t="s">
        <v>23</v>
      </c>
      <c r="C373" s="3">
        <v>2.8E-5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1.1883082352731476E-5</v>
      </c>
      <c r="J373" s="3">
        <v>0</v>
      </c>
      <c r="K373" s="3">
        <v>2.0816316820376993E-5</v>
      </c>
    </row>
    <row r="374" spans="1:11" hidden="1" x14ac:dyDescent="0.2">
      <c r="A374" t="s">
        <v>859</v>
      </c>
      <c r="B374" t="s">
        <v>19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6.8053069728147434E-6</v>
      </c>
      <c r="I374" s="3">
        <v>0</v>
      </c>
      <c r="J374" s="3">
        <v>0</v>
      </c>
      <c r="K374" s="3">
        <v>2.0816316820376993E-5</v>
      </c>
    </row>
    <row r="375" spans="1:11" hidden="1" x14ac:dyDescent="0.2">
      <c r="A375" t="s">
        <v>860</v>
      </c>
      <c r="B375" t="s">
        <v>23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6.8053069728147434E-6</v>
      </c>
      <c r="I375" s="3">
        <v>0</v>
      </c>
      <c r="J375" s="3">
        <v>0</v>
      </c>
      <c r="K375" s="3">
        <v>2.0816316820376993E-5</v>
      </c>
    </row>
    <row r="376" spans="1:11" hidden="1" x14ac:dyDescent="0.2">
      <c r="A376" t="s">
        <v>873</v>
      </c>
      <c r="B376" t="s">
        <v>16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6.8053069728147434E-6</v>
      </c>
      <c r="I376" s="3">
        <v>0</v>
      </c>
      <c r="J376" s="3">
        <v>0</v>
      </c>
      <c r="K376" s="3">
        <v>2.0816316820376993E-5</v>
      </c>
    </row>
    <row r="377" spans="1:11" hidden="1" x14ac:dyDescent="0.2">
      <c r="A377" t="s">
        <v>336</v>
      </c>
      <c r="B377" t="s">
        <v>9</v>
      </c>
      <c r="C377" s="3">
        <v>3.1999999999999999E-5</v>
      </c>
      <c r="D377" s="3">
        <v>0</v>
      </c>
      <c r="E377" s="3">
        <v>7.6000000000000004E-5</v>
      </c>
      <c r="F377" s="3">
        <v>1.8000000000000001E-4</v>
      </c>
      <c r="G377" s="3">
        <v>0</v>
      </c>
      <c r="H377" s="3">
        <v>3.2082161443269501E-5</v>
      </c>
      <c r="I377" s="3">
        <v>4.852258627365352E-5</v>
      </c>
      <c r="J377" s="3">
        <v>1.0694128131498168E-4</v>
      </c>
      <c r="K377" s="3">
        <v>2.0816316820376993E-5</v>
      </c>
    </row>
    <row r="378" spans="1:11" hidden="1" x14ac:dyDescent="0.2">
      <c r="A378" t="s">
        <v>333</v>
      </c>
      <c r="B378" t="s">
        <v>7</v>
      </c>
      <c r="C378" s="3">
        <v>3.1999999999999999E-5</v>
      </c>
      <c r="D378" s="3">
        <v>0</v>
      </c>
      <c r="E378" s="3">
        <v>7.6000000000000004E-5</v>
      </c>
      <c r="F378" s="3">
        <v>1.8000000000000001E-4</v>
      </c>
      <c r="G378" s="3">
        <v>0</v>
      </c>
      <c r="H378" s="3">
        <v>3.2082161443269501E-5</v>
      </c>
      <c r="I378" s="3">
        <v>4.852258627365352E-5</v>
      </c>
      <c r="J378" s="3">
        <v>1.0694128131498168E-4</v>
      </c>
      <c r="K378" s="3">
        <v>2.0816316820376993E-5</v>
      </c>
    </row>
    <row r="379" spans="1:11" hidden="1" x14ac:dyDescent="0.2">
      <c r="A379" t="s">
        <v>668</v>
      </c>
      <c r="B379" t="s">
        <v>23</v>
      </c>
      <c r="C379" s="3">
        <v>0</v>
      </c>
      <c r="D379" s="3">
        <v>0</v>
      </c>
      <c r="E379" s="3">
        <v>0</v>
      </c>
      <c r="F379" s="3">
        <v>3.4E-5</v>
      </c>
      <c r="G379" s="3">
        <v>0</v>
      </c>
      <c r="H379" s="3">
        <v>0</v>
      </c>
      <c r="I379" s="3">
        <v>0</v>
      </c>
      <c r="J379" s="3">
        <v>0</v>
      </c>
      <c r="K379" s="3">
        <v>2.0816316820376993E-5</v>
      </c>
    </row>
    <row r="380" spans="1:11" hidden="1" x14ac:dyDescent="0.2">
      <c r="A380" t="s">
        <v>1027</v>
      </c>
      <c r="B380" t="s">
        <v>23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2.0816316820376993E-5</v>
      </c>
    </row>
    <row r="381" spans="1:11" hidden="1" x14ac:dyDescent="0.2">
      <c r="A381" t="s">
        <v>959</v>
      </c>
      <c r="B381" t="s">
        <v>23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2.0816316820376993E-5</v>
      </c>
    </row>
    <row r="382" spans="1:11" hidden="1" x14ac:dyDescent="0.2">
      <c r="A382" t="s">
        <v>179</v>
      </c>
      <c r="B382" t="s">
        <v>23</v>
      </c>
      <c r="C382" s="3">
        <v>4.5899999999999999E-4</v>
      </c>
      <c r="D382" s="3">
        <v>0</v>
      </c>
      <c r="E382" s="3">
        <v>0</v>
      </c>
      <c r="F382" s="3">
        <v>0</v>
      </c>
      <c r="G382" s="3">
        <v>0</v>
      </c>
      <c r="H382" s="3">
        <v>3.1693286759108661E-4</v>
      </c>
      <c r="I382" s="3">
        <v>1.1883082352731476E-5</v>
      </c>
      <c r="J382" s="3">
        <v>0</v>
      </c>
      <c r="K382" s="3">
        <v>2.0816316820376993E-5</v>
      </c>
    </row>
    <row r="383" spans="1:11" hidden="1" x14ac:dyDescent="0.2">
      <c r="A383" t="s">
        <v>279</v>
      </c>
      <c r="B383" t="s">
        <v>9</v>
      </c>
      <c r="C383" s="3">
        <v>7.1000000000000005E-5</v>
      </c>
      <c r="D383" s="3">
        <v>0</v>
      </c>
      <c r="E383" s="3">
        <v>3.8000000000000002E-5</v>
      </c>
      <c r="F383" s="3">
        <v>3.4E-5</v>
      </c>
      <c r="G383" s="3">
        <v>0</v>
      </c>
      <c r="H383" s="3">
        <v>1.6527174076835804E-5</v>
      </c>
      <c r="I383" s="3">
        <v>3.0697962744556312E-5</v>
      </c>
      <c r="J383" s="3">
        <v>0</v>
      </c>
      <c r="K383" s="3">
        <v>2.0816316820376993E-5</v>
      </c>
    </row>
    <row r="384" spans="1:11" hidden="1" x14ac:dyDescent="0.2">
      <c r="A384" t="s">
        <v>524</v>
      </c>
      <c r="B384" t="s">
        <v>23</v>
      </c>
      <c r="C384" s="3">
        <v>7.9999999999999996E-6</v>
      </c>
      <c r="D384" s="3">
        <v>0</v>
      </c>
      <c r="E384" s="3">
        <v>0</v>
      </c>
      <c r="F384" s="3">
        <v>0</v>
      </c>
      <c r="G384" s="3">
        <v>0</v>
      </c>
      <c r="H384" s="3">
        <v>1.3221739261468643E-4</v>
      </c>
      <c r="I384" s="3">
        <v>0</v>
      </c>
      <c r="J384" s="3">
        <v>0</v>
      </c>
      <c r="K384" s="3">
        <v>1.9825063638454279E-5</v>
      </c>
    </row>
    <row r="385" spans="1:11" hidden="1" x14ac:dyDescent="0.2">
      <c r="A385" t="s">
        <v>828</v>
      </c>
      <c r="B385" t="s">
        <v>23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6.8053069728147434E-6</v>
      </c>
      <c r="I385" s="3">
        <v>0</v>
      </c>
      <c r="J385" s="3">
        <v>0</v>
      </c>
      <c r="K385" s="3">
        <v>1.9825063638454279E-5</v>
      </c>
    </row>
    <row r="386" spans="1:11" hidden="1" x14ac:dyDescent="0.2">
      <c r="A386" t="s">
        <v>893</v>
      </c>
      <c r="B386" t="s">
        <v>19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2.5568510483575392E-4</v>
      </c>
      <c r="I386" s="3">
        <v>1.2180159411549762E-4</v>
      </c>
      <c r="J386" s="3">
        <v>6.9610852559659367E-4</v>
      </c>
      <c r="K386" s="3">
        <v>1.9825063638454279E-5</v>
      </c>
    </row>
    <row r="387" spans="1:11" hidden="1" x14ac:dyDescent="0.2">
      <c r="A387" t="s">
        <v>855</v>
      </c>
      <c r="B387" t="s">
        <v>7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2.5568510483575392E-4</v>
      </c>
      <c r="I387" s="3">
        <v>1.2180159411549762E-4</v>
      </c>
      <c r="J387" s="3">
        <v>6.9610852559659367E-4</v>
      </c>
      <c r="K387" s="3">
        <v>1.9825063638454279E-5</v>
      </c>
    </row>
    <row r="388" spans="1:11" hidden="1" x14ac:dyDescent="0.2">
      <c r="A388" t="s">
        <v>608</v>
      </c>
      <c r="B388" t="s">
        <v>19</v>
      </c>
      <c r="C388" s="3">
        <v>0</v>
      </c>
      <c r="D388" s="3">
        <v>0</v>
      </c>
      <c r="E388" s="3">
        <v>2.5000000000000001E-5</v>
      </c>
      <c r="F388" s="3">
        <v>0</v>
      </c>
      <c r="G388" s="3">
        <v>0</v>
      </c>
      <c r="H388" s="3">
        <v>9.7218671040210608E-6</v>
      </c>
      <c r="I388" s="3">
        <v>1.1883082352731476E-5</v>
      </c>
      <c r="J388" s="3">
        <v>0</v>
      </c>
      <c r="K388" s="3">
        <v>1.9825063638454279E-5</v>
      </c>
    </row>
    <row r="389" spans="1:11" hidden="1" x14ac:dyDescent="0.2">
      <c r="A389" t="s">
        <v>209</v>
      </c>
      <c r="B389" t="s">
        <v>9</v>
      </c>
      <c r="C389" s="3">
        <v>1.7799999999999999E-4</v>
      </c>
      <c r="D389" s="3">
        <v>0</v>
      </c>
      <c r="E389" s="3">
        <v>0</v>
      </c>
      <c r="F389" s="3">
        <v>3.4E-5</v>
      </c>
      <c r="G389" s="3">
        <v>0</v>
      </c>
      <c r="H389" s="3">
        <v>6.805306972814743E-5</v>
      </c>
      <c r="I389" s="3">
        <v>4.2581045097287786E-5</v>
      </c>
      <c r="J389" s="3">
        <v>0</v>
      </c>
      <c r="K389" s="3">
        <v>1.9825063638454279E-5</v>
      </c>
    </row>
    <row r="390" spans="1:11" hidden="1" x14ac:dyDescent="0.2">
      <c r="A390" t="s">
        <v>1017</v>
      </c>
      <c r="B390" t="s">
        <v>212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1.9825063638454279E-5</v>
      </c>
    </row>
    <row r="391" spans="1:11" hidden="1" x14ac:dyDescent="0.2">
      <c r="A391" t="s">
        <v>876</v>
      </c>
      <c r="B391" t="s">
        <v>35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2.5568510483575392E-4</v>
      </c>
      <c r="I391" s="3">
        <v>1.2180159411549762E-4</v>
      </c>
      <c r="J391" s="3">
        <v>6.9610852559659367E-4</v>
      </c>
      <c r="K391" s="3">
        <v>1.9825063638454279E-5</v>
      </c>
    </row>
    <row r="392" spans="1:11" hidden="1" x14ac:dyDescent="0.2">
      <c r="A392" t="s">
        <v>526</v>
      </c>
      <c r="B392" t="s">
        <v>35</v>
      </c>
      <c r="C392" s="3">
        <v>7.9999999999999996E-6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1.7842557274608851E-5</v>
      </c>
    </row>
    <row r="393" spans="1:11" hidden="1" x14ac:dyDescent="0.2">
      <c r="A393" t="s">
        <v>614</v>
      </c>
      <c r="B393" t="s">
        <v>23</v>
      </c>
      <c r="C393" s="3">
        <v>0</v>
      </c>
      <c r="D393" s="3">
        <v>0</v>
      </c>
      <c r="E393" s="3">
        <v>2.5000000000000001E-5</v>
      </c>
      <c r="F393" s="3">
        <v>4.3000000000000002E-5</v>
      </c>
      <c r="G393" s="3">
        <v>0</v>
      </c>
      <c r="H393" s="3">
        <v>0</v>
      </c>
      <c r="I393" s="3">
        <v>0</v>
      </c>
      <c r="J393" s="3">
        <v>0</v>
      </c>
      <c r="K393" s="3">
        <v>1.7842557274608851E-5</v>
      </c>
    </row>
    <row r="394" spans="1:11" hidden="1" x14ac:dyDescent="0.2">
      <c r="A394" t="s">
        <v>314</v>
      </c>
      <c r="B394" t="s">
        <v>16</v>
      </c>
      <c r="C394" s="3">
        <v>4.0000000000000003E-5</v>
      </c>
      <c r="D394" s="3">
        <v>0</v>
      </c>
      <c r="E394" s="3">
        <v>5.1E-5</v>
      </c>
      <c r="F394" s="3">
        <v>7.27E-4</v>
      </c>
      <c r="G394" s="3">
        <v>8.7999999999999998E-5</v>
      </c>
      <c r="H394" s="3">
        <v>4.8609335520105306E-5</v>
      </c>
      <c r="I394" s="3">
        <v>9.7045172547307039E-5</v>
      </c>
      <c r="J394" s="3">
        <v>0</v>
      </c>
      <c r="K394" s="3">
        <v>1.7842557274608851E-5</v>
      </c>
    </row>
    <row r="395" spans="1:11" hidden="1" x14ac:dyDescent="0.2">
      <c r="A395" t="s">
        <v>379</v>
      </c>
      <c r="B395" t="s">
        <v>23</v>
      </c>
      <c r="C395" s="3">
        <v>2.0000000000000002E-5</v>
      </c>
      <c r="D395" s="3">
        <v>0</v>
      </c>
      <c r="E395" s="3">
        <v>2.5000000000000001E-5</v>
      </c>
      <c r="F395" s="3">
        <v>0</v>
      </c>
      <c r="G395" s="3">
        <v>0</v>
      </c>
      <c r="H395" s="3">
        <v>0</v>
      </c>
      <c r="I395" s="3">
        <v>3.0697962744556312E-5</v>
      </c>
      <c r="J395" s="3">
        <v>0</v>
      </c>
      <c r="K395" s="3">
        <v>1.7842557274608851E-5</v>
      </c>
    </row>
    <row r="396" spans="1:11" hidden="1" x14ac:dyDescent="0.2">
      <c r="A396" t="s">
        <v>331</v>
      </c>
      <c r="B396" t="s">
        <v>16</v>
      </c>
      <c r="C396" s="3">
        <v>3.1999999999999999E-5</v>
      </c>
      <c r="D396" s="3">
        <v>0</v>
      </c>
      <c r="E396" s="3">
        <v>7.6000000000000004E-5</v>
      </c>
      <c r="F396" s="3">
        <v>9.3999999999999994E-5</v>
      </c>
      <c r="G396" s="3">
        <v>0</v>
      </c>
      <c r="H396" s="3">
        <v>2.6249041180856867E-5</v>
      </c>
      <c r="I396" s="3">
        <v>2.4756421568190572E-5</v>
      </c>
      <c r="J396" s="3">
        <v>1.0694128131498168E-4</v>
      </c>
      <c r="K396" s="3">
        <v>1.7842557274608851E-5</v>
      </c>
    </row>
    <row r="397" spans="1:11" hidden="1" x14ac:dyDescent="0.2">
      <c r="A397" t="s">
        <v>624</v>
      </c>
      <c r="B397" t="s">
        <v>16</v>
      </c>
      <c r="C397" s="3">
        <v>0</v>
      </c>
      <c r="D397" s="3">
        <v>0</v>
      </c>
      <c r="E397" s="3">
        <v>0</v>
      </c>
      <c r="F397" s="3">
        <v>4.3600000000000003E-4</v>
      </c>
      <c r="G397" s="3">
        <v>0</v>
      </c>
      <c r="H397" s="3">
        <v>4.5692775388898992E-5</v>
      </c>
      <c r="I397" s="3">
        <v>0</v>
      </c>
      <c r="J397" s="3">
        <v>0</v>
      </c>
      <c r="K397" s="3">
        <v>1.7842557274608851E-5</v>
      </c>
    </row>
    <row r="398" spans="1:11" hidden="1" x14ac:dyDescent="0.2">
      <c r="A398" t="s">
        <v>714</v>
      </c>
      <c r="B398" t="s">
        <v>23</v>
      </c>
      <c r="C398" s="3">
        <v>0</v>
      </c>
      <c r="D398" s="3">
        <v>0</v>
      </c>
      <c r="E398" s="3">
        <v>0</v>
      </c>
      <c r="F398" s="3">
        <v>1.7E-5</v>
      </c>
      <c r="G398" s="3">
        <v>0</v>
      </c>
      <c r="H398" s="3">
        <v>0</v>
      </c>
      <c r="I398" s="3">
        <v>0</v>
      </c>
      <c r="J398" s="3">
        <v>0</v>
      </c>
      <c r="K398" s="3">
        <v>1.7842557274608851E-5</v>
      </c>
    </row>
    <row r="399" spans="1:11" hidden="1" x14ac:dyDescent="0.2">
      <c r="A399" t="s">
        <v>834</v>
      </c>
      <c r="B399" t="s">
        <v>23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1.263842723522738E-5</v>
      </c>
      <c r="I399" s="3">
        <v>0</v>
      </c>
      <c r="J399" s="3">
        <v>0</v>
      </c>
      <c r="K399" s="3">
        <v>1.7842557274608851E-5</v>
      </c>
    </row>
    <row r="400" spans="1:11" hidden="1" x14ac:dyDescent="0.2">
      <c r="A400" t="s">
        <v>897</v>
      </c>
      <c r="B400" t="s">
        <v>23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6.8053069728147434E-6</v>
      </c>
      <c r="I400" s="3">
        <v>3.6639503920922046E-5</v>
      </c>
      <c r="J400" s="3">
        <v>0</v>
      </c>
      <c r="K400" s="3">
        <v>1.5860050910763422E-5</v>
      </c>
    </row>
    <row r="401" spans="1:11" hidden="1" x14ac:dyDescent="0.2">
      <c r="A401" t="s">
        <v>395</v>
      </c>
      <c r="B401" t="s">
        <v>9</v>
      </c>
      <c r="C401" s="3">
        <v>1.5999999999999999E-5</v>
      </c>
      <c r="D401" s="3">
        <v>0</v>
      </c>
      <c r="E401" s="3">
        <v>0</v>
      </c>
      <c r="F401" s="3">
        <v>1.37E-4</v>
      </c>
      <c r="G401" s="3">
        <v>2.6400000000000002E-4</v>
      </c>
      <c r="H401" s="3">
        <v>1.6799386355748395E-3</v>
      </c>
      <c r="I401" s="3">
        <v>0</v>
      </c>
      <c r="J401" s="3">
        <v>1.6041192197247252E-4</v>
      </c>
      <c r="K401" s="3">
        <v>1.5860050910763422E-5</v>
      </c>
    </row>
    <row r="402" spans="1:11" hidden="1" x14ac:dyDescent="0.2">
      <c r="A402" t="s">
        <v>969</v>
      </c>
      <c r="B402" t="s">
        <v>23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1.5860050910763422E-5</v>
      </c>
    </row>
    <row r="403" spans="1:11" hidden="1" x14ac:dyDescent="0.2">
      <c r="A403" t="s">
        <v>500</v>
      </c>
      <c r="B403" t="s">
        <v>35</v>
      </c>
      <c r="C403" s="3">
        <v>7.9999999999999996E-6</v>
      </c>
      <c r="D403" s="3">
        <v>0</v>
      </c>
      <c r="E403" s="3">
        <v>5.1E-5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1.5860050910763422E-5</v>
      </c>
    </row>
    <row r="404" spans="1:11" hidden="1" x14ac:dyDescent="0.2">
      <c r="A404" t="s">
        <v>516</v>
      </c>
      <c r="B404" t="s">
        <v>23</v>
      </c>
      <c r="C404" s="3">
        <v>7.9999999999999996E-6</v>
      </c>
      <c r="D404" s="3">
        <v>0</v>
      </c>
      <c r="E404" s="3">
        <v>5.1E-5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1.5860050910763422E-5</v>
      </c>
    </row>
    <row r="405" spans="1:11" hidden="1" x14ac:dyDescent="0.2">
      <c r="A405" t="s">
        <v>891</v>
      </c>
      <c r="B405" t="s">
        <v>19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4.5692775388898992E-5</v>
      </c>
      <c r="I405" s="3">
        <v>0</v>
      </c>
      <c r="J405" s="3">
        <v>0</v>
      </c>
      <c r="K405" s="3">
        <v>1.486879772884071E-5</v>
      </c>
    </row>
    <row r="406" spans="1:11" hidden="1" x14ac:dyDescent="0.2">
      <c r="A406" t="s">
        <v>328</v>
      </c>
      <c r="B406" t="s">
        <v>19</v>
      </c>
      <c r="C406" s="3">
        <v>3.1999999999999999E-5</v>
      </c>
      <c r="D406" s="3">
        <v>0</v>
      </c>
      <c r="E406" s="3">
        <v>5.1E-5</v>
      </c>
      <c r="F406" s="3">
        <v>7.27E-4</v>
      </c>
      <c r="G406" s="3">
        <v>0</v>
      </c>
      <c r="H406" s="3">
        <v>2.6249041180856867E-5</v>
      </c>
      <c r="I406" s="3">
        <v>2.4756421568190572E-5</v>
      </c>
      <c r="J406" s="3">
        <v>0</v>
      </c>
      <c r="K406" s="3">
        <v>1.486879772884071E-5</v>
      </c>
    </row>
    <row r="407" spans="1:11" hidden="1" x14ac:dyDescent="0.2">
      <c r="A407" t="s">
        <v>510</v>
      </c>
      <c r="B407" t="s">
        <v>23</v>
      </c>
      <c r="C407" s="3">
        <v>7.9999999999999996E-6</v>
      </c>
      <c r="D407" s="3">
        <v>0</v>
      </c>
      <c r="E407" s="3">
        <v>0</v>
      </c>
      <c r="F407" s="3">
        <v>3.4E-5</v>
      </c>
      <c r="G407" s="3">
        <v>0</v>
      </c>
      <c r="H407" s="3">
        <v>9.7218671040210608E-6</v>
      </c>
      <c r="I407" s="3">
        <v>0</v>
      </c>
      <c r="J407" s="3">
        <v>0</v>
      </c>
      <c r="K407" s="3">
        <v>1.486879772884071E-5</v>
      </c>
    </row>
    <row r="408" spans="1:11" hidden="1" x14ac:dyDescent="0.2">
      <c r="A408" t="s">
        <v>197</v>
      </c>
      <c r="B408" t="s">
        <v>9</v>
      </c>
      <c r="C408" s="3">
        <v>2.7700000000000001E-4</v>
      </c>
      <c r="D408" s="3">
        <v>0</v>
      </c>
      <c r="E408" s="3">
        <v>2.5000000000000001E-5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1.486879772884071E-5</v>
      </c>
    </row>
    <row r="409" spans="1:11" hidden="1" x14ac:dyDescent="0.2">
      <c r="A409" t="s">
        <v>501</v>
      </c>
      <c r="B409" t="s">
        <v>9</v>
      </c>
      <c r="C409" s="3">
        <v>7.9999999999999996E-6</v>
      </c>
      <c r="D409" s="3">
        <v>0.124747</v>
      </c>
      <c r="E409" s="3">
        <v>0</v>
      </c>
      <c r="F409" s="3">
        <v>5.6400000000000005E-4</v>
      </c>
      <c r="G409" s="3">
        <v>8.7999999999999998E-5</v>
      </c>
      <c r="H409" s="3">
        <v>2.6249041180856867E-5</v>
      </c>
      <c r="I409" s="3">
        <v>0</v>
      </c>
      <c r="J409" s="3">
        <v>2.1962570551539756E-3</v>
      </c>
      <c r="K409" s="3">
        <v>1.486879772884071E-5</v>
      </c>
    </row>
    <row r="410" spans="1:11" hidden="1" x14ac:dyDescent="0.2">
      <c r="A410" t="s">
        <v>104</v>
      </c>
      <c r="B410" t="s">
        <v>9</v>
      </c>
      <c r="C410" s="3">
        <v>4.8719999999999996E-3</v>
      </c>
      <c r="D410" s="3">
        <v>6.5494999999999998E-2</v>
      </c>
      <c r="E410" s="3">
        <v>2.5000000000000001E-5</v>
      </c>
      <c r="F410" s="3">
        <v>6.7999999999999999E-5</v>
      </c>
      <c r="G410" s="3">
        <v>3.5300000000000002E-4</v>
      </c>
      <c r="H410" s="3">
        <v>1.9443734208042122E-5</v>
      </c>
      <c r="I410" s="3">
        <v>2.4756421568190572E-5</v>
      </c>
      <c r="J410" s="3">
        <v>3.5894643033963758E-3</v>
      </c>
      <c r="K410" s="3">
        <v>1.486879772884071E-5</v>
      </c>
    </row>
    <row r="411" spans="1:11" hidden="1" x14ac:dyDescent="0.2">
      <c r="A411" t="s">
        <v>298</v>
      </c>
      <c r="B411" t="s">
        <v>35</v>
      </c>
      <c r="C411" s="3">
        <v>5.5000000000000002E-5</v>
      </c>
      <c r="D411" s="3">
        <v>3.3181000000000002E-2</v>
      </c>
      <c r="E411" s="3">
        <v>0</v>
      </c>
      <c r="F411" s="3">
        <v>1.2799999999999999E-4</v>
      </c>
      <c r="G411" s="3">
        <v>0</v>
      </c>
      <c r="H411" s="3">
        <v>8.7496803936189555E-5</v>
      </c>
      <c r="I411" s="3">
        <v>1.1883082352731476E-5</v>
      </c>
      <c r="J411" s="3">
        <v>0</v>
      </c>
      <c r="K411" s="3">
        <v>1.486879772884071E-5</v>
      </c>
    </row>
    <row r="412" spans="1:11" hidden="1" x14ac:dyDescent="0.2">
      <c r="A412" t="s">
        <v>562</v>
      </c>
      <c r="B412" t="s">
        <v>23</v>
      </c>
      <c r="C412" s="3">
        <v>0</v>
      </c>
      <c r="D412" s="3">
        <v>1.619E-3</v>
      </c>
      <c r="E412" s="3">
        <v>1.01E-4</v>
      </c>
      <c r="F412" s="3">
        <v>2.5999999999999998E-5</v>
      </c>
      <c r="G412" s="3">
        <v>0</v>
      </c>
      <c r="H412" s="3">
        <v>0</v>
      </c>
      <c r="I412" s="3">
        <v>0</v>
      </c>
      <c r="J412" s="3">
        <v>0</v>
      </c>
      <c r="K412" s="3">
        <v>1.486879772884071E-5</v>
      </c>
    </row>
    <row r="413" spans="1:11" hidden="1" x14ac:dyDescent="0.2">
      <c r="A413" t="s">
        <v>1029</v>
      </c>
      <c r="B413" t="s">
        <v>23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1.2886291364995282E-5</v>
      </c>
    </row>
    <row r="414" spans="1:11" hidden="1" x14ac:dyDescent="0.2">
      <c r="A414" t="s">
        <v>411</v>
      </c>
      <c r="B414" t="s">
        <v>23</v>
      </c>
      <c r="C414" s="3">
        <v>1.5999999999999999E-5</v>
      </c>
      <c r="D414" s="3">
        <v>0</v>
      </c>
      <c r="E414" s="3">
        <v>0</v>
      </c>
      <c r="F414" s="3">
        <v>0</v>
      </c>
      <c r="G414" s="3">
        <v>0</v>
      </c>
      <c r="H414" s="3">
        <v>6.8053069728147434E-6</v>
      </c>
      <c r="I414" s="3">
        <v>0</v>
      </c>
      <c r="J414" s="3">
        <v>0</v>
      </c>
      <c r="K414" s="3">
        <v>1.2886291364995282E-5</v>
      </c>
    </row>
    <row r="415" spans="1:11" hidden="1" x14ac:dyDescent="0.2">
      <c r="A415" t="s">
        <v>474</v>
      </c>
      <c r="B415" t="s">
        <v>16</v>
      </c>
      <c r="C415" s="3">
        <v>7.9999999999999996E-6</v>
      </c>
      <c r="D415" s="3">
        <v>0</v>
      </c>
      <c r="E415" s="3">
        <v>0</v>
      </c>
      <c r="F415" s="3">
        <v>1.7E-5</v>
      </c>
      <c r="G415" s="3">
        <v>2.6400000000000002E-4</v>
      </c>
      <c r="H415" s="3">
        <v>1.6604949013667974E-3</v>
      </c>
      <c r="I415" s="3">
        <v>0</v>
      </c>
      <c r="J415" s="3">
        <v>1.6041192197247252E-4</v>
      </c>
      <c r="K415" s="3">
        <v>1.2886291364995282E-5</v>
      </c>
    </row>
    <row r="416" spans="1:11" hidden="1" x14ac:dyDescent="0.2">
      <c r="A416" t="s">
        <v>894</v>
      </c>
      <c r="B416" t="s">
        <v>23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1.7791016800358542E-4</v>
      </c>
      <c r="I416" s="3">
        <v>1.2180159411549762E-4</v>
      </c>
      <c r="J416" s="3">
        <v>6.9610852559659367E-4</v>
      </c>
      <c r="K416" s="3">
        <v>1.2886291364995282E-5</v>
      </c>
    </row>
    <row r="417" spans="1:11" hidden="1" x14ac:dyDescent="0.2">
      <c r="A417" t="s">
        <v>896</v>
      </c>
      <c r="B417" t="s">
        <v>35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1.7791016800358542E-4</v>
      </c>
      <c r="I417" s="3">
        <v>1.2180159411549762E-4</v>
      </c>
      <c r="J417" s="3">
        <v>6.9610852559659367E-4</v>
      </c>
      <c r="K417" s="3">
        <v>1.2886291364995282E-5</v>
      </c>
    </row>
    <row r="418" spans="1:11" hidden="1" x14ac:dyDescent="0.2">
      <c r="A418" t="s">
        <v>270</v>
      </c>
      <c r="B418" t="s">
        <v>137</v>
      </c>
      <c r="C418" s="3">
        <v>7.8999999999999996E-5</v>
      </c>
      <c r="D418" s="3">
        <v>0</v>
      </c>
      <c r="E418" s="3">
        <v>7.6000000000000004E-5</v>
      </c>
      <c r="F418" s="3">
        <v>1.8730000000000001E-3</v>
      </c>
      <c r="G418" s="3">
        <v>0</v>
      </c>
      <c r="H418" s="3">
        <v>1.9443734208042122E-5</v>
      </c>
      <c r="I418" s="3">
        <v>0</v>
      </c>
      <c r="J418" s="3">
        <v>0</v>
      </c>
      <c r="K418" s="3">
        <v>1.2886291364995282E-5</v>
      </c>
    </row>
    <row r="419" spans="1:11" hidden="1" x14ac:dyDescent="0.2">
      <c r="A419" t="s">
        <v>394</v>
      </c>
      <c r="B419" t="s">
        <v>19</v>
      </c>
      <c r="C419" s="3">
        <v>1.5999999999999999E-5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1.2886291364995282E-5</v>
      </c>
    </row>
    <row r="420" spans="1:11" hidden="1" x14ac:dyDescent="0.2">
      <c r="A420" t="s">
        <v>605</v>
      </c>
      <c r="B420" t="s">
        <v>23</v>
      </c>
      <c r="C420" s="3">
        <v>0</v>
      </c>
      <c r="D420" s="3">
        <v>0</v>
      </c>
      <c r="E420" s="3">
        <v>2.5000000000000001E-5</v>
      </c>
      <c r="F420" s="3">
        <v>1.7E-5</v>
      </c>
      <c r="G420" s="3">
        <v>0</v>
      </c>
      <c r="H420" s="3">
        <v>0</v>
      </c>
      <c r="I420" s="3">
        <v>0</v>
      </c>
      <c r="J420" s="3">
        <v>0</v>
      </c>
      <c r="K420" s="3">
        <v>1.2886291364995282E-5</v>
      </c>
    </row>
    <row r="421" spans="1:11" hidden="1" x14ac:dyDescent="0.2">
      <c r="A421" t="s">
        <v>874</v>
      </c>
      <c r="B421" t="s">
        <v>23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6.8053069728147434E-6</v>
      </c>
      <c r="I421" s="3">
        <v>0</v>
      </c>
      <c r="J421" s="3">
        <v>0</v>
      </c>
      <c r="K421" s="3">
        <v>1.2886291364995282E-5</v>
      </c>
    </row>
    <row r="422" spans="1:11" hidden="1" x14ac:dyDescent="0.2">
      <c r="A422" t="s">
        <v>362</v>
      </c>
      <c r="B422" t="s">
        <v>16</v>
      </c>
      <c r="C422" s="3">
        <v>2.4000000000000001E-5</v>
      </c>
      <c r="D422" s="3">
        <v>0</v>
      </c>
      <c r="E422" s="3">
        <v>1.26E-4</v>
      </c>
      <c r="F422" s="3">
        <v>3.4E-5</v>
      </c>
      <c r="G422" s="3">
        <v>0</v>
      </c>
      <c r="H422" s="3">
        <v>6.1247762755332682E-5</v>
      </c>
      <c r="I422" s="3">
        <v>2.4756421568190572E-5</v>
      </c>
      <c r="J422" s="3">
        <v>0</v>
      </c>
      <c r="K422" s="3">
        <v>1.2886291364995282E-5</v>
      </c>
    </row>
    <row r="423" spans="1:11" hidden="1" x14ac:dyDescent="0.2">
      <c r="A423" t="s">
        <v>1009</v>
      </c>
      <c r="B423" t="s">
        <v>23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1.1895038183072568E-5</v>
      </c>
    </row>
    <row r="424" spans="1:11" hidden="1" x14ac:dyDescent="0.2">
      <c r="A424" t="s">
        <v>403</v>
      </c>
      <c r="B424" t="s">
        <v>19</v>
      </c>
      <c r="C424" s="3">
        <v>1.5999999999999999E-5</v>
      </c>
      <c r="D424" s="3">
        <v>0</v>
      </c>
      <c r="E424" s="3">
        <v>0</v>
      </c>
      <c r="F424" s="3">
        <v>0</v>
      </c>
      <c r="G424" s="3">
        <v>0</v>
      </c>
      <c r="H424" s="3">
        <v>9.7218671040210608E-6</v>
      </c>
      <c r="I424" s="3">
        <v>3.0697962744556312E-5</v>
      </c>
      <c r="J424" s="3">
        <v>0</v>
      </c>
      <c r="K424" s="3">
        <v>1.1895038183072568E-5</v>
      </c>
    </row>
    <row r="425" spans="1:11" hidden="1" x14ac:dyDescent="0.2">
      <c r="A425" t="s">
        <v>402</v>
      </c>
      <c r="B425" t="s">
        <v>23</v>
      </c>
      <c r="C425" s="3">
        <v>1.5999999999999999E-5</v>
      </c>
      <c r="D425" s="3">
        <v>0</v>
      </c>
      <c r="E425" s="3">
        <v>0</v>
      </c>
      <c r="F425" s="3">
        <v>0</v>
      </c>
      <c r="G425" s="3">
        <v>0</v>
      </c>
      <c r="H425" s="3">
        <v>9.7218671040210608E-6</v>
      </c>
      <c r="I425" s="3">
        <v>3.0697962744556312E-5</v>
      </c>
      <c r="J425" s="3">
        <v>0</v>
      </c>
      <c r="K425" s="3">
        <v>1.1895038183072568E-5</v>
      </c>
    </row>
    <row r="426" spans="1:11" hidden="1" x14ac:dyDescent="0.2">
      <c r="A426" t="s">
        <v>405</v>
      </c>
      <c r="B426" t="s">
        <v>35</v>
      </c>
      <c r="C426" s="3">
        <v>1.5999999999999999E-5</v>
      </c>
      <c r="D426" s="3">
        <v>0</v>
      </c>
      <c r="E426" s="3">
        <v>0</v>
      </c>
      <c r="F426" s="3">
        <v>0</v>
      </c>
      <c r="G426" s="3">
        <v>0</v>
      </c>
      <c r="H426" s="3">
        <v>9.7218671040210608E-6</v>
      </c>
      <c r="I426" s="3">
        <v>3.0697962744556312E-5</v>
      </c>
      <c r="J426" s="3">
        <v>0</v>
      </c>
      <c r="K426" s="3">
        <v>1.1895038183072568E-5</v>
      </c>
    </row>
    <row r="427" spans="1:11" hidden="1" x14ac:dyDescent="0.2">
      <c r="A427" t="s">
        <v>231</v>
      </c>
      <c r="B427" t="s">
        <v>16</v>
      </c>
      <c r="C427" s="3">
        <v>1.35E-4</v>
      </c>
      <c r="D427" s="3">
        <v>0</v>
      </c>
      <c r="E427" s="3">
        <v>0</v>
      </c>
      <c r="F427" s="3">
        <v>0</v>
      </c>
      <c r="G427" s="3">
        <v>0</v>
      </c>
      <c r="H427" s="3">
        <v>6.805306972814743E-5</v>
      </c>
      <c r="I427" s="3">
        <v>4.2581045097287786E-5</v>
      </c>
      <c r="J427" s="3">
        <v>0</v>
      </c>
      <c r="K427" s="3">
        <v>1.1895038183072568E-5</v>
      </c>
    </row>
    <row r="428" spans="1:11" hidden="1" x14ac:dyDescent="0.2">
      <c r="A428" t="s">
        <v>623</v>
      </c>
      <c r="B428" t="s">
        <v>23</v>
      </c>
      <c r="C428" s="3">
        <v>0</v>
      </c>
      <c r="D428" s="3">
        <v>0</v>
      </c>
      <c r="E428" s="3">
        <v>0</v>
      </c>
      <c r="F428" s="3">
        <v>5.7300000000000005E-4</v>
      </c>
      <c r="G428" s="3">
        <v>0</v>
      </c>
      <c r="H428" s="3">
        <v>0</v>
      </c>
      <c r="I428" s="3">
        <v>0</v>
      </c>
      <c r="J428" s="3">
        <v>0</v>
      </c>
      <c r="K428" s="3">
        <v>1.1895038183072568E-5</v>
      </c>
    </row>
    <row r="429" spans="1:11" hidden="1" x14ac:dyDescent="0.2">
      <c r="A429" t="s">
        <v>756</v>
      </c>
      <c r="B429" t="s">
        <v>35</v>
      </c>
      <c r="C429" s="3">
        <v>0</v>
      </c>
      <c r="D429" s="3">
        <v>0</v>
      </c>
      <c r="E429" s="3">
        <v>0</v>
      </c>
      <c r="F429" s="3">
        <v>1.7E-5</v>
      </c>
      <c r="G429" s="3">
        <v>0</v>
      </c>
      <c r="H429" s="3">
        <v>0</v>
      </c>
      <c r="I429" s="3">
        <v>0</v>
      </c>
      <c r="J429" s="3">
        <v>0</v>
      </c>
      <c r="K429" s="3">
        <v>1.1895038183072568E-5</v>
      </c>
    </row>
    <row r="430" spans="1:11" hidden="1" x14ac:dyDescent="0.2">
      <c r="A430" t="s">
        <v>622</v>
      </c>
      <c r="B430" t="s">
        <v>212</v>
      </c>
      <c r="C430" s="3">
        <v>0</v>
      </c>
      <c r="D430" s="3">
        <v>0</v>
      </c>
      <c r="E430" s="3">
        <v>0</v>
      </c>
      <c r="F430" s="3">
        <v>5.7300000000000005E-4</v>
      </c>
      <c r="G430" s="3">
        <v>0</v>
      </c>
      <c r="H430" s="3">
        <v>0</v>
      </c>
      <c r="I430" s="3">
        <v>1.1883082352731476E-5</v>
      </c>
      <c r="J430" s="3">
        <v>0</v>
      </c>
      <c r="K430" s="3">
        <v>1.1895038183072568E-5</v>
      </c>
    </row>
    <row r="431" spans="1:11" hidden="1" x14ac:dyDescent="0.2">
      <c r="A431" t="s">
        <v>994</v>
      </c>
      <c r="B431" t="s">
        <v>23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1.1895038183072568E-5</v>
      </c>
    </row>
    <row r="432" spans="1:11" hidden="1" x14ac:dyDescent="0.2">
      <c r="A432" t="s">
        <v>413</v>
      </c>
      <c r="B432" t="s">
        <v>23</v>
      </c>
      <c r="C432" s="3">
        <v>1.2E-5</v>
      </c>
      <c r="D432" s="3">
        <v>0</v>
      </c>
      <c r="E432" s="3">
        <v>1.075E-3</v>
      </c>
      <c r="F432" s="3">
        <v>2.9100000000000003E-4</v>
      </c>
      <c r="G432" s="3">
        <v>0</v>
      </c>
      <c r="H432" s="3">
        <v>0</v>
      </c>
      <c r="I432" s="3">
        <v>0</v>
      </c>
      <c r="J432" s="3">
        <v>0</v>
      </c>
      <c r="K432" s="3">
        <v>1.1895038183072568E-5</v>
      </c>
    </row>
    <row r="433" spans="1:11" hidden="1" x14ac:dyDescent="0.2">
      <c r="A433" t="s">
        <v>907</v>
      </c>
      <c r="B433" t="s">
        <v>23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1.1883082352731476E-5</v>
      </c>
      <c r="J433" s="3">
        <v>0</v>
      </c>
      <c r="K433" s="3">
        <v>1.1895038183072568E-5</v>
      </c>
    </row>
    <row r="434" spans="1:11" hidden="1" x14ac:dyDescent="0.2">
      <c r="A434" t="s">
        <v>513</v>
      </c>
      <c r="B434" t="s">
        <v>16</v>
      </c>
      <c r="C434" s="3">
        <v>7.9999999999999996E-6</v>
      </c>
      <c r="D434" s="3">
        <v>0.124747</v>
      </c>
      <c r="E434" s="3">
        <v>0</v>
      </c>
      <c r="F434" s="3">
        <v>4.6999999999999999E-4</v>
      </c>
      <c r="G434" s="3">
        <v>8.7999999999999998E-5</v>
      </c>
      <c r="H434" s="3">
        <v>2.6249041180856867E-5</v>
      </c>
      <c r="I434" s="3">
        <v>0</v>
      </c>
      <c r="J434" s="3">
        <v>2.0893157738389938E-3</v>
      </c>
      <c r="K434" s="3">
        <v>1.1895038183072568E-5</v>
      </c>
    </row>
    <row r="435" spans="1:11" hidden="1" x14ac:dyDescent="0.2">
      <c r="A435" t="s">
        <v>360</v>
      </c>
      <c r="B435" t="s">
        <v>19</v>
      </c>
      <c r="C435" s="3">
        <v>2.4000000000000001E-5</v>
      </c>
      <c r="D435" s="3">
        <v>0</v>
      </c>
      <c r="E435" s="3">
        <v>7.6000000000000004E-5</v>
      </c>
      <c r="F435" s="3">
        <v>2.14E-4</v>
      </c>
      <c r="G435" s="3">
        <v>0</v>
      </c>
      <c r="H435" s="3">
        <v>6.1247762755332682E-5</v>
      </c>
      <c r="I435" s="3">
        <v>1.6715535842842274E-3</v>
      </c>
      <c r="J435" s="3">
        <v>2.1388256262996335E-4</v>
      </c>
      <c r="K435" s="3">
        <v>1.1895038183072568E-5</v>
      </c>
    </row>
    <row r="436" spans="1:11" hidden="1" x14ac:dyDescent="0.2">
      <c r="A436" t="s">
        <v>561</v>
      </c>
      <c r="B436" t="s">
        <v>9</v>
      </c>
      <c r="C436" s="3">
        <v>0</v>
      </c>
      <c r="D436" s="3">
        <v>1.7340000000000001E-3</v>
      </c>
      <c r="E436" s="3">
        <v>0</v>
      </c>
      <c r="F436" s="3">
        <v>6.7999999999999999E-5</v>
      </c>
      <c r="G436" s="3">
        <v>0</v>
      </c>
      <c r="H436" s="3">
        <v>3.2082161443269501E-5</v>
      </c>
      <c r="I436" s="3">
        <v>0</v>
      </c>
      <c r="J436" s="3">
        <v>0</v>
      </c>
      <c r="K436" s="3">
        <v>1.1895038183072568E-5</v>
      </c>
    </row>
    <row r="437" spans="1:11" hidden="1" x14ac:dyDescent="0.2">
      <c r="A437" t="s">
        <v>294</v>
      </c>
      <c r="B437" t="s">
        <v>35</v>
      </c>
      <c r="C437" s="3">
        <v>5.5000000000000002E-5</v>
      </c>
      <c r="D437" s="3">
        <v>0</v>
      </c>
      <c r="E437" s="3">
        <v>0</v>
      </c>
      <c r="F437" s="3">
        <v>3.4E-5</v>
      </c>
      <c r="G437" s="3">
        <v>0</v>
      </c>
      <c r="H437" s="3">
        <v>7.3886189990560072E-5</v>
      </c>
      <c r="I437" s="3">
        <v>0</v>
      </c>
      <c r="J437" s="3">
        <v>0</v>
      </c>
      <c r="K437" s="3">
        <v>1.1895038183072568E-5</v>
      </c>
    </row>
    <row r="438" spans="1:11" hidden="1" x14ac:dyDescent="0.2">
      <c r="A438" t="s">
        <v>297</v>
      </c>
      <c r="B438" t="s">
        <v>35</v>
      </c>
      <c r="C438" s="3">
        <v>5.5000000000000002E-5</v>
      </c>
      <c r="D438" s="3">
        <v>0</v>
      </c>
      <c r="E438" s="3">
        <v>0</v>
      </c>
      <c r="F438" s="3">
        <v>3.4E-5</v>
      </c>
      <c r="G438" s="3">
        <v>0</v>
      </c>
      <c r="H438" s="3">
        <v>7.3886189990560072E-5</v>
      </c>
      <c r="I438" s="3">
        <v>0</v>
      </c>
      <c r="J438" s="3">
        <v>0</v>
      </c>
      <c r="K438" s="3">
        <v>1.1895038183072568E-5</v>
      </c>
    </row>
    <row r="439" spans="1:11" hidden="1" x14ac:dyDescent="0.2">
      <c r="A439" t="s">
        <v>1013</v>
      </c>
      <c r="B439" t="s">
        <v>23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1.1895038183072568E-5</v>
      </c>
    </row>
    <row r="440" spans="1:11" hidden="1" x14ac:dyDescent="0.2">
      <c r="A440" t="s">
        <v>377</v>
      </c>
      <c r="B440" t="s">
        <v>35</v>
      </c>
      <c r="C440" s="3">
        <v>2.0000000000000002E-5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1.1883082352731476E-5</v>
      </c>
      <c r="J440" s="3">
        <v>0</v>
      </c>
      <c r="K440" s="3">
        <v>1.1895038183072568E-5</v>
      </c>
    </row>
    <row r="441" spans="1:11" hidden="1" x14ac:dyDescent="0.2">
      <c r="A441" t="s">
        <v>222</v>
      </c>
      <c r="B441" t="s">
        <v>19</v>
      </c>
      <c r="C441" s="3">
        <v>1.4999999999999999E-4</v>
      </c>
      <c r="D441" s="3">
        <v>0</v>
      </c>
      <c r="E441" s="3">
        <v>2.5000000000000001E-5</v>
      </c>
      <c r="F441" s="3">
        <v>0</v>
      </c>
      <c r="G441" s="3">
        <v>0</v>
      </c>
      <c r="H441" s="3">
        <v>1.263842723522738E-5</v>
      </c>
      <c r="I441" s="3">
        <v>1.1883082352731476E-5</v>
      </c>
      <c r="J441" s="3">
        <v>0</v>
      </c>
      <c r="K441" s="3">
        <v>1.1895038183072568E-5</v>
      </c>
    </row>
    <row r="442" spans="1:11" hidden="1" x14ac:dyDescent="0.2">
      <c r="A442" t="s">
        <v>375</v>
      </c>
      <c r="B442" t="s">
        <v>16</v>
      </c>
      <c r="C442" s="3">
        <v>2.4000000000000001E-5</v>
      </c>
      <c r="D442" s="3">
        <v>0</v>
      </c>
      <c r="E442" s="3">
        <v>0</v>
      </c>
      <c r="F442" s="3">
        <v>1.7E-5</v>
      </c>
      <c r="G442" s="3">
        <v>0</v>
      </c>
      <c r="H442" s="3">
        <v>6.8053069728147434E-6</v>
      </c>
      <c r="I442" s="3">
        <v>0</v>
      </c>
      <c r="J442" s="3">
        <v>1.0694128131498168E-4</v>
      </c>
      <c r="K442" s="3">
        <v>1.1895038183072568E-5</v>
      </c>
    </row>
    <row r="443" spans="1:11" hidden="1" x14ac:dyDescent="0.2">
      <c r="A443" t="s">
        <v>982</v>
      </c>
      <c r="B443" t="s">
        <v>19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9.9125318192271394E-6</v>
      </c>
    </row>
    <row r="444" spans="1:11" hidden="1" x14ac:dyDescent="0.2">
      <c r="A444" t="s">
        <v>1033</v>
      </c>
      <c r="B444" t="s">
        <v>23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9.9125318192271394E-6</v>
      </c>
    </row>
    <row r="445" spans="1:11" hidden="1" x14ac:dyDescent="0.2">
      <c r="A445" t="s">
        <v>198</v>
      </c>
      <c r="B445" t="s">
        <v>16</v>
      </c>
      <c r="C445" s="3">
        <v>2.7700000000000001E-4</v>
      </c>
      <c r="D445" s="3">
        <v>0</v>
      </c>
      <c r="E445" s="3">
        <v>2.5000000000000001E-5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9.9125318192271394E-6</v>
      </c>
    </row>
    <row r="446" spans="1:11" hidden="1" x14ac:dyDescent="0.2">
      <c r="A446" t="s">
        <v>667</v>
      </c>
      <c r="B446" t="s">
        <v>16</v>
      </c>
      <c r="C446" s="3">
        <v>0</v>
      </c>
      <c r="D446" s="3">
        <v>0</v>
      </c>
      <c r="E446" s="3">
        <v>0</v>
      </c>
      <c r="F446" s="3">
        <v>3.4E-5</v>
      </c>
      <c r="G446" s="3">
        <v>0</v>
      </c>
      <c r="H446" s="3">
        <v>0</v>
      </c>
      <c r="I446" s="3">
        <v>0</v>
      </c>
      <c r="J446" s="3">
        <v>1.6041192197247252E-4</v>
      </c>
      <c r="K446" s="3">
        <v>9.9125318192271394E-6</v>
      </c>
    </row>
    <row r="447" spans="1:11" hidden="1" x14ac:dyDescent="0.2">
      <c r="A447" t="s">
        <v>366</v>
      </c>
      <c r="B447" t="s">
        <v>9</v>
      </c>
      <c r="C447" s="3">
        <v>2.4000000000000001E-5</v>
      </c>
      <c r="D447" s="3">
        <v>0</v>
      </c>
      <c r="E447" s="3">
        <v>1.26E-4</v>
      </c>
      <c r="F447" s="3">
        <v>3.4E-5</v>
      </c>
      <c r="G447" s="3">
        <v>1.3200000000000001E-4</v>
      </c>
      <c r="H447" s="3">
        <v>6.8053069728147434E-6</v>
      </c>
      <c r="I447" s="3">
        <v>0</v>
      </c>
      <c r="J447" s="3">
        <v>0</v>
      </c>
      <c r="K447" s="3">
        <v>9.9125318192271394E-6</v>
      </c>
    </row>
    <row r="448" spans="1:11" hidden="1" x14ac:dyDescent="0.2">
      <c r="A448" t="s">
        <v>361</v>
      </c>
      <c r="B448" t="s">
        <v>7</v>
      </c>
      <c r="C448" s="3">
        <v>2.4000000000000001E-5</v>
      </c>
      <c r="D448" s="3">
        <v>0</v>
      </c>
      <c r="E448" s="3">
        <v>0</v>
      </c>
      <c r="F448" s="3">
        <v>3.4E-5</v>
      </c>
      <c r="G448" s="3">
        <v>0</v>
      </c>
      <c r="H448" s="3">
        <v>0</v>
      </c>
      <c r="I448" s="3">
        <v>0</v>
      </c>
      <c r="J448" s="3">
        <v>0</v>
      </c>
      <c r="K448" s="3">
        <v>9.9125318192271394E-6</v>
      </c>
    </row>
    <row r="449" spans="1:11" hidden="1" x14ac:dyDescent="0.2">
      <c r="A449" t="s">
        <v>620</v>
      </c>
      <c r="B449" t="s">
        <v>23</v>
      </c>
      <c r="C449" s="3">
        <v>0</v>
      </c>
      <c r="D449" s="3">
        <v>0</v>
      </c>
      <c r="E449" s="3">
        <v>2.5000000000000001E-5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9.9125318192271394E-6</v>
      </c>
    </row>
    <row r="450" spans="1:11" hidden="1" x14ac:dyDescent="0.2">
      <c r="A450" t="s">
        <v>391</v>
      </c>
      <c r="B450" t="s">
        <v>16</v>
      </c>
      <c r="C450" s="3">
        <v>2.0000000000000002E-5</v>
      </c>
      <c r="D450" s="3">
        <v>0</v>
      </c>
      <c r="E450" s="3">
        <v>0</v>
      </c>
      <c r="F450" s="3">
        <v>2.5999999999999998E-5</v>
      </c>
      <c r="G450" s="3">
        <v>0</v>
      </c>
      <c r="H450" s="3">
        <v>0</v>
      </c>
      <c r="I450" s="3">
        <v>0</v>
      </c>
      <c r="J450" s="3">
        <v>1.6041192197247252E-4</v>
      </c>
      <c r="K450" s="3">
        <v>9.9125318192271394E-6</v>
      </c>
    </row>
    <row r="451" spans="1:11" hidden="1" x14ac:dyDescent="0.2">
      <c r="A451" t="s">
        <v>389</v>
      </c>
      <c r="B451" t="s">
        <v>9</v>
      </c>
      <c r="C451" s="3">
        <v>2.0000000000000002E-5</v>
      </c>
      <c r="D451" s="3">
        <v>0</v>
      </c>
      <c r="E451" s="3">
        <v>0</v>
      </c>
      <c r="F451" s="3">
        <v>2.5999999999999998E-5</v>
      </c>
      <c r="G451" s="3">
        <v>0</v>
      </c>
      <c r="H451" s="3">
        <v>0</v>
      </c>
      <c r="I451" s="3">
        <v>0</v>
      </c>
      <c r="J451" s="3">
        <v>1.6041192197247252E-4</v>
      </c>
      <c r="K451" s="3">
        <v>9.9125318192271394E-6</v>
      </c>
    </row>
    <row r="452" spans="1:11" hidden="1" x14ac:dyDescent="0.2">
      <c r="A452" t="s">
        <v>592</v>
      </c>
      <c r="B452" t="s">
        <v>72</v>
      </c>
      <c r="C452" s="3">
        <v>0</v>
      </c>
      <c r="D452" s="3">
        <v>0</v>
      </c>
      <c r="E452" s="3">
        <v>7.6000000000000004E-5</v>
      </c>
      <c r="F452" s="3">
        <v>0</v>
      </c>
      <c r="G452" s="3">
        <v>0</v>
      </c>
      <c r="H452" s="3">
        <v>0</v>
      </c>
      <c r="I452" s="3">
        <v>3.6639503920922046E-5</v>
      </c>
      <c r="J452" s="3">
        <v>0</v>
      </c>
      <c r="K452" s="3">
        <v>9.9125318192271394E-6</v>
      </c>
    </row>
    <row r="453" spans="1:11" hidden="1" x14ac:dyDescent="0.2">
      <c r="A453" t="s">
        <v>273</v>
      </c>
      <c r="B453" t="s">
        <v>16</v>
      </c>
      <c r="C453" s="3">
        <v>7.8999999999999996E-5</v>
      </c>
      <c r="D453" s="3">
        <v>1.1041E-2</v>
      </c>
      <c r="E453" s="3">
        <v>0</v>
      </c>
      <c r="F453" s="3">
        <v>1.7E-5</v>
      </c>
      <c r="G453" s="3">
        <v>0</v>
      </c>
      <c r="H453" s="3">
        <v>0</v>
      </c>
      <c r="I453" s="3">
        <v>0</v>
      </c>
      <c r="J453" s="3">
        <v>0</v>
      </c>
      <c r="K453" s="3">
        <v>9.9125318192271394E-6</v>
      </c>
    </row>
    <row r="454" spans="1:11" hidden="1" x14ac:dyDescent="0.2">
      <c r="A454" t="s">
        <v>858</v>
      </c>
      <c r="B454" t="s">
        <v>23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3.2082161443269501E-5</v>
      </c>
      <c r="I454" s="3">
        <v>1.1883082352731476E-5</v>
      </c>
      <c r="J454" s="3">
        <v>0</v>
      </c>
      <c r="K454" s="3">
        <v>9.9125318192271394E-6</v>
      </c>
    </row>
    <row r="455" spans="1:11" hidden="1" x14ac:dyDescent="0.2">
      <c r="A455" t="s">
        <v>518</v>
      </c>
      <c r="B455" t="s">
        <v>16</v>
      </c>
      <c r="C455" s="3">
        <v>7.9999999999999996E-6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9.9125318192271394E-6</v>
      </c>
    </row>
    <row r="456" spans="1:11" hidden="1" x14ac:dyDescent="0.2">
      <c r="A456" t="s">
        <v>1005</v>
      </c>
      <c r="B456" t="s">
        <v>35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7.9300254553817112E-6</v>
      </c>
    </row>
    <row r="457" spans="1:11" hidden="1" x14ac:dyDescent="0.2">
      <c r="A457" t="s">
        <v>599</v>
      </c>
      <c r="B457" t="s">
        <v>19</v>
      </c>
      <c r="C457" s="3">
        <v>0</v>
      </c>
      <c r="D457" s="3">
        <v>0</v>
      </c>
      <c r="E457" s="3">
        <v>3.8000000000000002E-5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7.9300254553817112E-6</v>
      </c>
    </row>
    <row r="458" spans="1:11" hidden="1" x14ac:dyDescent="0.2">
      <c r="A458" t="s">
        <v>428</v>
      </c>
      <c r="B458" t="s">
        <v>23</v>
      </c>
      <c r="C458" s="3">
        <v>1.2E-5</v>
      </c>
      <c r="D458" s="3">
        <v>0</v>
      </c>
      <c r="E458" s="3">
        <v>0</v>
      </c>
      <c r="F458" s="3">
        <v>1.7E-5</v>
      </c>
      <c r="G458" s="3">
        <v>0</v>
      </c>
      <c r="H458" s="3">
        <v>0</v>
      </c>
      <c r="I458" s="3">
        <v>0</v>
      </c>
      <c r="J458" s="3">
        <v>0</v>
      </c>
      <c r="K458" s="3">
        <v>7.9300254553817112E-6</v>
      </c>
    </row>
    <row r="459" spans="1:11" hidden="1" x14ac:dyDescent="0.2">
      <c r="A459" t="s">
        <v>833</v>
      </c>
      <c r="B459" t="s">
        <v>23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6.8053069728147434E-6</v>
      </c>
      <c r="I459" s="3">
        <v>0</v>
      </c>
      <c r="J459" s="3">
        <v>0</v>
      </c>
      <c r="K459" s="3">
        <v>7.9300254553817112E-6</v>
      </c>
    </row>
    <row r="460" spans="1:11" hidden="1" x14ac:dyDescent="0.2">
      <c r="A460" t="s">
        <v>344</v>
      </c>
      <c r="B460" t="s">
        <v>23</v>
      </c>
      <c r="C460" s="3">
        <v>2.8E-5</v>
      </c>
      <c r="D460" s="3">
        <v>0</v>
      </c>
      <c r="E460" s="3">
        <v>3.1599999999999998E-4</v>
      </c>
      <c r="F460" s="3">
        <v>6.0000000000000002E-5</v>
      </c>
      <c r="G460" s="3">
        <v>0</v>
      </c>
      <c r="H460" s="3">
        <v>0</v>
      </c>
      <c r="I460" s="3">
        <v>0</v>
      </c>
      <c r="J460" s="3">
        <v>0</v>
      </c>
      <c r="K460" s="3">
        <v>7.9300254553817112E-6</v>
      </c>
    </row>
    <row r="461" spans="1:11" hidden="1" x14ac:dyDescent="0.2">
      <c r="A461" t="s">
        <v>487</v>
      </c>
      <c r="B461" t="s">
        <v>16</v>
      </c>
      <c r="C461" s="3">
        <v>7.9999999999999996E-6</v>
      </c>
      <c r="D461" s="3">
        <v>0</v>
      </c>
      <c r="E461" s="3">
        <v>0</v>
      </c>
      <c r="F461" s="3">
        <v>1.7E-5</v>
      </c>
      <c r="G461" s="3">
        <v>8.7999999999999998E-5</v>
      </c>
      <c r="H461" s="3">
        <v>0</v>
      </c>
      <c r="I461" s="3">
        <v>1.1883082352731476E-5</v>
      </c>
      <c r="J461" s="3">
        <v>0</v>
      </c>
      <c r="K461" s="3">
        <v>7.9300254553817112E-6</v>
      </c>
    </row>
    <row r="462" spans="1:11" hidden="1" x14ac:dyDescent="0.2">
      <c r="A462" t="s">
        <v>274</v>
      </c>
      <c r="B462" t="s">
        <v>7</v>
      </c>
      <c r="C462" s="3">
        <v>7.4999999999999993E-5</v>
      </c>
      <c r="D462" s="3">
        <v>0</v>
      </c>
      <c r="E462" s="3">
        <v>0</v>
      </c>
      <c r="F462" s="3">
        <v>6.0000000000000002E-5</v>
      </c>
      <c r="G462" s="3">
        <v>0</v>
      </c>
      <c r="H462" s="3">
        <v>0</v>
      </c>
      <c r="I462" s="3">
        <v>0</v>
      </c>
      <c r="J462" s="3">
        <v>0</v>
      </c>
      <c r="K462" s="3">
        <v>7.9300254553817112E-6</v>
      </c>
    </row>
    <row r="463" spans="1:11" x14ac:dyDescent="0.2">
      <c r="A463" t="s">
        <v>275</v>
      </c>
      <c r="B463" t="s">
        <v>5</v>
      </c>
      <c r="C463" s="3">
        <v>7.4999999999999993E-5</v>
      </c>
      <c r="D463" s="3">
        <v>0</v>
      </c>
      <c r="E463" s="3">
        <v>0</v>
      </c>
      <c r="F463" s="3">
        <v>6.0000000000000002E-5</v>
      </c>
      <c r="G463" s="3">
        <v>0</v>
      </c>
      <c r="H463" s="3">
        <v>0</v>
      </c>
      <c r="I463" s="3">
        <v>0</v>
      </c>
      <c r="J463" s="3">
        <v>0</v>
      </c>
      <c r="K463" s="3">
        <v>7.9300254553817112E-6</v>
      </c>
    </row>
    <row r="464" spans="1:11" hidden="1" x14ac:dyDescent="0.2">
      <c r="A464" t="s">
        <v>598</v>
      </c>
      <c r="B464" t="s">
        <v>23</v>
      </c>
      <c r="C464" s="3">
        <v>0</v>
      </c>
      <c r="D464" s="3">
        <v>0</v>
      </c>
      <c r="E464" s="3">
        <v>3.8000000000000002E-5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7.9300254553817112E-6</v>
      </c>
    </row>
    <row r="465" spans="1:11" hidden="1" x14ac:dyDescent="0.2">
      <c r="A465" t="s">
        <v>953</v>
      </c>
      <c r="B465" t="s">
        <v>23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7.9300254553817112E-6</v>
      </c>
    </row>
    <row r="466" spans="1:11" hidden="1" x14ac:dyDescent="0.2">
      <c r="A466" t="s">
        <v>976</v>
      </c>
      <c r="B466" t="s">
        <v>212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7.9300254553817112E-6</v>
      </c>
    </row>
    <row r="467" spans="1:11" hidden="1" x14ac:dyDescent="0.2">
      <c r="A467" t="s">
        <v>954</v>
      </c>
      <c r="B467" t="s">
        <v>23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7.9300254553817112E-6</v>
      </c>
    </row>
    <row r="468" spans="1:11" hidden="1" x14ac:dyDescent="0.2">
      <c r="A468" t="s">
        <v>432</v>
      </c>
      <c r="B468" t="s">
        <v>35</v>
      </c>
      <c r="C468" s="3">
        <v>1.2E-5</v>
      </c>
      <c r="D468" s="3">
        <v>0</v>
      </c>
      <c r="E468" s="3">
        <v>0</v>
      </c>
      <c r="F468" s="3">
        <v>5.1E-5</v>
      </c>
      <c r="G468" s="3">
        <v>0</v>
      </c>
      <c r="H468" s="3">
        <v>0</v>
      </c>
      <c r="I468" s="3">
        <v>0</v>
      </c>
      <c r="J468" s="3">
        <v>0</v>
      </c>
      <c r="K468" s="3">
        <v>7.9300254553817112E-6</v>
      </c>
    </row>
    <row r="469" spans="1:11" hidden="1" x14ac:dyDescent="0.2">
      <c r="A469" t="s">
        <v>228</v>
      </c>
      <c r="B469" t="s">
        <v>23</v>
      </c>
      <c r="C469" s="3">
        <v>1.3899999999999999E-4</v>
      </c>
      <c r="D469" s="3">
        <v>0</v>
      </c>
      <c r="E469" s="3">
        <v>0</v>
      </c>
      <c r="F469" s="3">
        <v>0</v>
      </c>
      <c r="G469" s="3">
        <v>0</v>
      </c>
      <c r="H469" s="3">
        <v>6.8053069728147434E-6</v>
      </c>
      <c r="I469" s="3">
        <v>1.1883082352731476E-5</v>
      </c>
      <c r="J469" s="3">
        <v>0</v>
      </c>
      <c r="K469" s="3">
        <v>7.9300254553817112E-6</v>
      </c>
    </row>
    <row r="470" spans="1:11" hidden="1" x14ac:dyDescent="0.2">
      <c r="A470" t="s">
        <v>946</v>
      </c>
      <c r="B470" t="s">
        <v>16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6.9387722734589979E-6</v>
      </c>
    </row>
    <row r="471" spans="1:11" hidden="1" x14ac:dyDescent="0.2">
      <c r="A471" t="s">
        <v>455</v>
      </c>
      <c r="B471" t="s">
        <v>19</v>
      </c>
      <c r="C471" s="3">
        <v>7.9999999999999996E-6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6.9387722734589979E-6</v>
      </c>
    </row>
    <row r="472" spans="1:11" hidden="1" x14ac:dyDescent="0.2">
      <c r="A472" t="s">
        <v>453</v>
      </c>
      <c r="B472" t="s">
        <v>23</v>
      </c>
      <c r="C472" s="3">
        <v>7.9999999999999996E-6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6.9387722734589979E-6</v>
      </c>
    </row>
    <row r="473" spans="1:11" hidden="1" x14ac:dyDescent="0.2">
      <c r="A473" t="s">
        <v>785</v>
      </c>
      <c r="B473" t="s">
        <v>9</v>
      </c>
      <c r="C473" s="3">
        <v>0</v>
      </c>
      <c r="D473" s="3">
        <v>0</v>
      </c>
      <c r="E473" s="3">
        <v>0</v>
      </c>
      <c r="F473" s="3">
        <v>0</v>
      </c>
      <c r="G473" s="3">
        <v>8.7999999999999998E-5</v>
      </c>
      <c r="H473" s="3">
        <v>0</v>
      </c>
      <c r="I473" s="3">
        <v>0</v>
      </c>
      <c r="J473" s="3">
        <v>0</v>
      </c>
      <c r="K473" s="3">
        <v>6.9387722734589979E-6</v>
      </c>
    </row>
    <row r="474" spans="1:11" hidden="1" x14ac:dyDescent="0.2">
      <c r="A474" t="s">
        <v>365</v>
      </c>
      <c r="B474" t="s">
        <v>16</v>
      </c>
      <c r="C474" s="3">
        <v>2.4000000000000001E-5</v>
      </c>
      <c r="D474" s="3">
        <v>0</v>
      </c>
      <c r="E474" s="3">
        <v>2.5000000000000001E-5</v>
      </c>
      <c r="F474" s="3">
        <v>0</v>
      </c>
      <c r="G474" s="3">
        <v>0</v>
      </c>
      <c r="H474" s="3">
        <v>6.8053069728147434E-6</v>
      </c>
      <c r="I474" s="3">
        <v>0</v>
      </c>
      <c r="J474" s="3">
        <v>0</v>
      </c>
      <c r="K474" s="3">
        <v>6.9387722734589979E-6</v>
      </c>
    </row>
    <row r="475" spans="1:11" hidden="1" x14ac:dyDescent="0.2">
      <c r="A475" t="s">
        <v>680</v>
      </c>
      <c r="B475" t="s">
        <v>19</v>
      </c>
      <c r="C475" s="3">
        <v>0</v>
      </c>
      <c r="D475" s="3">
        <v>0</v>
      </c>
      <c r="E475" s="3">
        <v>0</v>
      </c>
      <c r="F475" s="3">
        <v>2.5999999999999998E-5</v>
      </c>
      <c r="G475" s="3">
        <v>0</v>
      </c>
      <c r="H475" s="3">
        <v>0</v>
      </c>
      <c r="I475" s="3">
        <v>0</v>
      </c>
      <c r="J475" s="3">
        <v>0</v>
      </c>
      <c r="K475" s="3">
        <v>6.9387722734589979E-6</v>
      </c>
    </row>
    <row r="476" spans="1:11" hidden="1" x14ac:dyDescent="0.2">
      <c r="A476" t="s">
        <v>313</v>
      </c>
      <c r="B476" t="s">
        <v>19</v>
      </c>
      <c r="C476" s="3">
        <v>4.0000000000000003E-5</v>
      </c>
      <c r="D476" s="3">
        <v>0</v>
      </c>
      <c r="E476" s="3">
        <v>0</v>
      </c>
      <c r="F476" s="3">
        <v>1.2570000000000001E-3</v>
      </c>
      <c r="G476" s="3">
        <v>0</v>
      </c>
      <c r="H476" s="3">
        <v>0</v>
      </c>
      <c r="I476" s="3">
        <v>0</v>
      </c>
      <c r="J476" s="3">
        <v>0</v>
      </c>
      <c r="K476" s="3">
        <v>6.9387722734589979E-6</v>
      </c>
    </row>
    <row r="477" spans="1:11" hidden="1" x14ac:dyDescent="0.2">
      <c r="A477" t="s">
        <v>1036</v>
      </c>
      <c r="B477" t="s">
        <v>23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6.9387722734589979E-6</v>
      </c>
    </row>
    <row r="478" spans="1:11" hidden="1" x14ac:dyDescent="0.2">
      <c r="A478" t="s">
        <v>997</v>
      </c>
      <c r="B478" t="s">
        <v>23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6.9387722734589979E-6</v>
      </c>
    </row>
    <row r="479" spans="1:11" hidden="1" x14ac:dyDescent="0.2">
      <c r="A479" t="s">
        <v>1032</v>
      </c>
      <c r="B479" t="s">
        <v>23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6.9387722734589979E-6</v>
      </c>
    </row>
    <row r="480" spans="1:11" hidden="1" x14ac:dyDescent="0.2">
      <c r="A480" t="s">
        <v>591</v>
      </c>
      <c r="B480" t="s">
        <v>35</v>
      </c>
      <c r="C480" s="3">
        <v>0</v>
      </c>
      <c r="D480" s="3">
        <v>0</v>
      </c>
      <c r="E480" s="3">
        <v>7.6000000000000004E-5</v>
      </c>
      <c r="F480" s="3">
        <v>6.0000000000000002E-5</v>
      </c>
      <c r="G480" s="3">
        <v>0</v>
      </c>
      <c r="H480" s="3">
        <v>0</v>
      </c>
      <c r="I480" s="3">
        <v>0</v>
      </c>
      <c r="J480" s="3">
        <v>0</v>
      </c>
      <c r="K480" s="3">
        <v>6.9387722734589979E-6</v>
      </c>
    </row>
    <row r="481" spans="1:11" hidden="1" x14ac:dyDescent="0.2">
      <c r="A481" t="s">
        <v>655</v>
      </c>
      <c r="B481" t="s">
        <v>35</v>
      </c>
      <c r="C481" s="3">
        <v>0</v>
      </c>
      <c r="D481" s="3">
        <v>0</v>
      </c>
      <c r="E481" s="3">
        <v>0</v>
      </c>
      <c r="F481" s="3">
        <v>4.3000000000000002E-5</v>
      </c>
      <c r="G481" s="3">
        <v>0</v>
      </c>
      <c r="H481" s="3">
        <v>3.2082161443269501E-5</v>
      </c>
      <c r="I481" s="3">
        <v>0</v>
      </c>
      <c r="J481" s="3">
        <v>0</v>
      </c>
      <c r="K481" s="3">
        <v>6.9387722734589979E-6</v>
      </c>
    </row>
    <row r="482" spans="1:11" hidden="1" x14ac:dyDescent="0.2">
      <c r="A482" t="s">
        <v>983</v>
      </c>
      <c r="B482" t="s">
        <v>23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6.9387722734589979E-6</v>
      </c>
    </row>
    <row r="483" spans="1:11" hidden="1" x14ac:dyDescent="0.2">
      <c r="A483" t="s">
        <v>400</v>
      </c>
      <c r="B483" t="s">
        <v>35</v>
      </c>
      <c r="C483" s="3">
        <v>1.5999999999999999E-5</v>
      </c>
      <c r="D483" s="3">
        <v>0</v>
      </c>
      <c r="E483" s="3">
        <v>0</v>
      </c>
      <c r="F483" s="3">
        <v>1.7E-5</v>
      </c>
      <c r="G483" s="3">
        <v>0</v>
      </c>
      <c r="H483" s="3">
        <v>1.263842723522738E-5</v>
      </c>
      <c r="I483" s="3">
        <v>0</v>
      </c>
      <c r="J483" s="3">
        <v>1.6041192197247252E-4</v>
      </c>
      <c r="K483" s="3">
        <v>6.9387722734589979E-6</v>
      </c>
    </row>
    <row r="484" spans="1:11" hidden="1" x14ac:dyDescent="0.2">
      <c r="A484" t="s">
        <v>565</v>
      </c>
      <c r="B484" t="s">
        <v>19</v>
      </c>
      <c r="C484" s="3">
        <v>0</v>
      </c>
      <c r="D484" s="3">
        <v>1.503E-3</v>
      </c>
      <c r="E484" s="3">
        <v>4.2999999999999999E-4</v>
      </c>
      <c r="F484" s="3">
        <v>4.8799999999999999E-4</v>
      </c>
      <c r="G484" s="3">
        <v>0</v>
      </c>
      <c r="H484" s="3">
        <v>2.1290888957806124E-4</v>
      </c>
      <c r="I484" s="3">
        <v>0</v>
      </c>
      <c r="J484" s="3">
        <v>0</v>
      </c>
      <c r="K484" s="3">
        <v>6.9387722734589979E-6</v>
      </c>
    </row>
    <row r="485" spans="1:11" hidden="1" x14ac:dyDescent="0.2">
      <c r="A485" t="s">
        <v>398</v>
      </c>
      <c r="B485" t="s">
        <v>9</v>
      </c>
      <c r="C485" s="3">
        <v>1.5999999999999999E-5</v>
      </c>
      <c r="D485" s="3">
        <v>0</v>
      </c>
      <c r="E485" s="3">
        <v>0</v>
      </c>
      <c r="F485" s="3">
        <v>1.7E-5</v>
      </c>
      <c r="G485" s="3">
        <v>0</v>
      </c>
      <c r="H485" s="3">
        <v>6.8053069728147434E-6</v>
      </c>
      <c r="I485" s="3">
        <v>0</v>
      </c>
      <c r="J485" s="3">
        <v>0</v>
      </c>
      <c r="K485" s="3">
        <v>6.9387722734589979E-6</v>
      </c>
    </row>
    <row r="486" spans="1:11" hidden="1" x14ac:dyDescent="0.2">
      <c r="A486" t="s">
        <v>438</v>
      </c>
      <c r="B486" t="s">
        <v>23</v>
      </c>
      <c r="C486" s="3">
        <v>7.9999999999999996E-6</v>
      </c>
      <c r="D486" s="3">
        <v>0</v>
      </c>
      <c r="E486" s="3">
        <v>0</v>
      </c>
      <c r="F486" s="3">
        <v>0</v>
      </c>
      <c r="G486" s="3">
        <v>0</v>
      </c>
      <c r="H486" s="3">
        <v>6.8053069728147434E-6</v>
      </c>
      <c r="I486" s="3">
        <v>0</v>
      </c>
      <c r="J486" s="3">
        <v>0</v>
      </c>
      <c r="K486" s="3">
        <v>6.9387722734589979E-6</v>
      </c>
    </row>
    <row r="487" spans="1:11" hidden="1" x14ac:dyDescent="0.2">
      <c r="A487" t="s">
        <v>442</v>
      </c>
      <c r="B487" t="s">
        <v>35</v>
      </c>
      <c r="C487" s="3">
        <v>7.9999999999999996E-6</v>
      </c>
      <c r="D487" s="3">
        <v>0</v>
      </c>
      <c r="E487" s="3">
        <v>0</v>
      </c>
      <c r="F487" s="3">
        <v>0</v>
      </c>
      <c r="G487" s="3">
        <v>0</v>
      </c>
      <c r="H487" s="3">
        <v>6.8053069728147434E-6</v>
      </c>
      <c r="I487" s="3">
        <v>0</v>
      </c>
      <c r="J487" s="3">
        <v>0</v>
      </c>
      <c r="K487" s="3">
        <v>6.9387722734589979E-6</v>
      </c>
    </row>
    <row r="488" spans="1:11" hidden="1" x14ac:dyDescent="0.2">
      <c r="A488" t="s">
        <v>317</v>
      </c>
      <c r="B488" t="s">
        <v>23</v>
      </c>
      <c r="C488" s="3">
        <v>3.6000000000000001E-5</v>
      </c>
      <c r="D488" s="3">
        <v>0</v>
      </c>
      <c r="E488" s="3">
        <v>0</v>
      </c>
      <c r="F488" s="3">
        <v>1.7E-5</v>
      </c>
      <c r="G488" s="3">
        <v>0</v>
      </c>
      <c r="H488" s="3">
        <v>4.8609335520105306E-5</v>
      </c>
      <c r="I488" s="3">
        <v>0</v>
      </c>
      <c r="J488" s="3">
        <v>0</v>
      </c>
      <c r="K488" s="3">
        <v>6.9387722734589979E-6</v>
      </c>
    </row>
    <row r="489" spans="1:11" hidden="1" x14ac:dyDescent="0.2">
      <c r="A489" t="s">
        <v>481</v>
      </c>
      <c r="B489" t="s">
        <v>23</v>
      </c>
      <c r="C489" s="3">
        <v>7.9999999999999996E-6</v>
      </c>
      <c r="D489" s="3">
        <v>0</v>
      </c>
      <c r="E489" s="3">
        <v>1.01E-4</v>
      </c>
      <c r="F489" s="3">
        <v>1.7E-5</v>
      </c>
      <c r="G489" s="3">
        <v>0</v>
      </c>
      <c r="H489" s="3">
        <v>0</v>
      </c>
      <c r="I489" s="3">
        <v>0</v>
      </c>
      <c r="J489" s="3">
        <v>0</v>
      </c>
      <c r="K489" s="3">
        <v>6.9387722734589979E-6</v>
      </c>
    </row>
    <row r="490" spans="1:11" hidden="1" x14ac:dyDescent="0.2">
      <c r="A490" t="s">
        <v>973</v>
      </c>
      <c r="B490" t="s">
        <v>16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6.9387722734589979E-6</v>
      </c>
    </row>
    <row r="491" spans="1:11" hidden="1" x14ac:dyDescent="0.2">
      <c r="A491" t="s">
        <v>306</v>
      </c>
      <c r="B491" t="s">
        <v>9</v>
      </c>
      <c r="C491" s="3">
        <v>4.6999999999999997E-5</v>
      </c>
      <c r="D491" s="3">
        <v>0</v>
      </c>
      <c r="E491" s="3">
        <v>0</v>
      </c>
      <c r="F491" s="3">
        <v>3.4E-5</v>
      </c>
      <c r="G491" s="3">
        <v>1.76E-4</v>
      </c>
      <c r="H491" s="3">
        <v>9.7218671040210608E-6</v>
      </c>
      <c r="I491" s="3">
        <v>1.7824623529097211E-5</v>
      </c>
      <c r="J491" s="3">
        <v>1.0694128131498168E-4</v>
      </c>
      <c r="K491" s="3">
        <v>6.9387722734589979E-6</v>
      </c>
    </row>
    <row r="492" spans="1:11" hidden="1" x14ac:dyDescent="0.2">
      <c r="A492" t="s">
        <v>676</v>
      </c>
      <c r="B492" t="s">
        <v>16</v>
      </c>
      <c r="C492" s="3">
        <v>0</v>
      </c>
      <c r="D492" s="3">
        <v>0</v>
      </c>
      <c r="E492" s="3">
        <v>0</v>
      </c>
      <c r="F492" s="3">
        <v>2.5999999999999998E-5</v>
      </c>
      <c r="G492" s="3">
        <v>5.2899999999999996E-4</v>
      </c>
      <c r="H492" s="3">
        <v>8.0691496963374807E-5</v>
      </c>
      <c r="I492" s="3">
        <v>0</v>
      </c>
      <c r="J492" s="3">
        <v>0</v>
      </c>
      <c r="K492" s="3">
        <v>6.9387722734589979E-6</v>
      </c>
    </row>
    <row r="493" spans="1:11" hidden="1" x14ac:dyDescent="0.2">
      <c r="A493" t="s">
        <v>879</v>
      </c>
      <c r="B493" t="s">
        <v>7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6.8053069728147434E-6</v>
      </c>
      <c r="I493" s="3">
        <v>1.1883082352731476E-5</v>
      </c>
      <c r="J493" s="3">
        <v>0</v>
      </c>
      <c r="K493" s="3">
        <v>6.9387722734589979E-6</v>
      </c>
    </row>
    <row r="494" spans="1:11" hidden="1" x14ac:dyDescent="0.2">
      <c r="A494" t="s">
        <v>988</v>
      </c>
      <c r="B494" t="s">
        <v>19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6.9387722734589979E-6</v>
      </c>
    </row>
    <row r="495" spans="1:11" hidden="1" x14ac:dyDescent="0.2">
      <c r="A495" t="s">
        <v>807</v>
      </c>
      <c r="B495" t="s">
        <v>769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6.8053069728147434E-6</v>
      </c>
      <c r="I495" s="3">
        <v>0</v>
      </c>
      <c r="J495" s="3">
        <v>0</v>
      </c>
      <c r="K495" s="3">
        <v>6.9387722734589979E-6</v>
      </c>
    </row>
    <row r="496" spans="1:11" hidden="1" x14ac:dyDescent="0.2">
      <c r="A496" t="s">
        <v>872</v>
      </c>
      <c r="B496" t="s">
        <v>35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6.8053069728147434E-6</v>
      </c>
      <c r="I496" s="3">
        <v>0</v>
      </c>
      <c r="J496" s="3">
        <v>0</v>
      </c>
      <c r="K496" s="3">
        <v>6.9387722734589979E-6</v>
      </c>
    </row>
    <row r="497" spans="1:11" hidden="1" x14ac:dyDescent="0.2">
      <c r="A497" t="s">
        <v>1035</v>
      </c>
      <c r="B497" t="s">
        <v>19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6.9387722734589979E-6</v>
      </c>
    </row>
    <row r="498" spans="1:11" hidden="1" x14ac:dyDescent="0.2">
      <c r="A498" t="s">
        <v>889</v>
      </c>
      <c r="B498" t="s">
        <v>35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1.263842723522738E-5</v>
      </c>
      <c r="I498" s="3">
        <v>0</v>
      </c>
      <c r="J498" s="3">
        <v>0</v>
      </c>
      <c r="K498" s="3">
        <v>6.9387722734589979E-6</v>
      </c>
    </row>
    <row r="499" spans="1:11" hidden="1" x14ac:dyDescent="0.2">
      <c r="A499" t="s">
        <v>415</v>
      </c>
      <c r="B499" t="s">
        <v>9</v>
      </c>
      <c r="C499" s="3">
        <v>1.2E-5</v>
      </c>
      <c r="D499" s="3">
        <v>0</v>
      </c>
      <c r="E499" s="3">
        <v>5.1E-5</v>
      </c>
      <c r="F499" s="3">
        <v>1.7E-5</v>
      </c>
      <c r="G499" s="3">
        <v>0</v>
      </c>
      <c r="H499" s="3">
        <v>6.4164322886539003E-5</v>
      </c>
      <c r="I499" s="3">
        <v>0</v>
      </c>
      <c r="J499" s="3">
        <v>0</v>
      </c>
      <c r="K499" s="3">
        <v>6.9387722734589979E-6</v>
      </c>
    </row>
    <row r="500" spans="1:11" hidden="1" x14ac:dyDescent="0.2">
      <c r="A500" t="s">
        <v>303</v>
      </c>
      <c r="B500" t="s">
        <v>16</v>
      </c>
      <c r="C500" s="3">
        <v>4.6999999999999997E-5</v>
      </c>
      <c r="D500" s="3">
        <v>0</v>
      </c>
      <c r="E500" s="3">
        <v>0</v>
      </c>
      <c r="F500" s="3">
        <v>1.274E-3</v>
      </c>
      <c r="G500" s="3">
        <v>0</v>
      </c>
      <c r="H500" s="3">
        <v>6.8053069728147434E-6</v>
      </c>
      <c r="I500" s="3">
        <v>0</v>
      </c>
      <c r="J500" s="3">
        <v>0</v>
      </c>
      <c r="K500" s="3">
        <v>6.9387722734589979E-6</v>
      </c>
    </row>
    <row r="501" spans="1:11" hidden="1" x14ac:dyDescent="0.2">
      <c r="A501" t="s">
        <v>301</v>
      </c>
      <c r="B501" t="s">
        <v>16</v>
      </c>
      <c r="C501" s="3">
        <v>5.1E-5</v>
      </c>
      <c r="D501" s="3">
        <v>0</v>
      </c>
      <c r="E501" s="3">
        <v>0</v>
      </c>
      <c r="F501" s="3">
        <v>1.2799999999999999E-4</v>
      </c>
      <c r="G501" s="3">
        <v>0</v>
      </c>
      <c r="H501" s="3">
        <v>9.7218671040210608E-6</v>
      </c>
      <c r="I501" s="3">
        <v>3.6639503920922046E-5</v>
      </c>
      <c r="J501" s="3">
        <v>2.7319536587780968E-3</v>
      </c>
      <c r="K501" s="3">
        <v>6.9387722734589979E-6</v>
      </c>
    </row>
    <row r="502" spans="1:11" hidden="1" x14ac:dyDescent="0.2">
      <c r="A502" t="s">
        <v>272</v>
      </c>
      <c r="B502" t="s">
        <v>19</v>
      </c>
      <c r="C502" s="3">
        <v>7.8999999999999996E-5</v>
      </c>
      <c r="D502" s="3">
        <v>0</v>
      </c>
      <c r="E502" s="3">
        <v>0</v>
      </c>
      <c r="F502" s="3">
        <v>1.7E-5</v>
      </c>
      <c r="G502" s="3">
        <v>0</v>
      </c>
      <c r="H502" s="3">
        <v>0</v>
      </c>
      <c r="I502" s="3">
        <v>0</v>
      </c>
      <c r="J502" s="3">
        <v>0</v>
      </c>
      <c r="K502" s="3">
        <v>6.9387722734589979E-6</v>
      </c>
    </row>
    <row r="503" spans="1:11" hidden="1" x14ac:dyDescent="0.2">
      <c r="A503" t="s">
        <v>264</v>
      </c>
      <c r="B503" t="s">
        <v>19</v>
      </c>
      <c r="C503" s="3">
        <v>8.2999999999999998E-5</v>
      </c>
      <c r="D503" s="3">
        <v>0</v>
      </c>
      <c r="E503" s="3">
        <v>1.01E-4</v>
      </c>
      <c r="F503" s="3">
        <v>0</v>
      </c>
      <c r="G503" s="3">
        <v>0</v>
      </c>
      <c r="H503" s="3">
        <v>5.1525895651311626E-5</v>
      </c>
      <c r="I503" s="3">
        <v>0</v>
      </c>
      <c r="J503" s="3">
        <v>0</v>
      </c>
      <c r="K503" s="3">
        <v>6.9387722734589979E-6</v>
      </c>
    </row>
    <row r="504" spans="1:11" hidden="1" x14ac:dyDescent="0.2">
      <c r="A504" t="s">
        <v>263</v>
      </c>
      <c r="B504" t="s">
        <v>23</v>
      </c>
      <c r="C504" s="3">
        <v>8.2999999999999998E-5</v>
      </c>
      <c r="D504" s="3">
        <v>0</v>
      </c>
      <c r="E504" s="3">
        <v>1.01E-4</v>
      </c>
      <c r="F504" s="3">
        <v>0</v>
      </c>
      <c r="G504" s="3">
        <v>0</v>
      </c>
      <c r="H504" s="3">
        <v>5.1525895651311626E-5</v>
      </c>
      <c r="I504" s="3">
        <v>0</v>
      </c>
      <c r="J504" s="3">
        <v>0</v>
      </c>
      <c r="K504" s="3">
        <v>6.9387722734589979E-6</v>
      </c>
    </row>
    <row r="505" spans="1:11" hidden="1" x14ac:dyDescent="0.2">
      <c r="A505" t="s">
        <v>645</v>
      </c>
      <c r="B505" t="s">
        <v>16</v>
      </c>
      <c r="C505" s="3">
        <v>0</v>
      </c>
      <c r="D505" s="3">
        <v>0</v>
      </c>
      <c r="E505" s="3">
        <v>0</v>
      </c>
      <c r="F505" s="3">
        <v>6.7999999999999999E-5</v>
      </c>
      <c r="G505" s="3">
        <v>2.6400000000000002E-4</v>
      </c>
      <c r="H505" s="3">
        <v>6.8053069728147434E-6</v>
      </c>
      <c r="I505" s="3">
        <v>0</v>
      </c>
      <c r="J505" s="3">
        <v>0</v>
      </c>
      <c r="K505" s="3">
        <v>6.9387722734589979E-6</v>
      </c>
    </row>
    <row r="506" spans="1:11" hidden="1" x14ac:dyDescent="0.2">
      <c r="A506" t="s">
        <v>699</v>
      </c>
      <c r="B506" t="s">
        <v>23</v>
      </c>
      <c r="C506" s="3">
        <v>0</v>
      </c>
      <c r="D506" s="3">
        <v>0</v>
      </c>
      <c r="E506" s="3">
        <v>0</v>
      </c>
      <c r="F506" s="3">
        <v>1.7E-5</v>
      </c>
      <c r="G506" s="3">
        <v>0</v>
      </c>
      <c r="H506" s="3">
        <v>0</v>
      </c>
      <c r="I506" s="3">
        <v>0</v>
      </c>
      <c r="J506" s="3">
        <v>0</v>
      </c>
      <c r="K506" s="3">
        <v>6.9387722734589979E-6</v>
      </c>
    </row>
    <row r="507" spans="1:11" hidden="1" x14ac:dyDescent="0.2">
      <c r="A507" t="s">
        <v>960</v>
      </c>
      <c r="B507" t="s">
        <v>23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6.9387722734589979E-6</v>
      </c>
    </row>
    <row r="508" spans="1:11" hidden="1" x14ac:dyDescent="0.2">
      <c r="A508" t="s">
        <v>105</v>
      </c>
      <c r="B508" t="s">
        <v>16</v>
      </c>
      <c r="C508" s="3">
        <v>4.8640000000000003E-3</v>
      </c>
      <c r="D508" s="3">
        <v>6.3934000000000005E-2</v>
      </c>
      <c r="E508" s="3">
        <v>2.5000000000000001E-5</v>
      </c>
      <c r="F508" s="3">
        <v>3.4E-5</v>
      </c>
      <c r="G508" s="3">
        <v>2.6400000000000002E-4</v>
      </c>
      <c r="H508" s="3">
        <v>1.9443734208042122E-5</v>
      </c>
      <c r="I508" s="3">
        <v>0</v>
      </c>
      <c r="J508" s="3">
        <v>3.5894643033963758E-3</v>
      </c>
      <c r="K508" s="3">
        <v>6.9387722734589979E-6</v>
      </c>
    </row>
    <row r="509" spans="1:11" hidden="1" x14ac:dyDescent="0.2">
      <c r="A509" t="s">
        <v>977</v>
      </c>
      <c r="B509" t="s">
        <v>19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6.9387722734589979E-6</v>
      </c>
    </row>
    <row r="510" spans="1:11" hidden="1" x14ac:dyDescent="0.2">
      <c r="A510" t="s">
        <v>796</v>
      </c>
      <c r="B510" t="s">
        <v>19</v>
      </c>
      <c r="C510" s="3">
        <v>0</v>
      </c>
      <c r="D510" s="3">
        <v>0</v>
      </c>
      <c r="E510" s="3">
        <v>0</v>
      </c>
      <c r="F510" s="3">
        <v>0</v>
      </c>
      <c r="G510" s="3">
        <v>8.7999999999999998E-5</v>
      </c>
      <c r="H510" s="3">
        <v>9.7218671040210608E-6</v>
      </c>
      <c r="I510" s="3">
        <v>0</v>
      </c>
      <c r="J510" s="3">
        <v>0</v>
      </c>
      <c r="K510" s="3">
        <v>6.9387722734589979E-6</v>
      </c>
    </row>
    <row r="511" spans="1:11" hidden="1" x14ac:dyDescent="0.2">
      <c r="A511" t="s">
        <v>401</v>
      </c>
      <c r="B511" t="s">
        <v>19</v>
      </c>
      <c r="C511" s="3">
        <v>1.5999999999999999E-5</v>
      </c>
      <c r="D511" s="3">
        <v>0</v>
      </c>
      <c r="E511" s="3">
        <v>0</v>
      </c>
      <c r="F511" s="3">
        <v>1.7E-5</v>
      </c>
      <c r="G511" s="3">
        <v>0</v>
      </c>
      <c r="H511" s="3">
        <v>0</v>
      </c>
      <c r="I511" s="3">
        <v>1.1883082352731476E-5</v>
      </c>
      <c r="J511" s="3">
        <v>0</v>
      </c>
      <c r="K511" s="3">
        <v>6.9387722734589979E-6</v>
      </c>
    </row>
    <row r="512" spans="1:11" hidden="1" x14ac:dyDescent="0.2">
      <c r="A512" t="s">
        <v>1037</v>
      </c>
      <c r="B512" t="s">
        <v>23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6.9387722734589979E-6</v>
      </c>
    </row>
    <row r="513" spans="1:11" hidden="1" x14ac:dyDescent="0.2">
      <c r="A513" t="s">
        <v>651</v>
      </c>
      <c r="B513" t="s">
        <v>35</v>
      </c>
      <c r="C513" s="3">
        <v>0</v>
      </c>
      <c r="D513" s="3">
        <v>0</v>
      </c>
      <c r="E513" s="3">
        <v>0</v>
      </c>
      <c r="F513" s="3">
        <v>5.1E-5</v>
      </c>
      <c r="G513" s="3">
        <v>0</v>
      </c>
      <c r="H513" s="3">
        <v>9.0413364067395876E-5</v>
      </c>
      <c r="I513" s="3">
        <v>0</v>
      </c>
      <c r="J513" s="3">
        <v>0</v>
      </c>
      <c r="K513" s="3">
        <v>6.9387722734589979E-6</v>
      </c>
    </row>
    <row r="514" spans="1:11" hidden="1" x14ac:dyDescent="0.2">
      <c r="A514" t="s">
        <v>971</v>
      </c>
      <c r="B514" t="s">
        <v>19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6.9387722734589979E-6</v>
      </c>
    </row>
    <row r="515" spans="1:11" hidden="1" x14ac:dyDescent="0.2">
      <c r="A515" t="s">
        <v>970</v>
      </c>
      <c r="B515" t="s">
        <v>16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6.9387722734589979E-6</v>
      </c>
    </row>
    <row r="516" spans="1:11" hidden="1" x14ac:dyDescent="0.2">
      <c r="A516" t="s">
        <v>1000</v>
      </c>
      <c r="B516" t="s">
        <v>19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6.9387722734589979E-6</v>
      </c>
    </row>
    <row r="517" spans="1:11" hidden="1" x14ac:dyDescent="0.2">
      <c r="A517" t="s">
        <v>309</v>
      </c>
      <c r="B517" t="s">
        <v>16</v>
      </c>
      <c r="C517" s="3">
        <v>4.6999999999999997E-5</v>
      </c>
      <c r="D517" s="3">
        <v>0</v>
      </c>
      <c r="E517" s="3">
        <v>3.8000000000000002E-5</v>
      </c>
      <c r="F517" s="3">
        <v>3.4E-5</v>
      </c>
      <c r="G517" s="3">
        <v>0</v>
      </c>
      <c r="H517" s="3">
        <v>1.6527174076835804E-5</v>
      </c>
      <c r="I517" s="3">
        <v>1.7824623529097211E-5</v>
      </c>
      <c r="J517" s="3">
        <v>0</v>
      </c>
      <c r="K517" s="3">
        <v>6.9387722734589979E-6</v>
      </c>
    </row>
    <row r="518" spans="1:11" hidden="1" x14ac:dyDescent="0.2">
      <c r="A518" t="s">
        <v>393</v>
      </c>
      <c r="B518" t="s">
        <v>35</v>
      </c>
      <c r="C518" s="3">
        <v>1.5999999999999999E-5</v>
      </c>
      <c r="D518" s="3">
        <v>0</v>
      </c>
      <c r="E518" s="3">
        <v>0</v>
      </c>
      <c r="F518" s="3">
        <v>1.7E-5</v>
      </c>
      <c r="G518" s="3">
        <v>0</v>
      </c>
      <c r="H518" s="3">
        <v>1.263842723522738E-5</v>
      </c>
      <c r="I518" s="3">
        <v>0</v>
      </c>
      <c r="J518" s="3">
        <v>1.6041192197247252E-4</v>
      </c>
      <c r="K518" s="3">
        <v>6.9387722734589979E-6</v>
      </c>
    </row>
    <row r="519" spans="1:11" hidden="1" x14ac:dyDescent="0.2">
      <c r="A519" t="s">
        <v>437</v>
      </c>
      <c r="B519" t="s">
        <v>35</v>
      </c>
      <c r="C519" s="3">
        <v>7.9999999999999996E-6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4.9562659096135697E-6</v>
      </c>
    </row>
    <row r="520" spans="1:11" hidden="1" x14ac:dyDescent="0.2">
      <c r="A520" t="s">
        <v>376</v>
      </c>
      <c r="B520" t="s">
        <v>23</v>
      </c>
      <c r="C520" s="3">
        <v>2.0000000000000002E-5</v>
      </c>
      <c r="D520" s="3">
        <v>0</v>
      </c>
      <c r="E520" s="3">
        <v>0</v>
      </c>
      <c r="F520" s="3">
        <v>2.5999999999999998E-5</v>
      </c>
      <c r="G520" s="3">
        <v>0</v>
      </c>
      <c r="H520" s="3">
        <v>0</v>
      </c>
      <c r="I520" s="3">
        <v>0</v>
      </c>
      <c r="J520" s="3">
        <v>0</v>
      </c>
      <c r="K520" s="3">
        <v>4.9562659096135697E-6</v>
      </c>
    </row>
    <row r="521" spans="1:11" hidden="1" x14ac:dyDescent="0.2">
      <c r="A521" t="s">
        <v>1007</v>
      </c>
      <c r="B521" t="s">
        <v>23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4.9562659096135697E-6</v>
      </c>
    </row>
    <row r="522" spans="1:11" hidden="1" x14ac:dyDescent="0.2">
      <c r="A522" t="s">
        <v>430</v>
      </c>
      <c r="B522" t="s">
        <v>16</v>
      </c>
      <c r="C522" s="3">
        <v>1.2E-5</v>
      </c>
      <c r="D522" s="3">
        <v>1.098E-3</v>
      </c>
      <c r="E522" s="3">
        <v>2.5000000000000001E-5</v>
      </c>
      <c r="F522" s="3">
        <v>2.5999999999999998E-5</v>
      </c>
      <c r="G522" s="3">
        <v>8.7999999999999998E-5</v>
      </c>
      <c r="H522" s="3">
        <v>3.2082161443269501E-5</v>
      </c>
      <c r="I522" s="3">
        <v>9.1103631370941313E-5</v>
      </c>
      <c r="J522" s="3">
        <v>1.0694128131498168E-4</v>
      </c>
      <c r="K522" s="3">
        <v>4.9562659096135697E-6</v>
      </c>
    </row>
    <row r="523" spans="1:11" hidden="1" x14ac:dyDescent="0.2">
      <c r="A523" t="s">
        <v>943</v>
      </c>
      <c r="B523" t="s">
        <v>19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4.9562659096135697E-6</v>
      </c>
    </row>
    <row r="524" spans="1:11" hidden="1" x14ac:dyDescent="0.2">
      <c r="A524" t="s">
        <v>985</v>
      </c>
      <c r="B524" t="s">
        <v>35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4.9562659096135697E-6</v>
      </c>
    </row>
    <row r="525" spans="1:11" hidden="1" x14ac:dyDescent="0.2">
      <c r="A525" t="s">
        <v>980</v>
      </c>
      <c r="B525" t="s">
        <v>23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4.9562659096135697E-6</v>
      </c>
    </row>
    <row r="526" spans="1:11" x14ac:dyDescent="0.2">
      <c r="A526" t="s">
        <v>465</v>
      </c>
      <c r="B526" t="s">
        <v>5</v>
      </c>
      <c r="C526" s="3">
        <v>7.9999999999999996E-6</v>
      </c>
      <c r="D526" s="3">
        <v>0</v>
      </c>
      <c r="E526" s="3">
        <v>0</v>
      </c>
      <c r="F526" s="3">
        <v>2.5999999999999998E-5</v>
      </c>
      <c r="G526" s="3">
        <v>0</v>
      </c>
      <c r="H526" s="3">
        <v>0</v>
      </c>
      <c r="I526" s="3">
        <v>0</v>
      </c>
      <c r="J526" s="3">
        <v>0</v>
      </c>
      <c r="K526" s="3">
        <v>4.9562659096135697E-6</v>
      </c>
    </row>
    <row r="527" spans="1:11" hidden="1" x14ac:dyDescent="0.2">
      <c r="A527" t="s">
        <v>464</v>
      </c>
      <c r="B527" t="s">
        <v>7</v>
      </c>
      <c r="C527" s="3">
        <v>7.9999999999999996E-6</v>
      </c>
      <c r="D527" s="3">
        <v>0</v>
      </c>
      <c r="E527" s="3">
        <v>0</v>
      </c>
      <c r="F527" s="3">
        <v>2.5999999999999998E-5</v>
      </c>
      <c r="G527" s="3">
        <v>0</v>
      </c>
      <c r="H527" s="3">
        <v>0</v>
      </c>
      <c r="I527" s="3">
        <v>0</v>
      </c>
      <c r="J527" s="3">
        <v>0</v>
      </c>
      <c r="K527" s="3">
        <v>4.9562659096135697E-6</v>
      </c>
    </row>
    <row r="528" spans="1:11" hidden="1" x14ac:dyDescent="0.2">
      <c r="A528" t="s">
        <v>1006</v>
      </c>
      <c r="B528" t="s">
        <v>23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4.9562659096135697E-6</v>
      </c>
    </row>
    <row r="529" spans="1:11" hidden="1" x14ac:dyDescent="0.2">
      <c r="A529" t="s">
        <v>1022</v>
      </c>
      <c r="B529" t="s">
        <v>23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4.9562659096135697E-6</v>
      </c>
    </row>
    <row r="530" spans="1:11" hidden="1" x14ac:dyDescent="0.2">
      <c r="A530" t="s">
        <v>493</v>
      </c>
      <c r="B530" t="s">
        <v>23</v>
      </c>
      <c r="C530" s="3">
        <v>7.9999999999999996E-6</v>
      </c>
      <c r="D530" s="3">
        <v>0</v>
      </c>
      <c r="E530" s="3">
        <v>0</v>
      </c>
      <c r="F530" s="3">
        <v>1.7E-5</v>
      </c>
      <c r="G530" s="3">
        <v>1.3200000000000001E-4</v>
      </c>
      <c r="H530" s="3">
        <v>6.8053069728147434E-6</v>
      </c>
      <c r="I530" s="3">
        <v>0</v>
      </c>
      <c r="J530" s="3">
        <v>0</v>
      </c>
      <c r="K530" s="3">
        <v>4.9562659096135697E-6</v>
      </c>
    </row>
    <row r="531" spans="1:11" hidden="1" x14ac:dyDescent="0.2">
      <c r="A531" t="s">
        <v>492</v>
      </c>
      <c r="B531" t="s">
        <v>35</v>
      </c>
      <c r="C531" s="3">
        <v>7.9999999999999996E-6</v>
      </c>
      <c r="D531" s="3">
        <v>0</v>
      </c>
      <c r="E531" s="3">
        <v>0</v>
      </c>
      <c r="F531" s="3">
        <v>1.7E-5</v>
      </c>
      <c r="G531" s="3">
        <v>1.3200000000000001E-4</v>
      </c>
      <c r="H531" s="3">
        <v>6.8053069728147434E-6</v>
      </c>
      <c r="I531" s="3">
        <v>0</v>
      </c>
      <c r="J531" s="3">
        <v>0</v>
      </c>
      <c r="K531" s="3">
        <v>4.9562659096135697E-6</v>
      </c>
    </row>
    <row r="532" spans="1:11" hidden="1" x14ac:dyDescent="0.2">
      <c r="A532" t="s">
        <v>987</v>
      </c>
      <c r="B532" t="s">
        <v>9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4.9562659096135697E-6</v>
      </c>
    </row>
    <row r="533" spans="1:11" hidden="1" x14ac:dyDescent="0.2">
      <c r="A533" t="s">
        <v>722</v>
      </c>
      <c r="B533" t="s">
        <v>7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4.9562659096135697E-6</v>
      </c>
    </row>
    <row r="534" spans="1:11" x14ac:dyDescent="0.2">
      <c r="A534" t="s">
        <v>722</v>
      </c>
      <c r="B534" t="s">
        <v>5</v>
      </c>
      <c r="C534" s="3">
        <v>0</v>
      </c>
      <c r="D534" s="3">
        <v>0</v>
      </c>
      <c r="E534" s="3">
        <v>0</v>
      </c>
      <c r="F534" s="3">
        <v>1.7E-5</v>
      </c>
      <c r="G534" s="3">
        <v>0</v>
      </c>
      <c r="H534" s="3">
        <v>0</v>
      </c>
      <c r="I534" s="3">
        <v>0</v>
      </c>
      <c r="J534" s="3">
        <v>0</v>
      </c>
      <c r="K534" s="3">
        <v>4.9562659096135697E-6</v>
      </c>
    </row>
    <row r="535" spans="1:11" hidden="1" x14ac:dyDescent="0.2">
      <c r="A535" t="s">
        <v>962</v>
      </c>
      <c r="B535" t="s">
        <v>19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4.9562659096135697E-6</v>
      </c>
    </row>
    <row r="536" spans="1:11" hidden="1" x14ac:dyDescent="0.2">
      <c r="A536" t="s">
        <v>944</v>
      </c>
      <c r="B536" t="s">
        <v>16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4.9562659096135697E-6</v>
      </c>
    </row>
    <row r="537" spans="1:11" hidden="1" x14ac:dyDescent="0.2">
      <c r="A537" t="s">
        <v>661</v>
      </c>
      <c r="B537" t="s">
        <v>9</v>
      </c>
      <c r="C537" s="3">
        <v>0</v>
      </c>
      <c r="D537" s="3">
        <v>0</v>
      </c>
      <c r="E537" s="3">
        <v>0</v>
      </c>
      <c r="F537" s="3">
        <v>3.4E-5</v>
      </c>
      <c r="G537" s="3">
        <v>0</v>
      </c>
      <c r="H537" s="3">
        <v>0</v>
      </c>
      <c r="I537" s="3">
        <v>0</v>
      </c>
      <c r="J537" s="3">
        <v>0</v>
      </c>
      <c r="K537" s="3">
        <v>4.9562659096135697E-6</v>
      </c>
    </row>
    <row r="538" spans="1:11" hidden="1" x14ac:dyDescent="0.2">
      <c r="A538" t="s">
        <v>995</v>
      </c>
      <c r="B538" t="s">
        <v>23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4.9562659096135697E-6</v>
      </c>
    </row>
    <row r="539" spans="1:11" hidden="1" x14ac:dyDescent="0.2">
      <c r="A539" t="s">
        <v>1011</v>
      </c>
      <c r="B539" t="s">
        <v>35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4.9562659096135697E-6</v>
      </c>
    </row>
    <row r="540" spans="1:11" hidden="1" x14ac:dyDescent="0.2">
      <c r="A540" t="s">
        <v>595</v>
      </c>
      <c r="B540" t="s">
        <v>23</v>
      </c>
      <c r="C540" s="3">
        <v>0</v>
      </c>
      <c r="D540" s="3">
        <v>0</v>
      </c>
      <c r="E540" s="3">
        <v>5.1E-5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4.9562659096135697E-6</v>
      </c>
    </row>
    <row r="541" spans="1:11" hidden="1" x14ac:dyDescent="0.2">
      <c r="A541" t="s">
        <v>990</v>
      </c>
      <c r="B541" t="s">
        <v>23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4.9562659096135697E-6</v>
      </c>
    </row>
    <row r="542" spans="1:11" hidden="1" x14ac:dyDescent="0.2">
      <c r="A542" t="s">
        <v>966</v>
      </c>
      <c r="B542" t="s">
        <v>19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4.9562659096135697E-6</v>
      </c>
    </row>
    <row r="543" spans="1:11" hidden="1" x14ac:dyDescent="0.2">
      <c r="A543" t="s">
        <v>193</v>
      </c>
      <c r="B543" t="s">
        <v>19</v>
      </c>
      <c r="C543" s="3">
        <v>3.0499999999999999E-4</v>
      </c>
      <c r="D543" s="3">
        <v>0</v>
      </c>
      <c r="E543" s="3">
        <v>0</v>
      </c>
      <c r="F543" s="3">
        <v>0</v>
      </c>
      <c r="G543" s="3">
        <v>0</v>
      </c>
      <c r="H543" s="3">
        <v>1.3610613945629486E-4</v>
      </c>
      <c r="I543" s="3">
        <v>3.0697962744556312E-5</v>
      </c>
      <c r="J543" s="3">
        <v>0</v>
      </c>
      <c r="K543" s="3">
        <v>4.9562659096135697E-6</v>
      </c>
    </row>
    <row r="544" spans="1:11" hidden="1" x14ac:dyDescent="0.2">
      <c r="A544" t="s">
        <v>192</v>
      </c>
      <c r="B544" t="s">
        <v>23</v>
      </c>
      <c r="C544" s="3">
        <v>3.0499999999999999E-4</v>
      </c>
      <c r="D544" s="3">
        <v>0</v>
      </c>
      <c r="E544" s="3">
        <v>0</v>
      </c>
      <c r="F544" s="3">
        <v>0</v>
      </c>
      <c r="G544" s="3">
        <v>0</v>
      </c>
      <c r="H544" s="3">
        <v>1.3610613945629486E-4</v>
      </c>
      <c r="I544" s="3">
        <v>3.0697962744556312E-5</v>
      </c>
      <c r="J544" s="3">
        <v>0</v>
      </c>
      <c r="K544" s="3">
        <v>4.9562659096135697E-6</v>
      </c>
    </row>
    <row r="545" spans="1:11" hidden="1" x14ac:dyDescent="0.2">
      <c r="A545" t="s">
        <v>926</v>
      </c>
      <c r="B545" t="s">
        <v>16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1.1883082352731476E-5</v>
      </c>
      <c r="J545" s="3">
        <v>0</v>
      </c>
      <c r="K545" s="3">
        <v>4.9562659096135697E-6</v>
      </c>
    </row>
    <row r="546" spans="1:11" hidden="1" x14ac:dyDescent="0.2">
      <c r="A546" t="s">
        <v>439</v>
      </c>
      <c r="B546" t="s">
        <v>9</v>
      </c>
      <c r="C546" s="3">
        <v>7.9999999999999996E-6</v>
      </c>
      <c r="D546" s="3">
        <v>0</v>
      </c>
      <c r="E546" s="3">
        <v>0</v>
      </c>
      <c r="F546" s="3">
        <v>4.3000000000000002E-5</v>
      </c>
      <c r="G546" s="3">
        <v>4.8500000000000003E-4</v>
      </c>
      <c r="H546" s="3">
        <v>3.5970908284877929E-5</v>
      </c>
      <c r="I546" s="3">
        <v>1.1883082352731476E-5</v>
      </c>
      <c r="J546" s="3">
        <v>0</v>
      </c>
      <c r="K546" s="3">
        <v>4.9562659096135697E-6</v>
      </c>
    </row>
    <row r="547" spans="1:11" hidden="1" x14ac:dyDescent="0.2">
      <c r="A547" t="s">
        <v>965</v>
      </c>
      <c r="B547" t="s">
        <v>19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4.9562659096135697E-6</v>
      </c>
    </row>
    <row r="548" spans="1:11" hidden="1" x14ac:dyDescent="0.2">
      <c r="A548" t="s">
        <v>232</v>
      </c>
      <c r="B548" t="s">
        <v>35</v>
      </c>
      <c r="C548" s="3">
        <v>1.27E-4</v>
      </c>
      <c r="D548" s="3">
        <v>0</v>
      </c>
      <c r="E548" s="3">
        <v>0</v>
      </c>
      <c r="F548" s="3">
        <v>0</v>
      </c>
      <c r="G548" s="3">
        <v>0</v>
      </c>
      <c r="H548" s="3">
        <v>2.4207449089012442E-4</v>
      </c>
      <c r="I548" s="3">
        <v>6.1395925489112619E-4</v>
      </c>
      <c r="J548" s="3">
        <v>0</v>
      </c>
      <c r="K548" s="3">
        <v>4.9562659096135697E-6</v>
      </c>
    </row>
    <row r="549" spans="1:11" hidden="1" x14ac:dyDescent="0.2">
      <c r="A549" t="s">
        <v>233</v>
      </c>
      <c r="B549" t="s">
        <v>35</v>
      </c>
      <c r="C549" s="3">
        <v>1.27E-4</v>
      </c>
      <c r="D549" s="3">
        <v>0</v>
      </c>
      <c r="E549" s="3">
        <v>0</v>
      </c>
      <c r="F549" s="3">
        <v>0</v>
      </c>
      <c r="G549" s="3">
        <v>0</v>
      </c>
      <c r="H549" s="3">
        <v>1.6818830089956438E-4</v>
      </c>
      <c r="I549" s="3">
        <v>6.1395925489112619E-4</v>
      </c>
      <c r="J549" s="3">
        <v>0</v>
      </c>
      <c r="K549" s="3">
        <v>4.9562659096135697E-6</v>
      </c>
    </row>
    <row r="550" spans="1:11" hidden="1" x14ac:dyDescent="0.2">
      <c r="A550" t="s">
        <v>845</v>
      </c>
      <c r="B550" t="s">
        <v>23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6.8053069728147434E-6</v>
      </c>
      <c r="I550" s="3">
        <v>0</v>
      </c>
      <c r="J550" s="3">
        <v>0</v>
      </c>
      <c r="K550" s="3">
        <v>2.9737595457681419E-6</v>
      </c>
    </row>
    <row r="551" spans="1:11" hidden="1" x14ac:dyDescent="0.2">
      <c r="A551" t="s">
        <v>823</v>
      </c>
      <c r="B551" t="s">
        <v>23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6.8053069728147434E-6</v>
      </c>
      <c r="I551" s="3">
        <v>0</v>
      </c>
      <c r="J551" s="3">
        <v>0</v>
      </c>
      <c r="K551" s="3">
        <v>2.9737595457681419E-6</v>
      </c>
    </row>
    <row r="552" spans="1:11" hidden="1" x14ac:dyDescent="0.2">
      <c r="A552" t="s">
        <v>283</v>
      </c>
      <c r="B552" t="s">
        <v>23</v>
      </c>
      <c r="C552" s="3">
        <v>6.7000000000000002E-5</v>
      </c>
      <c r="D552" s="3">
        <v>0</v>
      </c>
      <c r="E552" s="3">
        <v>0</v>
      </c>
      <c r="F552" s="3">
        <v>0</v>
      </c>
      <c r="G552" s="3">
        <v>0</v>
      </c>
      <c r="H552" s="3">
        <v>5.1525895651311626E-5</v>
      </c>
      <c r="I552" s="3">
        <v>0</v>
      </c>
      <c r="J552" s="3">
        <v>0</v>
      </c>
      <c r="K552" s="3">
        <v>2.9737595457681419E-6</v>
      </c>
    </row>
    <row r="553" spans="1:11" hidden="1" x14ac:dyDescent="0.2">
      <c r="A553" t="s">
        <v>312</v>
      </c>
      <c r="B553" t="s">
        <v>35</v>
      </c>
      <c r="C553" s="3">
        <v>4.3999999999999999E-5</v>
      </c>
      <c r="D553" s="3">
        <v>0</v>
      </c>
      <c r="E553" s="3">
        <v>2.5000000000000001E-5</v>
      </c>
      <c r="F553" s="3">
        <v>1.7E-5</v>
      </c>
      <c r="G553" s="3">
        <v>0</v>
      </c>
      <c r="H553" s="3">
        <v>2.2360294339248442E-5</v>
      </c>
      <c r="I553" s="3">
        <v>4.852258627365352E-5</v>
      </c>
      <c r="J553" s="3">
        <v>0</v>
      </c>
      <c r="K553" s="3">
        <v>2.9737595457681419E-6</v>
      </c>
    </row>
    <row r="554" spans="1:11" hidden="1" x14ac:dyDescent="0.2">
      <c r="A554" t="s">
        <v>507</v>
      </c>
      <c r="B554" t="s">
        <v>72</v>
      </c>
      <c r="C554" s="3">
        <v>7.9999999999999996E-6</v>
      </c>
      <c r="D554" s="3">
        <v>0</v>
      </c>
      <c r="E554" s="3">
        <v>0</v>
      </c>
      <c r="F554" s="3">
        <v>3.4E-5</v>
      </c>
      <c r="G554" s="3">
        <v>8.7999999999999998E-5</v>
      </c>
      <c r="H554" s="3">
        <v>0</v>
      </c>
      <c r="I554" s="3">
        <v>0</v>
      </c>
      <c r="J554" s="3">
        <v>0</v>
      </c>
      <c r="K554" s="3">
        <v>2.9737595457681419E-6</v>
      </c>
    </row>
    <row r="555" spans="1:11" hidden="1" x14ac:dyDescent="0.2">
      <c r="A555" t="s">
        <v>986</v>
      </c>
      <c r="B555" t="s">
        <v>23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2.9737595457681419E-6</v>
      </c>
    </row>
    <row r="556" spans="1:11" hidden="1" x14ac:dyDescent="0.2">
      <c r="A556" t="s">
        <v>696</v>
      </c>
      <c r="B556" t="s">
        <v>35</v>
      </c>
      <c r="C556" s="3">
        <v>0</v>
      </c>
      <c r="D556" s="3">
        <v>0</v>
      </c>
      <c r="E556" s="3">
        <v>0</v>
      </c>
      <c r="F556" s="3">
        <v>1.7E-5</v>
      </c>
      <c r="G556" s="3">
        <v>0</v>
      </c>
      <c r="H556" s="3">
        <v>0</v>
      </c>
      <c r="I556" s="3">
        <v>0</v>
      </c>
      <c r="J556" s="3">
        <v>0</v>
      </c>
      <c r="K556" s="3">
        <v>2.9737595457681419E-6</v>
      </c>
    </row>
    <row r="557" spans="1:11" hidden="1" x14ac:dyDescent="0.2">
      <c r="A557" t="s">
        <v>339</v>
      </c>
      <c r="B557" t="s">
        <v>23</v>
      </c>
      <c r="C557" s="3">
        <v>3.1999999999999999E-5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2.9737595457681419E-6</v>
      </c>
    </row>
    <row r="558" spans="1:11" hidden="1" x14ac:dyDescent="0.2">
      <c r="A558" t="s">
        <v>337</v>
      </c>
      <c r="B558" t="s">
        <v>35</v>
      </c>
      <c r="C558" s="3">
        <v>3.1999999999999999E-5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2.9737595457681419E-6</v>
      </c>
    </row>
    <row r="559" spans="1:11" hidden="1" x14ac:dyDescent="0.2">
      <c r="A559" t="s">
        <v>979</v>
      </c>
      <c r="B559" t="s">
        <v>19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2.9737595457681419E-6</v>
      </c>
    </row>
    <row r="560" spans="1:11" hidden="1" x14ac:dyDescent="0.2">
      <c r="A560" t="s">
        <v>998</v>
      </c>
      <c r="B560" t="s">
        <v>23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2.9737595457681419E-6</v>
      </c>
    </row>
    <row r="561" spans="1:11" hidden="1" x14ac:dyDescent="0.2">
      <c r="A561" t="s">
        <v>1030</v>
      </c>
      <c r="B561" t="s">
        <v>23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2.9737595457681419E-6</v>
      </c>
    </row>
    <row r="562" spans="1:11" hidden="1" x14ac:dyDescent="0.2">
      <c r="A562" t="s">
        <v>1014</v>
      </c>
      <c r="B562" t="s">
        <v>23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2.9737595457681419E-6</v>
      </c>
    </row>
    <row r="563" spans="1:11" hidden="1" x14ac:dyDescent="0.2">
      <c r="A563" t="s">
        <v>1019</v>
      </c>
      <c r="B563" t="s">
        <v>35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2.9737595457681419E-6</v>
      </c>
    </row>
    <row r="564" spans="1:11" hidden="1" x14ac:dyDescent="0.2">
      <c r="A564" t="s">
        <v>865</v>
      </c>
      <c r="B564" t="s">
        <v>23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6.8053069728147434E-6</v>
      </c>
      <c r="I564" s="3">
        <v>0</v>
      </c>
      <c r="J564" s="3">
        <v>0</v>
      </c>
      <c r="K564" s="3">
        <v>2.9737595457681419E-6</v>
      </c>
    </row>
    <row r="565" spans="1:11" hidden="1" x14ac:dyDescent="0.2">
      <c r="A565" t="s">
        <v>436</v>
      </c>
      <c r="B565" t="s">
        <v>35</v>
      </c>
      <c r="C565" s="3">
        <v>7.9999999999999996E-6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2.9737595457681419E-6</v>
      </c>
    </row>
    <row r="566" spans="1:11" hidden="1" x14ac:dyDescent="0.2">
      <c r="A566" t="s">
        <v>967</v>
      </c>
      <c r="B566" t="s">
        <v>23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2.9737595457681419E-6</v>
      </c>
    </row>
    <row r="567" spans="1:11" hidden="1" x14ac:dyDescent="0.2">
      <c r="A567" t="s">
        <v>999</v>
      </c>
      <c r="B567" t="s">
        <v>19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2.9737595457681419E-6</v>
      </c>
    </row>
    <row r="568" spans="1:11" hidden="1" x14ac:dyDescent="0.2">
      <c r="A568" t="s">
        <v>1003</v>
      </c>
      <c r="B568" t="s">
        <v>23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2.9737595457681419E-6</v>
      </c>
    </row>
    <row r="569" spans="1:11" hidden="1" x14ac:dyDescent="0.2">
      <c r="A569" t="s">
        <v>1004</v>
      </c>
      <c r="B569" t="s">
        <v>35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2.9737595457681419E-6</v>
      </c>
    </row>
    <row r="570" spans="1:11" hidden="1" x14ac:dyDescent="0.2">
      <c r="A570" t="s">
        <v>154</v>
      </c>
      <c r="B570" t="s">
        <v>9</v>
      </c>
      <c r="C570" s="3">
        <v>1.065E-3</v>
      </c>
      <c r="D570" s="3">
        <v>0</v>
      </c>
      <c r="E570" s="3">
        <v>2.2800000000000001E-4</v>
      </c>
      <c r="F570" s="3">
        <v>1.351E-3</v>
      </c>
      <c r="G570" s="3">
        <v>8.7999999999999998E-5</v>
      </c>
      <c r="H570" s="3">
        <v>1.4991119074400476E-3</v>
      </c>
      <c r="I570" s="3">
        <v>6.3178387842022341E-4</v>
      </c>
      <c r="J570" s="3">
        <v>0</v>
      </c>
      <c r="K570" s="3">
        <v>2.9737595457681419E-6</v>
      </c>
    </row>
    <row r="571" spans="1:11" hidden="1" x14ac:dyDescent="0.2">
      <c r="A571" t="s">
        <v>945</v>
      </c>
      <c r="B571" t="s">
        <v>19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2.9737595457681419E-6</v>
      </c>
    </row>
    <row r="572" spans="1:11" hidden="1" x14ac:dyDescent="0.2">
      <c r="A572" t="s">
        <v>947</v>
      </c>
      <c r="B572" t="s">
        <v>23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2.9737595457681419E-6</v>
      </c>
    </row>
    <row r="573" spans="1:11" hidden="1" x14ac:dyDescent="0.2">
      <c r="A573" t="s">
        <v>782</v>
      </c>
      <c r="B573" t="s">
        <v>16</v>
      </c>
      <c r="C573" s="3">
        <v>0</v>
      </c>
      <c r="D573" s="3">
        <v>0</v>
      </c>
      <c r="E573" s="3">
        <v>0</v>
      </c>
      <c r="F573" s="3">
        <v>0</v>
      </c>
      <c r="G573" s="3">
        <v>1.3200000000000001E-4</v>
      </c>
      <c r="H573" s="3">
        <v>0</v>
      </c>
      <c r="I573" s="3">
        <v>0</v>
      </c>
      <c r="J573" s="3">
        <v>0</v>
      </c>
      <c r="K573" s="3">
        <v>2.9737595457681419E-6</v>
      </c>
    </row>
    <row r="574" spans="1:11" hidden="1" x14ac:dyDescent="0.2">
      <c r="A574" t="s">
        <v>733</v>
      </c>
      <c r="B574" t="s">
        <v>9</v>
      </c>
      <c r="C574" s="3">
        <v>0</v>
      </c>
      <c r="D574" s="3">
        <v>0</v>
      </c>
      <c r="E574" s="3">
        <v>0</v>
      </c>
      <c r="F574" s="3">
        <v>1.7E-5</v>
      </c>
      <c r="G574" s="3">
        <v>1.3200000000000001E-4</v>
      </c>
      <c r="H574" s="3">
        <v>0</v>
      </c>
      <c r="I574" s="3">
        <v>0</v>
      </c>
      <c r="J574" s="3">
        <v>0</v>
      </c>
      <c r="K574" s="3">
        <v>2.9737595457681419E-6</v>
      </c>
    </row>
    <row r="575" spans="1:11" hidden="1" x14ac:dyDescent="0.2">
      <c r="A575" t="s">
        <v>1040</v>
      </c>
      <c r="B575" t="s">
        <v>23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2.9737595457681419E-6</v>
      </c>
    </row>
    <row r="576" spans="1:11" hidden="1" x14ac:dyDescent="0.2">
      <c r="A576" t="s">
        <v>1034</v>
      </c>
      <c r="B576" t="s">
        <v>35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2.9737595457681419E-6</v>
      </c>
    </row>
    <row r="577" spans="1:11" hidden="1" x14ac:dyDescent="0.2">
      <c r="A577" t="s">
        <v>900</v>
      </c>
      <c r="B577" t="s">
        <v>19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6.8053069728147434E-6</v>
      </c>
      <c r="I577" s="3">
        <v>0</v>
      </c>
      <c r="J577" s="3">
        <v>0</v>
      </c>
      <c r="K577" s="3">
        <v>2.9737595457681419E-6</v>
      </c>
    </row>
    <row r="578" spans="1:11" hidden="1" x14ac:dyDescent="0.2">
      <c r="A578" t="s">
        <v>901</v>
      </c>
      <c r="B578" t="s">
        <v>23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6.8053069728147434E-6</v>
      </c>
      <c r="I578" s="3">
        <v>0</v>
      </c>
      <c r="J578" s="3">
        <v>0</v>
      </c>
      <c r="K578" s="3">
        <v>2.9737595457681419E-6</v>
      </c>
    </row>
    <row r="579" spans="1:11" hidden="1" x14ac:dyDescent="0.2">
      <c r="A579" t="s">
        <v>898</v>
      </c>
      <c r="B579" t="s">
        <v>35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6.8053069728147434E-6</v>
      </c>
      <c r="I579" s="3">
        <v>0</v>
      </c>
      <c r="J579" s="3">
        <v>0</v>
      </c>
      <c r="K579" s="3">
        <v>2.9737595457681419E-6</v>
      </c>
    </row>
    <row r="580" spans="1:11" hidden="1" x14ac:dyDescent="0.2">
      <c r="A580" t="s">
        <v>320</v>
      </c>
      <c r="B580" t="s">
        <v>19</v>
      </c>
      <c r="C580" s="3">
        <v>3.6000000000000001E-5</v>
      </c>
      <c r="D580" s="3">
        <v>0</v>
      </c>
      <c r="E580" s="3">
        <v>1.7699999999999999E-4</v>
      </c>
      <c r="F580" s="3">
        <v>0</v>
      </c>
      <c r="G580" s="3">
        <v>0</v>
      </c>
      <c r="H580" s="3">
        <v>1.8374328826599806E-4</v>
      </c>
      <c r="I580" s="3">
        <v>1.0298671372367278E-4</v>
      </c>
      <c r="J580" s="3">
        <v>0</v>
      </c>
      <c r="K580" s="3">
        <v>2.9737595457681419E-6</v>
      </c>
    </row>
    <row r="581" spans="1:11" hidden="1" x14ac:dyDescent="0.2">
      <c r="A581" t="s">
        <v>665</v>
      </c>
      <c r="B581" t="s">
        <v>9</v>
      </c>
      <c r="C581" s="3">
        <v>0</v>
      </c>
      <c r="D581" s="3">
        <v>0</v>
      </c>
      <c r="E581" s="3">
        <v>0</v>
      </c>
      <c r="F581" s="3">
        <v>3.4E-5</v>
      </c>
      <c r="G581" s="3">
        <v>0</v>
      </c>
      <c r="H581" s="3">
        <v>0</v>
      </c>
      <c r="I581" s="3">
        <v>0</v>
      </c>
      <c r="J581" s="3">
        <v>0</v>
      </c>
      <c r="K581" s="3">
        <v>2.9737595457681419E-6</v>
      </c>
    </row>
    <row r="582" spans="1:11" hidden="1" x14ac:dyDescent="0.2">
      <c r="A582" t="s">
        <v>291</v>
      </c>
      <c r="B582" t="s">
        <v>23</v>
      </c>
      <c r="C582" s="3">
        <v>5.8999999999999998E-5</v>
      </c>
      <c r="D582" s="3">
        <v>0</v>
      </c>
      <c r="E582" s="3">
        <v>0</v>
      </c>
      <c r="F582" s="3">
        <v>1.7E-5</v>
      </c>
      <c r="G582" s="3">
        <v>0</v>
      </c>
      <c r="H582" s="3">
        <v>0</v>
      </c>
      <c r="I582" s="3">
        <v>0</v>
      </c>
      <c r="J582" s="3">
        <v>0</v>
      </c>
      <c r="K582" s="3">
        <v>2.9737595457681419E-6</v>
      </c>
    </row>
    <row r="583" spans="1:11" hidden="1" x14ac:dyDescent="0.2">
      <c r="A583" t="s">
        <v>290</v>
      </c>
      <c r="B583" t="s">
        <v>35</v>
      </c>
      <c r="C583" s="3">
        <v>5.8999999999999998E-5</v>
      </c>
      <c r="D583" s="3">
        <v>0</v>
      </c>
      <c r="E583" s="3">
        <v>0</v>
      </c>
      <c r="F583" s="3">
        <v>1.7E-5</v>
      </c>
      <c r="G583" s="3">
        <v>0</v>
      </c>
      <c r="H583" s="3">
        <v>0</v>
      </c>
      <c r="I583" s="3">
        <v>0</v>
      </c>
      <c r="J583" s="3">
        <v>0</v>
      </c>
      <c r="K583" s="3">
        <v>2.9737595457681419E-6</v>
      </c>
    </row>
    <row r="584" spans="1:11" hidden="1" x14ac:dyDescent="0.2">
      <c r="A584" t="s">
        <v>716</v>
      </c>
      <c r="B584" t="s">
        <v>23</v>
      </c>
      <c r="C584" s="3">
        <v>0</v>
      </c>
      <c r="D584" s="3">
        <v>0</v>
      </c>
      <c r="E584" s="3">
        <v>0</v>
      </c>
      <c r="F584" s="3">
        <v>1.7E-5</v>
      </c>
      <c r="G584" s="3">
        <v>0</v>
      </c>
      <c r="H584" s="3">
        <v>0</v>
      </c>
      <c r="I584" s="3">
        <v>0</v>
      </c>
      <c r="J584" s="3">
        <v>0</v>
      </c>
      <c r="K584" s="3">
        <v>2.9737595457681419E-6</v>
      </c>
    </row>
    <row r="585" spans="1:11" hidden="1" x14ac:dyDescent="0.2">
      <c r="A585" t="s">
        <v>715</v>
      </c>
      <c r="B585" t="s">
        <v>35</v>
      </c>
      <c r="C585" s="3">
        <v>0</v>
      </c>
      <c r="D585" s="3">
        <v>0</v>
      </c>
      <c r="E585" s="3">
        <v>0</v>
      </c>
      <c r="F585" s="3">
        <v>1.7E-5</v>
      </c>
      <c r="G585" s="3">
        <v>0</v>
      </c>
      <c r="H585" s="3">
        <v>0</v>
      </c>
      <c r="I585" s="3">
        <v>0</v>
      </c>
      <c r="J585" s="3">
        <v>0</v>
      </c>
      <c r="K585" s="3">
        <v>2.9737595457681419E-6</v>
      </c>
    </row>
    <row r="586" spans="1:11" hidden="1" x14ac:dyDescent="0.2">
      <c r="A586" t="s">
        <v>321</v>
      </c>
      <c r="B586" t="s">
        <v>23</v>
      </c>
      <c r="C586" s="3">
        <v>3.6000000000000001E-5</v>
      </c>
      <c r="D586" s="3">
        <v>0</v>
      </c>
      <c r="E586" s="3">
        <v>0</v>
      </c>
      <c r="F586" s="3">
        <v>0</v>
      </c>
      <c r="G586" s="3">
        <v>0</v>
      </c>
      <c r="H586" s="3">
        <v>1.263842723522738E-5</v>
      </c>
      <c r="I586" s="3">
        <v>0</v>
      </c>
      <c r="J586" s="3">
        <v>0</v>
      </c>
      <c r="K586" s="3">
        <v>2.9737595457681419E-6</v>
      </c>
    </row>
    <row r="587" spans="1:11" hidden="1" x14ac:dyDescent="0.2">
      <c r="A587" t="s">
        <v>1001</v>
      </c>
      <c r="B587" t="s">
        <v>23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2.9737595457681419E-6</v>
      </c>
    </row>
    <row r="588" spans="1:11" hidden="1" x14ac:dyDescent="0.2">
      <c r="A588" t="s">
        <v>380</v>
      </c>
      <c r="B588" t="s">
        <v>23</v>
      </c>
      <c r="C588" s="3">
        <v>2.0000000000000002E-5</v>
      </c>
      <c r="D588" s="3">
        <v>0</v>
      </c>
      <c r="E588" s="3">
        <v>0</v>
      </c>
      <c r="F588" s="3">
        <v>0</v>
      </c>
      <c r="G588" s="3">
        <v>0</v>
      </c>
      <c r="H588" s="3">
        <v>9.7218671040210608E-6</v>
      </c>
      <c r="I588" s="3">
        <v>0</v>
      </c>
      <c r="J588" s="3">
        <v>0</v>
      </c>
      <c r="K588" s="3">
        <v>2.9737595457681419E-6</v>
      </c>
    </row>
    <row r="589" spans="1:11" hidden="1" x14ac:dyDescent="0.2">
      <c r="A589" t="s">
        <v>281</v>
      </c>
      <c r="B589" t="s">
        <v>23</v>
      </c>
      <c r="C589" s="3">
        <v>6.7000000000000002E-5</v>
      </c>
      <c r="D589" s="3">
        <v>0</v>
      </c>
      <c r="E589" s="3">
        <v>4.0070000000000001E-3</v>
      </c>
      <c r="F589" s="3">
        <v>3.3399999999999999E-4</v>
      </c>
      <c r="G589" s="3">
        <v>0</v>
      </c>
      <c r="H589" s="3">
        <v>0</v>
      </c>
      <c r="I589" s="3">
        <v>0</v>
      </c>
      <c r="J589" s="3">
        <v>0</v>
      </c>
      <c r="K589" s="3">
        <v>2.9737595457681419E-6</v>
      </c>
    </row>
    <row r="590" spans="1:11" hidden="1" x14ac:dyDescent="0.2">
      <c r="A590" t="s">
        <v>974</v>
      </c>
      <c r="B590" t="s">
        <v>16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2.9737595457681419E-6</v>
      </c>
    </row>
    <row r="591" spans="1:11" hidden="1" x14ac:dyDescent="0.2">
      <c r="A591" t="s">
        <v>687</v>
      </c>
      <c r="B591" t="s">
        <v>19</v>
      </c>
      <c r="C591" s="3">
        <v>0</v>
      </c>
      <c r="D591" s="3">
        <v>0</v>
      </c>
      <c r="E591" s="3">
        <v>0</v>
      </c>
      <c r="F591" s="3">
        <v>2.5999999999999998E-5</v>
      </c>
      <c r="G591" s="3">
        <v>0</v>
      </c>
      <c r="H591" s="3">
        <v>0</v>
      </c>
      <c r="I591" s="3">
        <v>0</v>
      </c>
      <c r="J591" s="3">
        <v>0</v>
      </c>
      <c r="K591" s="3">
        <v>2.9737595457681419E-6</v>
      </c>
    </row>
    <row r="592" spans="1:11" hidden="1" x14ac:dyDescent="0.2">
      <c r="A592" t="s">
        <v>307</v>
      </c>
      <c r="B592" t="s">
        <v>19</v>
      </c>
      <c r="C592" s="3">
        <v>4.6999999999999997E-5</v>
      </c>
      <c r="D592" s="3">
        <v>0</v>
      </c>
      <c r="E592" s="3">
        <v>0</v>
      </c>
      <c r="F592" s="3">
        <v>0</v>
      </c>
      <c r="G592" s="3">
        <v>0</v>
      </c>
      <c r="H592" s="3">
        <v>6.8053069728147434E-6</v>
      </c>
      <c r="I592" s="3">
        <v>1.7824623529097211E-5</v>
      </c>
      <c r="J592" s="3">
        <v>0</v>
      </c>
      <c r="K592" s="3">
        <v>2.9737595457681419E-6</v>
      </c>
    </row>
    <row r="593" spans="1:11" hidden="1" x14ac:dyDescent="0.2">
      <c r="A593" t="s">
        <v>964</v>
      </c>
      <c r="B593" t="s">
        <v>23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2.9737595457681419E-6</v>
      </c>
    </row>
    <row r="594" spans="1:11" hidden="1" x14ac:dyDescent="0.2">
      <c r="A594" t="s">
        <v>685</v>
      </c>
      <c r="B594" t="s">
        <v>23</v>
      </c>
      <c r="C594" s="3">
        <v>0</v>
      </c>
      <c r="D594" s="3">
        <v>0</v>
      </c>
      <c r="E594" s="3">
        <v>0</v>
      </c>
      <c r="F594" s="3">
        <v>2.5999999999999998E-5</v>
      </c>
      <c r="G594" s="3">
        <v>0</v>
      </c>
      <c r="H594" s="3">
        <v>0</v>
      </c>
      <c r="I594" s="3">
        <v>0</v>
      </c>
      <c r="J594" s="3">
        <v>0</v>
      </c>
      <c r="K594" s="3">
        <v>2.9737595457681419E-6</v>
      </c>
    </row>
    <row r="595" spans="1:11" hidden="1" x14ac:dyDescent="0.2">
      <c r="A595" t="s">
        <v>760</v>
      </c>
      <c r="B595" t="s">
        <v>19</v>
      </c>
      <c r="C595" s="3">
        <v>0</v>
      </c>
      <c r="D595" s="3">
        <v>0</v>
      </c>
      <c r="E595" s="3">
        <v>0</v>
      </c>
      <c r="F595" s="3">
        <v>0</v>
      </c>
      <c r="G595" s="3">
        <v>5.2899999999999996E-4</v>
      </c>
      <c r="H595" s="3">
        <v>8.0691496963374807E-5</v>
      </c>
      <c r="I595" s="3">
        <v>0</v>
      </c>
      <c r="J595" s="3">
        <v>0</v>
      </c>
      <c r="K595" s="3">
        <v>2.9737595457681419E-6</v>
      </c>
    </row>
    <row r="596" spans="1:11" hidden="1" x14ac:dyDescent="0.2">
      <c r="A596" t="s">
        <v>723</v>
      </c>
      <c r="B596" t="s">
        <v>7</v>
      </c>
      <c r="C596" s="3">
        <v>0</v>
      </c>
      <c r="D596" s="3">
        <v>0</v>
      </c>
      <c r="E596" s="3">
        <v>0</v>
      </c>
      <c r="F596" s="3">
        <v>1.7E-5</v>
      </c>
      <c r="G596" s="3">
        <v>1.3200000000000001E-4</v>
      </c>
      <c r="H596" s="3">
        <v>0</v>
      </c>
      <c r="I596" s="3">
        <v>0</v>
      </c>
      <c r="J596" s="3">
        <v>0</v>
      </c>
      <c r="K596" s="3">
        <v>2.9737595457681419E-6</v>
      </c>
    </row>
    <row r="597" spans="1:11" hidden="1" x14ac:dyDescent="0.2">
      <c r="A597" t="s">
        <v>695</v>
      </c>
      <c r="B597" t="s">
        <v>23</v>
      </c>
      <c r="C597" s="3">
        <v>0</v>
      </c>
      <c r="D597" s="3">
        <v>0</v>
      </c>
      <c r="E597" s="3">
        <v>0</v>
      </c>
      <c r="F597" s="3">
        <v>1.7E-5</v>
      </c>
      <c r="G597" s="3">
        <v>8.7999999999999998E-5</v>
      </c>
      <c r="H597" s="3">
        <v>2.2360294339248442E-5</v>
      </c>
      <c r="I597" s="3">
        <v>0</v>
      </c>
      <c r="J597" s="3">
        <v>0</v>
      </c>
      <c r="K597" s="3">
        <v>2.9737595457681419E-6</v>
      </c>
    </row>
    <row r="598" spans="1:11" hidden="1" x14ac:dyDescent="0.2">
      <c r="A598" t="s">
        <v>642</v>
      </c>
      <c r="B598" t="s">
        <v>23</v>
      </c>
      <c r="C598" s="3">
        <v>0</v>
      </c>
      <c r="D598" s="3">
        <v>0</v>
      </c>
      <c r="E598" s="3">
        <v>0</v>
      </c>
      <c r="F598" s="3">
        <v>7.7000000000000001E-5</v>
      </c>
      <c r="G598" s="3">
        <v>0</v>
      </c>
      <c r="H598" s="3">
        <v>0</v>
      </c>
      <c r="I598" s="3">
        <v>0</v>
      </c>
      <c r="J598" s="3">
        <v>0</v>
      </c>
      <c r="K598" s="3">
        <v>2.9737595457681419E-6</v>
      </c>
    </row>
    <row r="599" spans="1:11" hidden="1" x14ac:dyDescent="0.2">
      <c r="A599" t="s">
        <v>989</v>
      </c>
      <c r="B599" t="s">
        <v>19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2.9737595457681419E-6</v>
      </c>
    </row>
    <row r="600" spans="1:11" hidden="1" x14ac:dyDescent="0.2">
      <c r="A600" t="s">
        <v>649</v>
      </c>
      <c r="B600" t="s">
        <v>16</v>
      </c>
      <c r="C600" s="3">
        <v>0</v>
      </c>
      <c r="D600" s="3">
        <v>0</v>
      </c>
      <c r="E600" s="3">
        <v>0</v>
      </c>
      <c r="F600" s="3">
        <v>6.0000000000000002E-5</v>
      </c>
      <c r="G600" s="3">
        <v>0</v>
      </c>
      <c r="H600" s="3">
        <v>6.8053069728147434E-6</v>
      </c>
      <c r="I600" s="3">
        <v>2.4756421568190572E-5</v>
      </c>
      <c r="J600" s="3">
        <v>0</v>
      </c>
      <c r="K600" s="3">
        <v>2.9737595457681419E-6</v>
      </c>
    </row>
    <row r="601" spans="1:11" hidden="1" x14ac:dyDescent="0.2">
      <c r="A601" t="s">
        <v>491</v>
      </c>
      <c r="B601" t="s">
        <v>137</v>
      </c>
      <c r="C601" s="3">
        <v>7.9999999999999996E-6</v>
      </c>
      <c r="D601" s="3">
        <v>0</v>
      </c>
      <c r="E601" s="3">
        <v>0</v>
      </c>
      <c r="F601" s="3">
        <v>1.8799999999999999E-4</v>
      </c>
      <c r="G601" s="3">
        <v>8.7999999999999998E-5</v>
      </c>
      <c r="H601" s="3">
        <v>0</v>
      </c>
      <c r="I601" s="3">
        <v>0</v>
      </c>
      <c r="J601" s="3">
        <v>0</v>
      </c>
      <c r="K601" s="3">
        <v>2.9737595457681419E-6</v>
      </c>
    </row>
    <row r="602" spans="1:11" hidden="1" x14ac:dyDescent="0.2">
      <c r="A602" t="s">
        <v>978</v>
      </c>
      <c r="B602" t="s">
        <v>19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2.9737595457681419E-6</v>
      </c>
    </row>
    <row r="603" spans="1:11" hidden="1" x14ac:dyDescent="0.2">
      <c r="A603" t="s">
        <v>1010</v>
      </c>
      <c r="B603" t="s">
        <v>16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2.9737595457681419E-6</v>
      </c>
    </row>
    <row r="604" spans="1:11" hidden="1" x14ac:dyDescent="0.2">
      <c r="A604" t="s">
        <v>880</v>
      </c>
      <c r="B604" t="s">
        <v>9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6.8053069728147434E-6</v>
      </c>
      <c r="I604" s="3">
        <v>0</v>
      </c>
      <c r="J604" s="3">
        <v>0</v>
      </c>
      <c r="K604" s="3">
        <v>2.9737595457681419E-6</v>
      </c>
    </row>
    <row r="605" spans="1:11" hidden="1" x14ac:dyDescent="0.2">
      <c r="A605" t="s">
        <v>600</v>
      </c>
      <c r="B605" t="s">
        <v>7</v>
      </c>
      <c r="C605" s="3">
        <v>0</v>
      </c>
      <c r="D605" s="3">
        <v>0</v>
      </c>
      <c r="E605" s="3">
        <v>3.8000000000000002E-5</v>
      </c>
      <c r="F605" s="3">
        <v>6.7999999999999999E-5</v>
      </c>
      <c r="G605" s="3">
        <v>1.76E-4</v>
      </c>
      <c r="H605" s="3">
        <v>0</v>
      </c>
      <c r="I605" s="3">
        <v>0</v>
      </c>
      <c r="J605" s="3">
        <v>0</v>
      </c>
      <c r="K605" s="3">
        <v>2.9737595457681419E-6</v>
      </c>
    </row>
    <row r="606" spans="1:11" x14ac:dyDescent="0.2">
      <c r="A606" t="s">
        <v>601</v>
      </c>
      <c r="B606" t="s">
        <v>5</v>
      </c>
      <c r="C606" s="3">
        <v>0</v>
      </c>
      <c r="D606" s="3">
        <v>0</v>
      </c>
      <c r="E606" s="3">
        <v>3.8000000000000002E-5</v>
      </c>
      <c r="F606" s="3">
        <v>6.7999999999999999E-5</v>
      </c>
      <c r="G606" s="3">
        <v>1.76E-4</v>
      </c>
      <c r="H606" s="3">
        <v>0</v>
      </c>
      <c r="I606" s="3">
        <v>0</v>
      </c>
      <c r="J606" s="3">
        <v>0</v>
      </c>
      <c r="K606" s="3">
        <v>2.9737595457681419E-6</v>
      </c>
    </row>
    <row r="607" spans="1:11" hidden="1" x14ac:dyDescent="0.2">
      <c r="A607" t="s">
        <v>1039</v>
      </c>
      <c r="B607" t="s">
        <v>19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2.9737595457681419E-6</v>
      </c>
    </row>
    <row r="608" spans="1:11" hidden="1" x14ac:dyDescent="0.2">
      <c r="A608" t="s">
        <v>1038</v>
      </c>
      <c r="B608" t="s">
        <v>23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2.9737595457681419E-6</v>
      </c>
    </row>
    <row r="609" spans="1:11" hidden="1" x14ac:dyDescent="0.2">
      <c r="A609" t="s">
        <v>1041</v>
      </c>
      <c r="B609" t="s">
        <v>35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2.9737595457681419E-6</v>
      </c>
    </row>
    <row r="610" spans="1:11" hidden="1" x14ac:dyDescent="0.2">
      <c r="A610" t="s">
        <v>382</v>
      </c>
      <c r="B610" t="s">
        <v>19</v>
      </c>
      <c r="C610" s="3">
        <v>2.0000000000000002E-5</v>
      </c>
      <c r="D610" s="3">
        <v>0</v>
      </c>
      <c r="E610" s="3">
        <v>2.5000000000000001E-5</v>
      </c>
      <c r="F610" s="3">
        <v>0</v>
      </c>
      <c r="G610" s="3">
        <v>0</v>
      </c>
      <c r="H610" s="3">
        <v>1.9443734208042122E-5</v>
      </c>
      <c r="I610" s="3">
        <v>0</v>
      </c>
      <c r="J610" s="3">
        <v>0</v>
      </c>
      <c r="K610" s="3">
        <v>2.9737595457681419E-6</v>
      </c>
    </row>
    <row r="611" spans="1:11" hidden="1" x14ac:dyDescent="0.2">
      <c r="A611" t="s">
        <v>948</v>
      </c>
      <c r="B611" t="s">
        <v>9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2.9737595457681419E-6</v>
      </c>
    </row>
    <row r="612" spans="1:11" hidden="1" x14ac:dyDescent="0.2">
      <c r="A612" t="s">
        <v>666</v>
      </c>
      <c r="B612" t="s">
        <v>72</v>
      </c>
      <c r="C612" s="3">
        <v>0</v>
      </c>
      <c r="D612" s="3">
        <v>0</v>
      </c>
      <c r="E612" s="3">
        <v>0</v>
      </c>
      <c r="F612" s="3">
        <v>3.4E-5</v>
      </c>
      <c r="G612" s="3">
        <v>0</v>
      </c>
      <c r="H612" s="3">
        <v>0</v>
      </c>
      <c r="I612" s="3">
        <v>0</v>
      </c>
      <c r="J612" s="3">
        <v>1.0694128131498168E-4</v>
      </c>
      <c r="K612" s="3">
        <v>2.9737595457681419E-6</v>
      </c>
    </row>
    <row r="613" spans="1:11" hidden="1" x14ac:dyDescent="0.2">
      <c r="A613" t="s">
        <v>355</v>
      </c>
      <c r="B613" t="s">
        <v>19</v>
      </c>
      <c r="C613" s="3">
        <v>2.8E-5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1.7824623529097211E-5</v>
      </c>
      <c r="J613" s="3">
        <v>0</v>
      </c>
      <c r="K613" s="3">
        <v>2.9737595457681419E-6</v>
      </c>
    </row>
    <row r="614" spans="1:11" hidden="1" x14ac:dyDescent="0.2">
      <c r="A614" t="s">
        <v>299</v>
      </c>
      <c r="B614" t="s">
        <v>19</v>
      </c>
      <c r="C614" s="3">
        <v>5.1E-5</v>
      </c>
      <c r="D614" s="3">
        <v>0</v>
      </c>
      <c r="E614" s="3">
        <v>0</v>
      </c>
      <c r="F614" s="3">
        <v>1.11E-4</v>
      </c>
      <c r="G614" s="3">
        <v>0</v>
      </c>
      <c r="H614" s="3">
        <v>0</v>
      </c>
      <c r="I614" s="3">
        <v>0</v>
      </c>
      <c r="J614" s="3">
        <v>2.7319536587780968E-3</v>
      </c>
      <c r="K614" s="3">
        <v>2.9737595457681419E-6</v>
      </c>
    </row>
    <row r="615" spans="1:11" hidden="1" x14ac:dyDescent="0.2">
      <c r="A615" t="s">
        <v>414</v>
      </c>
      <c r="B615" t="s">
        <v>19</v>
      </c>
      <c r="C615" s="3">
        <v>1.2E-5</v>
      </c>
      <c r="D615" s="3">
        <v>0</v>
      </c>
      <c r="E615" s="3">
        <v>0</v>
      </c>
      <c r="F615" s="3">
        <v>6.7999999999999999E-5</v>
      </c>
      <c r="G615" s="3">
        <v>0</v>
      </c>
      <c r="H615" s="3">
        <v>0</v>
      </c>
      <c r="I615" s="3">
        <v>0</v>
      </c>
      <c r="J615" s="3">
        <v>0</v>
      </c>
      <c r="K615" s="3">
        <v>2.9737595457681419E-6</v>
      </c>
    </row>
    <row r="616" spans="1:11" hidden="1" x14ac:dyDescent="0.2">
      <c r="A616" t="s">
        <v>886</v>
      </c>
      <c r="B616" t="s">
        <v>35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9.7218671040210608E-6</v>
      </c>
      <c r="I616" s="3">
        <v>0</v>
      </c>
      <c r="J616" s="3">
        <v>0</v>
      </c>
      <c r="K616" s="3">
        <v>2.9737595457681419E-6</v>
      </c>
    </row>
    <row r="617" spans="1:11" hidden="1" x14ac:dyDescent="0.2">
      <c r="A617" t="s">
        <v>267</v>
      </c>
      <c r="B617" t="s">
        <v>35</v>
      </c>
      <c r="C617" s="3">
        <v>8.2999999999999998E-5</v>
      </c>
      <c r="D617" s="3">
        <v>0</v>
      </c>
      <c r="E617" s="3">
        <v>1.01E-4</v>
      </c>
      <c r="F617" s="3">
        <v>0</v>
      </c>
      <c r="G617" s="3">
        <v>0</v>
      </c>
      <c r="H617" s="3">
        <v>4.1804028547290564E-5</v>
      </c>
      <c r="I617" s="3">
        <v>0</v>
      </c>
      <c r="J617" s="3">
        <v>0</v>
      </c>
      <c r="K617" s="3">
        <v>2.9737595457681419E-6</v>
      </c>
    </row>
    <row r="618" spans="1:11" x14ac:dyDescent="0.2">
      <c r="A618" t="s">
        <v>324</v>
      </c>
      <c r="B618" t="s">
        <v>5</v>
      </c>
      <c r="C618" s="3">
        <v>3.6000000000000001E-5</v>
      </c>
      <c r="D618" s="3">
        <v>0</v>
      </c>
      <c r="E618" s="3">
        <v>0</v>
      </c>
      <c r="F618" s="3">
        <v>0</v>
      </c>
      <c r="G618" s="3">
        <v>0</v>
      </c>
      <c r="H618" s="3">
        <v>6.8053069728147434E-6</v>
      </c>
      <c r="I618" s="3">
        <v>0</v>
      </c>
      <c r="J618" s="3">
        <v>0</v>
      </c>
      <c r="K618" s="3">
        <v>2.9737595457681419E-6</v>
      </c>
    </row>
    <row r="619" spans="1:11" hidden="1" x14ac:dyDescent="0.2">
      <c r="A619" t="s">
        <v>993</v>
      </c>
      <c r="B619" t="s">
        <v>16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2.9737595457681419E-6</v>
      </c>
    </row>
    <row r="620" spans="1:11" hidden="1" x14ac:dyDescent="0.2">
      <c r="A620" t="s">
        <v>386</v>
      </c>
      <c r="B620" t="s">
        <v>16</v>
      </c>
      <c r="C620" s="3">
        <v>2.0000000000000002E-5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2.9737595457681419E-6</v>
      </c>
    </row>
    <row r="621" spans="1:11" hidden="1" x14ac:dyDescent="0.2">
      <c r="A621" t="s">
        <v>390</v>
      </c>
      <c r="B621" t="s">
        <v>137</v>
      </c>
      <c r="C621" s="3">
        <v>2.0000000000000002E-5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2.9737595457681419E-6</v>
      </c>
    </row>
    <row r="622" spans="1:11" hidden="1" x14ac:dyDescent="0.2">
      <c r="A622" t="s">
        <v>847</v>
      </c>
      <c r="B622" t="s">
        <v>19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6.8053069728147434E-6</v>
      </c>
      <c r="I622" s="3">
        <v>0</v>
      </c>
      <c r="J622" s="3">
        <v>0</v>
      </c>
      <c r="K622" s="3">
        <v>2.9737595457681419E-6</v>
      </c>
    </row>
    <row r="623" spans="1:11" hidden="1" x14ac:dyDescent="0.2">
      <c r="A623" t="s">
        <v>991</v>
      </c>
      <c r="B623" t="s">
        <v>35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2.9737595457681419E-6</v>
      </c>
    </row>
    <row r="624" spans="1:11" hidden="1" x14ac:dyDescent="0.2">
      <c r="A624" t="s">
        <v>1020</v>
      </c>
      <c r="B624" t="s">
        <v>23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2.9737595457681419E-6</v>
      </c>
    </row>
    <row r="625" spans="1:11" hidden="1" x14ac:dyDescent="0.2">
      <c r="A625" t="s">
        <v>871</v>
      </c>
      <c r="B625" t="s">
        <v>35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6.8053069728147434E-6</v>
      </c>
      <c r="I625" s="3">
        <v>0</v>
      </c>
      <c r="J625" s="3">
        <v>0</v>
      </c>
      <c r="K625" s="3">
        <v>2.9737595457681419E-6</v>
      </c>
    </row>
    <row r="626" spans="1:11" hidden="1" x14ac:dyDescent="0.2">
      <c r="A626" t="s">
        <v>955</v>
      </c>
      <c r="B626" t="s">
        <v>19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2.9737595457681419E-6</v>
      </c>
    </row>
    <row r="627" spans="1:11" hidden="1" x14ac:dyDescent="0.2">
      <c r="A627" t="s">
        <v>949</v>
      </c>
      <c r="B627" t="s">
        <v>16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2.9737595457681419E-6</v>
      </c>
    </row>
    <row r="628" spans="1:11" hidden="1" x14ac:dyDescent="0.2">
      <c r="A628" t="s">
        <v>917</v>
      </c>
      <c r="B628" t="s">
        <v>19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1.1883082352731476E-5</v>
      </c>
      <c r="J628" s="3">
        <v>0</v>
      </c>
      <c r="K628" s="3">
        <v>2.9737595457681419E-6</v>
      </c>
    </row>
    <row r="629" spans="1:11" hidden="1" x14ac:dyDescent="0.2">
      <c r="A629" t="s">
        <v>996</v>
      </c>
      <c r="B629" t="s">
        <v>16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2.9737595457681419E-6</v>
      </c>
    </row>
    <row r="630" spans="1:11" hidden="1" x14ac:dyDescent="0.2">
      <c r="A630" t="s">
        <v>1012</v>
      </c>
      <c r="B630" t="s">
        <v>9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2.9737595457681419E-6</v>
      </c>
    </row>
    <row r="631" spans="1:11" hidden="1" x14ac:dyDescent="0.2">
      <c r="A631" t="s">
        <v>1026</v>
      </c>
      <c r="B631" t="s">
        <v>35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2.9737595457681419E-6</v>
      </c>
    </row>
    <row r="632" spans="1:11" hidden="1" x14ac:dyDescent="0.2">
      <c r="A632" t="s">
        <v>1021</v>
      </c>
      <c r="B632" t="s">
        <v>23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2.9737595457681419E-6</v>
      </c>
    </row>
    <row r="633" spans="1:11" hidden="1" x14ac:dyDescent="0.2">
      <c r="A633" t="s">
        <v>956</v>
      </c>
      <c r="B633" t="s">
        <v>19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2.9737595457681419E-6</v>
      </c>
    </row>
    <row r="634" spans="1:11" hidden="1" x14ac:dyDescent="0.2">
      <c r="A634" t="s">
        <v>957</v>
      </c>
      <c r="B634" t="s">
        <v>16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2.9737595457681419E-6</v>
      </c>
    </row>
    <row r="635" spans="1:11" hidden="1" x14ac:dyDescent="0.2">
      <c r="A635" t="s">
        <v>972</v>
      </c>
      <c r="B635" t="s">
        <v>137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2.9737595457681419E-6</v>
      </c>
    </row>
    <row r="636" spans="1:11" hidden="1" x14ac:dyDescent="0.2">
      <c r="A636" t="s">
        <v>643</v>
      </c>
      <c r="B636" t="s">
        <v>35</v>
      </c>
      <c r="C636" s="3">
        <v>0</v>
      </c>
      <c r="D636" s="3">
        <v>0</v>
      </c>
      <c r="E636" s="3">
        <v>0</v>
      </c>
      <c r="F636" s="3">
        <v>7.7000000000000001E-5</v>
      </c>
      <c r="G636" s="3">
        <v>0</v>
      </c>
      <c r="H636" s="3">
        <v>0</v>
      </c>
      <c r="I636" s="3">
        <v>0</v>
      </c>
      <c r="J636" s="3">
        <v>0</v>
      </c>
      <c r="K636" s="3">
        <v>2.9737595457681419E-6</v>
      </c>
    </row>
    <row r="637" spans="1:11" hidden="1" x14ac:dyDescent="0.2">
      <c r="A637" t="s">
        <v>919</v>
      </c>
      <c r="B637" t="s">
        <v>16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1.1883082352731476E-5</v>
      </c>
      <c r="J637" s="3">
        <v>0</v>
      </c>
      <c r="K637" s="3">
        <v>2.9737595457681419E-6</v>
      </c>
    </row>
    <row r="638" spans="1:11" hidden="1" x14ac:dyDescent="0.2">
      <c r="A638" t="s">
        <v>654</v>
      </c>
      <c r="B638" t="s">
        <v>9</v>
      </c>
      <c r="C638" s="3">
        <v>0</v>
      </c>
      <c r="D638" s="3">
        <v>0</v>
      </c>
      <c r="E638" s="3">
        <v>0</v>
      </c>
      <c r="F638" s="3">
        <v>4.3000000000000002E-5</v>
      </c>
      <c r="G638" s="3">
        <v>8.7999999999999998E-5</v>
      </c>
      <c r="H638" s="3">
        <v>4.5692775388898992E-5</v>
      </c>
      <c r="I638" s="3">
        <v>1.1883082352731476E-5</v>
      </c>
      <c r="J638" s="3">
        <v>0</v>
      </c>
      <c r="K638" s="3">
        <v>2.9737595457681419E-6</v>
      </c>
    </row>
    <row r="639" spans="1:11" hidden="1" x14ac:dyDescent="0.2">
      <c r="A639" t="s">
        <v>241</v>
      </c>
      <c r="B639" t="s">
        <v>16</v>
      </c>
      <c r="C639" s="3">
        <v>1.15E-4</v>
      </c>
      <c r="D639" s="3">
        <v>0</v>
      </c>
      <c r="E639" s="3">
        <v>0</v>
      </c>
      <c r="F639" s="3">
        <v>1.7E-5</v>
      </c>
      <c r="G639" s="3">
        <v>0</v>
      </c>
      <c r="H639" s="3">
        <v>2.2360294339248442E-5</v>
      </c>
      <c r="I639" s="3">
        <v>2.4756421568190572E-5</v>
      </c>
      <c r="J639" s="3">
        <v>0</v>
      </c>
      <c r="K639" s="3">
        <v>2.9737595457681419E-6</v>
      </c>
    </row>
    <row r="640" spans="1:11" hidden="1" x14ac:dyDescent="0.2">
      <c r="A640" t="s">
        <v>174</v>
      </c>
      <c r="B640" t="s">
        <v>19</v>
      </c>
      <c r="C640" s="3">
        <v>4.9899999999999999E-4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2.9737595457681419E-6</v>
      </c>
    </row>
    <row r="641" spans="1:11" hidden="1" x14ac:dyDescent="0.2">
      <c r="A641" t="s">
        <v>194</v>
      </c>
      <c r="B641" t="s">
        <v>35</v>
      </c>
      <c r="C641" s="3">
        <v>3.01E-4</v>
      </c>
      <c r="D641" s="3">
        <v>0</v>
      </c>
      <c r="E641" s="3">
        <v>2.5000000000000001E-5</v>
      </c>
      <c r="F641" s="3">
        <v>0</v>
      </c>
      <c r="G641" s="3">
        <v>0</v>
      </c>
      <c r="H641" s="3">
        <v>0</v>
      </c>
      <c r="I641" s="3">
        <v>5.446412745001926E-5</v>
      </c>
      <c r="J641" s="3">
        <v>0</v>
      </c>
      <c r="K641" s="3">
        <v>2.9737595457681419E-6</v>
      </c>
    </row>
    <row r="642" spans="1:11" hidden="1" x14ac:dyDescent="0.2">
      <c r="A642" t="s">
        <v>656</v>
      </c>
      <c r="B642" t="s">
        <v>35</v>
      </c>
      <c r="C642" s="3">
        <v>0</v>
      </c>
      <c r="D642" s="3">
        <v>0</v>
      </c>
      <c r="E642" s="3">
        <v>0</v>
      </c>
      <c r="F642" s="3">
        <v>4.3000000000000002E-5</v>
      </c>
      <c r="G642" s="3">
        <v>0</v>
      </c>
      <c r="H642" s="3">
        <v>0</v>
      </c>
      <c r="I642" s="3">
        <v>0</v>
      </c>
      <c r="J642" s="3">
        <v>0</v>
      </c>
      <c r="K642" s="3">
        <v>2.9737595457681419E-6</v>
      </c>
    </row>
    <row r="643" spans="1:11" hidden="1" x14ac:dyDescent="0.2">
      <c r="A643" t="s">
        <v>984</v>
      </c>
      <c r="B643" t="s">
        <v>35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2.9737595457681419E-6</v>
      </c>
    </row>
    <row r="644" spans="1:11" hidden="1" x14ac:dyDescent="0.2">
      <c r="A644" t="s">
        <v>992</v>
      </c>
      <c r="B644" t="s">
        <v>35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2.9737595457681419E-6</v>
      </c>
    </row>
    <row r="645" spans="1:11" hidden="1" x14ac:dyDescent="0.2">
      <c r="A645" t="s">
        <v>958</v>
      </c>
      <c r="B645" t="s">
        <v>35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2.9737595457681419E-6</v>
      </c>
    </row>
    <row r="646" spans="1:11" hidden="1" x14ac:dyDescent="0.2">
      <c r="A646" t="s">
        <v>822</v>
      </c>
      <c r="B646" t="s">
        <v>35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3.2082161443269501E-5</v>
      </c>
      <c r="I646" s="3">
        <v>0</v>
      </c>
      <c r="J646" s="3">
        <v>1.0694128131498168E-4</v>
      </c>
      <c r="K646" s="3">
        <v>2.9737595457681419E-6</v>
      </c>
    </row>
    <row r="647" spans="1:11" hidden="1" x14ac:dyDescent="0.2">
      <c r="A647" t="s">
        <v>815</v>
      </c>
      <c r="B647" t="s">
        <v>3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1.6527174076835804E-5</v>
      </c>
      <c r="I647" s="3">
        <v>0</v>
      </c>
      <c r="J647" s="3">
        <v>0</v>
      </c>
      <c r="K647" s="3">
        <v>2.9737595457681419E-6</v>
      </c>
    </row>
    <row r="648" spans="1:11" hidden="1" x14ac:dyDescent="0.2">
      <c r="A648" t="s">
        <v>205</v>
      </c>
      <c r="B648" t="s">
        <v>23</v>
      </c>
      <c r="C648" s="3">
        <v>1.94E-4</v>
      </c>
      <c r="D648" s="3">
        <v>0</v>
      </c>
      <c r="E648" s="3">
        <v>0</v>
      </c>
      <c r="F648" s="3">
        <v>0</v>
      </c>
      <c r="G648" s="3">
        <v>0</v>
      </c>
      <c r="H648" s="3">
        <v>9.7218671040210608E-6</v>
      </c>
      <c r="I648" s="3">
        <v>0</v>
      </c>
      <c r="J648" s="3">
        <v>0</v>
      </c>
      <c r="K648" s="3">
        <v>0</v>
      </c>
    </row>
    <row r="649" spans="1:11" hidden="1" x14ac:dyDescent="0.2">
      <c r="A649" t="s">
        <v>809</v>
      </c>
      <c r="B649" t="s">
        <v>23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6.8053069728147434E-6</v>
      </c>
      <c r="I649" s="3">
        <v>0</v>
      </c>
      <c r="J649" s="3">
        <v>0</v>
      </c>
      <c r="K649" s="3">
        <v>0</v>
      </c>
    </row>
    <row r="650" spans="1:11" hidden="1" x14ac:dyDescent="0.2">
      <c r="A650" t="s">
        <v>732</v>
      </c>
      <c r="B650" t="s">
        <v>19</v>
      </c>
      <c r="C650" s="3">
        <v>0</v>
      </c>
      <c r="D650" s="3">
        <v>0</v>
      </c>
      <c r="E650" s="3">
        <v>0</v>
      </c>
      <c r="F650" s="3">
        <v>1.7E-5</v>
      </c>
      <c r="G650" s="3">
        <v>0</v>
      </c>
      <c r="H650" s="3">
        <v>6.8053069728147434E-6</v>
      </c>
      <c r="I650" s="3">
        <v>0</v>
      </c>
      <c r="J650" s="3">
        <v>0</v>
      </c>
      <c r="K650" s="3">
        <v>0</v>
      </c>
    </row>
    <row r="651" spans="1:11" hidden="1" x14ac:dyDescent="0.2">
      <c r="A651" t="s">
        <v>549</v>
      </c>
      <c r="B651" t="s">
        <v>19</v>
      </c>
      <c r="C651" s="3">
        <v>0</v>
      </c>
      <c r="D651" s="3">
        <v>3.9890000000000004E-3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</row>
    <row r="652" spans="1:11" hidden="1" x14ac:dyDescent="0.2">
      <c r="A652" t="s">
        <v>548</v>
      </c>
      <c r="B652" t="s">
        <v>23</v>
      </c>
      <c r="C652" s="3">
        <v>0</v>
      </c>
      <c r="D652" s="3">
        <v>3.9890000000000004E-3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</row>
    <row r="653" spans="1:11" hidden="1" x14ac:dyDescent="0.2">
      <c r="A653" t="s">
        <v>751</v>
      </c>
      <c r="B653" t="s">
        <v>23</v>
      </c>
      <c r="C653" s="3">
        <v>0</v>
      </c>
      <c r="D653" s="3">
        <v>0</v>
      </c>
      <c r="E653" s="3">
        <v>0</v>
      </c>
      <c r="F653" s="3">
        <v>1.7E-5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</row>
    <row r="654" spans="1:11" hidden="1" x14ac:dyDescent="0.2">
      <c r="A654" t="s">
        <v>511</v>
      </c>
      <c r="B654" t="s">
        <v>23</v>
      </c>
      <c r="C654" s="3">
        <v>7.9999999999999996E-6</v>
      </c>
      <c r="D654" s="3">
        <v>0</v>
      </c>
      <c r="E654" s="3">
        <v>0</v>
      </c>
      <c r="F654" s="3">
        <v>0</v>
      </c>
      <c r="G654" s="3">
        <v>0</v>
      </c>
      <c r="H654" s="3">
        <v>6.8053069728147434E-6</v>
      </c>
      <c r="I654" s="3">
        <v>0</v>
      </c>
      <c r="J654" s="3">
        <v>0</v>
      </c>
      <c r="K654" s="3">
        <v>0</v>
      </c>
    </row>
    <row r="655" spans="1:11" hidden="1" x14ac:dyDescent="0.2">
      <c r="A655" t="s">
        <v>617</v>
      </c>
      <c r="B655" t="s">
        <v>16</v>
      </c>
      <c r="C655" s="3">
        <v>0</v>
      </c>
      <c r="D655" s="3">
        <v>0</v>
      </c>
      <c r="E655" s="3">
        <v>2.5000000000000001E-5</v>
      </c>
      <c r="F655" s="3">
        <v>1.7E-5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</row>
    <row r="656" spans="1:11" hidden="1" x14ac:dyDescent="0.2">
      <c r="A656" t="s">
        <v>784</v>
      </c>
      <c r="B656" t="s">
        <v>16</v>
      </c>
      <c r="C656" s="3">
        <v>0</v>
      </c>
      <c r="D656" s="3">
        <v>0</v>
      </c>
      <c r="E656" s="3">
        <v>0</v>
      </c>
      <c r="F656" s="3">
        <v>0</v>
      </c>
      <c r="G656" s="3">
        <v>8.7999999999999998E-5</v>
      </c>
      <c r="H656" s="3">
        <v>0</v>
      </c>
      <c r="I656" s="3">
        <v>0</v>
      </c>
      <c r="J656" s="3">
        <v>0</v>
      </c>
      <c r="K656" s="3">
        <v>0</v>
      </c>
    </row>
    <row r="657" spans="1:11" hidden="1" x14ac:dyDescent="0.2">
      <c r="A657" t="s">
        <v>788</v>
      </c>
      <c r="B657" t="s">
        <v>19</v>
      </c>
      <c r="C657" s="3">
        <v>0</v>
      </c>
      <c r="D657" s="3">
        <v>0</v>
      </c>
      <c r="E657" s="3">
        <v>0</v>
      </c>
      <c r="F657" s="3">
        <v>0</v>
      </c>
      <c r="G657" s="3">
        <v>8.7999999999999998E-5</v>
      </c>
      <c r="H657" s="3">
        <v>0</v>
      </c>
      <c r="I657" s="3">
        <v>0</v>
      </c>
      <c r="J657" s="3">
        <v>0</v>
      </c>
      <c r="K657" s="3">
        <v>0</v>
      </c>
    </row>
    <row r="658" spans="1:11" hidden="1" x14ac:dyDescent="0.2">
      <c r="A658" t="s">
        <v>472</v>
      </c>
      <c r="B658" t="s">
        <v>19</v>
      </c>
      <c r="C658" s="3">
        <v>7.9999999999999996E-6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</row>
    <row r="659" spans="1:11" hidden="1" x14ac:dyDescent="0.2">
      <c r="A659" t="s">
        <v>551</v>
      </c>
      <c r="B659" t="s">
        <v>19</v>
      </c>
      <c r="C659" s="3">
        <v>0</v>
      </c>
      <c r="D659" s="3">
        <v>3.9309999999999996E-3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</row>
    <row r="660" spans="1:11" hidden="1" x14ac:dyDescent="0.2">
      <c r="A660" t="s">
        <v>554</v>
      </c>
      <c r="B660" t="s">
        <v>23</v>
      </c>
      <c r="C660" s="3">
        <v>0</v>
      </c>
      <c r="D660" s="3">
        <v>3.9309999999999996E-3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</row>
    <row r="661" spans="1:11" hidden="1" x14ac:dyDescent="0.2">
      <c r="A661" t="s">
        <v>553</v>
      </c>
      <c r="B661" t="s">
        <v>212</v>
      </c>
      <c r="C661" s="3">
        <v>0</v>
      </c>
      <c r="D661" s="3">
        <v>3.9309999999999996E-3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</row>
    <row r="662" spans="1:11" hidden="1" x14ac:dyDescent="0.2">
      <c r="A662" t="s">
        <v>712</v>
      </c>
      <c r="B662" t="s">
        <v>19</v>
      </c>
      <c r="C662" s="3">
        <v>0</v>
      </c>
      <c r="D662" s="3">
        <v>0</v>
      </c>
      <c r="E662" s="3">
        <v>0</v>
      </c>
      <c r="F662" s="3">
        <v>1.7E-5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</row>
    <row r="663" spans="1:11" hidden="1" x14ac:dyDescent="0.2">
      <c r="A663" t="s">
        <v>550</v>
      </c>
      <c r="B663" t="s">
        <v>16</v>
      </c>
      <c r="C663" s="3">
        <v>0</v>
      </c>
      <c r="D663" s="3">
        <v>3.9890000000000004E-3</v>
      </c>
      <c r="E663" s="3">
        <v>0</v>
      </c>
      <c r="F663" s="3">
        <v>1.45E-4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</row>
    <row r="664" spans="1:11" hidden="1" x14ac:dyDescent="0.2">
      <c r="A664" t="s">
        <v>759</v>
      </c>
      <c r="B664" t="s">
        <v>23</v>
      </c>
      <c r="C664" s="3">
        <v>0</v>
      </c>
      <c r="D664" s="3">
        <v>0</v>
      </c>
      <c r="E664" s="3">
        <v>0</v>
      </c>
      <c r="F664" s="3">
        <v>0</v>
      </c>
      <c r="G664" s="3">
        <v>6.1700000000000004E-4</v>
      </c>
      <c r="H664" s="3">
        <v>0</v>
      </c>
      <c r="I664" s="3">
        <v>0</v>
      </c>
      <c r="J664" s="3">
        <v>0</v>
      </c>
      <c r="K664" s="3">
        <v>0</v>
      </c>
    </row>
    <row r="665" spans="1:11" hidden="1" x14ac:dyDescent="0.2">
      <c r="A665" t="s">
        <v>648</v>
      </c>
      <c r="B665" t="s">
        <v>19</v>
      </c>
      <c r="C665" s="3">
        <v>0</v>
      </c>
      <c r="D665" s="3">
        <v>0</v>
      </c>
      <c r="E665" s="3">
        <v>0</v>
      </c>
      <c r="F665" s="3">
        <v>6.0000000000000002E-5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</row>
    <row r="666" spans="1:11" hidden="1" x14ac:dyDescent="0.2">
      <c r="A666" t="s">
        <v>660</v>
      </c>
      <c r="B666" t="s">
        <v>35</v>
      </c>
      <c r="C666" s="3">
        <v>0</v>
      </c>
      <c r="D666" s="3">
        <v>0</v>
      </c>
      <c r="E666" s="3">
        <v>0</v>
      </c>
      <c r="F666" s="3">
        <v>3.4E-5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</row>
    <row r="667" spans="1:11" hidden="1" x14ac:dyDescent="0.2">
      <c r="A667" t="s">
        <v>383</v>
      </c>
      <c r="B667" t="s">
        <v>19</v>
      </c>
      <c r="C667" s="3">
        <v>2.0000000000000002E-5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</row>
    <row r="668" spans="1:11" hidden="1" x14ac:dyDescent="0.2">
      <c r="A668" t="s">
        <v>862</v>
      </c>
      <c r="B668" t="s">
        <v>7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3.5970908284877929E-5</v>
      </c>
      <c r="I668" s="3">
        <v>1.1883082352731476E-5</v>
      </c>
      <c r="J668" s="3">
        <v>0</v>
      </c>
      <c r="K668" s="3">
        <v>0</v>
      </c>
    </row>
    <row r="669" spans="1:11" hidden="1" x14ac:dyDescent="0.2">
      <c r="A669" t="s">
        <v>863</v>
      </c>
      <c r="B669" t="s">
        <v>9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3.5970908284877929E-5</v>
      </c>
      <c r="I669" s="3">
        <v>1.1883082352731476E-5</v>
      </c>
      <c r="J669" s="3">
        <v>0</v>
      </c>
      <c r="K669" s="3">
        <v>0</v>
      </c>
    </row>
    <row r="670" spans="1:11" hidden="1" x14ac:dyDescent="0.2">
      <c r="A670" t="s">
        <v>864</v>
      </c>
      <c r="B670" t="s">
        <v>23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6.8053069728147434E-6</v>
      </c>
      <c r="I670" s="3">
        <v>0</v>
      </c>
      <c r="J670" s="3">
        <v>0</v>
      </c>
      <c r="K670" s="3">
        <v>0</v>
      </c>
    </row>
    <row r="671" spans="1:11" hidden="1" x14ac:dyDescent="0.2">
      <c r="A671" t="s">
        <v>780</v>
      </c>
      <c r="B671" t="s">
        <v>35</v>
      </c>
      <c r="C671" s="3">
        <v>0</v>
      </c>
      <c r="D671" s="3">
        <v>0</v>
      </c>
      <c r="E671" s="3">
        <v>0</v>
      </c>
      <c r="F671" s="3">
        <v>0</v>
      </c>
      <c r="G671" s="3">
        <v>1.3200000000000001E-4</v>
      </c>
      <c r="H671" s="3">
        <v>0</v>
      </c>
      <c r="I671" s="3">
        <v>0</v>
      </c>
      <c r="J671" s="3">
        <v>0</v>
      </c>
      <c r="K671" s="3">
        <v>0</v>
      </c>
    </row>
    <row r="672" spans="1:11" hidden="1" x14ac:dyDescent="0.2">
      <c r="A672" t="s">
        <v>851</v>
      </c>
      <c r="B672" t="s">
        <v>7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6.8053069728147434E-6</v>
      </c>
      <c r="I672" s="3">
        <v>0</v>
      </c>
      <c r="J672" s="3">
        <v>0</v>
      </c>
      <c r="K672" s="3">
        <v>0</v>
      </c>
    </row>
    <row r="673" spans="1:11" x14ac:dyDescent="0.2">
      <c r="A673" t="s">
        <v>851</v>
      </c>
      <c r="B673" t="s">
        <v>5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6.8053069728147434E-6</v>
      </c>
      <c r="I673" s="3">
        <v>0</v>
      </c>
      <c r="J673" s="3">
        <v>0</v>
      </c>
      <c r="K673" s="3">
        <v>0</v>
      </c>
    </row>
    <row r="674" spans="1:11" hidden="1" x14ac:dyDescent="0.2">
      <c r="A674" t="s">
        <v>821</v>
      </c>
      <c r="B674" t="s">
        <v>9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6.8053069728147434E-6</v>
      </c>
      <c r="I674" s="3">
        <v>0</v>
      </c>
      <c r="J674" s="3">
        <v>0</v>
      </c>
      <c r="K674" s="3">
        <v>0</v>
      </c>
    </row>
    <row r="675" spans="1:11" x14ac:dyDescent="0.2">
      <c r="A675" t="s">
        <v>646</v>
      </c>
      <c r="B675" t="s">
        <v>5</v>
      </c>
      <c r="C675" s="3">
        <v>0</v>
      </c>
      <c r="D675" s="3">
        <v>0</v>
      </c>
      <c r="E675" s="3">
        <v>0</v>
      </c>
      <c r="F675" s="3">
        <v>6.7999999999999999E-5</v>
      </c>
      <c r="G675" s="3">
        <v>2.2000000000000001E-4</v>
      </c>
      <c r="H675" s="3">
        <v>0</v>
      </c>
      <c r="I675" s="3">
        <v>0</v>
      </c>
      <c r="J675" s="3">
        <v>0</v>
      </c>
      <c r="K675" s="3">
        <v>0</v>
      </c>
    </row>
    <row r="676" spans="1:11" hidden="1" x14ac:dyDescent="0.2">
      <c r="A676" t="s">
        <v>621</v>
      </c>
      <c r="B676" t="s">
        <v>23</v>
      </c>
      <c r="C676" s="3">
        <v>0</v>
      </c>
      <c r="D676" s="3">
        <v>0</v>
      </c>
      <c r="E676" s="3">
        <v>0</v>
      </c>
      <c r="F676" s="3">
        <v>1.2570000000000001E-3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</row>
    <row r="677" spans="1:11" hidden="1" x14ac:dyDescent="0.2">
      <c r="A677" t="s">
        <v>429</v>
      </c>
      <c r="B677" t="s">
        <v>19</v>
      </c>
      <c r="C677" s="3">
        <v>1.2E-5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</row>
    <row r="678" spans="1:11" hidden="1" x14ac:dyDescent="0.2">
      <c r="A678" t="s">
        <v>483</v>
      </c>
      <c r="B678" t="s">
        <v>23</v>
      </c>
      <c r="C678" s="3">
        <v>7.9999999999999996E-6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1.1883082352731476E-5</v>
      </c>
      <c r="J678" s="3">
        <v>0</v>
      </c>
      <c r="K678" s="3">
        <v>0</v>
      </c>
    </row>
    <row r="679" spans="1:11" hidden="1" x14ac:dyDescent="0.2">
      <c r="A679" t="s">
        <v>471</v>
      </c>
      <c r="B679" t="s">
        <v>35</v>
      </c>
      <c r="C679" s="3">
        <v>7.9999999999999996E-6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1.1883082352731476E-5</v>
      </c>
      <c r="J679" s="3">
        <v>0</v>
      </c>
      <c r="K679" s="3">
        <v>0</v>
      </c>
    </row>
    <row r="680" spans="1:11" hidden="1" x14ac:dyDescent="0.2">
      <c r="A680" t="s">
        <v>652</v>
      </c>
      <c r="B680" t="s">
        <v>16</v>
      </c>
      <c r="C680" s="3">
        <v>0</v>
      </c>
      <c r="D680" s="3">
        <v>0</v>
      </c>
      <c r="E680" s="3">
        <v>0</v>
      </c>
      <c r="F680" s="3">
        <v>5.1E-5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</row>
    <row r="681" spans="1:11" hidden="1" x14ac:dyDescent="0.2">
      <c r="A681" t="s">
        <v>223</v>
      </c>
      <c r="B681" t="s">
        <v>23</v>
      </c>
      <c r="C681" s="3">
        <v>1.46E-4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</row>
    <row r="682" spans="1:11" hidden="1" x14ac:dyDescent="0.2">
      <c r="A682" t="s">
        <v>729</v>
      </c>
      <c r="B682" t="s">
        <v>23</v>
      </c>
      <c r="C682" s="3">
        <v>0</v>
      </c>
      <c r="D682" s="3">
        <v>0</v>
      </c>
      <c r="E682" s="3">
        <v>0</v>
      </c>
      <c r="F682" s="3">
        <v>1.7E-5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</row>
    <row r="683" spans="1:11" hidden="1" x14ac:dyDescent="0.2">
      <c r="A683" t="s">
        <v>637</v>
      </c>
      <c r="B683" t="s">
        <v>23</v>
      </c>
      <c r="C683" s="3">
        <v>0</v>
      </c>
      <c r="D683" s="3">
        <v>0</v>
      </c>
      <c r="E683" s="3">
        <v>0</v>
      </c>
      <c r="F683" s="3">
        <v>1.03E-4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</row>
    <row r="684" spans="1:11" hidden="1" x14ac:dyDescent="0.2">
      <c r="A684" t="s">
        <v>837</v>
      </c>
      <c r="B684" t="s">
        <v>23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1.9443734208042122E-5</v>
      </c>
      <c r="I684" s="3">
        <v>0</v>
      </c>
      <c r="J684" s="3">
        <v>0</v>
      </c>
      <c r="K684" s="3">
        <v>0</v>
      </c>
    </row>
    <row r="685" spans="1:11" hidden="1" x14ac:dyDescent="0.2">
      <c r="A685" t="s">
        <v>920</v>
      </c>
      <c r="B685" t="s">
        <v>23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1.7824623529097211E-5</v>
      </c>
      <c r="J685" s="3">
        <v>4.2875532230913951E-4</v>
      </c>
      <c r="K685" s="3">
        <v>0</v>
      </c>
    </row>
    <row r="686" spans="1:11" hidden="1" x14ac:dyDescent="0.2">
      <c r="A686" t="s">
        <v>925</v>
      </c>
      <c r="B686" t="s">
        <v>35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1.7824623529097211E-5</v>
      </c>
      <c r="J686" s="3">
        <v>4.2875532230913951E-4</v>
      </c>
      <c r="K686" s="3">
        <v>0</v>
      </c>
    </row>
    <row r="687" spans="1:11" hidden="1" x14ac:dyDescent="0.2">
      <c r="A687" t="s">
        <v>512</v>
      </c>
      <c r="B687" t="s">
        <v>35</v>
      </c>
      <c r="C687" s="3">
        <v>7.9999999999999996E-6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</row>
    <row r="688" spans="1:11" hidden="1" x14ac:dyDescent="0.2">
      <c r="A688" t="s">
        <v>771</v>
      </c>
      <c r="B688" t="s">
        <v>23</v>
      </c>
      <c r="C688" s="3">
        <v>0</v>
      </c>
      <c r="D688" s="3">
        <v>0</v>
      </c>
      <c r="E688" s="3">
        <v>0</v>
      </c>
      <c r="F688" s="3">
        <v>0</v>
      </c>
      <c r="G688" s="3">
        <v>2.6400000000000002E-4</v>
      </c>
      <c r="H688" s="3">
        <v>0</v>
      </c>
      <c r="I688" s="3">
        <v>0</v>
      </c>
      <c r="J688" s="3">
        <v>0</v>
      </c>
      <c r="K688" s="3">
        <v>0</v>
      </c>
    </row>
    <row r="689" spans="1:11" hidden="1" x14ac:dyDescent="0.2">
      <c r="A689" t="s">
        <v>731</v>
      </c>
      <c r="B689" t="s">
        <v>23</v>
      </c>
      <c r="C689" s="3">
        <v>0</v>
      </c>
      <c r="D689" s="3">
        <v>0</v>
      </c>
      <c r="E689" s="3">
        <v>0</v>
      </c>
      <c r="F689" s="3">
        <v>1.7E-5</v>
      </c>
      <c r="G689" s="3">
        <v>0</v>
      </c>
      <c r="H689" s="3">
        <v>0</v>
      </c>
      <c r="I689" s="3">
        <v>0</v>
      </c>
      <c r="J689" s="3">
        <v>3.2181404099415785E-4</v>
      </c>
      <c r="K689" s="3">
        <v>0</v>
      </c>
    </row>
    <row r="690" spans="1:11" hidden="1" x14ac:dyDescent="0.2">
      <c r="A690" t="s">
        <v>730</v>
      </c>
      <c r="B690" t="s">
        <v>35</v>
      </c>
      <c r="C690" s="3">
        <v>0</v>
      </c>
      <c r="D690" s="3">
        <v>0</v>
      </c>
      <c r="E690" s="3">
        <v>0</v>
      </c>
      <c r="F690" s="3">
        <v>1.7E-5</v>
      </c>
      <c r="G690" s="3">
        <v>0</v>
      </c>
      <c r="H690" s="3">
        <v>0</v>
      </c>
      <c r="I690" s="3">
        <v>0</v>
      </c>
      <c r="J690" s="3">
        <v>3.2181404099415785E-4</v>
      </c>
      <c r="K690" s="3">
        <v>0</v>
      </c>
    </row>
    <row r="691" spans="1:11" hidden="1" x14ac:dyDescent="0.2">
      <c r="A691" t="s">
        <v>694</v>
      </c>
      <c r="B691" t="s">
        <v>9</v>
      </c>
      <c r="C691" s="3">
        <v>0</v>
      </c>
      <c r="D691" s="3">
        <v>0</v>
      </c>
      <c r="E691" s="3">
        <v>0</v>
      </c>
      <c r="F691" s="3">
        <v>1.7E-5</v>
      </c>
      <c r="G691" s="3">
        <v>0</v>
      </c>
      <c r="H691" s="3">
        <v>0</v>
      </c>
      <c r="I691" s="3">
        <v>1.7824623529097211E-5</v>
      </c>
      <c r="J691" s="3">
        <v>0</v>
      </c>
      <c r="K691" s="3">
        <v>0</v>
      </c>
    </row>
    <row r="692" spans="1:11" hidden="1" x14ac:dyDescent="0.2">
      <c r="A692" t="s">
        <v>498</v>
      </c>
      <c r="B692" t="s">
        <v>9</v>
      </c>
      <c r="C692" s="3">
        <v>7.9999999999999996E-6</v>
      </c>
      <c r="D692" s="3">
        <v>0</v>
      </c>
      <c r="E692" s="3">
        <v>0</v>
      </c>
      <c r="F692" s="3">
        <v>5.1E-5</v>
      </c>
      <c r="G692" s="3">
        <v>0</v>
      </c>
      <c r="H692" s="3">
        <v>6.8053069728147434E-6</v>
      </c>
      <c r="I692" s="3">
        <v>0</v>
      </c>
      <c r="J692" s="3">
        <v>1.0694128131498168E-4</v>
      </c>
      <c r="K692" s="3">
        <v>0</v>
      </c>
    </row>
    <row r="693" spans="1:11" hidden="1" x14ac:dyDescent="0.2">
      <c r="A693" t="s">
        <v>842</v>
      </c>
      <c r="B693" t="s">
        <v>16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6.8053069728147434E-6</v>
      </c>
      <c r="I693" s="3">
        <v>0</v>
      </c>
      <c r="J693" s="3">
        <v>0</v>
      </c>
      <c r="K693" s="3">
        <v>0</v>
      </c>
    </row>
    <row r="694" spans="1:11" hidden="1" x14ac:dyDescent="0.2">
      <c r="A694" t="s">
        <v>610</v>
      </c>
      <c r="B694" t="s">
        <v>35</v>
      </c>
      <c r="C694" s="3">
        <v>0</v>
      </c>
      <c r="D694" s="3">
        <v>0</v>
      </c>
      <c r="E694" s="3">
        <v>2.5000000000000001E-5</v>
      </c>
      <c r="F694" s="3">
        <v>1.7100000000000001E-4</v>
      </c>
      <c r="G694" s="3">
        <v>0</v>
      </c>
      <c r="H694" s="3">
        <v>6.8053069728147434E-6</v>
      </c>
      <c r="I694" s="3">
        <v>0</v>
      </c>
      <c r="J694" s="3">
        <v>0</v>
      </c>
      <c r="K694" s="3">
        <v>0</v>
      </c>
    </row>
    <row r="695" spans="1:11" hidden="1" x14ac:dyDescent="0.2">
      <c r="A695" t="s">
        <v>671</v>
      </c>
      <c r="B695" t="s">
        <v>23</v>
      </c>
      <c r="C695" s="3">
        <v>0</v>
      </c>
      <c r="D695" s="3">
        <v>0</v>
      </c>
      <c r="E695" s="3">
        <v>0</v>
      </c>
      <c r="F695" s="3">
        <v>2.5999999999999998E-5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</row>
    <row r="696" spans="1:11" hidden="1" x14ac:dyDescent="0.2">
      <c r="A696" t="s">
        <v>677</v>
      </c>
      <c r="B696" t="s">
        <v>35</v>
      </c>
      <c r="C696" s="3">
        <v>0</v>
      </c>
      <c r="D696" s="3">
        <v>0</v>
      </c>
      <c r="E696" s="3">
        <v>0</v>
      </c>
      <c r="F696" s="3">
        <v>2.5999999999999998E-5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</row>
    <row r="697" spans="1:11" hidden="1" x14ac:dyDescent="0.2">
      <c r="A697" t="s">
        <v>909</v>
      </c>
      <c r="B697" t="s">
        <v>23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1.1883082352731476E-5</v>
      </c>
      <c r="J697" s="3">
        <v>0</v>
      </c>
      <c r="K697" s="3">
        <v>0</v>
      </c>
    </row>
    <row r="698" spans="1:11" hidden="1" x14ac:dyDescent="0.2">
      <c r="A698" t="s">
        <v>609</v>
      </c>
      <c r="B698" t="s">
        <v>23</v>
      </c>
      <c r="C698" s="3">
        <v>0</v>
      </c>
      <c r="D698" s="3">
        <v>0</v>
      </c>
      <c r="E698" s="3">
        <v>2.5000000000000001E-5</v>
      </c>
      <c r="F698" s="3">
        <v>5.0500000000000002E-4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</row>
    <row r="699" spans="1:11" hidden="1" x14ac:dyDescent="0.2">
      <c r="A699" t="s">
        <v>416</v>
      </c>
      <c r="B699" t="s">
        <v>23</v>
      </c>
      <c r="C699" s="3">
        <v>1.2E-5</v>
      </c>
      <c r="D699" s="3">
        <v>0</v>
      </c>
      <c r="E699" s="3">
        <v>0</v>
      </c>
      <c r="F699" s="3">
        <v>2.5999999999999998E-5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</row>
    <row r="700" spans="1:11" hidden="1" x14ac:dyDescent="0.2">
      <c r="A700" t="s">
        <v>467</v>
      </c>
      <c r="B700" t="s">
        <v>23</v>
      </c>
      <c r="C700" s="3">
        <v>7.9999999999999996E-6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</row>
    <row r="701" spans="1:11" hidden="1" x14ac:dyDescent="0.2">
      <c r="A701" t="s">
        <v>357</v>
      </c>
      <c r="B701" t="s">
        <v>23</v>
      </c>
      <c r="C701" s="3">
        <v>2.8E-5</v>
      </c>
      <c r="D701" s="3">
        <v>0</v>
      </c>
      <c r="E701" s="3">
        <v>0</v>
      </c>
      <c r="F701" s="3">
        <v>0</v>
      </c>
      <c r="G701" s="3">
        <v>8.7999999999999998E-5</v>
      </c>
      <c r="H701" s="3">
        <v>0</v>
      </c>
      <c r="I701" s="3">
        <v>0</v>
      </c>
      <c r="J701" s="3">
        <v>0</v>
      </c>
      <c r="K701" s="3">
        <v>0</v>
      </c>
    </row>
    <row r="702" spans="1:11" hidden="1" x14ac:dyDescent="0.2">
      <c r="A702" t="s">
        <v>76</v>
      </c>
      <c r="B702" t="s">
        <v>23</v>
      </c>
      <c r="C702" s="3">
        <v>8.2950000000000003E-3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</row>
    <row r="703" spans="1:11" hidden="1" x14ac:dyDescent="0.2">
      <c r="A703" t="s">
        <v>616</v>
      </c>
      <c r="B703" t="s">
        <v>23</v>
      </c>
      <c r="C703" s="3">
        <v>0</v>
      </c>
      <c r="D703" s="3">
        <v>0</v>
      </c>
      <c r="E703" s="3">
        <v>2.5000000000000001E-5</v>
      </c>
      <c r="F703" s="3">
        <v>0</v>
      </c>
      <c r="G703" s="3">
        <v>0</v>
      </c>
      <c r="H703" s="3">
        <v>1.263842723522738E-5</v>
      </c>
      <c r="I703" s="3">
        <v>0</v>
      </c>
      <c r="J703" s="3">
        <v>0</v>
      </c>
      <c r="K703" s="3">
        <v>0</v>
      </c>
    </row>
    <row r="704" spans="1:11" hidden="1" x14ac:dyDescent="0.2">
      <c r="A704" t="s">
        <v>424</v>
      </c>
      <c r="B704" t="s">
        <v>16</v>
      </c>
      <c r="C704" s="3">
        <v>1.2E-5</v>
      </c>
      <c r="D704" s="3">
        <v>0</v>
      </c>
      <c r="E704" s="3">
        <v>0</v>
      </c>
      <c r="F704" s="3">
        <v>2.05E-4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</row>
    <row r="705" spans="1:11" hidden="1" x14ac:dyDescent="0.2">
      <c r="A705" t="s">
        <v>412</v>
      </c>
      <c r="B705" t="s">
        <v>19</v>
      </c>
      <c r="C705" s="3">
        <v>1.2E-5</v>
      </c>
      <c r="D705" s="3">
        <v>0</v>
      </c>
      <c r="E705" s="3">
        <v>0</v>
      </c>
      <c r="F705" s="3">
        <v>2.05E-4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</row>
    <row r="706" spans="1:11" hidden="1" x14ac:dyDescent="0.2">
      <c r="A706" t="s">
        <v>640</v>
      </c>
      <c r="B706" t="s">
        <v>23</v>
      </c>
      <c r="C706" s="3">
        <v>0</v>
      </c>
      <c r="D706" s="3">
        <v>0</v>
      </c>
      <c r="E706" s="3">
        <v>0</v>
      </c>
      <c r="F706" s="3">
        <v>8.6000000000000003E-5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</row>
    <row r="707" spans="1:11" hidden="1" x14ac:dyDescent="0.2">
      <c r="A707" t="s">
        <v>741</v>
      </c>
      <c r="B707" t="s">
        <v>35</v>
      </c>
      <c r="C707" s="3">
        <v>0</v>
      </c>
      <c r="D707" s="3">
        <v>0</v>
      </c>
      <c r="E707" s="3">
        <v>0</v>
      </c>
      <c r="F707" s="3">
        <v>1.7E-5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</row>
    <row r="708" spans="1:11" hidden="1" x14ac:dyDescent="0.2">
      <c r="A708" t="s">
        <v>692</v>
      </c>
      <c r="B708" t="s">
        <v>23</v>
      </c>
      <c r="C708" s="3">
        <v>0</v>
      </c>
      <c r="D708" s="3">
        <v>0</v>
      </c>
      <c r="E708" s="3">
        <v>0</v>
      </c>
      <c r="F708" s="3">
        <v>1.7E-5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</row>
    <row r="709" spans="1:11" hidden="1" x14ac:dyDescent="0.2">
      <c r="A709" t="s">
        <v>700</v>
      </c>
      <c r="B709" t="s">
        <v>35</v>
      </c>
      <c r="C709" s="3">
        <v>0</v>
      </c>
      <c r="D709" s="3">
        <v>0</v>
      </c>
      <c r="E709" s="3">
        <v>0</v>
      </c>
      <c r="F709" s="3">
        <v>1.7E-5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</row>
    <row r="710" spans="1:11" hidden="1" x14ac:dyDescent="0.2">
      <c r="A710" t="s">
        <v>532</v>
      </c>
      <c r="B710" t="s">
        <v>23</v>
      </c>
      <c r="C710" s="3">
        <v>0</v>
      </c>
      <c r="D710" s="3">
        <v>3.6650000000000002E-2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</row>
    <row r="711" spans="1:11" hidden="1" x14ac:dyDescent="0.2">
      <c r="A711" t="s">
        <v>639</v>
      </c>
      <c r="B711" t="s">
        <v>16</v>
      </c>
      <c r="C711" s="3">
        <v>0</v>
      </c>
      <c r="D711" s="3">
        <v>0</v>
      </c>
      <c r="E711" s="3">
        <v>0</v>
      </c>
      <c r="F711" s="3">
        <v>8.6000000000000003E-5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</row>
    <row r="712" spans="1:11" hidden="1" x14ac:dyDescent="0.2">
      <c r="A712" t="s">
        <v>820</v>
      </c>
      <c r="B712" t="s">
        <v>19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1.6527174076835804E-5</v>
      </c>
      <c r="I712" s="3">
        <v>1.1883082352731476E-5</v>
      </c>
      <c r="J712" s="3">
        <v>1.0694128131498168E-4</v>
      </c>
      <c r="K712" s="3">
        <v>0</v>
      </c>
    </row>
    <row r="713" spans="1:11" hidden="1" x14ac:dyDescent="0.2">
      <c r="A713" t="s">
        <v>930</v>
      </c>
      <c r="B713" t="s">
        <v>23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1.1883082352731476E-5</v>
      </c>
      <c r="J713" s="3">
        <v>0</v>
      </c>
      <c r="K713" s="3">
        <v>0</v>
      </c>
    </row>
    <row r="714" spans="1:11" hidden="1" x14ac:dyDescent="0.2">
      <c r="A714" t="s">
        <v>547</v>
      </c>
      <c r="B714" t="s">
        <v>23</v>
      </c>
      <c r="C714" s="3">
        <v>0</v>
      </c>
      <c r="D714" s="3">
        <v>6.012E-3</v>
      </c>
      <c r="E714" s="3">
        <v>0</v>
      </c>
      <c r="F714" s="3">
        <v>0</v>
      </c>
      <c r="G714" s="3">
        <v>2.4680000000000001E-3</v>
      </c>
      <c r="H714" s="3">
        <v>9.2814665242089076E-3</v>
      </c>
      <c r="I714" s="3">
        <v>0</v>
      </c>
      <c r="J714" s="3">
        <v>4.0716902663630065E-3</v>
      </c>
      <c r="K714" s="3">
        <v>0</v>
      </c>
    </row>
    <row r="715" spans="1:11" hidden="1" x14ac:dyDescent="0.2">
      <c r="A715" t="s">
        <v>905</v>
      </c>
      <c r="B715" t="s">
        <v>23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2.4756421568190572E-5</v>
      </c>
      <c r="J715" s="3">
        <v>0</v>
      </c>
      <c r="K715" s="3">
        <v>0</v>
      </c>
    </row>
    <row r="716" spans="1:11" hidden="1" x14ac:dyDescent="0.2">
      <c r="A716" t="s">
        <v>754</v>
      </c>
      <c r="B716" t="s">
        <v>19</v>
      </c>
      <c r="C716" s="3">
        <v>0</v>
      </c>
      <c r="D716" s="3">
        <v>0</v>
      </c>
      <c r="E716" s="3">
        <v>0</v>
      </c>
      <c r="F716" s="3">
        <v>1.7E-5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</row>
    <row r="717" spans="1:11" hidden="1" x14ac:dyDescent="0.2">
      <c r="A717" t="s">
        <v>755</v>
      </c>
      <c r="B717" t="s">
        <v>23</v>
      </c>
      <c r="C717" s="3">
        <v>0</v>
      </c>
      <c r="D717" s="3">
        <v>0</v>
      </c>
      <c r="E717" s="3">
        <v>0</v>
      </c>
      <c r="F717" s="3">
        <v>1.7E-5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</row>
    <row r="718" spans="1:11" hidden="1" x14ac:dyDescent="0.2">
      <c r="A718" t="s">
        <v>441</v>
      </c>
      <c r="B718" t="s">
        <v>16</v>
      </c>
      <c r="C718" s="3">
        <v>7.9999999999999996E-6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</row>
    <row r="719" spans="1:11" hidden="1" x14ac:dyDescent="0.2">
      <c r="A719" t="s">
        <v>520</v>
      </c>
      <c r="B719" t="s">
        <v>7</v>
      </c>
      <c r="C719" s="3">
        <v>7.9999999999999996E-6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</row>
    <row r="720" spans="1:11" hidden="1" x14ac:dyDescent="0.2">
      <c r="A720" t="s">
        <v>519</v>
      </c>
      <c r="B720" t="s">
        <v>9</v>
      </c>
      <c r="C720" s="3">
        <v>7.9999999999999996E-6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</row>
    <row r="721" spans="1:11" hidden="1" x14ac:dyDescent="0.2">
      <c r="A721" t="s">
        <v>445</v>
      </c>
      <c r="B721" t="s">
        <v>19</v>
      </c>
      <c r="C721" s="3">
        <v>7.9999999999999996E-6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</row>
    <row r="722" spans="1:11" hidden="1" x14ac:dyDescent="0.2">
      <c r="A722" t="s">
        <v>431</v>
      </c>
      <c r="B722" t="s">
        <v>16</v>
      </c>
      <c r="C722" s="3">
        <v>1.2E-5</v>
      </c>
      <c r="D722" s="3">
        <v>0</v>
      </c>
      <c r="E722" s="3">
        <v>0</v>
      </c>
      <c r="F722" s="3">
        <v>3.4E-5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</row>
    <row r="723" spans="1:11" hidden="1" x14ac:dyDescent="0.2">
      <c r="A723" t="s">
        <v>892</v>
      </c>
      <c r="B723" t="s">
        <v>19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6.8053069728147434E-6</v>
      </c>
      <c r="I723" s="3">
        <v>0</v>
      </c>
      <c r="J723" s="3">
        <v>0</v>
      </c>
      <c r="K723" s="3">
        <v>0</v>
      </c>
    </row>
    <row r="724" spans="1:11" hidden="1" x14ac:dyDescent="0.2">
      <c r="A724" t="s">
        <v>818</v>
      </c>
      <c r="B724" t="s">
        <v>9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1.6527174076835804E-5</v>
      </c>
      <c r="I724" s="3">
        <v>0</v>
      </c>
      <c r="J724" s="3">
        <v>0</v>
      </c>
      <c r="K724" s="3">
        <v>0</v>
      </c>
    </row>
    <row r="725" spans="1:11" hidden="1" x14ac:dyDescent="0.2">
      <c r="A725" t="s">
        <v>514</v>
      </c>
      <c r="B725" t="s">
        <v>19</v>
      </c>
      <c r="C725" s="3">
        <v>7.9999999999999996E-6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</row>
    <row r="726" spans="1:11" hidden="1" x14ac:dyDescent="0.2">
      <c r="A726" t="s">
        <v>515</v>
      </c>
      <c r="B726" t="s">
        <v>23</v>
      </c>
      <c r="C726" s="3">
        <v>7.9999999999999996E-6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</row>
    <row r="727" spans="1:11" hidden="1" x14ac:dyDescent="0.2">
      <c r="A727" t="s">
        <v>528</v>
      </c>
      <c r="B727" t="s">
        <v>35</v>
      </c>
      <c r="C727" s="3">
        <v>7.9999999999999996E-6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</row>
    <row r="728" spans="1:11" hidden="1" x14ac:dyDescent="0.2">
      <c r="A728" t="s">
        <v>799</v>
      </c>
      <c r="B728" t="s">
        <v>19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6.8053069728147434E-6</v>
      </c>
      <c r="I728" s="3">
        <v>0</v>
      </c>
      <c r="J728" s="3">
        <v>0</v>
      </c>
      <c r="K728" s="3">
        <v>0</v>
      </c>
    </row>
    <row r="729" spans="1:11" hidden="1" x14ac:dyDescent="0.2">
      <c r="A729" t="s">
        <v>846</v>
      </c>
      <c r="B729" t="s">
        <v>23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6.8053069728147434E-6</v>
      </c>
      <c r="I729" s="3">
        <v>0</v>
      </c>
      <c r="J729" s="3">
        <v>0</v>
      </c>
      <c r="K729" s="3">
        <v>0</v>
      </c>
    </row>
    <row r="730" spans="1:11" hidden="1" x14ac:dyDescent="0.2">
      <c r="A730" t="s">
        <v>878</v>
      </c>
      <c r="B730" t="s">
        <v>35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6.8053069728147434E-6</v>
      </c>
      <c r="I730" s="3">
        <v>0</v>
      </c>
      <c r="J730" s="3">
        <v>0</v>
      </c>
      <c r="K730" s="3">
        <v>0</v>
      </c>
    </row>
    <row r="731" spans="1:11" hidden="1" x14ac:dyDescent="0.2">
      <c r="A731" t="s">
        <v>673</v>
      </c>
      <c r="B731" t="s">
        <v>16</v>
      </c>
      <c r="C731" s="3">
        <v>0</v>
      </c>
      <c r="D731" s="3">
        <v>0</v>
      </c>
      <c r="E731" s="3">
        <v>0</v>
      </c>
      <c r="F731" s="3">
        <v>2.5999999999999998E-5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</row>
    <row r="732" spans="1:11" hidden="1" x14ac:dyDescent="0.2">
      <c r="A732" t="s">
        <v>678</v>
      </c>
      <c r="B732" t="s">
        <v>9</v>
      </c>
      <c r="C732" s="3">
        <v>0</v>
      </c>
      <c r="D732" s="3">
        <v>0</v>
      </c>
      <c r="E732" s="3">
        <v>0</v>
      </c>
      <c r="F732" s="3">
        <v>2.5999999999999998E-5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</row>
    <row r="733" spans="1:11" hidden="1" x14ac:dyDescent="0.2">
      <c r="A733" t="s">
        <v>831</v>
      </c>
      <c r="B733" t="s">
        <v>19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1.263842723522738E-5</v>
      </c>
      <c r="I733" s="3">
        <v>0</v>
      </c>
      <c r="J733" s="3">
        <v>0</v>
      </c>
      <c r="K733" s="3">
        <v>0</v>
      </c>
    </row>
    <row r="734" spans="1:11" hidden="1" x14ac:dyDescent="0.2">
      <c r="A734" t="s">
        <v>762</v>
      </c>
      <c r="B734" t="s">
        <v>19</v>
      </c>
      <c r="C734" s="3">
        <v>0</v>
      </c>
      <c r="D734" s="3">
        <v>0</v>
      </c>
      <c r="E734" s="3">
        <v>0</v>
      </c>
      <c r="F734" s="3">
        <v>0</v>
      </c>
      <c r="G734" s="3">
        <v>3.97E-4</v>
      </c>
      <c r="H734" s="3">
        <v>0</v>
      </c>
      <c r="I734" s="3">
        <v>0</v>
      </c>
      <c r="J734" s="3">
        <v>0</v>
      </c>
      <c r="K734" s="3">
        <v>0</v>
      </c>
    </row>
    <row r="735" spans="1:11" hidden="1" x14ac:dyDescent="0.2">
      <c r="A735" t="s">
        <v>190</v>
      </c>
      <c r="B735" t="s">
        <v>23</v>
      </c>
      <c r="C735" s="3">
        <v>3.28E-4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</row>
    <row r="736" spans="1:11" hidden="1" x14ac:dyDescent="0.2">
      <c r="A736" t="s">
        <v>867</v>
      </c>
      <c r="B736" t="s">
        <v>23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6.8053069728147434E-6</v>
      </c>
      <c r="I736" s="3">
        <v>0</v>
      </c>
      <c r="J736" s="3">
        <v>0</v>
      </c>
      <c r="K736" s="3">
        <v>0</v>
      </c>
    </row>
    <row r="737" spans="1:11" hidden="1" x14ac:dyDescent="0.2">
      <c r="A737" t="s">
        <v>367</v>
      </c>
      <c r="B737" t="s">
        <v>16</v>
      </c>
      <c r="C737" s="3">
        <v>2.4000000000000001E-5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3.2181404099415785E-4</v>
      </c>
      <c r="K737" s="3">
        <v>0</v>
      </c>
    </row>
    <row r="738" spans="1:11" hidden="1" x14ac:dyDescent="0.2">
      <c r="A738" t="s">
        <v>604</v>
      </c>
      <c r="B738" t="s">
        <v>23</v>
      </c>
      <c r="C738" s="3">
        <v>0</v>
      </c>
      <c r="D738" s="3">
        <v>0</v>
      </c>
      <c r="E738" s="3">
        <v>2.5000000000000001E-5</v>
      </c>
      <c r="F738" s="3">
        <v>1.2799999999999999E-4</v>
      </c>
      <c r="G738" s="3">
        <v>0</v>
      </c>
      <c r="H738" s="3">
        <v>6.8053069728147434E-6</v>
      </c>
      <c r="I738" s="3">
        <v>0</v>
      </c>
      <c r="J738" s="3">
        <v>0</v>
      </c>
      <c r="K738" s="3">
        <v>0</v>
      </c>
    </row>
    <row r="739" spans="1:11" hidden="1" x14ac:dyDescent="0.2">
      <c r="A739" t="s">
        <v>603</v>
      </c>
      <c r="B739" t="s">
        <v>35</v>
      </c>
      <c r="C739" s="3">
        <v>0</v>
      </c>
      <c r="D739" s="3">
        <v>0</v>
      </c>
      <c r="E739" s="3">
        <v>2.5000000000000001E-5</v>
      </c>
      <c r="F739" s="3">
        <v>1.2799999999999999E-4</v>
      </c>
      <c r="G739" s="3">
        <v>0</v>
      </c>
      <c r="H739" s="3">
        <v>6.8053069728147434E-6</v>
      </c>
      <c r="I739" s="3">
        <v>0</v>
      </c>
      <c r="J739" s="3">
        <v>0</v>
      </c>
      <c r="K739" s="3">
        <v>0</v>
      </c>
    </row>
    <row r="740" spans="1:11" hidden="1" x14ac:dyDescent="0.2">
      <c r="A740" t="s">
        <v>602</v>
      </c>
      <c r="B740" t="s">
        <v>35</v>
      </c>
      <c r="C740" s="3">
        <v>0</v>
      </c>
      <c r="D740" s="3">
        <v>0</v>
      </c>
      <c r="E740" s="3">
        <v>2.5000000000000001E-5</v>
      </c>
      <c r="F740" s="3">
        <v>1.2799999999999999E-4</v>
      </c>
      <c r="G740" s="3">
        <v>0</v>
      </c>
      <c r="H740" s="3">
        <v>6.8053069728147434E-6</v>
      </c>
      <c r="I740" s="3">
        <v>0</v>
      </c>
      <c r="J740" s="3">
        <v>0</v>
      </c>
      <c r="K740" s="3">
        <v>0</v>
      </c>
    </row>
    <row r="741" spans="1:11" hidden="1" x14ac:dyDescent="0.2">
      <c r="A741" t="s">
        <v>574</v>
      </c>
      <c r="B741" t="s">
        <v>23</v>
      </c>
      <c r="C741" s="3">
        <v>0</v>
      </c>
      <c r="D741" s="3">
        <v>0</v>
      </c>
      <c r="E741" s="3">
        <v>4.7128999999999997E-2</v>
      </c>
      <c r="F741" s="3">
        <v>5.1570000000000001E-3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</row>
    <row r="742" spans="1:11" hidden="1" x14ac:dyDescent="0.2">
      <c r="A742" t="s">
        <v>826</v>
      </c>
      <c r="B742" t="s">
        <v>23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6.8053069728147434E-6</v>
      </c>
      <c r="I742" s="3">
        <v>0</v>
      </c>
      <c r="J742" s="3">
        <v>0</v>
      </c>
      <c r="K742" s="3">
        <v>0</v>
      </c>
    </row>
    <row r="743" spans="1:11" hidden="1" x14ac:dyDescent="0.2">
      <c r="A743" t="s">
        <v>899</v>
      </c>
      <c r="B743" t="s">
        <v>35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6.8053069728147434E-6</v>
      </c>
      <c r="I743" s="3">
        <v>0</v>
      </c>
      <c r="J743" s="3">
        <v>0</v>
      </c>
      <c r="K743" s="3">
        <v>0</v>
      </c>
    </row>
    <row r="744" spans="1:11" hidden="1" x14ac:dyDescent="0.2">
      <c r="A744" t="s">
        <v>890</v>
      </c>
      <c r="B744" t="s">
        <v>35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6.8053069728147434E-6</v>
      </c>
      <c r="I744" s="3">
        <v>0</v>
      </c>
      <c r="J744" s="3">
        <v>0</v>
      </c>
      <c r="K744" s="3">
        <v>0</v>
      </c>
    </row>
    <row r="745" spans="1:11" hidden="1" x14ac:dyDescent="0.2">
      <c r="A745" t="s">
        <v>928</v>
      </c>
      <c r="B745" t="s">
        <v>23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1.1883082352731476E-5</v>
      </c>
      <c r="J745" s="3">
        <v>0</v>
      </c>
      <c r="K745" s="3">
        <v>0</v>
      </c>
    </row>
    <row r="746" spans="1:11" hidden="1" x14ac:dyDescent="0.2">
      <c r="A746" t="s">
        <v>450</v>
      </c>
      <c r="B746" t="s">
        <v>23</v>
      </c>
      <c r="C746" s="3">
        <v>7.9999999999999996E-6</v>
      </c>
      <c r="D746" s="3">
        <v>0</v>
      </c>
      <c r="E746" s="3">
        <v>0</v>
      </c>
      <c r="F746" s="3">
        <v>0</v>
      </c>
      <c r="G746" s="3">
        <v>0</v>
      </c>
      <c r="H746" s="3">
        <v>1.6527174076835804E-5</v>
      </c>
      <c r="I746" s="3">
        <v>0</v>
      </c>
      <c r="J746" s="3">
        <v>0</v>
      </c>
      <c r="K746" s="3">
        <v>0</v>
      </c>
    </row>
    <row r="747" spans="1:11" hidden="1" x14ac:dyDescent="0.2">
      <c r="A747" t="s">
        <v>772</v>
      </c>
      <c r="B747" t="s">
        <v>23</v>
      </c>
      <c r="C747" s="3">
        <v>0</v>
      </c>
      <c r="D747" s="3">
        <v>0</v>
      </c>
      <c r="E747" s="3">
        <v>0</v>
      </c>
      <c r="F747" s="3">
        <v>0</v>
      </c>
      <c r="G747" s="3">
        <v>2.6400000000000002E-4</v>
      </c>
      <c r="H747" s="3">
        <v>0</v>
      </c>
      <c r="I747" s="3">
        <v>0</v>
      </c>
      <c r="J747" s="3">
        <v>0</v>
      </c>
      <c r="K747" s="3">
        <v>0</v>
      </c>
    </row>
    <row r="748" spans="1:11" hidden="1" x14ac:dyDescent="0.2">
      <c r="A748" t="s">
        <v>657</v>
      </c>
      <c r="B748" t="s">
        <v>23</v>
      </c>
      <c r="C748" s="3">
        <v>0</v>
      </c>
      <c r="D748" s="3">
        <v>0</v>
      </c>
      <c r="E748" s="3">
        <v>0</v>
      </c>
      <c r="F748" s="3">
        <v>4.3000000000000002E-5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</row>
    <row r="749" spans="1:11" hidden="1" x14ac:dyDescent="0.2">
      <c r="A749" t="s">
        <v>658</v>
      </c>
      <c r="B749" t="s">
        <v>35</v>
      </c>
      <c r="C749" s="3">
        <v>0</v>
      </c>
      <c r="D749" s="3">
        <v>0</v>
      </c>
      <c r="E749" s="3">
        <v>0</v>
      </c>
      <c r="F749" s="3">
        <v>4.3000000000000002E-5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</row>
    <row r="750" spans="1:11" hidden="1" x14ac:dyDescent="0.2">
      <c r="A750" t="s">
        <v>674</v>
      </c>
      <c r="B750" t="s">
        <v>23</v>
      </c>
      <c r="C750" s="3">
        <v>0</v>
      </c>
      <c r="D750" s="3">
        <v>0</v>
      </c>
      <c r="E750" s="3">
        <v>0</v>
      </c>
      <c r="F750" s="3">
        <v>2.5999999999999998E-5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</row>
    <row r="751" spans="1:11" hidden="1" x14ac:dyDescent="0.2">
      <c r="A751" t="s">
        <v>698</v>
      </c>
      <c r="B751" t="s">
        <v>23</v>
      </c>
      <c r="C751" s="3">
        <v>0</v>
      </c>
      <c r="D751" s="3">
        <v>0</v>
      </c>
      <c r="E751" s="3">
        <v>0</v>
      </c>
      <c r="F751" s="3">
        <v>1.7E-5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</row>
    <row r="752" spans="1:11" hidden="1" x14ac:dyDescent="0.2">
      <c r="A752" t="s">
        <v>697</v>
      </c>
      <c r="B752" t="s">
        <v>35</v>
      </c>
      <c r="C752" s="3">
        <v>0</v>
      </c>
      <c r="D752" s="3">
        <v>0</v>
      </c>
      <c r="E752" s="3">
        <v>0</v>
      </c>
      <c r="F752" s="3">
        <v>1.7E-5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</row>
    <row r="753" spans="1:11" hidden="1" x14ac:dyDescent="0.2">
      <c r="A753" t="s">
        <v>381</v>
      </c>
      <c r="B753" t="s">
        <v>23</v>
      </c>
      <c r="C753" s="3">
        <v>2.0000000000000002E-5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</row>
    <row r="754" spans="1:11" hidden="1" x14ac:dyDescent="0.2">
      <c r="A754" t="s">
        <v>644</v>
      </c>
      <c r="B754" t="s">
        <v>16</v>
      </c>
      <c r="C754" s="3">
        <v>0</v>
      </c>
      <c r="D754" s="3">
        <v>0</v>
      </c>
      <c r="E754" s="3">
        <v>0</v>
      </c>
      <c r="F754" s="3">
        <v>7.7000000000000001E-5</v>
      </c>
      <c r="G754" s="3">
        <v>0</v>
      </c>
      <c r="H754" s="3">
        <v>0</v>
      </c>
      <c r="I754" s="3">
        <v>0</v>
      </c>
      <c r="J754" s="3">
        <v>1.0694128131498168E-4</v>
      </c>
      <c r="K754" s="3">
        <v>0</v>
      </c>
    </row>
    <row r="755" spans="1:11" hidden="1" x14ac:dyDescent="0.2">
      <c r="A755" t="s">
        <v>745</v>
      </c>
      <c r="B755" t="s">
        <v>19</v>
      </c>
      <c r="C755" s="3">
        <v>0</v>
      </c>
      <c r="D755" s="3">
        <v>0</v>
      </c>
      <c r="E755" s="3">
        <v>0</v>
      </c>
      <c r="F755" s="3">
        <v>1.7E-5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</row>
    <row r="756" spans="1:11" hidden="1" x14ac:dyDescent="0.2">
      <c r="A756" t="s">
        <v>703</v>
      </c>
      <c r="B756" t="s">
        <v>16</v>
      </c>
      <c r="C756" s="3">
        <v>0</v>
      </c>
      <c r="D756" s="3">
        <v>0</v>
      </c>
      <c r="E756" s="3">
        <v>0</v>
      </c>
      <c r="F756" s="3">
        <v>1.7E-5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</row>
    <row r="757" spans="1:11" hidden="1" x14ac:dyDescent="0.2">
      <c r="A757" t="s">
        <v>704</v>
      </c>
      <c r="B757" t="s">
        <v>9</v>
      </c>
      <c r="C757" s="3">
        <v>0</v>
      </c>
      <c r="D757" s="3">
        <v>0</v>
      </c>
      <c r="E757" s="3">
        <v>0</v>
      </c>
      <c r="F757" s="3">
        <v>1.7E-5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</row>
    <row r="758" spans="1:11" hidden="1" x14ac:dyDescent="0.2">
      <c r="A758" t="s">
        <v>705</v>
      </c>
      <c r="B758" t="s">
        <v>7</v>
      </c>
      <c r="C758" s="3">
        <v>0</v>
      </c>
      <c r="D758" s="3">
        <v>0</v>
      </c>
      <c r="E758" s="3">
        <v>0</v>
      </c>
      <c r="F758" s="3">
        <v>1.7E-5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</row>
    <row r="759" spans="1:11" x14ac:dyDescent="0.2">
      <c r="A759" t="s">
        <v>705</v>
      </c>
      <c r="B759" t="s">
        <v>5</v>
      </c>
      <c r="C759" s="3">
        <v>0</v>
      </c>
      <c r="D759" s="3">
        <v>0</v>
      </c>
      <c r="E759" s="3">
        <v>0</v>
      </c>
      <c r="F759" s="3">
        <v>1.7E-5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</row>
    <row r="760" spans="1:11" hidden="1" x14ac:dyDescent="0.2">
      <c r="A760" t="s">
        <v>260</v>
      </c>
      <c r="B760" t="s">
        <v>7</v>
      </c>
      <c r="C760" s="3">
        <v>8.7000000000000001E-5</v>
      </c>
      <c r="D760" s="3">
        <v>0</v>
      </c>
      <c r="E760" s="3">
        <v>8.7999999999999998E-5</v>
      </c>
      <c r="F760" s="3">
        <v>2.5999999999999998E-5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</row>
    <row r="761" spans="1:11" hidden="1" x14ac:dyDescent="0.2">
      <c r="A761" t="s">
        <v>586</v>
      </c>
      <c r="B761" t="s">
        <v>19</v>
      </c>
      <c r="C761" s="3">
        <v>0</v>
      </c>
      <c r="D761" s="3">
        <v>0</v>
      </c>
      <c r="E761" s="3">
        <v>8.7999999999999998E-5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</row>
    <row r="762" spans="1:11" hidden="1" x14ac:dyDescent="0.2">
      <c r="A762" t="s">
        <v>588</v>
      </c>
      <c r="B762" t="s">
        <v>23</v>
      </c>
      <c r="C762" s="3">
        <v>0</v>
      </c>
      <c r="D762" s="3">
        <v>0</v>
      </c>
      <c r="E762" s="3">
        <v>8.7999999999999998E-5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</row>
    <row r="763" spans="1:11" hidden="1" x14ac:dyDescent="0.2">
      <c r="A763" t="s">
        <v>587</v>
      </c>
      <c r="B763" t="s">
        <v>35</v>
      </c>
      <c r="C763" s="3">
        <v>0</v>
      </c>
      <c r="D763" s="3">
        <v>0</v>
      </c>
      <c r="E763" s="3">
        <v>8.7999999999999998E-5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</row>
    <row r="764" spans="1:11" hidden="1" x14ac:dyDescent="0.2">
      <c r="A764" t="s">
        <v>535</v>
      </c>
      <c r="B764" t="s">
        <v>7</v>
      </c>
      <c r="C764" s="3">
        <v>0</v>
      </c>
      <c r="D764" s="3">
        <v>2.4625999999999999E-2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</row>
    <row r="765" spans="1:11" x14ac:dyDescent="0.2">
      <c r="A765" t="s">
        <v>536</v>
      </c>
      <c r="B765" t="s">
        <v>5</v>
      </c>
      <c r="C765" s="3">
        <v>0</v>
      </c>
      <c r="D765" s="3">
        <v>2.4625999999999999E-2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</row>
    <row r="766" spans="1:11" hidden="1" x14ac:dyDescent="0.2">
      <c r="A766" t="s">
        <v>505</v>
      </c>
      <c r="B766" t="s">
        <v>9</v>
      </c>
      <c r="C766" s="3">
        <v>7.9999999999999996E-6</v>
      </c>
      <c r="D766" s="3">
        <v>0</v>
      </c>
      <c r="E766" s="3">
        <v>0</v>
      </c>
      <c r="F766" s="3">
        <v>1.7E-5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</row>
    <row r="767" spans="1:11" hidden="1" x14ac:dyDescent="0.2">
      <c r="A767" t="s">
        <v>749</v>
      </c>
      <c r="B767" t="s">
        <v>19</v>
      </c>
      <c r="C767" s="3">
        <v>0</v>
      </c>
      <c r="D767" s="3">
        <v>0</v>
      </c>
      <c r="E767" s="3">
        <v>0</v>
      </c>
      <c r="F767" s="3">
        <v>1.7E-5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</row>
    <row r="768" spans="1:11" hidden="1" x14ac:dyDescent="0.2">
      <c r="A768" t="s">
        <v>748</v>
      </c>
      <c r="B768" t="s">
        <v>23</v>
      </c>
      <c r="C768" s="3">
        <v>0</v>
      </c>
      <c r="D768" s="3">
        <v>0</v>
      </c>
      <c r="E768" s="3">
        <v>0</v>
      </c>
      <c r="F768" s="3">
        <v>1.7E-5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</row>
    <row r="769" spans="1:11" hidden="1" x14ac:dyDescent="0.2">
      <c r="A769" t="s">
        <v>747</v>
      </c>
      <c r="B769" t="s">
        <v>35</v>
      </c>
      <c r="C769" s="3">
        <v>0</v>
      </c>
      <c r="D769" s="3">
        <v>0</v>
      </c>
      <c r="E769" s="3">
        <v>0</v>
      </c>
      <c r="F769" s="3">
        <v>1.7E-5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</row>
    <row r="770" spans="1:11" hidden="1" x14ac:dyDescent="0.2">
      <c r="A770" t="s">
        <v>396</v>
      </c>
      <c r="B770" t="s">
        <v>16</v>
      </c>
      <c r="C770" s="3">
        <v>1.5999999999999999E-5</v>
      </c>
      <c r="D770" s="3">
        <v>0</v>
      </c>
      <c r="E770" s="3">
        <v>0</v>
      </c>
      <c r="F770" s="3">
        <v>1.7E-5</v>
      </c>
      <c r="G770" s="3">
        <v>8.7999999999999998E-5</v>
      </c>
      <c r="H770" s="3">
        <v>0</v>
      </c>
      <c r="I770" s="3">
        <v>0</v>
      </c>
      <c r="J770" s="3">
        <v>0</v>
      </c>
      <c r="K770" s="3">
        <v>0</v>
      </c>
    </row>
    <row r="771" spans="1:11" hidden="1" x14ac:dyDescent="0.2">
      <c r="A771" t="s">
        <v>918</v>
      </c>
      <c r="B771" t="s">
        <v>16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1.7824623529097211E-5</v>
      </c>
      <c r="J771" s="3">
        <v>0</v>
      </c>
      <c r="K771" s="3">
        <v>0</v>
      </c>
    </row>
    <row r="772" spans="1:11" hidden="1" x14ac:dyDescent="0.2">
      <c r="A772" t="s">
        <v>693</v>
      </c>
      <c r="B772" t="s">
        <v>19</v>
      </c>
      <c r="C772" s="3">
        <v>0</v>
      </c>
      <c r="D772" s="3">
        <v>0</v>
      </c>
      <c r="E772" s="3">
        <v>0</v>
      </c>
      <c r="F772" s="3">
        <v>1.7E-5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</row>
    <row r="773" spans="1:11" hidden="1" x14ac:dyDescent="0.2">
      <c r="A773" t="s">
        <v>466</v>
      </c>
      <c r="B773" t="s">
        <v>16</v>
      </c>
      <c r="C773" s="3">
        <v>7.9999999999999996E-6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</row>
    <row r="774" spans="1:11" hidden="1" x14ac:dyDescent="0.2">
      <c r="A774" t="s">
        <v>686</v>
      </c>
      <c r="B774" t="s">
        <v>23</v>
      </c>
      <c r="C774" s="3">
        <v>0</v>
      </c>
      <c r="D774" s="3">
        <v>0</v>
      </c>
      <c r="E774" s="3">
        <v>0</v>
      </c>
      <c r="F774" s="3">
        <v>2.5999999999999998E-5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</row>
    <row r="775" spans="1:11" hidden="1" x14ac:dyDescent="0.2">
      <c r="A775" t="s">
        <v>679</v>
      </c>
      <c r="B775" t="s">
        <v>35</v>
      </c>
      <c r="C775" s="3">
        <v>0</v>
      </c>
      <c r="D775" s="3">
        <v>0</v>
      </c>
      <c r="E775" s="3">
        <v>0</v>
      </c>
      <c r="F775" s="3">
        <v>2.5999999999999998E-5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</row>
    <row r="776" spans="1:11" hidden="1" x14ac:dyDescent="0.2">
      <c r="A776" t="s">
        <v>460</v>
      </c>
      <c r="B776" t="s">
        <v>19</v>
      </c>
      <c r="C776" s="3">
        <v>7.9999999999999996E-6</v>
      </c>
      <c r="D776" s="3">
        <v>0</v>
      </c>
      <c r="E776" s="3">
        <v>0</v>
      </c>
      <c r="F776" s="3">
        <v>0</v>
      </c>
      <c r="G776" s="3">
        <v>0</v>
      </c>
      <c r="H776" s="3">
        <v>9.7218671040210608E-6</v>
      </c>
      <c r="I776" s="3">
        <v>0</v>
      </c>
      <c r="J776" s="3">
        <v>1.0694128131498168E-4</v>
      </c>
      <c r="K776" s="3">
        <v>0</v>
      </c>
    </row>
    <row r="777" spans="1:11" hidden="1" x14ac:dyDescent="0.2">
      <c r="A777" t="s">
        <v>462</v>
      </c>
      <c r="B777" t="s">
        <v>23</v>
      </c>
      <c r="C777" s="3">
        <v>7.9999999999999996E-6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</row>
    <row r="778" spans="1:11" hidden="1" x14ac:dyDescent="0.2">
      <c r="A778" t="s">
        <v>463</v>
      </c>
      <c r="B778" t="s">
        <v>35</v>
      </c>
      <c r="C778" s="3">
        <v>7.9999999999999996E-6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</row>
    <row r="779" spans="1:11" hidden="1" x14ac:dyDescent="0.2">
      <c r="A779" t="s">
        <v>911</v>
      </c>
      <c r="B779" t="s">
        <v>23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1.7824623529097211E-5</v>
      </c>
      <c r="J779" s="3">
        <v>0</v>
      </c>
      <c r="K779" s="3">
        <v>0</v>
      </c>
    </row>
    <row r="780" spans="1:11" hidden="1" x14ac:dyDescent="0.2">
      <c r="A780" t="s">
        <v>384</v>
      </c>
      <c r="B780" t="s">
        <v>23</v>
      </c>
      <c r="C780" s="3">
        <v>2.0000000000000002E-5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</row>
    <row r="781" spans="1:11" hidden="1" x14ac:dyDescent="0.2">
      <c r="A781" t="s">
        <v>691</v>
      </c>
      <c r="B781" t="s">
        <v>9</v>
      </c>
      <c r="C781" s="3">
        <v>0</v>
      </c>
      <c r="D781" s="3">
        <v>0</v>
      </c>
      <c r="E781" s="3">
        <v>0</v>
      </c>
      <c r="F781" s="3">
        <v>1.7E-5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</row>
    <row r="782" spans="1:11" hidden="1" x14ac:dyDescent="0.2">
      <c r="A782" t="s">
        <v>706</v>
      </c>
      <c r="B782" t="s">
        <v>19</v>
      </c>
      <c r="C782" s="3">
        <v>0</v>
      </c>
      <c r="D782" s="3">
        <v>0</v>
      </c>
      <c r="E782" s="3">
        <v>0</v>
      </c>
      <c r="F782" s="3">
        <v>1.7E-5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</row>
    <row r="783" spans="1:11" hidden="1" x14ac:dyDescent="0.2">
      <c r="A783" t="s">
        <v>707</v>
      </c>
      <c r="B783" t="s">
        <v>23</v>
      </c>
      <c r="C783" s="3">
        <v>0</v>
      </c>
      <c r="D783" s="3">
        <v>0</v>
      </c>
      <c r="E783" s="3">
        <v>0</v>
      </c>
      <c r="F783" s="3">
        <v>1.7E-5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</row>
    <row r="784" spans="1:11" hidden="1" x14ac:dyDescent="0.2">
      <c r="A784" t="s">
        <v>708</v>
      </c>
      <c r="B784" t="s">
        <v>35</v>
      </c>
      <c r="C784" s="3">
        <v>0</v>
      </c>
      <c r="D784" s="3">
        <v>0</v>
      </c>
      <c r="E784" s="3">
        <v>0</v>
      </c>
      <c r="F784" s="3">
        <v>1.7E-5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</row>
    <row r="785" spans="1:11" hidden="1" x14ac:dyDescent="0.2">
      <c r="A785" t="s">
        <v>559</v>
      </c>
      <c r="B785" t="s">
        <v>19</v>
      </c>
      <c r="C785" s="3">
        <v>0</v>
      </c>
      <c r="D785" s="3">
        <v>1.792E-3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</row>
    <row r="786" spans="1:11" hidden="1" x14ac:dyDescent="0.2">
      <c r="A786" t="s">
        <v>496</v>
      </c>
      <c r="B786" t="s">
        <v>23</v>
      </c>
      <c r="C786" s="3">
        <v>7.9999999999999996E-6</v>
      </c>
      <c r="D786" s="3">
        <v>0</v>
      </c>
      <c r="E786" s="3">
        <v>1.1400000000000001E-4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</row>
    <row r="787" spans="1:11" hidden="1" x14ac:dyDescent="0.2">
      <c r="A787" t="s">
        <v>497</v>
      </c>
      <c r="B787" t="s">
        <v>35</v>
      </c>
      <c r="C787" s="3">
        <v>7.9999999999999996E-6</v>
      </c>
      <c r="D787" s="3">
        <v>0</v>
      </c>
      <c r="E787" s="3">
        <v>1.1400000000000001E-4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</row>
    <row r="788" spans="1:11" hidden="1" x14ac:dyDescent="0.2">
      <c r="A788" t="s">
        <v>133</v>
      </c>
      <c r="B788" t="s">
        <v>23</v>
      </c>
      <c r="C788" s="3">
        <v>2.0739999999999999E-3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</row>
    <row r="789" spans="1:11" hidden="1" x14ac:dyDescent="0.2">
      <c r="A789" t="s">
        <v>825</v>
      </c>
      <c r="B789" t="s">
        <v>35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1.6527174076835804E-5</v>
      </c>
      <c r="I789" s="3">
        <v>0</v>
      </c>
      <c r="J789" s="3">
        <v>0</v>
      </c>
      <c r="K789" s="3">
        <v>0</v>
      </c>
    </row>
    <row r="790" spans="1:11" hidden="1" x14ac:dyDescent="0.2">
      <c r="A790" t="s">
        <v>628</v>
      </c>
      <c r="B790" t="s">
        <v>19</v>
      </c>
      <c r="C790" s="3">
        <v>0</v>
      </c>
      <c r="D790" s="3">
        <v>0</v>
      </c>
      <c r="E790" s="3">
        <v>0</v>
      </c>
      <c r="F790" s="3">
        <v>1.2E-4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</row>
    <row r="791" spans="1:11" hidden="1" x14ac:dyDescent="0.2">
      <c r="A791" t="s">
        <v>924</v>
      </c>
      <c r="B791" t="s">
        <v>35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1.1883082352731476E-5</v>
      </c>
      <c r="J791" s="3">
        <v>1.0694128131498168E-4</v>
      </c>
      <c r="K791" s="3">
        <v>0</v>
      </c>
    </row>
    <row r="792" spans="1:11" hidden="1" x14ac:dyDescent="0.2">
      <c r="A792" t="s">
        <v>877</v>
      </c>
      <c r="B792" t="s">
        <v>35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2.2360294339248442E-5</v>
      </c>
      <c r="I792" s="3">
        <v>0</v>
      </c>
      <c r="J792" s="3">
        <v>0</v>
      </c>
      <c r="K792" s="3">
        <v>0</v>
      </c>
    </row>
    <row r="793" spans="1:11" hidden="1" x14ac:dyDescent="0.2">
      <c r="A793" t="s">
        <v>237</v>
      </c>
      <c r="B793" t="s">
        <v>19</v>
      </c>
      <c r="C793" s="3">
        <v>1.1900000000000001E-4</v>
      </c>
      <c r="D793" s="3">
        <v>0</v>
      </c>
      <c r="E793" s="3">
        <v>0</v>
      </c>
      <c r="F793" s="3">
        <v>0</v>
      </c>
      <c r="G793" s="3">
        <v>0</v>
      </c>
      <c r="H793" s="3">
        <v>5.8331202624126368E-5</v>
      </c>
      <c r="I793" s="3">
        <v>1.1883082352731476E-5</v>
      </c>
      <c r="J793" s="3">
        <v>0</v>
      </c>
      <c r="K793" s="3">
        <v>0</v>
      </c>
    </row>
    <row r="794" spans="1:11" hidden="1" x14ac:dyDescent="0.2">
      <c r="A794" t="s">
        <v>545</v>
      </c>
      <c r="B794" t="s">
        <v>19</v>
      </c>
      <c r="C794" s="3">
        <v>0</v>
      </c>
      <c r="D794" s="3">
        <v>6.1279999999999998E-3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</row>
    <row r="795" spans="1:11" hidden="1" x14ac:dyDescent="0.2">
      <c r="A795" t="s">
        <v>546</v>
      </c>
      <c r="B795" t="s">
        <v>23</v>
      </c>
      <c r="C795" s="3">
        <v>0</v>
      </c>
      <c r="D795" s="3">
        <v>6.1279999999999998E-3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</row>
    <row r="796" spans="1:11" hidden="1" x14ac:dyDescent="0.2">
      <c r="A796" t="s">
        <v>238</v>
      </c>
      <c r="B796" t="s">
        <v>19</v>
      </c>
      <c r="C796" s="3">
        <v>1.15E-4</v>
      </c>
      <c r="D796" s="3">
        <v>0</v>
      </c>
      <c r="E796" s="3">
        <v>0</v>
      </c>
      <c r="F796" s="3">
        <v>0</v>
      </c>
      <c r="G796" s="3">
        <v>9.7000000000000005E-4</v>
      </c>
      <c r="H796" s="3">
        <v>0</v>
      </c>
      <c r="I796" s="3">
        <v>1.7824623529097211E-5</v>
      </c>
      <c r="J796" s="3">
        <v>0</v>
      </c>
      <c r="K796" s="3">
        <v>0</v>
      </c>
    </row>
    <row r="797" spans="1:11" hidden="1" x14ac:dyDescent="0.2">
      <c r="A797" t="s">
        <v>239</v>
      </c>
      <c r="B797" t="s">
        <v>23</v>
      </c>
      <c r="C797" s="3">
        <v>1.15E-4</v>
      </c>
      <c r="D797" s="3">
        <v>0</v>
      </c>
      <c r="E797" s="3">
        <v>0</v>
      </c>
      <c r="F797" s="3">
        <v>0</v>
      </c>
      <c r="G797" s="3">
        <v>7.0500000000000001E-4</v>
      </c>
      <c r="H797" s="3">
        <v>0</v>
      </c>
      <c r="I797" s="3">
        <v>1.7824623529097211E-5</v>
      </c>
      <c r="J797" s="3">
        <v>0</v>
      </c>
      <c r="K797" s="3">
        <v>0</v>
      </c>
    </row>
    <row r="798" spans="1:11" hidden="1" x14ac:dyDescent="0.2">
      <c r="A798" t="s">
        <v>242</v>
      </c>
      <c r="B798" t="s">
        <v>212</v>
      </c>
      <c r="C798" s="3">
        <v>1.15E-4</v>
      </c>
      <c r="D798" s="3">
        <v>0</v>
      </c>
      <c r="E798" s="3">
        <v>0</v>
      </c>
      <c r="F798" s="3">
        <v>0</v>
      </c>
      <c r="G798" s="3">
        <v>7.0500000000000001E-4</v>
      </c>
      <c r="H798" s="3">
        <v>0</v>
      </c>
      <c r="I798" s="3">
        <v>1.7824623529097211E-5</v>
      </c>
      <c r="J798" s="3">
        <v>0</v>
      </c>
      <c r="K798" s="3">
        <v>0</v>
      </c>
    </row>
    <row r="799" spans="1:11" hidden="1" x14ac:dyDescent="0.2">
      <c r="A799" t="s">
        <v>778</v>
      </c>
      <c r="B799" t="s">
        <v>23</v>
      </c>
      <c r="C799" s="3">
        <v>0</v>
      </c>
      <c r="D799" s="3">
        <v>0</v>
      </c>
      <c r="E799" s="3">
        <v>0</v>
      </c>
      <c r="F799" s="3">
        <v>0</v>
      </c>
      <c r="G799" s="3">
        <v>1.3200000000000001E-4</v>
      </c>
      <c r="H799" s="3">
        <v>0</v>
      </c>
      <c r="I799" s="3">
        <v>0</v>
      </c>
      <c r="J799" s="3">
        <v>0</v>
      </c>
      <c r="K799" s="3">
        <v>0</v>
      </c>
    </row>
    <row r="800" spans="1:11" hidden="1" x14ac:dyDescent="0.2">
      <c r="A800" t="s">
        <v>792</v>
      </c>
      <c r="B800" t="s">
        <v>23</v>
      </c>
      <c r="C800" s="3">
        <v>0</v>
      </c>
      <c r="D800" s="3">
        <v>0</v>
      </c>
      <c r="E800" s="3">
        <v>0</v>
      </c>
      <c r="F800" s="3">
        <v>0</v>
      </c>
      <c r="G800" s="3">
        <v>8.7999999999999998E-5</v>
      </c>
      <c r="H800" s="3">
        <v>0</v>
      </c>
      <c r="I800" s="3">
        <v>0</v>
      </c>
      <c r="J800" s="3">
        <v>0</v>
      </c>
      <c r="K800" s="3">
        <v>0</v>
      </c>
    </row>
    <row r="801" spans="1:11" hidden="1" x14ac:dyDescent="0.2">
      <c r="A801" t="s">
        <v>765</v>
      </c>
      <c r="B801" t="s">
        <v>23</v>
      </c>
      <c r="C801" s="3">
        <v>0</v>
      </c>
      <c r="D801" s="3">
        <v>0</v>
      </c>
      <c r="E801" s="3">
        <v>0</v>
      </c>
      <c r="F801" s="3">
        <v>0</v>
      </c>
      <c r="G801" s="3">
        <v>3.0800000000000001E-4</v>
      </c>
      <c r="H801" s="3">
        <v>7.3886189990560072E-5</v>
      </c>
      <c r="I801" s="3">
        <v>0</v>
      </c>
      <c r="J801" s="3">
        <v>0</v>
      </c>
      <c r="K801" s="3">
        <v>0</v>
      </c>
    </row>
    <row r="802" spans="1:11" hidden="1" x14ac:dyDescent="0.2">
      <c r="A802" t="s">
        <v>718</v>
      </c>
      <c r="B802" t="s">
        <v>19</v>
      </c>
      <c r="C802" s="3">
        <v>0</v>
      </c>
      <c r="D802" s="3">
        <v>0</v>
      </c>
      <c r="E802" s="3">
        <v>0</v>
      </c>
      <c r="F802" s="3">
        <v>1.7E-5</v>
      </c>
      <c r="G802" s="3">
        <v>1.76E-4</v>
      </c>
      <c r="H802" s="3">
        <v>0</v>
      </c>
      <c r="I802" s="3">
        <v>0</v>
      </c>
      <c r="J802" s="3">
        <v>0</v>
      </c>
      <c r="K802" s="3">
        <v>0</v>
      </c>
    </row>
    <row r="803" spans="1:11" hidden="1" x14ac:dyDescent="0.2">
      <c r="A803" t="s">
        <v>204</v>
      </c>
      <c r="B803" t="s">
        <v>19</v>
      </c>
      <c r="C803" s="3">
        <v>1.94E-4</v>
      </c>
      <c r="D803" s="3">
        <v>0</v>
      </c>
      <c r="E803" s="3">
        <v>0</v>
      </c>
      <c r="F803" s="3">
        <v>0</v>
      </c>
      <c r="G803" s="3">
        <v>0</v>
      </c>
      <c r="H803" s="3">
        <v>9.7218671040210608E-6</v>
      </c>
      <c r="I803" s="3">
        <v>0</v>
      </c>
      <c r="J803" s="3">
        <v>0</v>
      </c>
      <c r="K803" s="3">
        <v>0</v>
      </c>
    </row>
    <row r="804" spans="1:11" hidden="1" x14ac:dyDescent="0.2">
      <c r="A804" t="s">
        <v>761</v>
      </c>
      <c r="B804" t="s">
        <v>19</v>
      </c>
      <c r="C804" s="3">
        <v>0</v>
      </c>
      <c r="D804" s="3">
        <v>0</v>
      </c>
      <c r="E804" s="3">
        <v>0</v>
      </c>
      <c r="F804" s="3">
        <v>0</v>
      </c>
      <c r="G804" s="3">
        <v>4.4099999999999999E-4</v>
      </c>
      <c r="H804" s="3">
        <v>9.7218671040210608E-6</v>
      </c>
      <c r="I804" s="3">
        <v>2.4756421568190572E-5</v>
      </c>
      <c r="J804" s="3">
        <v>0</v>
      </c>
      <c r="K804" s="3">
        <v>0</v>
      </c>
    </row>
    <row r="805" spans="1:11" hidden="1" x14ac:dyDescent="0.2">
      <c r="A805" t="s">
        <v>763</v>
      </c>
      <c r="B805" t="s">
        <v>23</v>
      </c>
      <c r="C805" s="3">
        <v>0</v>
      </c>
      <c r="D805" s="3">
        <v>0</v>
      </c>
      <c r="E805" s="3">
        <v>0</v>
      </c>
      <c r="F805" s="3">
        <v>0</v>
      </c>
      <c r="G805" s="3">
        <v>3.5300000000000002E-4</v>
      </c>
      <c r="H805" s="3">
        <v>9.7218671040210608E-6</v>
      </c>
      <c r="I805" s="3">
        <v>0</v>
      </c>
      <c r="J805" s="3">
        <v>0</v>
      </c>
      <c r="K805" s="3">
        <v>0</v>
      </c>
    </row>
    <row r="806" spans="1:11" hidden="1" x14ac:dyDescent="0.2">
      <c r="A806" t="s">
        <v>929</v>
      </c>
      <c r="B806" t="s">
        <v>23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2.4756421568190572E-5</v>
      </c>
      <c r="J806" s="3">
        <v>0</v>
      </c>
      <c r="K806" s="3">
        <v>0</v>
      </c>
    </row>
    <row r="807" spans="1:11" hidden="1" x14ac:dyDescent="0.2">
      <c r="A807" t="s">
        <v>584</v>
      </c>
      <c r="B807" t="s">
        <v>35</v>
      </c>
      <c r="C807" s="3">
        <v>0</v>
      </c>
      <c r="D807" s="3">
        <v>0</v>
      </c>
      <c r="E807" s="3">
        <v>1.26E-4</v>
      </c>
      <c r="F807" s="3">
        <v>1.7E-5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</row>
    <row r="808" spans="1:11" hidden="1" x14ac:dyDescent="0.2">
      <c r="A808" t="s">
        <v>618</v>
      </c>
      <c r="B808" t="s">
        <v>19</v>
      </c>
      <c r="C808" s="3">
        <v>0</v>
      </c>
      <c r="D808" s="3">
        <v>0</v>
      </c>
      <c r="E808" s="3">
        <v>2.5000000000000001E-5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</row>
    <row r="809" spans="1:11" hidden="1" x14ac:dyDescent="0.2">
      <c r="A809" t="s">
        <v>619</v>
      </c>
      <c r="B809" t="s">
        <v>23</v>
      </c>
      <c r="C809" s="3">
        <v>0</v>
      </c>
      <c r="D809" s="3">
        <v>0</v>
      </c>
      <c r="E809" s="3">
        <v>2.5000000000000001E-5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</row>
    <row r="810" spans="1:11" hidden="1" x14ac:dyDescent="0.2">
      <c r="A810" t="s">
        <v>630</v>
      </c>
      <c r="B810" t="s">
        <v>9</v>
      </c>
      <c r="C810" s="3">
        <v>0</v>
      </c>
      <c r="D810" s="3">
        <v>0</v>
      </c>
      <c r="E810" s="3">
        <v>0</v>
      </c>
      <c r="F810" s="3">
        <v>1.2E-4</v>
      </c>
      <c r="G810" s="3">
        <v>0</v>
      </c>
      <c r="H810" s="3">
        <v>1.9735390221162756E-4</v>
      </c>
      <c r="I810" s="3">
        <v>0</v>
      </c>
      <c r="J810" s="3">
        <v>0</v>
      </c>
      <c r="K810" s="3">
        <v>0</v>
      </c>
    </row>
    <row r="811" spans="1:11" x14ac:dyDescent="0.2">
      <c r="A811" t="s">
        <v>503</v>
      </c>
      <c r="B811" t="s">
        <v>5</v>
      </c>
      <c r="C811" s="3">
        <v>7.9999999999999996E-6</v>
      </c>
      <c r="D811" s="3">
        <v>0</v>
      </c>
      <c r="E811" s="3">
        <v>0</v>
      </c>
      <c r="F811" s="3">
        <v>1.54E-4</v>
      </c>
      <c r="G811" s="3">
        <v>0</v>
      </c>
      <c r="H811" s="3">
        <v>1.9735390221162756E-4</v>
      </c>
      <c r="I811" s="3">
        <v>0</v>
      </c>
      <c r="J811" s="3">
        <v>3.7528468165164868E-4</v>
      </c>
      <c r="K811" s="3">
        <v>0</v>
      </c>
    </row>
    <row r="812" spans="1:11" hidden="1" x14ac:dyDescent="0.2">
      <c r="A812" t="s">
        <v>504</v>
      </c>
      <c r="B812" t="s">
        <v>7</v>
      </c>
      <c r="C812" s="3">
        <v>7.9999999999999996E-6</v>
      </c>
      <c r="D812" s="3">
        <v>0</v>
      </c>
      <c r="E812" s="3">
        <v>0</v>
      </c>
      <c r="F812" s="3">
        <v>1.54E-4</v>
      </c>
      <c r="G812" s="3">
        <v>0</v>
      </c>
      <c r="H812" s="3">
        <v>1.9735390221162756E-4</v>
      </c>
      <c r="I812" s="3">
        <v>0</v>
      </c>
      <c r="J812" s="3">
        <v>3.7528468165164868E-4</v>
      </c>
      <c r="K812" s="3">
        <v>0</v>
      </c>
    </row>
    <row r="813" spans="1:11" hidden="1" x14ac:dyDescent="0.2">
      <c r="A813" t="s">
        <v>530</v>
      </c>
      <c r="B813" t="s">
        <v>19</v>
      </c>
      <c r="C813" s="3">
        <v>0</v>
      </c>
      <c r="D813" s="3">
        <v>0.11862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</row>
    <row r="814" spans="1:11" hidden="1" x14ac:dyDescent="0.2">
      <c r="A814" t="s">
        <v>531</v>
      </c>
      <c r="B814" t="s">
        <v>23</v>
      </c>
      <c r="C814" s="3">
        <v>0</v>
      </c>
      <c r="D814" s="3">
        <v>0.11804199999999999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</row>
    <row r="815" spans="1:11" hidden="1" x14ac:dyDescent="0.2">
      <c r="A815" t="s">
        <v>802</v>
      </c>
      <c r="B815" t="s">
        <v>19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6.8053069728147434E-6</v>
      </c>
      <c r="I815" s="3">
        <v>1.1883082352731476E-5</v>
      </c>
      <c r="J815" s="3">
        <v>0</v>
      </c>
      <c r="K815" s="3">
        <v>0</v>
      </c>
    </row>
    <row r="816" spans="1:11" hidden="1" x14ac:dyDescent="0.2">
      <c r="A816" t="s">
        <v>470</v>
      </c>
      <c r="B816" t="s">
        <v>19</v>
      </c>
      <c r="C816" s="3">
        <v>7.9999999999999996E-6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</row>
    <row r="817" spans="1:11" x14ac:dyDescent="0.2">
      <c r="A817" t="s">
        <v>795</v>
      </c>
      <c r="B817" t="s">
        <v>5</v>
      </c>
      <c r="C817" s="3">
        <v>0</v>
      </c>
      <c r="D817" s="3">
        <v>0</v>
      </c>
      <c r="E817" s="3">
        <v>0</v>
      </c>
      <c r="F817" s="3">
        <v>0</v>
      </c>
      <c r="G817" s="3">
        <v>8.7999999999999998E-5</v>
      </c>
      <c r="H817" s="3">
        <v>0</v>
      </c>
      <c r="I817" s="3">
        <v>0</v>
      </c>
      <c r="J817" s="3">
        <v>0</v>
      </c>
      <c r="K817" s="3">
        <v>0</v>
      </c>
    </row>
    <row r="818" spans="1:11" hidden="1" x14ac:dyDescent="0.2">
      <c r="A818" t="s">
        <v>659</v>
      </c>
      <c r="B818" t="s">
        <v>19</v>
      </c>
      <c r="C818" s="3">
        <v>0</v>
      </c>
      <c r="D818" s="3">
        <v>0</v>
      </c>
      <c r="E818" s="3">
        <v>0</v>
      </c>
      <c r="F818" s="3">
        <v>3.4E-5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</row>
    <row r="819" spans="1:11" hidden="1" x14ac:dyDescent="0.2">
      <c r="A819" t="s">
        <v>937</v>
      </c>
      <c r="B819" t="s">
        <v>16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1.0694128131498168E-4</v>
      </c>
      <c r="K819" s="3">
        <v>0</v>
      </c>
    </row>
    <row r="820" spans="1:11" hidden="1" x14ac:dyDescent="0.2">
      <c r="A820" t="s">
        <v>938</v>
      </c>
      <c r="B820" t="s">
        <v>9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1.0694128131498168E-4</v>
      </c>
      <c r="K820" s="3">
        <v>0</v>
      </c>
    </row>
    <row r="821" spans="1:11" hidden="1" x14ac:dyDescent="0.2">
      <c r="A821" t="s">
        <v>534</v>
      </c>
      <c r="B821" t="s">
        <v>23</v>
      </c>
      <c r="C821" s="3">
        <v>0</v>
      </c>
      <c r="D821" s="3">
        <v>3.2024999999999998E-2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</row>
    <row r="822" spans="1:11" hidden="1" x14ac:dyDescent="0.2">
      <c r="A822" t="s">
        <v>569</v>
      </c>
      <c r="B822" t="s">
        <v>23</v>
      </c>
      <c r="C822" s="3">
        <v>0</v>
      </c>
      <c r="D822" s="3">
        <v>1.1559999999999999E-3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</row>
    <row r="823" spans="1:11" hidden="1" x14ac:dyDescent="0.2">
      <c r="A823" t="s">
        <v>490</v>
      </c>
      <c r="B823" t="s">
        <v>16</v>
      </c>
      <c r="C823" s="3">
        <v>7.9999999999999996E-6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</row>
    <row r="824" spans="1:11" hidden="1" x14ac:dyDescent="0.2">
      <c r="A824" t="s">
        <v>489</v>
      </c>
      <c r="B824" t="s">
        <v>19</v>
      </c>
      <c r="C824" s="3">
        <v>7.9999999999999996E-6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</row>
    <row r="825" spans="1:11" hidden="1" x14ac:dyDescent="0.2">
      <c r="A825" t="s">
        <v>482</v>
      </c>
      <c r="B825" t="s">
        <v>16</v>
      </c>
      <c r="C825" s="3">
        <v>7.9999999999999996E-6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</row>
    <row r="826" spans="1:11" hidden="1" x14ac:dyDescent="0.2">
      <c r="A826" t="s">
        <v>681</v>
      </c>
      <c r="B826" t="s">
        <v>16</v>
      </c>
      <c r="C826" s="3">
        <v>0</v>
      </c>
      <c r="D826" s="3">
        <v>0</v>
      </c>
      <c r="E826" s="3">
        <v>0</v>
      </c>
      <c r="F826" s="3">
        <v>2.5999999999999998E-5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</row>
    <row r="827" spans="1:11" hidden="1" x14ac:dyDescent="0.2">
      <c r="A827" t="s">
        <v>683</v>
      </c>
      <c r="B827" t="s">
        <v>9</v>
      </c>
      <c r="C827" s="3">
        <v>0</v>
      </c>
      <c r="D827" s="3">
        <v>0</v>
      </c>
      <c r="E827" s="3">
        <v>0</v>
      </c>
      <c r="F827" s="3">
        <v>2.5999999999999998E-5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</row>
    <row r="828" spans="1:11" hidden="1" x14ac:dyDescent="0.2">
      <c r="A828" t="s">
        <v>634</v>
      </c>
      <c r="B828" t="s">
        <v>19</v>
      </c>
      <c r="C828" s="3">
        <v>0</v>
      </c>
      <c r="D828" s="3">
        <v>0</v>
      </c>
      <c r="E828" s="3">
        <v>0</v>
      </c>
      <c r="F828" s="3">
        <v>1.03E-4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</row>
    <row r="829" spans="1:11" hidden="1" x14ac:dyDescent="0.2">
      <c r="A829" t="s">
        <v>631</v>
      </c>
      <c r="B829" t="s">
        <v>23</v>
      </c>
      <c r="C829" s="3">
        <v>0</v>
      </c>
      <c r="D829" s="3">
        <v>0</v>
      </c>
      <c r="E829" s="3">
        <v>0</v>
      </c>
      <c r="F829" s="3">
        <v>1.03E-4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</row>
    <row r="830" spans="1:11" hidden="1" x14ac:dyDescent="0.2">
      <c r="A830" t="s">
        <v>633</v>
      </c>
      <c r="B830" t="s">
        <v>35</v>
      </c>
      <c r="C830" s="3">
        <v>0</v>
      </c>
      <c r="D830" s="3">
        <v>0</v>
      </c>
      <c r="E830" s="3">
        <v>0</v>
      </c>
      <c r="F830" s="3">
        <v>1.03E-4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</row>
    <row r="831" spans="1:11" hidden="1" x14ac:dyDescent="0.2">
      <c r="A831" t="s">
        <v>632</v>
      </c>
      <c r="B831" t="s">
        <v>16</v>
      </c>
      <c r="C831" s="3">
        <v>0</v>
      </c>
      <c r="D831" s="3">
        <v>0</v>
      </c>
      <c r="E831" s="3">
        <v>0</v>
      </c>
      <c r="F831" s="3">
        <v>1.03E-4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</row>
    <row r="832" spans="1:11" hidden="1" x14ac:dyDescent="0.2">
      <c r="A832" t="s">
        <v>636</v>
      </c>
      <c r="B832" t="s">
        <v>9</v>
      </c>
      <c r="C832" s="3">
        <v>0</v>
      </c>
      <c r="D832" s="3">
        <v>0</v>
      </c>
      <c r="E832" s="3">
        <v>0</v>
      </c>
      <c r="F832" s="3">
        <v>1.03E-4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</row>
    <row r="833" spans="1:11" hidden="1" x14ac:dyDescent="0.2">
      <c r="A833" t="s">
        <v>856</v>
      </c>
      <c r="B833" t="s">
        <v>16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6.8053069728147434E-6</v>
      </c>
      <c r="I833" s="3">
        <v>0</v>
      </c>
      <c r="J833" s="3">
        <v>0</v>
      </c>
      <c r="K833" s="3">
        <v>0</v>
      </c>
    </row>
    <row r="834" spans="1:11" hidden="1" x14ac:dyDescent="0.2">
      <c r="A834" t="s">
        <v>750</v>
      </c>
      <c r="B834" t="s">
        <v>19</v>
      </c>
      <c r="C834" s="3">
        <v>0</v>
      </c>
      <c r="D834" s="3">
        <v>0</v>
      </c>
      <c r="E834" s="3">
        <v>0</v>
      </c>
      <c r="F834" s="3">
        <v>1.7E-5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</row>
    <row r="835" spans="1:11" hidden="1" x14ac:dyDescent="0.2">
      <c r="A835" t="s">
        <v>734</v>
      </c>
      <c r="B835" t="s">
        <v>16</v>
      </c>
      <c r="C835" s="3">
        <v>0</v>
      </c>
      <c r="D835" s="3">
        <v>0</v>
      </c>
      <c r="E835" s="3">
        <v>0</v>
      </c>
      <c r="F835" s="3">
        <v>1.7E-5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</row>
    <row r="836" spans="1:11" hidden="1" x14ac:dyDescent="0.2">
      <c r="A836" t="s">
        <v>522</v>
      </c>
      <c r="B836" t="s">
        <v>23</v>
      </c>
      <c r="C836" s="3">
        <v>7.9999999999999996E-6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</row>
    <row r="837" spans="1:11" hidden="1" x14ac:dyDescent="0.2">
      <c r="A837" t="s">
        <v>523</v>
      </c>
      <c r="B837" t="s">
        <v>35</v>
      </c>
      <c r="C837" s="3">
        <v>7.9999999999999996E-6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</row>
    <row r="838" spans="1:11" hidden="1" x14ac:dyDescent="0.2">
      <c r="A838" t="s">
        <v>319</v>
      </c>
      <c r="B838" t="s">
        <v>23</v>
      </c>
      <c r="C838" s="3">
        <v>3.6000000000000001E-5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</row>
    <row r="839" spans="1:11" hidden="1" x14ac:dyDescent="0.2">
      <c r="A839" t="s">
        <v>560</v>
      </c>
      <c r="B839" t="s">
        <v>16</v>
      </c>
      <c r="C839" s="3">
        <v>0</v>
      </c>
      <c r="D839" s="3">
        <v>1.7340000000000001E-3</v>
      </c>
      <c r="E839" s="3">
        <v>0</v>
      </c>
      <c r="F839" s="3">
        <v>0</v>
      </c>
      <c r="G839" s="3">
        <v>0</v>
      </c>
      <c r="H839" s="3">
        <v>3.2082161443269501E-5</v>
      </c>
      <c r="I839" s="3">
        <v>0</v>
      </c>
      <c r="J839" s="3">
        <v>0</v>
      </c>
      <c r="K839" s="3">
        <v>0</v>
      </c>
    </row>
    <row r="840" spans="1:11" hidden="1" x14ac:dyDescent="0.2">
      <c r="A840" t="s">
        <v>854</v>
      </c>
      <c r="B840" t="s">
        <v>16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6.8053069728147434E-6</v>
      </c>
      <c r="I840" s="3">
        <v>0</v>
      </c>
      <c r="J840" s="3">
        <v>0</v>
      </c>
      <c r="K840" s="3">
        <v>0</v>
      </c>
    </row>
    <row r="841" spans="1:11" hidden="1" x14ac:dyDescent="0.2">
      <c r="A841" t="s">
        <v>330</v>
      </c>
      <c r="B841" t="s">
        <v>16</v>
      </c>
      <c r="C841" s="3">
        <v>3.1999999999999999E-5</v>
      </c>
      <c r="D841" s="3">
        <v>1.792E-3</v>
      </c>
      <c r="E841" s="3">
        <v>0</v>
      </c>
      <c r="F841" s="3">
        <v>0</v>
      </c>
      <c r="G841" s="3">
        <v>0</v>
      </c>
      <c r="H841" s="3">
        <v>1.2930083248348013E-4</v>
      </c>
      <c r="I841" s="3">
        <v>0</v>
      </c>
      <c r="J841" s="3">
        <v>0</v>
      </c>
      <c r="K841" s="3">
        <v>0</v>
      </c>
    </row>
    <row r="842" spans="1:11" hidden="1" x14ac:dyDescent="0.2">
      <c r="A842" t="s">
        <v>789</v>
      </c>
      <c r="B842" t="s">
        <v>16</v>
      </c>
      <c r="C842" s="3">
        <v>0</v>
      </c>
      <c r="D842" s="3">
        <v>0</v>
      </c>
      <c r="E842" s="3">
        <v>0</v>
      </c>
      <c r="F842" s="3">
        <v>0</v>
      </c>
      <c r="G842" s="3">
        <v>8.7999999999999998E-5</v>
      </c>
      <c r="H842" s="3">
        <v>1.263842723522738E-5</v>
      </c>
      <c r="I842" s="3">
        <v>0</v>
      </c>
      <c r="J842" s="3">
        <v>0</v>
      </c>
      <c r="K842" s="3">
        <v>0</v>
      </c>
    </row>
    <row r="843" spans="1:11" hidden="1" x14ac:dyDescent="0.2">
      <c r="A843" t="s">
        <v>738</v>
      </c>
      <c r="B843" t="s">
        <v>16</v>
      </c>
      <c r="C843" s="3">
        <v>0</v>
      </c>
      <c r="D843" s="3">
        <v>0</v>
      </c>
      <c r="E843" s="3">
        <v>0</v>
      </c>
      <c r="F843" s="3">
        <v>1.7E-5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</row>
    <row r="844" spans="1:11" hidden="1" x14ac:dyDescent="0.2">
      <c r="A844" t="s">
        <v>735</v>
      </c>
      <c r="B844" t="s">
        <v>9</v>
      </c>
      <c r="C844" s="3">
        <v>0</v>
      </c>
      <c r="D844" s="3">
        <v>0</v>
      </c>
      <c r="E844" s="3">
        <v>0</v>
      </c>
      <c r="F844" s="3">
        <v>1.7E-5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</row>
    <row r="845" spans="1:11" hidden="1" x14ac:dyDescent="0.2">
      <c r="A845" t="s">
        <v>185</v>
      </c>
      <c r="B845" t="s">
        <v>23</v>
      </c>
      <c r="C845" s="3">
        <v>3.7199999999999999E-4</v>
      </c>
      <c r="D845" s="3">
        <v>0</v>
      </c>
      <c r="E845" s="3">
        <v>3.8000000000000002E-5</v>
      </c>
      <c r="F845" s="3">
        <v>5.1E-5</v>
      </c>
      <c r="G845" s="3">
        <v>0</v>
      </c>
      <c r="H845" s="3">
        <v>4.1804028547290564E-5</v>
      </c>
      <c r="I845" s="3">
        <v>0</v>
      </c>
      <c r="J845" s="3">
        <v>0</v>
      </c>
      <c r="K845" s="3">
        <v>0</v>
      </c>
    </row>
    <row r="846" spans="1:11" hidden="1" x14ac:dyDescent="0.2">
      <c r="A846" t="s">
        <v>848</v>
      </c>
      <c r="B846" t="s">
        <v>19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6.8053069728147434E-6</v>
      </c>
      <c r="I846" s="3">
        <v>0</v>
      </c>
      <c r="J846" s="3">
        <v>0</v>
      </c>
      <c r="K846" s="3">
        <v>0</v>
      </c>
    </row>
    <row r="847" spans="1:11" hidden="1" x14ac:dyDescent="0.2">
      <c r="A847" t="s">
        <v>469</v>
      </c>
      <c r="B847" t="s">
        <v>19</v>
      </c>
      <c r="C847" s="3">
        <v>7.9999999999999996E-6</v>
      </c>
      <c r="D847" s="3">
        <v>0</v>
      </c>
      <c r="E847" s="3">
        <v>0</v>
      </c>
      <c r="F847" s="3">
        <v>0</v>
      </c>
      <c r="G847" s="3">
        <v>0</v>
      </c>
      <c r="H847" s="3">
        <v>6.8053069728147434E-6</v>
      </c>
      <c r="I847" s="3">
        <v>1.1883082352731476E-5</v>
      </c>
      <c r="J847" s="3">
        <v>0</v>
      </c>
      <c r="K847" s="3">
        <v>0</v>
      </c>
    </row>
    <row r="848" spans="1:11" hidden="1" x14ac:dyDescent="0.2">
      <c r="A848" t="s">
        <v>486</v>
      </c>
      <c r="B848" t="s">
        <v>23</v>
      </c>
      <c r="C848" s="3">
        <v>7.9999999999999996E-6</v>
      </c>
      <c r="D848" s="3">
        <v>0</v>
      </c>
      <c r="E848" s="3">
        <v>0</v>
      </c>
      <c r="F848" s="3">
        <v>0</v>
      </c>
      <c r="G848" s="3">
        <v>0</v>
      </c>
      <c r="H848" s="3">
        <v>6.8053069728147434E-6</v>
      </c>
      <c r="I848" s="3">
        <v>1.1883082352731476E-5</v>
      </c>
      <c r="J848" s="3">
        <v>0</v>
      </c>
      <c r="K848" s="3">
        <v>0</v>
      </c>
    </row>
    <row r="849" spans="1:11" hidden="1" x14ac:dyDescent="0.2">
      <c r="A849" t="s">
        <v>488</v>
      </c>
      <c r="B849" t="s">
        <v>35</v>
      </c>
      <c r="C849" s="3">
        <v>7.9999999999999996E-6</v>
      </c>
      <c r="D849" s="3">
        <v>0</v>
      </c>
      <c r="E849" s="3">
        <v>0</v>
      </c>
      <c r="F849" s="3">
        <v>0</v>
      </c>
      <c r="G849" s="3">
        <v>0</v>
      </c>
      <c r="H849" s="3">
        <v>6.8053069728147434E-6</v>
      </c>
      <c r="I849" s="3">
        <v>1.1883082352731476E-5</v>
      </c>
      <c r="J849" s="3">
        <v>0</v>
      </c>
      <c r="K849" s="3">
        <v>0</v>
      </c>
    </row>
    <row r="850" spans="1:11" hidden="1" x14ac:dyDescent="0.2">
      <c r="A850" t="s">
        <v>752</v>
      </c>
      <c r="B850" t="s">
        <v>19</v>
      </c>
      <c r="C850" s="3">
        <v>0</v>
      </c>
      <c r="D850" s="3">
        <v>0</v>
      </c>
      <c r="E850" s="3">
        <v>0</v>
      </c>
      <c r="F850" s="3">
        <v>1.7E-5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</row>
    <row r="851" spans="1:11" hidden="1" x14ac:dyDescent="0.2">
      <c r="A851" t="s">
        <v>885</v>
      </c>
      <c r="B851" t="s">
        <v>23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3.5970908284877929E-5</v>
      </c>
      <c r="I851" s="3">
        <v>0</v>
      </c>
      <c r="J851" s="3">
        <v>0</v>
      </c>
      <c r="K851" s="3">
        <v>0</v>
      </c>
    </row>
    <row r="852" spans="1:11" hidden="1" x14ac:dyDescent="0.2">
      <c r="A852" t="s">
        <v>399</v>
      </c>
      <c r="B852" t="s">
        <v>23</v>
      </c>
      <c r="C852" s="3">
        <v>1.5999999999999999E-5</v>
      </c>
      <c r="D852" s="3">
        <v>0</v>
      </c>
      <c r="E852" s="3">
        <v>0</v>
      </c>
      <c r="F852" s="3">
        <v>0</v>
      </c>
      <c r="G852" s="3">
        <v>0</v>
      </c>
      <c r="H852" s="3">
        <v>6.8053069728147434E-6</v>
      </c>
      <c r="I852" s="3">
        <v>1.1883082352731476E-5</v>
      </c>
      <c r="J852" s="3">
        <v>0</v>
      </c>
      <c r="K852" s="3">
        <v>0</v>
      </c>
    </row>
    <row r="853" spans="1:11" hidden="1" x14ac:dyDescent="0.2">
      <c r="A853" t="s">
        <v>767</v>
      </c>
      <c r="B853" t="s">
        <v>23</v>
      </c>
      <c r="C853" s="3">
        <v>0</v>
      </c>
      <c r="D853" s="3">
        <v>0</v>
      </c>
      <c r="E853" s="3">
        <v>0</v>
      </c>
      <c r="F853" s="3">
        <v>0</v>
      </c>
      <c r="G853" s="3">
        <v>3.0800000000000001E-4</v>
      </c>
      <c r="H853" s="3">
        <v>0</v>
      </c>
      <c r="I853" s="3">
        <v>0</v>
      </c>
      <c r="J853" s="3">
        <v>0</v>
      </c>
      <c r="K853" s="3">
        <v>0</v>
      </c>
    </row>
    <row r="854" spans="1:11" hidden="1" x14ac:dyDescent="0.2">
      <c r="A854" t="s">
        <v>211</v>
      </c>
      <c r="B854" t="s">
        <v>212</v>
      </c>
      <c r="C854" s="3">
        <v>1.74E-4</v>
      </c>
      <c r="D854" s="3">
        <v>0</v>
      </c>
      <c r="E854" s="3">
        <v>0</v>
      </c>
      <c r="F854" s="3">
        <v>0</v>
      </c>
      <c r="G854" s="3">
        <v>0</v>
      </c>
      <c r="H854" s="3">
        <v>2.6249041180856867E-5</v>
      </c>
      <c r="I854" s="3">
        <v>0</v>
      </c>
      <c r="J854" s="3">
        <v>0</v>
      </c>
      <c r="K854" s="3">
        <v>0</v>
      </c>
    </row>
    <row r="855" spans="1:11" hidden="1" x14ac:dyDescent="0.2">
      <c r="A855" t="s">
        <v>213</v>
      </c>
      <c r="B855" t="s">
        <v>23</v>
      </c>
      <c r="C855" s="3">
        <v>1.74E-4</v>
      </c>
      <c r="D855" s="3">
        <v>0</v>
      </c>
      <c r="E855" s="3">
        <v>0</v>
      </c>
      <c r="F855" s="3">
        <v>0</v>
      </c>
      <c r="G855" s="3">
        <v>0</v>
      </c>
      <c r="H855" s="3">
        <v>2.6249041180856867E-5</v>
      </c>
      <c r="I855" s="3">
        <v>0</v>
      </c>
      <c r="J855" s="3">
        <v>0</v>
      </c>
      <c r="K855" s="3">
        <v>0</v>
      </c>
    </row>
    <row r="856" spans="1:11" hidden="1" x14ac:dyDescent="0.2">
      <c r="A856" t="s">
        <v>808</v>
      </c>
      <c r="B856" t="s">
        <v>23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2.2360294339248442E-5</v>
      </c>
      <c r="I856" s="3">
        <v>0</v>
      </c>
      <c r="J856" s="3">
        <v>0</v>
      </c>
      <c r="K856" s="3">
        <v>0</v>
      </c>
    </row>
    <row r="857" spans="1:11" hidden="1" x14ac:dyDescent="0.2">
      <c r="A857" t="s">
        <v>844</v>
      </c>
      <c r="B857" t="s">
        <v>23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1.6527174076835804E-5</v>
      </c>
      <c r="I857" s="3">
        <v>0</v>
      </c>
      <c r="J857" s="3">
        <v>0</v>
      </c>
      <c r="K857" s="3">
        <v>0</v>
      </c>
    </row>
    <row r="858" spans="1:11" hidden="1" x14ac:dyDescent="0.2">
      <c r="A858" t="s">
        <v>408</v>
      </c>
      <c r="B858" t="s">
        <v>23</v>
      </c>
      <c r="C858" s="3">
        <v>1.5999999999999999E-5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</row>
    <row r="859" spans="1:11" hidden="1" x14ac:dyDescent="0.2">
      <c r="A859" t="s">
        <v>908</v>
      </c>
      <c r="B859" t="s">
        <v>23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1.1883082352731476E-5</v>
      </c>
      <c r="J859" s="3">
        <v>0</v>
      </c>
      <c r="K859" s="3">
        <v>0</v>
      </c>
    </row>
    <row r="860" spans="1:11" hidden="1" x14ac:dyDescent="0.2">
      <c r="A860" t="s">
        <v>527</v>
      </c>
      <c r="B860" t="s">
        <v>23</v>
      </c>
      <c r="C860" s="3">
        <v>7.9999999999999996E-6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</row>
    <row r="861" spans="1:11" hidden="1" x14ac:dyDescent="0.2">
      <c r="A861" t="s">
        <v>717</v>
      </c>
      <c r="B861" t="s">
        <v>19</v>
      </c>
      <c r="C861" s="3">
        <v>0</v>
      </c>
      <c r="D861" s="3">
        <v>0</v>
      </c>
      <c r="E861" s="3">
        <v>0</v>
      </c>
      <c r="F861" s="3">
        <v>1.7E-5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</row>
    <row r="862" spans="1:11" hidden="1" x14ac:dyDescent="0.2">
      <c r="A862" t="s">
        <v>448</v>
      </c>
      <c r="B862" t="s">
        <v>16</v>
      </c>
      <c r="C862" s="3">
        <v>7.9999999999999996E-6</v>
      </c>
      <c r="D862" s="3">
        <v>0</v>
      </c>
      <c r="E862" s="3">
        <v>0</v>
      </c>
      <c r="F862" s="3">
        <v>1.7E-5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</row>
    <row r="863" spans="1:11" hidden="1" x14ac:dyDescent="0.2">
      <c r="A863" t="s">
        <v>803</v>
      </c>
      <c r="B863" t="s">
        <v>19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2.2360294339248442E-5</v>
      </c>
      <c r="I863" s="3">
        <v>0</v>
      </c>
      <c r="J863" s="3">
        <v>0</v>
      </c>
      <c r="K863" s="3">
        <v>0</v>
      </c>
    </row>
    <row r="864" spans="1:11" hidden="1" x14ac:dyDescent="0.2">
      <c r="A864" t="s">
        <v>804</v>
      </c>
      <c r="B864" t="s">
        <v>23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2.2360294339248442E-5</v>
      </c>
      <c r="I864" s="3">
        <v>0</v>
      </c>
      <c r="J864" s="3">
        <v>0</v>
      </c>
      <c r="K864" s="3">
        <v>0</v>
      </c>
    </row>
    <row r="865" spans="1:11" hidden="1" x14ac:dyDescent="0.2">
      <c r="A865" t="s">
        <v>835</v>
      </c>
      <c r="B865" t="s">
        <v>16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2.9165601312063184E-5</v>
      </c>
      <c r="I865" s="3">
        <v>0</v>
      </c>
      <c r="J865" s="3">
        <v>0</v>
      </c>
      <c r="K865" s="3">
        <v>0</v>
      </c>
    </row>
    <row r="866" spans="1:11" hidden="1" x14ac:dyDescent="0.2">
      <c r="A866" t="s">
        <v>783</v>
      </c>
      <c r="B866" t="s">
        <v>35</v>
      </c>
      <c r="C866" s="3">
        <v>0</v>
      </c>
      <c r="D866" s="3">
        <v>0</v>
      </c>
      <c r="E866" s="3">
        <v>0</v>
      </c>
      <c r="F866" s="3">
        <v>0</v>
      </c>
      <c r="G866" s="3">
        <v>1.3200000000000001E-4</v>
      </c>
      <c r="H866" s="3">
        <v>0</v>
      </c>
      <c r="I866" s="3">
        <v>0</v>
      </c>
      <c r="J866" s="3">
        <v>0</v>
      </c>
      <c r="K866" s="3">
        <v>0</v>
      </c>
    </row>
    <row r="867" spans="1:11" hidden="1" x14ac:dyDescent="0.2">
      <c r="A867" t="s">
        <v>285</v>
      </c>
      <c r="B867" t="s">
        <v>19</v>
      </c>
      <c r="C867" s="3">
        <v>5.8999999999999998E-5</v>
      </c>
      <c r="D867" s="3">
        <v>0</v>
      </c>
      <c r="E867" s="3">
        <v>0</v>
      </c>
      <c r="F867" s="3">
        <v>2.5999999999999998E-5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</row>
    <row r="868" spans="1:11" hidden="1" x14ac:dyDescent="0.2">
      <c r="A868" t="s">
        <v>288</v>
      </c>
      <c r="B868" t="s">
        <v>23</v>
      </c>
      <c r="C868" s="3">
        <v>5.8999999999999998E-5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</row>
    <row r="869" spans="1:11" hidden="1" x14ac:dyDescent="0.2">
      <c r="A869" t="s">
        <v>287</v>
      </c>
      <c r="B869" t="s">
        <v>35</v>
      </c>
      <c r="C869" s="3">
        <v>5.8999999999999998E-5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</row>
    <row r="870" spans="1:11" hidden="1" x14ac:dyDescent="0.2">
      <c r="A870" t="s">
        <v>289</v>
      </c>
      <c r="B870" t="s">
        <v>16</v>
      </c>
      <c r="C870" s="3">
        <v>5.8999999999999998E-5</v>
      </c>
      <c r="D870" s="3">
        <v>0</v>
      </c>
      <c r="E870" s="3">
        <v>0</v>
      </c>
      <c r="F870" s="3">
        <v>2.5999999999999998E-5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</row>
    <row r="871" spans="1:11" hidden="1" x14ac:dyDescent="0.2">
      <c r="A871" t="s">
        <v>866</v>
      </c>
      <c r="B871" t="s">
        <v>19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9.7218671040210608E-6</v>
      </c>
      <c r="I871" s="3">
        <v>0</v>
      </c>
      <c r="J871" s="3">
        <v>0</v>
      </c>
      <c r="K871" s="3">
        <v>0</v>
      </c>
    </row>
    <row r="872" spans="1:11" hidden="1" x14ac:dyDescent="0.2">
      <c r="A872" t="s">
        <v>451</v>
      </c>
      <c r="B872" t="s">
        <v>19</v>
      </c>
      <c r="C872" s="3">
        <v>7.9999999999999996E-6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</row>
    <row r="873" spans="1:11" hidden="1" x14ac:dyDescent="0.2">
      <c r="A873" t="s">
        <v>721</v>
      </c>
      <c r="B873" t="s">
        <v>19</v>
      </c>
      <c r="C873" s="3">
        <v>0</v>
      </c>
      <c r="D873" s="3">
        <v>0</v>
      </c>
      <c r="E873" s="3">
        <v>0</v>
      </c>
      <c r="F873" s="3">
        <v>1.7E-5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</row>
    <row r="874" spans="1:11" hidden="1" x14ac:dyDescent="0.2">
      <c r="A874" t="s">
        <v>728</v>
      </c>
      <c r="B874" t="s">
        <v>16</v>
      </c>
      <c r="C874" s="3">
        <v>0</v>
      </c>
      <c r="D874" s="3">
        <v>0</v>
      </c>
      <c r="E874" s="3">
        <v>0</v>
      </c>
      <c r="F874" s="3">
        <v>1.7E-5</v>
      </c>
      <c r="G874" s="3">
        <v>0</v>
      </c>
      <c r="H874" s="3">
        <v>0</v>
      </c>
      <c r="I874" s="3">
        <v>0</v>
      </c>
      <c r="J874" s="3">
        <v>4.2875532230913951E-4</v>
      </c>
      <c r="K874" s="3">
        <v>0</v>
      </c>
    </row>
    <row r="875" spans="1:11" hidden="1" x14ac:dyDescent="0.2">
      <c r="A875" t="s">
        <v>727</v>
      </c>
      <c r="B875" t="s">
        <v>9</v>
      </c>
      <c r="C875" s="3">
        <v>0</v>
      </c>
      <c r="D875" s="3">
        <v>0</v>
      </c>
      <c r="E875" s="3">
        <v>0</v>
      </c>
      <c r="F875" s="3">
        <v>1.7E-5</v>
      </c>
      <c r="G875" s="3">
        <v>0</v>
      </c>
      <c r="H875" s="3">
        <v>0</v>
      </c>
      <c r="I875" s="3">
        <v>0</v>
      </c>
      <c r="J875" s="3">
        <v>4.2875532230913951E-4</v>
      </c>
      <c r="K875" s="3">
        <v>0</v>
      </c>
    </row>
    <row r="876" spans="1:11" hidden="1" x14ac:dyDescent="0.2">
      <c r="A876" t="s">
        <v>541</v>
      </c>
      <c r="B876" t="s">
        <v>19</v>
      </c>
      <c r="C876" s="3">
        <v>0</v>
      </c>
      <c r="D876" s="3">
        <v>1.1735000000000001E-2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</row>
    <row r="877" spans="1:11" hidden="1" x14ac:dyDescent="0.2">
      <c r="A877" t="s">
        <v>540</v>
      </c>
      <c r="B877" t="s">
        <v>23</v>
      </c>
      <c r="C877" s="3">
        <v>0</v>
      </c>
      <c r="D877" s="3">
        <v>1.1735000000000001E-2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</row>
    <row r="878" spans="1:11" hidden="1" x14ac:dyDescent="0.2">
      <c r="A878" t="s">
        <v>913</v>
      </c>
      <c r="B878" t="s">
        <v>19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1.1883082352731476E-5</v>
      </c>
      <c r="J878" s="3">
        <v>0</v>
      </c>
      <c r="K878" s="3">
        <v>0</v>
      </c>
    </row>
    <row r="879" spans="1:11" hidden="1" x14ac:dyDescent="0.2">
      <c r="A879" t="s">
        <v>840</v>
      </c>
      <c r="B879" t="s">
        <v>16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4.0345748481687406E-4</v>
      </c>
      <c r="I879" s="3">
        <v>0</v>
      </c>
      <c r="J879" s="3">
        <v>0</v>
      </c>
      <c r="K879" s="3">
        <v>0</v>
      </c>
    </row>
    <row r="880" spans="1:11" hidden="1" x14ac:dyDescent="0.2">
      <c r="A880" t="s">
        <v>800</v>
      </c>
      <c r="B880" t="s">
        <v>19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4.0345748481687406E-4</v>
      </c>
      <c r="I880" s="3">
        <v>0</v>
      </c>
      <c r="J880" s="3">
        <v>0</v>
      </c>
      <c r="K880" s="3">
        <v>0</v>
      </c>
    </row>
    <row r="881" spans="1:11" hidden="1" x14ac:dyDescent="0.2">
      <c r="A881" t="s">
        <v>423</v>
      </c>
      <c r="B881" t="s">
        <v>16</v>
      </c>
      <c r="C881" s="3">
        <v>1.2E-5</v>
      </c>
      <c r="D881" s="3">
        <v>0</v>
      </c>
      <c r="E881" s="3">
        <v>0</v>
      </c>
      <c r="F881" s="3">
        <v>1.7E-5</v>
      </c>
      <c r="G881" s="3">
        <v>0</v>
      </c>
      <c r="H881" s="3">
        <v>6.4164322886539003E-5</v>
      </c>
      <c r="I881" s="3">
        <v>0</v>
      </c>
      <c r="J881" s="3">
        <v>0</v>
      </c>
      <c r="K881" s="3">
        <v>0</v>
      </c>
    </row>
    <row r="882" spans="1:11" hidden="1" x14ac:dyDescent="0.2">
      <c r="A882" t="s">
        <v>713</v>
      </c>
      <c r="B882" t="s">
        <v>19</v>
      </c>
      <c r="C882" s="3">
        <v>0</v>
      </c>
      <c r="D882" s="3">
        <v>0</v>
      </c>
      <c r="E882" s="3">
        <v>0</v>
      </c>
      <c r="F882" s="3">
        <v>1.7E-5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</row>
    <row r="883" spans="1:11" hidden="1" x14ac:dyDescent="0.2">
      <c r="A883" t="s">
        <v>702</v>
      </c>
      <c r="B883" t="s">
        <v>23</v>
      </c>
      <c r="C883" s="3">
        <v>0</v>
      </c>
      <c r="D883" s="3">
        <v>0</v>
      </c>
      <c r="E883" s="3">
        <v>0</v>
      </c>
      <c r="F883" s="3">
        <v>1.7E-5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</row>
    <row r="884" spans="1:11" hidden="1" x14ac:dyDescent="0.2">
      <c r="A884" t="s">
        <v>701</v>
      </c>
      <c r="B884" t="s">
        <v>35</v>
      </c>
      <c r="C884" s="3">
        <v>0</v>
      </c>
      <c r="D884" s="3">
        <v>0</v>
      </c>
      <c r="E884" s="3">
        <v>0</v>
      </c>
      <c r="F884" s="3">
        <v>1.7E-5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</row>
    <row r="885" spans="1:11" hidden="1" x14ac:dyDescent="0.2">
      <c r="A885" t="s">
        <v>801</v>
      </c>
      <c r="B885" t="s">
        <v>19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6.4164322886539003E-5</v>
      </c>
      <c r="I885" s="3">
        <v>0</v>
      </c>
      <c r="J885" s="3">
        <v>0</v>
      </c>
      <c r="K885" s="3">
        <v>0</v>
      </c>
    </row>
    <row r="886" spans="1:11" hidden="1" x14ac:dyDescent="0.2">
      <c r="A886" t="s">
        <v>345</v>
      </c>
      <c r="B886" t="s">
        <v>9</v>
      </c>
      <c r="C886" s="3">
        <v>2.8E-5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</row>
    <row r="887" spans="1:11" hidden="1" x14ac:dyDescent="0.2">
      <c r="A887" t="s">
        <v>459</v>
      </c>
      <c r="B887" t="s">
        <v>16</v>
      </c>
      <c r="C887" s="3">
        <v>7.9999999999999996E-6</v>
      </c>
      <c r="D887" s="3">
        <v>0</v>
      </c>
      <c r="E887" s="3">
        <v>7.6000000000000004E-5</v>
      </c>
      <c r="F887" s="3">
        <v>3.9300000000000001E-4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</row>
    <row r="888" spans="1:11" x14ac:dyDescent="0.2">
      <c r="A888" t="s">
        <v>912</v>
      </c>
      <c r="B888" t="s">
        <v>5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1.1883082352731476E-5</v>
      </c>
      <c r="J888" s="3">
        <v>0</v>
      </c>
      <c r="K888" s="3">
        <v>0</v>
      </c>
    </row>
    <row r="889" spans="1:11" hidden="1" x14ac:dyDescent="0.2">
      <c r="A889" t="s">
        <v>740</v>
      </c>
      <c r="B889" t="s">
        <v>16</v>
      </c>
      <c r="C889" s="3">
        <v>0</v>
      </c>
      <c r="D889" s="3">
        <v>0</v>
      </c>
      <c r="E889" s="3">
        <v>0</v>
      </c>
      <c r="F889" s="3">
        <v>1.7E-5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</row>
    <row r="890" spans="1:11" hidden="1" x14ac:dyDescent="0.2">
      <c r="A890" t="s">
        <v>724</v>
      </c>
      <c r="B890" t="s">
        <v>137</v>
      </c>
      <c r="C890" s="3">
        <v>0</v>
      </c>
      <c r="D890" s="3">
        <v>0</v>
      </c>
      <c r="E890" s="3">
        <v>0</v>
      </c>
      <c r="F890" s="3">
        <v>1.7E-5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</row>
    <row r="891" spans="1:11" hidden="1" x14ac:dyDescent="0.2">
      <c r="A891" t="s">
        <v>544</v>
      </c>
      <c r="B891" t="s">
        <v>19</v>
      </c>
      <c r="C891" s="3">
        <v>0</v>
      </c>
      <c r="D891" s="3">
        <v>7.7460000000000003E-3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</row>
    <row r="892" spans="1:11" hidden="1" x14ac:dyDescent="0.2">
      <c r="A892" t="s">
        <v>543</v>
      </c>
      <c r="B892" t="s">
        <v>23</v>
      </c>
      <c r="C892" s="3">
        <v>0</v>
      </c>
      <c r="D892" s="3">
        <v>7.7460000000000003E-3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</row>
    <row r="893" spans="1:11" hidden="1" x14ac:dyDescent="0.2">
      <c r="A893" t="s">
        <v>292</v>
      </c>
      <c r="B893" t="s">
        <v>9</v>
      </c>
      <c r="C893" s="3">
        <v>5.5000000000000002E-5</v>
      </c>
      <c r="D893" s="3">
        <v>0</v>
      </c>
      <c r="E893" s="3">
        <v>0</v>
      </c>
      <c r="F893" s="3">
        <v>1.7E-5</v>
      </c>
      <c r="G893" s="3">
        <v>0</v>
      </c>
      <c r="H893" s="3">
        <v>6.8053069728147434E-6</v>
      </c>
      <c r="I893" s="3">
        <v>0</v>
      </c>
      <c r="J893" s="3">
        <v>0</v>
      </c>
      <c r="K893" s="3">
        <v>0</v>
      </c>
    </row>
    <row r="894" spans="1:11" hidden="1" x14ac:dyDescent="0.2">
      <c r="A894" t="s">
        <v>902</v>
      </c>
      <c r="B894" t="s">
        <v>16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3.0697962744556312E-5</v>
      </c>
      <c r="J894" s="3">
        <v>0</v>
      </c>
      <c r="K894" s="3">
        <v>0</v>
      </c>
    </row>
    <row r="895" spans="1:11" hidden="1" x14ac:dyDescent="0.2">
      <c r="A895" t="s">
        <v>663</v>
      </c>
      <c r="B895" t="s">
        <v>9</v>
      </c>
      <c r="C895" s="3">
        <v>0</v>
      </c>
      <c r="D895" s="3">
        <v>0</v>
      </c>
      <c r="E895" s="3">
        <v>0</v>
      </c>
      <c r="F895" s="3">
        <v>3.4E-5</v>
      </c>
      <c r="G895" s="3">
        <v>0</v>
      </c>
      <c r="H895" s="3">
        <v>0</v>
      </c>
      <c r="I895" s="3">
        <v>3.0697962744556312E-5</v>
      </c>
      <c r="J895" s="3">
        <v>1.0694128131498168E-4</v>
      </c>
      <c r="K895" s="3">
        <v>0</v>
      </c>
    </row>
    <row r="896" spans="1:11" hidden="1" x14ac:dyDescent="0.2">
      <c r="A896" t="s">
        <v>720</v>
      </c>
      <c r="B896" t="s">
        <v>19</v>
      </c>
      <c r="C896" s="3">
        <v>0</v>
      </c>
      <c r="D896" s="3">
        <v>0</v>
      </c>
      <c r="E896" s="3">
        <v>0</v>
      </c>
      <c r="F896" s="3">
        <v>1.7E-5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</row>
    <row r="897" spans="1:11" hidden="1" x14ac:dyDescent="0.2">
      <c r="A897" t="s">
        <v>791</v>
      </c>
      <c r="B897" t="s">
        <v>16</v>
      </c>
      <c r="C897" s="3">
        <v>0</v>
      </c>
      <c r="D897" s="3">
        <v>0</v>
      </c>
      <c r="E897" s="3">
        <v>0</v>
      </c>
      <c r="F897" s="3">
        <v>0</v>
      </c>
      <c r="G897" s="3">
        <v>8.7999999999999998E-5</v>
      </c>
      <c r="H897" s="3">
        <v>0</v>
      </c>
      <c r="I897" s="3">
        <v>0</v>
      </c>
      <c r="J897" s="3">
        <v>0</v>
      </c>
      <c r="K897" s="3">
        <v>0</v>
      </c>
    </row>
    <row r="898" spans="1:11" hidden="1" x14ac:dyDescent="0.2">
      <c r="A898" t="s">
        <v>521</v>
      </c>
      <c r="B898" t="s">
        <v>9</v>
      </c>
      <c r="C898" s="3">
        <v>7.9999999999999996E-6</v>
      </c>
      <c r="D898" s="3">
        <v>0</v>
      </c>
      <c r="E898" s="3">
        <v>0</v>
      </c>
      <c r="F898" s="3">
        <v>4.3000000000000002E-5</v>
      </c>
      <c r="G898" s="3">
        <v>8.7999999999999998E-5</v>
      </c>
      <c r="H898" s="3">
        <v>1.263842723522738E-5</v>
      </c>
      <c r="I898" s="3">
        <v>1.0298671372367278E-4</v>
      </c>
      <c r="J898" s="3">
        <v>0</v>
      </c>
      <c r="K898" s="3">
        <v>0</v>
      </c>
    </row>
    <row r="899" spans="1:11" hidden="1" x14ac:dyDescent="0.2">
      <c r="A899" t="s">
        <v>794</v>
      </c>
      <c r="B899" t="s">
        <v>19</v>
      </c>
      <c r="C899" s="3">
        <v>0</v>
      </c>
      <c r="D899" s="3">
        <v>0</v>
      </c>
      <c r="E899" s="3">
        <v>0</v>
      </c>
      <c r="F899" s="3">
        <v>0</v>
      </c>
      <c r="G899" s="3">
        <v>8.7999999999999998E-5</v>
      </c>
      <c r="H899" s="3">
        <v>0</v>
      </c>
      <c r="I899" s="3">
        <v>0</v>
      </c>
      <c r="J899" s="3">
        <v>0</v>
      </c>
      <c r="K899" s="3">
        <v>0</v>
      </c>
    </row>
    <row r="900" spans="1:11" x14ac:dyDescent="0.2">
      <c r="A900" t="s">
        <v>932</v>
      </c>
      <c r="B900" t="s">
        <v>5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1.1883082352731476E-5</v>
      </c>
      <c r="J900" s="3">
        <v>0</v>
      </c>
      <c r="K900" s="3">
        <v>0</v>
      </c>
    </row>
    <row r="901" spans="1:11" hidden="1" x14ac:dyDescent="0.2">
      <c r="A901" t="s">
        <v>934</v>
      </c>
      <c r="B901" t="s">
        <v>9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1.1883082352731476E-5</v>
      </c>
      <c r="J901" s="3">
        <v>0</v>
      </c>
      <c r="K901" s="3">
        <v>0</v>
      </c>
    </row>
    <row r="902" spans="1:11" hidden="1" x14ac:dyDescent="0.2">
      <c r="A902" t="s">
        <v>933</v>
      </c>
      <c r="B902" t="s">
        <v>7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1.1883082352731476E-5</v>
      </c>
      <c r="J902" s="3">
        <v>0</v>
      </c>
      <c r="K902" s="3">
        <v>0</v>
      </c>
    </row>
    <row r="903" spans="1:11" hidden="1" x14ac:dyDescent="0.2">
      <c r="A903" t="s">
        <v>278</v>
      </c>
      <c r="B903" t="s">
        <v>16</v>
      </c>
      <c r="C903" s="3">
        <v>7.4999999999999993E-5</v>
      </c>
      <c r="D903" s="3">
        <v>0</v>
      </c>
      <c r="E903" s="3">
        <v>0</v>
      </c>
      <c r="F903" s="3">
        <v>2.5999999999999998E-5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</row>
    <row r="904" spans="1:11" hidden="1" x14ac:dyDescent="0.2">
      <c r="A904" t="s">
        <v>277</v>
      </c>
      <c r="B904" t="s">
        <v>9</v>
      </c>
      <c r="C904" s="3">
        <v>7.4999999999999993E-5</v>
      </c>
      <c r="D904" s="3">
        <v>0</v>
      </c>
      <c r="E904" s="3">
        <v>0</v>
      </c>
      <c r="F904" s="3">
        <v>6.0000000000000002E-5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</row>
    <row r="905" spans="1:11" hidden="1" x14ac:dyDescent="0.2">
      <c r="A905" t="s">
        <v>262</v>
      </c>
      <c r="B905" t="s">
        <v>19</v>
      </c>
      <c r="C905" s="3">
        <v>8.2999999999999998E-5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</row>
    <row r="906" spans="1:11" hidden="1" x14ac:dyDescent="0.2">
      <c r="A906" t="s">
        <v>266</v>
      </c>
      <c r="B906" t="s">
        <v>16</v>
      </c>
      <c r="C906" s="3">
        <v>8.2999999999999998E-5</v>
      </c>
      <c r="D906" s="3">
        <v>1.2719999999999999E-3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</row>
    <row r="907" spans="1:11" hidden="1" x14ac:dyDescent="0.2">
      <c r="A907" t="s">
        <v>611</v>
      </c>
      <c r="B907" t="s">
        <v>16</v>
      </c>
      <c r="C907" s="3">
        <v>0</v>
      </c>
      <c r="D907" s="3">
        <v>0</v>
      </c>
      <c r="E907" s="3">
        <v>2.5000000000000001E-5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</row>
    <row r="908" spans="1:11" hidden="1" x14ac:dyDescent="0.2">
      <c r="A908" t="s">
        <v>626</v>
      </c>
      <c r="B908" t="s">
        <v>19</v>
      </c>
      <c r="C908" s="3">
        <v>0</v>
      </c>
      <c r="D908" s="3">
        <v>0</v>
      </c>
      <c r="E908" s="3">
        <v>0</v>
      </c>
      <c r="F908" s="3">
        <v>1.45E-4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</row>
    <row r="909" spans="1:11" hidden="1" x14ac:dyDescent="0.2">
      <c r="A909" t="s">
        <v>625</v>
      </c>
      <c r="B909" t="s">
        <v>23</v>
      </c>
      <c r="C909" s="3">
        <v>0</v>
      </c>
      <c r="D909" s="3">
        <v>0</v>
      </c>
      <c r="E909" s="3">
        <v>0</v>
      </c>
      <c r="F909" s="3">
        <v>1.45E-4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</row>
    <row r="910" spans="1:11" hidden="1" x14ac:dyDescent="0.2">
      <c r="A910" t="s">
        <v>349</v>
      </c>
      <c r="B910" t="s">
        <v>35</v>
      </c>
      <c r="C910" s="3">
        <v>2.8E-5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</row>
    <row r="911" spans="1:11" hidden="1" x14ac:dyDescent="0.2">
      <c r="A911" t="s">
        <v>936</v>
      </c>
      <c r="B911" t="s">
        <v>9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1.0694128131498168E-4</v>
      </c>
      <c r="K911" s="3">
        <v>0</v>
      </c>
    </row>
    <row r="912" spans="1:11" hidden="1" x14ac:dyDescent="0.2">
      <c r="A912" t="s">
        <v>261</v>
      </c>
      <c r="B912" t="s">
        <v>19</v>
      </c>
      <c r="C912" s="3">
        <v>8.7000000000000001E-5</v>
      </c>
      <c r="D912" s="3">
        <v>0</v>
      </c>
      <c r="E912" s="3">
        <v>0</v>
      </c>
      <c r="F912" s="3">
        <v>0</v>
      </c>
      <c r="G912" s="3">
        <v>2.6400000000000002E-4</v>
      </c>
      <c r="H912" s="3">
        <v>0</v>
      </c>
      <c r="I912" s="3">
        <v>0</v>
      </c>
      <c r="J912" s="3">
        <v>0</v>
      </c>
      <c r="K912" s="3">
        <v>0</v>
      </c>
    </row>
    <row r="913" spans="1:11" hidden="1" x14ac:dyDescent="0.2">
      <c r="A913" t="s">
        <v>776</v>
      </c>
      <c r="B913" t="s">
        <v>23</v>
      </c>
      <c r="C913" s="3">
        <v>0</v>
      </c>
      <c r="D913" s="3">
        <v>0</v>
      </c>
      <c r="E913" s="3">
        <v>0</v>
      </c>
      <c r="F913" s="3">
        <v>0</v>
      </c>
      <c r="G913" s="3">
        <v>1.76E-4</v>
      </c>
      <c r="H913" s="3">
        <v>0</v>
      </c>
      <c r="I913" s="3">
        <v>0</v>
      </c>
      <c r="J913" s="3">
        <v>0</v>
      </c>
      <c r="K913" s="3">
        <v>0</v>
      </c>
    </row>
    <row r="914" spans="1:11" hidden="1" x14ac:dyDescent="0.2">
      <c r="A914" t="s">
        <v>259</v>
      </c>
      <c r="B914" t="s">
        <v>23</v>
      </c>
      <c r="C914" s="3">
        <v>8.7000000000000001E-5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</row>
    <row r="915" spans="1:11" hidden="1" x14ac:dyDescent="0.2">
      <c r="A915" t="s">
        <v>638</v>
      </c>
      <c r="B915" t="s">
        <v>19</v>
      </c>
      <c r="C915" s="3">
        <v>0</v>
      </c>
      <c r="D915" s="3">
        <v>0</v>
      </c>
      <c r="E915" s="3">
        <v>0</v>
      </c>
      <c r="F915" s="3">
        <v>9.3999999999999994E-5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</row>
    <row r="916" spans="1:11" hidden="1" x14ac:dyDescent="0.2">
      <c r="A916" t="s">
        <v>739</v>
      </c>
      <c r="B916" t="s">
        <v>23</v>
      </c>
      <c r="C916" s="3">
        <v>0</v>
      </c>
      <c r="D916" s="3">
        <v>0</v>
      </c>
      <c r="E916" s="3">
        <v>0</v>
      </c>
      <c r="F916" s="3">
        <v>1.7E-5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</row>
    <row r="917" spans="1:11" hidden="1" x14ac:dyDescent="0.2">
      <c r="A917" t="s">
        <v>230</v>
      </c>
      <c r="B917" t="s">
        <v>19</v>
      </c>
      <c r="C917" s="3">
        <v>1.35E-4</v>
      </c>
      <c r="D917" s="3">
        <v>0</v>
      </c>
      <c r="E917" s="3">
        <v>0</v>
      </c>
      <c r="F917" s="3">
        <v>0</v>
      </c>
      <c r="G917" s="3">
        <v>1.375E-2</v>
      </c>
      <c r="H917" s="3">
        <v>9.7218671040210608E-6</v>
      </c>
      <c r="I917" s="3">
        <v>5.446412745001926E-5</v>
      </c>
      <c r="J917" s="3">
        <v>0</v>
      </c>
      <c r="K917" s="3">
        <v>0</v>
      </c>
    </row>
    <row r="918" spans="1:11" hidden="1" x14ac:dyDescent="0.2">
      <c r="A918" t="s">
        <v>229</v>
      </c>
      <c r="B918" t="s">
        <v>23</v>
      </c>
      <c r="C918" s="3">
        <v>1.35E-4</v>
      </c>
      <c r="D918" s="3">
        <v>0</v>
      </c>
      <c r="E918" s="3">
        <v>0</v>
      </c>
      <c r="F918" s="3">
        <v>0</v>
      </c>
      <c r="G918" s="3">
        <v>1.375E-2</v>
      </c>
      <c r="H918" s="3">
        <v>9.7218671040210608E-6</v>
      </c>
      <c r="I918" s="3">
        <v>5.446412745001926E-5</v>
      </c>
      <c r="J918" s="3">
        <v>0</v>
      </c>
      <c r="K918" s="3">
        <v>0</v>
      </c>
    </row>
    <row r="919" spans="1:11" hidden="1" x14ac:dyDescent="0.2">
      <c r="A919" t="s">
        <v>468</v>
      </c>
      <c r="B919" t="s">
        <v>19</v>
      </c>
      <c r="C919" s="3">
        <v>7.9999999999999996E-6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</row>
    <row r="920" spans="1:11" hidden="1" x14ac:dyDescent="0.2">
      <c r="A920" t="s">
        <v>529</v>
      </c>
      <c r="B920" t="s">
        <v>23</v>
      </c>
      <c r="C920" s="3">
        <v>7.9999999999999996E-6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</row>
    <row r="921" spans="1:11" hidden="1" x14ac:dyDescent="0.2">
      <c r="A921" t="s">
        <v>914</v>
      </c>
      <c r="B921" t="s">
        <v>16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1.1883082352731476E-5</v>
      </c>
      <c r="J921" s="3">
        <v>0</v>
      </c>
      <c r="K921" s="3">
        <v>0</v>
      </c>
    </row>
    <row r="922" spans="1:11" hidden="1" x14ac:dyDescent="0.2">
      <c r="A922" t="s">
        <v>689</v>
      </c>
      <c r="B922" t="s">
        <v>16</v>
      </c>
      <c r="C922" s="3">
        <v>0</v>
      </c>
      <c r="D922" s="3">
        <v>0</v>
      </c>
      <c r="E922" s="3">
        <v>0</v>
      </c>
      <c r="F922" s="3">
        <v>2.5999999999999998E-5</v>
      </c>
      <c r="G922" s="3">
        <v>2.2000000000000001E-4</v>
      </c>
      <c r="H922" s="3">
        <v>1.6527174076835804E-5</v>
      </c>
      <c r="I922" s="3">
        <v>0</v>
      </c>
      <c r="J922" s="3">
        <v>0</v>
      </c>
      <c r="K922" s="3">
        <v>0</v>
      </c>
    </row>
    <row r="923" spans="1:11" hidden="1" x14ac:dyDescent="0.2">
      <c r="A923" t="s">
        <v>757</v>
      </c>
      <c r="B923" t="s">
        <v>19</v>
      </c>
      <c r="C923" s="3">
        <v>0</v>
      </c>
      <c r="D923" s="3">
        <v>0</v>
      </c>
      <c r="E923" s="3">
        <v>0</v>
      </c>
      <c r="F923" s="3">
        <v>0</v>
      </c>
      <c r="G923" s="3">
        <v>7.4899999999999999E-4</v>
      </c>
      <c r="H923" s="3">
        <v>0</v>
      </c>
      <c r="I923" s="3">
        <v>0</v>
      </c>
      <c r="J923" s="3">
        <v>0</v>
      </c>
      <c r="K923" s="3">
        <v>0</v>
      </c>
    </row>
    <row r="924" spans="1:11" hidden="1" x14ac:dyDescent="0.2">
      <c r="A924" t="s">
        <v>939</v>
      </c>
      <c r="B924" t="s">
        <v>9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4.8222596296663034E-4</v>
      </c>
      <c r="K924" s="3">
        <v>0</v>
      </c>
    </row>
    <row r="925" spans="1:11" hidden="1" x14ac:dyDescent="0.2">
      <c r="A925" t="s">
        <v>861</v>
      </c>
      <c r="B925" t="s">
        <v>19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1.263842723522738E-5</v>
      </c>
      <c r="I925" s="3">
        <v>0</v>
      </c>
      <c r="J925" s="3">
        <v>0</v>
      </c>
      <c r="K925" s="3">
        <v>0</v>
      </c>
    </row>
    <row r="926" spans="1:11" hidden="1" x14ac:dyDescent="0.2">
      <c r="A926" t="s">
        <v>672</v>
      </c>
      <c r="B926" t="s">
        <v>19</v>
      </c>
      <c r="C926" s="3">
        <v>0</v>
      </c>
      <c r="D926" s="3">
        <v>0</v>
      </c>
      <c r="E926" s="3">
        <v>0</v>
      </c>
      <c r="F926" s="3">
        <v>2.5999999999999998E-5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</row>
    <row r="927" spans="1:11" hidden="1" x14ac:dyDescent="0.2">
      <c r="A927" t="s">
        <v>446</v>
      </c>
      <c r="B927" t="s">
        <v>23</v>
      </c>
      <c r="C927" s="3">
        <v>7.9999999999999996E-6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</row>
    <row r="928" spans="1:11" hidden="1" x14ac:dyDescent="0.2">
      <c r="A928" t="s">
        <v>779</v>
      </c>
      <c r="B928" t="s">
        <v>9</v>
      </c>
      <c r="C928" s="3">
        <v>0</v>
      </c>
      <c r="D928" s="3">
        <v>0</v>
      </c>
      <c r="E928" s="3">
        <v>0</v>
      </c>
      <c r="F928" s="3">
        <v>0</v>
      </c>
      <c r="G928" s="3">
        <v>1.3200000000000001E-4</v>
      </c>
      <c r="H928" s="3">
        <v>0</v>
      </c>
      <c r="I928" s="3">
        <v>0</v>
      </c>
      <c r="J928" s="3">
        <v>0</v>
      </c>
      <c r="K928" s="3">
        <v>0</v>
      </c>
    </row>
    <row r="929" spans="1:11" hidden="1" x14ac:dyDescent="0.2">
      <c r="A929" t="s">
        <v>777</v>
      </c>
      <c r="B929" t="s">
        <v>16</v>
      </c>
      <c r="C929" s="3">
        <v>0</v>
      </c>
      <c r="D929" s="3">
        <v>0</v>
      </c>
      <c r="E929" s="3">
        <v>0</v>
      </c>
      <c r="F929" s="3">
        <v>0</v>
      </c>
      <c r="G929" s="3">
        <v>1.3200000000000001E-4</v>
      </c>
      <c r="H929" s="3">
        <v>0</v>
      </c>
      <c r="I929" s="3">
        <v>0</v>
      </c>
      <c r="J929" s="3">
        <v>0</v>
      </c>
      <c r="K929" s="3">
        <v>0</v>
      </c>
    </row>
    <row r="930" spans="1:11" hidden="1" x14ac:dyDescent="0.2">
      <c r="A930" t="s">
        <v>641</v>
      </c>
      <c r="B930" t="s">
        <v>19</v>
      </c>
      <c r="C930" s="3">
        <v>0</v>
      </c>
      <c r="D930" s="3">
        <v>0</v>
      </c>
      <c r="E930" s="3">
        <v>0</v>
      </c>
      <c r="F930" s="3">
        <v>8.6000000000000003E-5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</row>
    <row r="931" spans="1:11" hidden="1" x14ac:dyDescent="0.2">
      <c r="A931" t="s">
        <v>454</v>
      </c>
      <c r="B931" t="s">
        <v>19</v>
      </c>
      <c r="C931" s="3">
        <v>7.9999999999999996E-6</v>
      </c>
      <c r="D931" s="3">
        <v>0</v>
      </c>
      <c r="E931" s="3">
        <v>7.6000000000000004E-5</v>
      </c>
      <c r="F931" s="3">
        <v>3.7599999999999998E-4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</row>
    <row r="932" spans="1:11" hidden="1" x14ac:dyDescent="0.2">
      <c r="A932" t="s">
        <v>434</v>
      </c>
      <c r="B932" t="s">
        <v>23</v>
      </c>
      <c r="C932" s="3">
        <v>7.9999999999999996E-6</v>
      </c>
      <c r="D932" s="3">
        <v>0</v>
      </c>
      <c r="E932" s="3">
        <v>7.6000000000000004E-5</v>
      </c>
      <c r="F932" s="3">
        <v>3.7599999999999998E-4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</row>
    <row r="933" spans="1:11" hidden="1" x14ac:dyDescent="0.2">
      <c r="A933" t="s">
        <v>485</v>
      </c>
      <c r="B933" t="s">
        <v>19</v>
      </c>
      <c r="C933" s="3">
        <v>7.9999999999999996E-6</v>
      </c>
      <c r="D933" s="3">
        <v>6.3934000000000005E-2</v>
      </c>
      <c r="E933" s="3">
        <v>2.5000000000000001E-5</v>
      </c>
      <c r="F933" s="3">
        <v>0</v>
      </c>
      <c r="G933" s="3">
        <v>8.7999999999999998E-5</v>
      </c>
      <c r="H933" s="3">
        <v>6.8053069728147434E-6</v>
      </c>
      <c r="I933" s="3">
        <v>0</v>
      </c>
      <c r="J933" s="3">
        <v>0</v>
      </c>
      <c r="K933" s="3">
        <v>0</v>
      </c>
    </row>
    <row r="934" spans="1:11" hidden="1" x14ac:dyDescent="0.2">
      <c r="A934" t="s">
        <v>786</v>
      </c>
      <c r="B934" t="s">
        <v>212</v>
      </c>
      <c r="C934" s="3">
        <v>0</v>
      </c>
      <c r="D934" s="3">
        <v>0</v>
      </c>
      <c r="E934" s="3">
        <v>0</v>
      </c>
      <c r="F934" s="3">
        <v>0</v>
      </c>
      <c r="G934" s="3">
        <v>8.7999999999999998E-5</v>
      </c>
      <c r="H934" s="3">
        <v>0</v>
      </c>
      <c r="I934" s="3">
        <v>0</v>
      </c>
      <c r="J934" s="3">
        <v>0</v>
      </c>
      <c r="K934" s="3">
        <v>0</v>
      </c>
    </row>
    <row r="935" spans="1:11" hidden="1" x14ac:dyDescent="0.2">
      <c r="A935" t="s">
        <v>484</v>
      </c>
      <c r="B935" t="s">
        <v>23</v>
      </c>
      <c r="C935" s="3">
        <v>7.9999999999999996E-6</v>
      </c>
      <c r="D935" s="3">
        <v>6.2085000000000001E-2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</row>
    <row r="936" spans="1:11" hidden="1" x14ac:dyDescent="0.2">
      <c r="A936" t="s">
        <v>558</v>
      </c>
      <c r="B936" t="s">
        <v>23</v>
      </c>
      <c r="C936" s="3">
        <v>0</v>
      </c>
      <c r="D936" s="3">
        <v>1.8500000000000001E-3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</row>
    <row r="937" spans="1:11" hidden="1" x14ac:dyDescent="0.2">
      <c r="A937" t="s">
        <v>830</v>
      </c>
      <c r="B937" t="s">
        <v>19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1.263842723522738E-5</v>
      </c>
      <c r="I937" s="3">
        <v>0</v>
      </c>
      <c r="J937" s="3">
        <v>0</v>
      </c>
      <c r="K937" s="3">
        <v>0</v>
      </c>
    </row>
    <row r="938" spans="1:11" hidden="1" x14ac:dyDescent="0.2">
      <c r="A938" t="s">
        <v>662</v>
      </c>
      <c r="B938" t="s">
        <v>16</v>
      </c>
      <c r="C938" s="3">
        <v>0</v>
      </c>
      <c r="D938" s="3">
        <v>0</v>
      </c>
      <c r="E938" s="3">
        <v>0</v>
      </c>
      <c r="F938" s="3">
        <v>3.4E-5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</row>
    <row r="939" spans="1:11" hidden="1" x14ac:dyDescent="0.2">
      <c r="A939" t="s">
        <v>567</v>
      </c>
      <c r="B939" t="s">
        <v>23</v>
      </c>
      <c r="C939" s="3">
        <v>0</v>
      </c>
      <c r="D939" s="3">
        <v>1.2719999999999999E-3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</row>
    <row r="940" spans="1:11" hidden="1" x14ac:dyDescent="0.2">
      <c r="A940" t="s">
        <v>571</v>
      </c>
      <c r="B940" t="s">
        <v>19</v>
      </c>
      <c r="C940" s="3">
        <v>0</v>
      </c>
      <c r="D940" s="3">
        <v>1.098E-3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</row>
    <row r="941" spans="1:11" hidden="1" x14ac:dyDescent="0.2">
      <c r="A941" t="s">
        <v>570</v>
      </c>
      <c r="B941" t="s">
        <v>23</v>
      </c>
      <c r="C941" s="3">
        <v>0</v>
      </c>
      <c r="D941" s="3">
        <v>1.098E-3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</row>
    <row r="942" spans="1:11" hidden="1" x14ac:dyDescent="0.2">
      <c r="A942" t="s">
        <v>552</v>
      </c>
      <c r="B942" t="s">
        <v>16</v>
      </c>
      <c r="C942" s="3">
        <v>0</v>
      </c>
      <c r="D942" s="3">
        <v>3.9309999999999996E-3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</row>
    <row r="943" spans="1:11" hidden="1" x14ac:dyDescent="0.2">
      <c r="A943" t="s">
        <v>327</v>
      </c>
      <c r="B943" t="s">
        <v>9</v>
      </c>
      <c r="C943" s="3">
        <v>3.1999999999999999E-5</v>
      </c>
      <c r="D943" s="3">
        <v>5.7229999999999998E-3</v>
      </c>
      <c r="E943" s="3">
        <v>0</v>
      </c>
      <c r="F943" s="3">
        <v>8.6000000000000003E-5</v>
      </c>
      <c r="G943" s="3">
        <v>0</v>
      </c>
      <c r="H943" s="3">
        <v>5.3275831730035421E-4</v>
      </c>
      <c r="I943" s="3">
        <v>1.1883082352731476E-5</v>
      </c>
      <c r="J943" s="3">
        <v>0</v>
      </c>
      <c r="K943" s="3">
        <v>0</v>
      </c>
    </row>
    <row r="944" spans="1:11" hidden="1" x14ac:dyDescent="0.2">
      <c r="A944" t="s">
        <v>555</v>
      </c>
      <c r="B944" t="s">
        <v>35</v>
      </c>
      <c r="C944" s="3">
        <v>0</v>
      </c>
      <c r="D944" s="3">
        <v>3.9309999999999996E-3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</row>
    <row r="945" spans="1:11" hidden="1" x14ac:dyDescent="0.2">
      <c r="A945" t="s">
        <v>566</v>
      </c>
      <c r="B945" t="s">
        <v>19</v>
      </c>
      <c r="C945" s="3">
        <v>0</v>
      </c>
      <c r="D945" s="3">
        <v>1.2719999999999999E-3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</row>
    <row r="946" spans="1:11" hidden="1" x14ac:dyDescent="0.2">
      <c r="A946" t="s">
        <v>927</v>
      </c>
      <c r="B946" t="s">
        <v>16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1.7824623529097211E-5</v>
      </c>
      <c r="J946" s="3">
        <v>0</v>
      </c>
      <c r="K946" s="3">
        <v>0</v>
      </c>
    </row>
    <row r="947" spans="1:11" hidden="1" x14ac:dyDescent="0.2">
      <c r="A947" t="s">
        <v>478</v>
      </c>
      <c r="B947" t="s">
        <v>19</v>
      </c>
      <c r="C947" s="3">
        <v>7.9999999999999996E-6</v>
      </c>
      <c r="D947" s="3">
        <v>0</v>
      </c>
      <c r="E947" s="3">
        <v>0</v>
      </c>
      <c r="F947" s="3">
        <v>0</v>
      </c>
      <c r="G947" s="3">
        <v>0</v>
      </c>
      <c r="H947" s="3">
        <v>6.8053069728147434E-6</v>
      </c>
      <c r="I947" s="3">
        <v>0</v>
      </c>
      <c r="J947" s="3">
        <v>0</v>
      </c>
      <c r="K947" s="3">
        <v>0</v>
      </c>
    </row>
    <row r="948" spans="1:11" hidden="1" x14ac:dyDescent="0.2">
      <c r="A948" t="s">
        <v>188</v>
      </c>
      <c r="B948" t="s">
        <v>23</v>
      </c>
      <c r="C948" s="3">
        <v>3.48E-4</v>
      </c>
      <c r="D948" s="3">
        <v>0</v>
      </c>
      <c r="E948" s="3">
        <v>2.02E-4</v>
      </c>
      <c r="F948" s="3">
        <v>2.6499999999999999E-4</v>
      </c>
      <c r="G948" s="3">
        <v>0</v>
      </c>
      <c r="H948" s="3">
        <v>1.4874456669152224E-4</v>
      </c>
      <c r="I948" s="3">
        <v>1.1586005293913188E-4</v>
      </c>
      <c r="J948" s="3">
        <v>0</v>
      </c>
      <c r="K948" s="3">
        <v>0</v>
      </c>
    </row>
    <row r="949" spans="1:11" hidden="1" x14ac:dyDescent="0.2">
      <c r="A949" t="s">
        <v>670</v>
      </c>
      <c r="B949" t="s">
        <v>23</v>
      </c>
      <c r="C949" s="3">
        <v>0</v>
      </c>
      <c r="D949" s="3">
        <v>0</v>
      </c>
      <c r="E949" s="3">
        <v>0</v>
      </c>
      <c r="F949" s="3">
        <v>3.4E-5</v>
      </c>
      <c r="G949" s="3">
        <v>0</v>
      </c>
      <c r="H949" s="3">
        <v>0</v>
      </c>
      <c r="I949" s="3">
        <v>0</v>
      </c>
      <c r="J949" s="3">
        <v>1.0694128131498168E-4</v>
      </c>
      <c r="K949" s="3">
        <v>0</v>
      </c>
    </row>
    <row r="950" spans="1:11" hidden="1" x14ac:dyDescent="0.2">
      <c r="A950" t="s">
        <v>669</v>
      </c>
      <c r="B950" t="s">
        <v>35</v>
      </c>
      <c r="C950" s="3">
        <v>0</v>
      </c>
      <c r="D950" s="3">
        <v>0</v>
      </c>
      <c r="E950" s="3">
        <v>0</v>
      </c>
      <c r="F950" s="3">
        <v>3.4E-5</v>
      </c>
      <c r="G950" s="3">
        <v>0</v>
      </c>
      <c r="H950" s="3">
        <v>0</v>
      </c>
      <c r="I950" s="3">
        <v>0</v>
      </c>
      <c r="J950" s="3">
        <v>1.0694128131498168E-4</v>
      </c>
      <c r="K950" s="3">
        <v>0</v>
      </c>
    </row>
    <row r="951" spans="1:11" hidden="1" x14ac:dyDescent="0.2">
      <c r="A951" t="s">
        <v>841</v>
      </c>
      <c r="B951" t="s">
        <v>19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6.8053069728147434E-6</v>
      </c>
      <c r="I951" s="3">
        <v>0</v>
      </c>
      <c r="J951" s="3">
        <v>0</v>
      </c>
      <c r="K951" s="3">
        <v>0</v>
      </c>
    </row>
    <row r="952" spans="1:11" hidden="1" x14ac:dyDescent="0.2">
      <c r="A952" t="s">
        <v>764</v>
      </c>
      <c r="B952" t="s">
        <v>19</v>
      </c>
      <c r="C952" s="3">
        <v>0</v>
      </c>
      <c r="D952" s="3">
        <v>0</v>
      </c>
      <c r="E952" s="3">
        <v>0</v>
      </c>
      <c r="F952" s="3">
        <v>0</v>
      </c>
      <c r="G952" s="3">
        <v>3.0800000000000001E-4</v>
      </c>
      <c r="H952" s="3">
        <v>0</v>
      </c>
      <c r="I952" s="3">
        <v>0</v>
      </c>
      <c r="J952" s="3">
        <v>0</v>
      </c>
      <c r="K952" s="3">
        <v>0</v>
      </c>
    </row>
    <row r="953" spans="1:11" hidden="1" x14ac:dyDescent="0.2">
      <c r="A953" t="s">
        <v>770</v>
      </c>
      <c r="B953" t="s">
        <v>23</v>
      </c>
      <c r="C953" s="3">
        <v>0</v>
      </c>
      <c r="D953" s="3">
        <v>0</v>
      </c>
      <c r="E953" s="3">
        <v>0</v>
      </c>
      <c r="F953" s="3">
        <v>0</v>
      </c>
      <c r="G953" s="3">
        <v>3.0800000000000001E-4</v>
      </c>
      <c r="H953" s="3">
        <v>0</v>
      </c>
      <c r="I953" s="3">
        <v>0</v>
      </c>
      <c r="J953" s="3">
        <v>0</v>
      </c>
      <c r="K953" s="3">
        <v>0</v>
      </c>
    </row>
    <row r="954" spans="1:11" hidden="1" x14ac:dyDescent="0.2">
      <c r="A954" t="s">
        <v>768</v>
      </c>
      <c r="B954" t="s">
        <v>769</v>
      </c>
      <c r="C954" s="3">
        <v>0</v>
      </c>
      <c r="D954" s="3">
        <v>0</v>
      </c>
      <c r="E954" s="3">
        <v>0</v>
      </c>
      <c r="F954" s="3">
        <v>0</v>
      </c>
      <c r="G954" s="3">
        <v>3.0800000000000001E-4</v>
      </c>
      <c r="H954" s="3">
        <v>0</v>
      </c>
      <c r="I954" s="3">
        <v>0</v>
      </c>
      <c r="J954" s="3">
        <v>0</v>
      </c>
      <c r="K954" s="3">
        <v>0</v>
      </c>
    </row>
    <row r="955" spans="1:11" hidden="1" x14ac:dyDescent="0.2">
      <c r="A955" t="s">
        <v>766</v>
      </c>
      <c r="B955" t="s">
        <v>35</v>
      </c>
      <c r="C955" s="3">
        <v>0</v>
      </c>
      <c r="D955" s="3">
        <v>0</v>
      </c>
      <c r="E955" s="3">
        <v>0</v>
      </c>
      <c r="F955" s="3">
        <v>0</v>
      </c>
      <c r="G955" s="3">
        <v>3.0800000000000001E-4</v>
      </c>
      <c r="H955" s="3">
        <v>0</v>
      </c>
      <c r="I955" s="3">
        <v>0</v>
      </c>
      <c r="J955" s="3">
        <v>0</v>
      </c>
      <c r="K955" s="3">
        <v>0</v>
      </c>
    </row>
    <row r="956" spans="1:11" hidden="1" x14ac:dyDescent="0.2">
      <c r="A956" t="s">
        <v>838</v>
      </c>
      <c r="B956" t="s">
        <v>16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6.8053069728147434E-6</v>
      </c>
      <c r="I956" s="3">
        <v>0</v>
      </c>
      <c r="J956" s="3">
        <v>0</v>
      </c>
      <c r="K956" s="3">
        <v>0</v>
      </c>
    </row>
    <row r="957" spans="1:11" hidden="1" x14ac:dyDescent="0.2">
      <c r="A957" t="s">
        <v>397</v>
      </c>
      <c r="B957" t="s">
        <v>19</v>
      </c>
      <c r="C957" s="3">
        <v>1.5999999999999999E-5</v>
      </c>
      <c r="D957" s="3">
        <v>0</v>
      </c>
      <c r="E957" s="3">
        <v>0</v>
      </c>
      <c r="F957" s="3">
        <v>0</v>
      </c>
      <c r="G957" s="3">
        <v>1.1900000000000001E-3</v>
      </c>
      <c r="H957" s="3">
        <v>0</v>
      </c>
      <c r="I957" s="3">
        <v>0</v>
      </c>
      <c r="J957" s="3">
        <v>0</v>
      </c>
      <c r="K957" s="3">
        <v>0</v>
      </c>
    </row>
    <row r="958" spans="1:11" hidden="1" x14ac:dyDescent="0.2">
      <c r="A958" t="s">
        <v>461</v>
      </c>
      <c r="B958" t="s">
        <v>23</v>
      </c>
      <c r="C958" s="3">
        <v>7.9999999999999996E-6</v>
      </c>
      <c r="D958" s="3">
        <v>0</v>
      </c>
      <c r="E958" s="3">
        <v>0</v>
      </c>
      <c r="F958" s="3">
        <v>0</v>
      </c>
      <c r="G958" s="3">
        <v>2.6400000000000002E-4</v>
      </c>
      <c r="H958" s="3">
        <v>0</v>
      </c>
      <c r="I958" s="3">
        <v>0</v>
      </c>
      <c r="J958" s="3">
        <v>0</v>
      </c>
      <c r="K958" s="3">
        <v>0</v>
      </c>
    </row>
    <row r="959" spans="1:11" hidden="1" x14ac:dyDescent="0.2">
      <c r="A959" t="s">
        <v>775</v>
      </c>
      <c r="B959" t="s">
        <v>19</v>
      </c>
      <c r="C959" s="3">
        <v>0</v>
      </c>
      <c r="D959" s="3">
        <v>0</v>
      </c>
      <c r="E959" s="3">
        <v>0</v>
      </c>
      <c r="F959" s="3">
        <v>0</v>
      </c>
      <c r="G959" s="3">
        <v>1.76E-4</v>
      </c>
      <c r="H959" s="3">
        <v>0</v>
      </c>
      <c r="I959" s="3">
        <v>0</v>
      </c>
      <c r="J959" s="3">
        <v>0</v>
      </c>
      <c r="K959" s="3">
        <v>0</v>
      </c>
    </row>
    <row r="960" spans="1:11" hidden="1" x14ac:dyDescent="0.2">
      <c r="A960" t="s">
        <v>774</v>
      </c>
      <c r="B960" t="s">
        <v>23</v>
      </c>
      <c r="C960" s="3">
        <v>0</v>
      </c>
      <c r="D960" s="3">
        <v>0</v>
      </c>
      <c r="E960" s="3">
        <v>0</v>
      </c>
      <c r="F960" s="3">
        <v>0</v>
      </c>
      <c r="G960" s="3">
        <v>1.76E-4</v>
      </c>
      <c r="H960" s="3">
        <v>0</v>
      </c>
      <c r="I960" s="3">
        <v>0</v>
      </c>
      <c r="J960" s="3">
        <v>0</v>
      </c>
      <c r="K960" s="3">
        <v>0</v>
      </c>
    </row>
    <row r="961" spans="1:11" hidden="1" x14ac:dyDescent="0.2">
      <c r="A961" t="s">
        <v>753</v>
      </c>
      <c r="B961" t="s">
        <v>16</v>
      </c>
      <c r="C961" s="3">
        <v>0</v>
      </c>
      <c r="D961" s="3">
        <v>0</v>
      </c>
      <c r="E961" s="3">
        <v>0</v>
      </c>
      <c r="F961" s="3">
        <v>1.7E-5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</row>
    <row r="962" spans="1:11" hidden="1" x14ac:dyDescent="0.2">
      <c r="A962" t="s">
        <v>816</v>
      </c>
      <c r="B962" t="s">
        <v>16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1.6527174076835804E-5</v>
      </c>
      <c r="I962" s="3">
        <v>0</v>
      </c>
      <c r="J962" s="3">
        <v>0</v>
      </c>
      <c r="K962" s="3">
        <v>0</v>
      </c>
    </row>
    <row r="963" spans="1:11" hidden="1" x14ac:dyDescent="0.2">
      <c r="A963" t="s">
        <v>797</v>
      </c>
      <c r="B963" t="s">
        <v>23</v>
      </c>
      <c r="C963" s="3">
        <v>0</v>
      </c>
      <c r="D963" s="3">
        <v>0</v>
      </c>
      <c r="E963" s="3">
        <v>0</v>
      </c>
      <c r="F963" s="3">
        <v>0</v>
      </c>
      <c r="G963" s="3">
        <v>8.7999999999999998E-5</v>
      </c>
      <c r="H963" s="3">
        <v>0</v>
      </c>
      <c r="I963" s="3">
        <v>0</v>
      </c>
      <c r="J963" s="3">
        <v>0</v>
      </c>
      <c r="K963" s="3">
        <v>0</v>
      </c>
    </row>
    <row r="964" spans="1:11" hidden="1" x14ac:dyDescent="0.2">
      <c r="A964" t="s">
        <v>711</v>
      </c>
      <c r="B964" t="s">
        <v>16</v>
      </c>
      <c r="C964" s="3">
        <v>0</v>
      </c>
      <c r="D964" s="3">
        <v>0</v>
      </c>
      <c r="E964" s="3">
        <v>0</v>
      </c>
      <c r="F964" s="3">
        <v>1.7E-5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</row>
    <row r="965" spans="1:11" hidden="1" x14ac:dyDescent="0.2">
      <c r="A965" t="s">
        <v>710</v>
      </c>
      <c r="B965" t="s">
        <v>9</v>
      </c>
      <c r="C965" s="3">
        <v>0</v>
      </c>
      <c r="D965" s="3">
        <v>0</v>
      </c>
      <c r="E965" s="3">
        <v>0</v>
      </c>
      <c r="F965" s="3">
        <v>1.7E-5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</row>
    <row r="966" spans="1:11" hidden="1" x14ac:dyDescent="0.2">
      <c r="A966" t="s">
        <v>709</v>
      </c>
      <c r="B966" t="s">
        <v>7</v>
      </c>
      <c r="C966" s="3">
        <v>0</v>
      </c>
      <c r="D966" s="3">
        <v>0</v>
      </c>
      <c r="E966" s="3">
        <v>0</v>
      </c>
      <c r="F966" s="3">
        <v>1.7E-5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</row>
    <row r="967" spans="1:11" hidden="1" x14ac:dyDescent="0.2">
      <c r="A967" t="s">
        <v>417</v>
      </c>
      <c r="B967" t="s">
        <v>19</v>
      </c>
      <c r="C967" s="3">
        <v>1.2E-5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</row>
    <row r="968" spans="1:11" hidden="1" x14ac:dyDescent="0.2">
      <c r="A968" t="s">
        <v>419</v>
      </c>
      <c r="B968" t="s">
        <v>23</v>
      </c>
      <c r="C968" s="3">
        <v>1.2E-5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</row>
    <row r="969" spans="1:11" hidden="1" x14ac:dyDescent="0.2">
      <c r="A969" t="s">
        <v>293</v>
      </c>
      <c r="B969" t="s">
        <v>137</v>
      </c>
      <c r="C969" s="3">
        <v>5.5000000000000002E-5</v>
      </c>
      <c r="D969" s="3">
        <v>0</v>
      </c>
      <c r="E969" s="3">
        <v>0</v>
      </c>
      <c r="F969" s="3">
        <v>1.7E-5</v>
      </c>
      <c r="G969" s="3">
        <v>0</v>
      </c>
      <c r="H969" s="3">
        <v>6.8053069728147434E-6</v>
      </c>
      <c r="I969" s="3">
        <v>0</v>
      </c>
      <c r="J969" s="3">
        <v>0</v>
      </c>
      <c r="K969" s="3">
        <v>0</v>
      </c>
    </row>
    <row r="970" spans="1:11" hidden="1" x14ac:dyDescent="0.2">
      <c r="A970" t="s">
        <v>557</v>
      </c>
      <c r="B970" t="s">
        <v>19</v>
      </c>
      <c r="C970" s="3">
        <v>0</v>
      </c>
      <c r="D970" s="3">
        <v>3.2950000000000002E-3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</row>
    <row r="971" spans="1:11" hidden="1" x14ac:dyDescent="0.2">
      <c r="A971" t="s">
        <v>556</v>
      </c>
      <c r="B971" t="s">
        <v>23</v>
      </c>
      <c r="C971" s="3">
        <v>0</v>
      </c>
      <c r="D971" s="3">
        <v>3.2950000000000002E-3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</row>
    <row r="972" spans="1:11" hidden="1" x14ac:dyDescent="0.2">
      <c r="A972" t="s">
        <v>744</v>
      </c>
      <c r="B972" t="s">
        <v>16</v>
      </c>
      <c r="C972" s="3">
        <v>0</v>
      </c>
      <c r="D972" s="3">
        <v>0</v>
      </c>
      <c r="E972" s="3">
        <v>0</v>
      </c>
      <c r="F972" s="3">
        <v>1.7E-5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</row>
    <row r="973" spans="1:11" hidden="1" x14ac:dyDescent="0.2">
      <c r="A973" t="s">
        <v>690</v>
      </c>
      <c r="B973" t="s">
        <v>9</v>
      </c>
      <c r="C973" s="3">
        <v>0</v>
      </c>
      <c r="D973" s="3">
        <v>0</v>
      </c>
      <c r="E973" s="3">
        <v>0</v>
      </c>
      <c r="F973" s="3">
        <v>1.7E-5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</row>
    <row r="974" spans="1:11" hidden="1" x14ac:dyDescent="0.2">
      <c r="A974" t="s">
        <v>882</v>
      </c>
      <c r="B974" t="s">
        <v>19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6.8053069728147434E-6</v>
      </c>
      <c r="I974" s="3">
        <v>0</v>
      </c>
      <c r="J974" s="3">
        <v>0</v>
      </c>
      <c r="K974" s="3">
        <v>0</v>
      </c>
    </row>
    <row r="975" spans="1:11" hidden="1" x14ac:dyDescent="0.2">
      <c r="A975" t="s">
        <v>746</v>
      </c>
      <c r="B975" t="s">
        <v>19</v>
      </c>
      <c r="C975" s="3">
        <v>0</v>
      </c>
      <c r="D975" s="3">
        <v>0</v>
      </c>
      <c r="E975" s="3">
        <v>0</v>
      </c>
      <c r="F975" s="3">
        <v>1.7E-5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</row>
    <row r="976" spans="1:11" hidden="1" x14ac:dyDescent="0.2">
      <c r="A976" t="s">
        <v>517</v>
      </c>
      <c r="B976" t="s">
        <v>19</v>
      </c>
      <c r="C976" s="3">
        <v>7.9999999999999996E-6</v>
      </c>
      <c r="D976" s="3">
        <v>0</v>
      </c>
      <c r="E976" s="3">
        <v>0</v>
      </c>
      <c r="F976" s="3">
        <v>0</v>
      </c>
      <c r="G976" s="3">
        <v>0</v>
      </c>
      <c r="H976" s="3">
        <v>3.2082161443269501E-5</v>
      </c>
      <c r="I976" s="3">
        <v>0</v>
      </c>
      <c r="J976" s="3">
        <v>0</v>
      </c>
      <c r="K976" s="3">
        <v>0</v>
      </c>
    </row>
    <row r="977" spans="1:11" hidden="1" x14ac:dyDescent="0.2">
      <c r="A977" t="s">
        <v>805</v>
      </c>
      <c r="B977" t="s">
        <v>23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6.8053069728147434E-6</v>
      </c>
      <c r="I977" s="3">
        <v>0</v>
      </c>
      <c r="J977" s="3">
        <v>0</v>
      </c>
      <c r="K977" s="3">
        <v>0</v>
      </c>
    </row>
    <row r="978" spans="1:11" hidden="1" x14ac:dyDescent="0.2">
      <c r="A978" t="s">
        <v>742</v>
      </c>
      <c r="B978" t="s">
        <v>23</v>
      </c>
      <c r="C978" s="3">
        <v>0</v>
      </c>
      <c r="D978" s="3">
        <v>0</v>
      </c>
      <c r="E978" s="3">
        <v>0</v>
      </c>
      <c r="F978" s="3">
        <v>1.7E-5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</row>
    <row r="979" spans="1:11" hidden="1" x14ac:dyDescent="0.2">
      <c r="A979" t="s">
        <v>743</v>
      </c>
      <c r="B979" t="s">
        <v>35</v>
      </c>
      <c r="C979" s="3">
        <v>0</v>
      </c>
      <c r="D979" s="3">
        <v>0</v>
      </c>
      <c r="E979" s="3">
        <v>0</v>
      </c>
      <c r="F979" s="3">
        <v>1.7E-5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</row>
    <row r="980" spans="1:11" hidden="1" x14ac:dyDescent="0.2">
      <c r="A980" t="s">
        <v>422</v>
      </c>
      <c r="B980" t="s">
        <v>23</v>
      </c>
      <c r="C980" s="3">
        <v>1.2E-5</v>
      </c>
      <c r="D980" s="3">
        <v>0</v>
      </c>
      <c r="E980" s="3">
        <v>0</v>
      </c>
      <c r="F980" s="3">
        <v>1.11E-4</v>
      </c>
      <c r="G980" s="3">
        <v>0</v>
      </c>
      <c r="H980" s="3">
        <v>7.7774936832168486E-5</v>
      </c>
      <c r="I980" s="3">
        <v>3.0697962744556312E-5</v>
      </c>
      <c r="J980" s="3">
        <v>0</v>
      </c>
      <c r="K980" s="3">
        <v>0</v>
      </c>
    </row>
    <row r="981" spans="1:11" hidden="1" x14ac:dyDescent="0.2">
      <c r="A981" t="s">
        <v>675</v>
      </c>
      <c r="B981" t="s">
        <v>19</v>
      </c>
      <c r="C981" s="3">
        <v>0</v>
      </c>
      <c r="D981" s="3">
        <v>0</v>
      </c>
      <c r="E981" s="3">
        <v>0</v>
      </c>
      <c r="F981" s="3">
        <v>2.5999999999999998E-5</v>
      </c>
      <c r="G981" s="3">
        <v>0</v>
      </c>
      <c r="H981" s="3">
        <v>9.7218671040210608E-6</v>
      </c>
      <c r="I981" s="3">
        <v>0</v>
      </c>
      <c r="J981" s="3">
        <v>0</v>
      </c>
      <c r="K981" s="3">
        <v>0</v>
      </c>
    </row>
    <row r="982" spans="1:11" hidden="1" x14ac:dyDescent="0.2">
      <c r="A982" t="s">
        <v>853</v>
      </c>
      <c r="B982" t="s">
        <v>16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4.5692775388898992E-5</v>
      </c>
      <c r="I982" s="3">
        <v>0</v>
      </c>
      <c r="J982" s="3">
        <v>0</v>
      </c>
      <c r="K982" s="3">
        <v>0</v>
      </c>
    </row>
    <row r="983" spans="1:11" hidden="1" x14ac:dyDescent="0.2">
      <c r="A983" t="s">
        <v>910</v>
      </c>
      <c r="B983" t="s">
        <v>19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1.1883082352731476E-5</v>
      </c>
      <c r="J983" s="3">
        <v>0</v>
      </c>
      <c r="K983" s="3">
        <v>0</v>
      </c>
    </row>
    <row r="984" spans="1:11" hidden="1" x14ac:dyDescent="0.2">
      <c r="A984" t="s">
        <v>915</v>
      </c>
      <c r="B984" t="s">
        <v>23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1.1883082352731476E-5</v>
      </c>
      <c r="J984" s="3">
        <v>0</v>
      </c>
      <c r="K984" s="3">
        <v>0</v>
      </c>
    </row>
    <row r="985" spans="1:11" hidden="1" x14ac:dyDescent="0.2">
      <c r="A985" t="s">
        <v>923</v>
      </c>
      <c r="B985" t="s">
        <v>35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1.1883082352731476E-5</v>
      </c>
      <c r="J985" s="3">
        <v>0</v>
      </c>
      <c r="K985" s="3">
        <v>0</v>
      </c>
    </row>
    <row r="986" spans="1:11" hidden="1" x14ac:dyDescent="0.2">
      <c r="A986" t="s">
        <v>906</v>
      </c>
      <c r="B986" t="s">
        <v>19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1.1883082352731476E-5</v>
      </c>
      <c r="J986" s="3">
        <v>0</v>
      </c>
      <c r="K986" s="3">
        <v>0</v>
      </c>
    </row>
    <row r="987" spans="1:11" hidden="1" x14ac:dyDescent="0.2">
      <c r="A987" t="s">
        <v>653</v>
      </c>
      <c r="B987" t="s">
        <v>16</v>
      </c>
      <c r="C987" s="3">
        <v>0</v>
      </c>
      <c r="D987" s="3">
        <v>0</v>
      </c>
      <c r="E987" s="3">
        <v>0</v>
      </c>
      <c r="F987" s="3">
        <v>4.3000000000000002E-5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</row>
    <row r="988" spans="1:11" hidden="1" x14ac:dyDescent="0.2">
      <c r="A988" t="s">
        <v>537</v>
      </c>
      <c r="B988" t="s">
        <v>16</v>
      </c>
      <c r="C988" s="3">
        <v>0</v>
      </c>
      <c r="D988" s="3">
        <v>2.4625999999999999E-2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</row>
    <row r="989" spans="1:11" hidden="1" x14ac:dyDescent="0.2">
      <c r="A989" t="s">
        <v>538</v>
      </c>
      <c r="B989" t="s">
        <v>9</v>
      </c>
      <c r="C989" s="3">
        <v>0</v>
      </c>
      <c r="D989" s="3">
        <v>2.4625999999999999E-2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</row>
    <row r="990" spans="1:11" hidden="1" x14ac:dyDescent="0.2">
      <c r="A990" t="s">
        <v>684</v>
      </c>
      <c r="B990" t="s">
        <v>19</v>
      </c>
      <c r="C990" s="3">
        <v>0</v>
      </c>
      <c r="D990" s="3">
        <v>0</v>
      </c>
      <c r="E990" s="3">
        <v>0</v>
      </c>
      <c r="F990" s="3">
        <v>2.5999999999999998E-5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</row>
    <row r="991" spans="1:11" hidden="1" x14ac:dyDescent="0.2">
      <c r="A991" t="s">
        <v>682</v>
      </c>
      <c r="B991" t="s">
        <v>23</v>
      </c>
      <c r="C991" s="3">
        <v>0</v>
      </c>
      <c r="D991" s="3">
        <v>0</v>
      </c>
      <c r="E991" s="3">
        <v>0</v>
      </c>
      <c r="F991" s="3">
        <v>2.5999999999999998E-5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</row>
    <row r="992" spans="1:11" hidden="1" x14ac:dyDescent="0.2">
      <c r="A992" t="s">
        <v>688</v>
      </c>
      <c r="B992" t="s">
        <v>35</v>
      </c>
      <c r="C992" s="3">
        <v>0</v>
      </c>
      <c r="D992" s="3">
        <v>0</v>
      </c>
      <c r="E992" s="3">
        <v>0</v>
      </c>
      <c r="F992" s="3">
        <v>2.5999999999999998E-5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</row>
    <row r="993" spans="1:11" hidden="1" x14ac:dyDescent="0.2">
      <c r="A993" t="s">
        <v>758</v>
      </c>
      <c r="B993" t="s">
        <v>16</v>
      </c>
      <c r="C993" s="3">
        <v>0</v>
      </c>
      <c r="D993" s="3">
        <v>0</v>
      </c>
      <c r="E993" s="3">
        <v>0</v>
      </c>
      <c r="F993" s="3">
        <v>0</v>
      </c>
      <c r="G993" s="3">
        <v>7.4899999999999999E-4</v>
      </c>
      <c r="H993" s="3">
        <v>0</v>
      </c>
      <c r="I993" s="3">
        <v>0</v>
      </c>
      <c r="J993" s="3">
        <v>0</v>
      </c>
      <c r="K993" s="3">
        <v>0</v>
      </c>
    </row>
    <row r="994" spans="1:11" hidden="1" x14ac:dyDescent="0.2">
      <c r="A994" t="s">
        <v>596</v>
      </c>
      <c r="B994" t="s">
        <v>19</v>
      </c>
      <c r="C994" s="3">
        <v>0</v>
      </c>
      <c r="D994" s="3">
        <v>0</v>
      </c>
      <c r="E994" s="3">
        <v>3.8000000000000002E-5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</row>
    <row r="995" spans="1:11" hidden="1" x14ac:dyDescent="0.2">
      <c r="A995" t="s">
        <v>935</v>
      </c>
      <c r="B995" t="s">
        <v>7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1.0694128131498168E-4</v>
      </c>
      <c r="K995" s="3">
        <v>0</v>
      </c>
    </row>
    <row r="996" spans="1:11" hidden="1" x14ac:dyDescent="0.2">
      <c r="A996" t="s">
        <v>539</v>
      </c>
      <c r="B996" t="s">
        <v>19</v>
      </c>
      <c r="C996" s="3">
        <v>0</v>
      </c>
      <c r="D996" s="3">
        <v>1.2891E-2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</row>
    <row r="997" spans="1:11" hidden="1" x14ac:dyDescent="0.2">
      <c r="A997" t="s">
        <v>542</v>
      </c>
      <c r="B997" t="s">
        <v>23</v>
      </c>
      <c r="C997" s="3">
        <v>0</v>
      </c>
      <c r="D997" s="3">
        <v>1.0867999999999999E-2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</row>
    <row r="998" spans="1:11" hidden="1" x14ac:dyDescent="0.2">
      <c r="A998" t="s">
        <v>664</v>
      </c>
      <c r="B998" t="s">
        <v>16</v>
      </c>
      <c r="C998" s="3">
        <v>0</v>
      </c>
      <c r="D998" s="3">
        <v>0</v>
      </c>
      <c r="E998" s="3">
        <v>0</v>
      </c>
      <c r="F998" s="3">
        <v>3.4E-5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</row>
    <row r="999" spans="1:11" hidden="1" x14ac:dyDescent="0.2">
      <c r="A999" t="s">
        <v>773</v>
      </c>
      <c r="B999" t="s">
        <v>19</v>
      </c>
      <c r="C999" s="3">
        <v>0</v>
      </c>
      <c r="D999" s="3">
        <v>0</v>
      </c>
      <c r="E999" s="3">
        <v>0</v>
      </c>
      <c r="F999" s="3">
        <v>0</v>
      </c>
      <c r="G999" s="3">
        <v>2.2000000000000001E-4</v>
      </c>
      <c r="H999" s="3">
        <v>0</v>
      </c>
      <c r="I999" s="3">
        <v>0</v>
      </c>
      <c r="J999" s="3">
        <v>0</v>
      </c>
      <c r="K999" s="3">
        <v>0</v>
      </c>
    </row>
    <row r="1000" spans="1:11" hidden="1" x14ac:dyDescent="0.2">
      <c r="A1000" t="s">
        <v>719</v>
      </c>
      <c r="B1000" t="s">
        <v>19</v>
      </c>
      <c r="C1000" s="3">
        <v>0</v>
      </c>
      <c r="D1000" s="3">
        <v>0</v>
      </c>
      <c r="E1000" s="3">
        <v>0</v>
      </c>
      <c r="F1000" s="3">
        <v>1.7E-5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</row>
    <row r="1001" spans="1:11" hidden="1" x14ac:dyDescent="0.2">
      <c r="A1001" t="s">
        <v>790</v>
      </c>
      <c r="B1001" t="s">
        <v>19</v>
      </c>
      <c r="C1001" s="3">
        <v>0</v>
      </c>
      <c r="D1001" s="3">
        <v>0</v>
      </c>
      <c r="E1001" s="3">
        <v>0</v>
      </c>
      <c r="F1001" s="3">
        <v>0</v>
      </c>
      <c r="G1001" s="3">
        <v>8.7999999999999998E-5</v>
      </c>
      <c r="H1001" s="3">
        <v>0</v>
      </c>
      <c r="I1001" s="3">
        <v>0</v>
      </c>
      <c r="J1001" s="3">
        <v>0</v>
      </c>
      <c r="K1001" s="3">
        <v>0</v>
      </c>
    </row>
    <row r="1002" spans="1:11" hidden="1" x14ac:dyDescent="0.2">
      <c r="A1002" t="s">
        <v>440</v>
      </c>
      <c r="B1002" t="s">
        <v>16</v>
      </c>
      <c r="C1002" s="3">
        <v>7.9999999999999996E-6</v>
      </c>
      <c r="D1002" s="3">
        <v>0</v>
      </c>
      <c r="E1002" s="3">
        <v>0</v>
      </c>
      <c r="F1002" s="3">
        <v>0</v>
      </c>
      <c r="G1002" s="3">
        <v>8.7999999999999998E-5</v>
      </c>
      <c r="H1002" s="3">
        <v>0</v>
      </c>
      <c r="I1002" s="3">
        <v>1.1883082352731476E-5</v>
      </c>
      <c r="J1002" s="3">
        <v>0</v>
      </c>
      <c r="K1002" s="3">
        <v>0</v>
      </c>
    </row>
    <row r="1003" spans="1:11" hidden="1" x14ac:dyDescent="0.2">
      <c r="A1003" t="s">
        <v>425</v>
      </c>
      <c r="B1003" t="s">
        <v>19</v>
      </c>
      <c r="C1003" s="3">
        <v>1.2E-5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</row>
    <row r="1004" spans="1:11" hidden="1" x14ac:dyDescent="0.2">
      <c r="A1004" t="s">
        <v>849</v>
      </c>
      <c r="B1004" t="s">
        <v>35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1.6527174076835804E-5</v>
      </c>
      <c r="I1004" s="3">
        <v>0</v>
      </c>
      <c r="J1004" s="3">
        <v>0</v>
      </c>
      <c r="K1004" s="3">
        <v>0</v>
      </c>
    </row>
    <row r="1005" spans="1:11" hidden="1" x14ac:dyDescent="0.2">
      <c r="A1005" t="s">
        <v>827</v>
      </c>
      <c r="B1005" t="s">
        <v>35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9.7218671040210608E-6</v>
      </c>
      <c r="I1005" s="3">
        <v>0</v>
      </c>
      <c r="J1005" s="3">
        <v>0</v>
      </c>
      <c r="K1005" s="3">
        <v>0</v>
      </c>
    </row>
    <row r="1006" spans="1:11" hidden="1" x14ac:dyDescent="0.2">
      <c r="A1006" t="s">
        <v>737</v>
      </c>
      <c r="B1006" t="s">
        <v>35</v>
      </c>
      <c r="C1006" s="3">
        <v>0</v>
      </c>
      <c r="D1006" s="3">
        <v>0</v>
      </c>
      <c r="E1006" s="3">
        <v>0</v>
      </c>
      <c r="F1006" s="3">
        <v>1.7E-5</v>
      </c>
      <c r="G1006" s="3">
        <v>0</v>
      </c>
      <c r="H1006" s="3">
        <v>9.7218671040210608E-6</v>
      </c>
      <c r="I1006" s="3">
        <v>1.1883082352731476E-5</v>
      </c>
      <c r="J1006" s="3">
        <v>0</v>
      </c>
      <c r="K1006" s="3">
        <v>0</v>
      </c>
    </row>
    <row r="1007" spans="1:11" hidden="1" x14ac:dyDescent="0.2">
      <c r="A1007" t="s">
        <v>736</v>
      </c>
      <c r="B1007" t="s">
        <v>35</v>
      </c>
      <c r="C1007" s="3">
        <v>0</v>
      </c>
      <c r="D1007" s="3">
        <v>0</v>
      </c>
      <c r="E1007" s="3">
        <v>0</v>
      </c>
      <c r="F1007" s="3">
        <v>1.7E-5</v>
      </c>
      <c r="G1007" s="3">
        <v>0</v>
      </c>
      <c r="H1007" s="3">
        <v>9.7218671040210608E-6</v>
      </c>
      <c r="I1007" s="3">
        <v>1.1883082352731476E-5</v>
      </c>
      <c r="J1007" s="3">
        <v>0</v>
      </c>
      <c r="K1007" s="3">
        <v>0</v>
      </c>
    </row>
    <row r="1008" spans="1:11" hidden="1" x14ac:dyDescent="0.2">
      <c r="A1008" t="s">
        <v>329</v>
      </c>
      <c r="B1008" t="s">
        <v>35</v>
      </c>
      <c r="C1008" s="3">
        <v>3.1999999999999999E-5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</row>
    <row r="1009" spans="1:11" hidden="1" x14ac:dyDescent="0.2">
      <c r="A1009" t="s">
        <v>326</v>
      </c>
      <c r="B1009" t="s">
        <v>35</v>
      </c>
      <c r="C1009" s="3">
        <v>3.1999999999999999E-5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</row>
    <row r="1010" spans="1:11" hidden="1" x14ac:dyDescent="0.2">
      <c r="A1010" t="s">
        <v>236</v>
      </c>
      <c r="B1010" t="s">
        <v>35</v>
      </c>
      <c r="C1010" s="3">
        <v>1.1900000000000001E-4</v>
      </c>
      <c r="D1010" s="3">
        <v>0</v>
      </c>
      <c r="E1010" s="3">
        <v>0</v>
      </c>
      <c r="F1010" s="3">
        <v>0</v>
      </c>
      <c r="G1010" s="3">
        <v>0</v>
      </c>
      <c r="H1010" s="3">
        <v>5.8331202624126368E-5</v>
      </c>
      <c r="I1010" s="3">
        <v>1.1883082352731476E-5</v>
      </c>
      <c r="J1010" s="3">
        <v>0</v>
      </c>
      <c r="K1010" s="3">
        <v>0</v>
      </c>
    </row>
    <row r="1011" spans="1:11" hidden="1" x14ac:dyDescent="0.2">
      <c r="A1011" t="s">
        <v>781</v>
      </c>
      <c r="B1011" t="s">
        <v>35</v>
      </c>
      <c r="C1011" s="3">
        <v>0</v>
      </c>
      <c r="D1011" s="3">
        <v>0</v>
      </c>
      <c r="E1011" s="3">
        <v>0</v>
      </c>
      <c r="F1011" s="3">
        <v>0</v>
      </c>
      <c r="G1011" s="3">
        <v>1.3200000000000001E-4</v>
      </c>
      <c r="H1011" s="3">
        <v>0</v>
      </c>
      <c r="I1011" s="3">
        <v>0</v>
      </c>
      <c r="J1011" s="3">
        <v>0</v>
      </c>
      <c r="K1011" s="3">
        <v>0</v>
      </c>
    </row>
    <row r="1012" spans="1:11" hidden="1" x14ac:dyDescent="0.2">
      <c r="A1012" t="s">
        <v>824</v>
      </c>
      <c r="B1012" t="s">
        <v>35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6.8053069728147434E-6</v>
      </c>
      <c r="I1012" s="3">
        <v>0</v>
      </c>
      <c r="J1012" s="3">
        <v>0</v>
      </c>
      <c r="K1012" s="3">
        <v>0</v>
      </c>
    </row>
    <row r="1013" spans="1:11" hidden="1" x14ac:dyDescent="0.2">
      <c r="A1013" t="s">
        <v>836</v>
      </c>
      <c r="B1013" t="s">
        <v>35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6.8053069728147434E-6</v>
      </c>
      <c r="I1013" s="3">
        <v>0</v>
      </c>
      <c r="J1013" s="3">
        <v>0</v>
      </c>
      <c r="K1013" s="3">
        <v>0</v>
      </c>
    </row>
    <row r="1014" spans="1:11" hidden="1" x14ac:dyDescent="0.2">
      <c r="A1014" t="s">
        <v>629</v>
      </c>
      <c r="B1014" t="s">
        <v>35</v>
      </c>
      <c r="C1014" s="3">
        <v>0</v>
      </c>
      <c r="D1014" s="3">
        <v>0</v>
      </c>
      <c r="E1014" s="3">
        <v>0</v>
      </c>
      <c r="F1014" s="3">
        <v>1.2E-4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</row>
    <row r="1015" spans="1:11" hidden="1" x14ac:dyDescent="0.2">
      <c r="A1015" t="s">
        <v>533</v>
      </c>
      <c r="B1015" t="s">
        <v>35</v>
      </c>
      <c r="C1015" s="3">
        <v>0</v>
      </c>
      <c r="D1015" s="3">
        <v>3.3181000000000002E-2</v>
      </c>
      <c r="E1015" s="3">
        <v>0</v>
      </c>
      <c r="F1015" s="3">
        <v>0</v>
      </c>
      <c r="G1015" s="3">
        <v>0</v>
      </c>
      <c r="H1015" s="3">
        <v>0</v>
      </c>
      <c r="I1015" s="3">
        <v>1.1883082352731476E-5</v>
      </c>
      <c r="J1015" s="3">
        <v>0</v>
      </c>
      <c r="K1015" s="3">
        <v>0</v>
      </c>
    </row>
    <row r="1016" spans="1:11" hidden="1" x14ac:dyDescent="0.2">
      <c r="A1016" t="s">
        <v>607</v>
      </c>
      <c r="B1016" t="s">
        <v>35</v>
      </c>
      <c r="C1016" s="3">
        <v>0</v>
      </c>
      <c r="D1016" s="3">
        <v>0</v>
      </c>
      <c r="E1016" s="3">
        <v>2.5000000000000001E-5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</row>
    <row r="1017" spans="1:11" hidden="1" x14ac:dyDescent="0.2">
      <c r="A1017" t="s">
        <v>418</v>
      </c>
      <c r="B1017" t="s">
        <v>35</v>
      </c>
      <c r="C1017" s="3">
        <v>1.2E-5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</row>
    <row r="1018" spans="1:11" hidden="1" x14ac:dyDescent="0.2">
      <c r="A1018" t="s">
        <v>346</v>
      </c>
      <c r="B1018" t="s">
        <v>35</v>
      </c>
      <c r="C1018" s="3">
        <v>2.8E-5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</row>
    <row r="1019" spans="1:11" hidden="1" x14ac:dyDescent="0.2">
      <c r="A1019" t="s">
        <v>564</v>
      </c>
      <c r="B1019" t="s">
        <v>35</v>
      </c>
      <c r="C1019" s="3">
        <v>0</v>
      </c>
      <c r="D1019" s="3">
        <v>1.5610000000000001E-3</v>
      </c>
      <c r="E1019" s="3">
        <v>0</v>
      </c>
      <c r="F1019" s="3">
        <v>0</v>
      </c>
      <c r="G1019" s="3">
        <v>0</v>
      </c>
      <c r="H1019" s="3">
        <v>0</v>
      </c>
      <c r="I1019" s="3">
        <v>1.1883082352731476E-5</v>
      </c>
      <c r="J1019" s="3">
        <v>0</v>
      </c>
      <c r="K1019" s="3">
        <v>0</v>
      </c>
    </row>
    <row r="1020" spans="1:11" hidden="1" x14ac:dyDescent="0.2">
      <c r="A1020" t="s">
        <v>563</v>
      </c>
      <c r="B1020" t="s">
        <v>35</v>
      </c>
      <c r="C1020" s="3">
        <v>0</v>
      </c>
      <c r="D1020" s="3">
        <v>1.5610000000000001E-3</v>
      </c>
      <c r="E1020" s="3">
        <v>0</v>
      </c>
      <c r="F1020" s="3">
        <v>0</v>
      </c>
      <c r="G1020" s="3">
        <v>0</v>
      </c>
      <c r="H1020" s="3">
        <v>0</v>
      </c>
      <c r="I1020" s="3">
        <v>1.1883082352731476E-5</v>
      </c>
      <c r="J1020" s="3">
        <v>0</v>
      </c>
      <c r="K1020" s="3">
        <v>0</v>
      </c>
    </row>
    <row r="1021" spans="1:11" hidden="1" x14ac:dyDescent="0.2">
      <c r="A1021" t="s">
        <v>568</v>
      </c>
      <c r="B1021" t="s">
        <v>35</v>
      </c>
      <c r="C1021" s="3">
        <v>0</v>
      </c>
      <c r="D1021" s="3">
        <v>1.2719999999999999E-3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</row>
    <row r="1022" spans="1:11" hidden="1" x14ac:dyDescent="0.2">
      <c r="A1022" t="s">
        <v>875</v>
      </c>
      <c r="B1022" t="s">
        <v>35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6.8053069728147434E-6</v>
      </c>
      <c r="I1022" s="3">
        <v>0</v>
      </c>
      <c r="J1022" s="3">
        <v>0</v>
      </c>
      <c r="K1022" s="3">
        <v>0</v>
      </c>
    </row>
    <row r="1023" spans="1:11" hidden="1" x14ac:dyDescent="0.2">
      <c r="A1023" t="s">
        <v>852</v>
      </c>
      <c r="B1023" t="s">
        <v>35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1.6527174076835804E-5</v>
      </c>
      <c r="I1023" s="3">
        <v>0</v>
      </c>
      <c r="J1023" s="3">
        <v>0</v>
      </c>
      <c r="K1023" s="3">
        <v>0</v>
      </c>
    </row>
    <row r="1024" spans="1:11" hidden="1" x14ac:dyDescent="0.2">
      <c r="A1024" t="s">
        <v>449</v>
      </c>
      <c r="B1024" t="s">
        <v>35</v>
      </c>
      <c r="C1024" s="3">
        <v>7.9999999999999996E-6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</row>
    <row r="1025" spans="1:11" hidden="1" x14ac:dyDescent="0.2">
      <c r="A1025" t="s">
        <v>594</v>
      </c>
      <c r="B1025" t="s">
        <v>23</v>
      </c>
      <c r="C1025" s="3">
        <v>0</v>
      </c>
      <c r="D1025" s="3">
        <v>0</v>
      </c>
      <c r="E1025" s="3">
        <v>5.1E-5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</row>
    <row r="1026" spans="1:11" hidden="1" x14ac:dyDescent="0.2">
      <c r="A1026" t="s">
        <v>572</v>
      </c>
      <c r="B1026" t="s">
        <v>23</v>
      </c>
      <c r="C1026" s="3">
        <v>0</v>
      </c>
      <c r="D1026" s="3">
        <v>6.3599999999999996E-4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</row>
    <row r="1027" spans="1:11" hidden="1" x14ac:dyDescent="0.2">
      <c r="A1027" t="s">
        <v>832</v>
      </c>
      <c r="B1027" t="s">
        <v>23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6.8053069728147434E-6</v>
      </c>
      <c r="I1027" s="3">
        <v>0</v>
      </c>
      <c r="J1027" s="3">
        <v>0</v>
      </c>
      <c r="K1027" s="3">
        <v>0</v>
      </c>
    </row>
    <row r="1028" spans="1:11" hidden="1" x14ac:dyDescent="0.2">
      <c r="A1028" t="s">
        <v>580</v>
      </c>
      <c r="B1028" t="s">
        <v>19</v>
      </c>
      <c r="C1028" s="3">
        <v>0</v>
      </c>
      <c r="D1028" s="3">
        <v>0</v>
      </c>
      <c r="E1028" s="3">
        <v>1.3899999999999999E-4</v>
      </c>
      <c r="F1028" s="3">
        <v>7.7000000000000001E-5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</row>
    <row r="1029" spans="1:11" hidden="1" x14ac:dyDescent="0.2">
      <c r="A1029" t="s">
        <v>581</v>
      </c>
      <c r="B1029" t="s">
        <v>23</v>
      </c>
      <c r="C1029" s="3">
        <v>0</v>
      </c>
      <c r="D1029" s="3">
        <v>0</v>
      </c>
      <c r="E1029" s="3">
        <v>1.3899999999999999E-4</v>
      </c>
      <c r="F1029" s="3">
        <v>7.7000000000000001E-5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</row>
    <row r="1030" spans="1:11" hidden="1" x14ac:dyDescent="0.2">
      <c r="A1030" t="s">
        <v>921</v>
      </c>
      <c r="B1030" t="s">
        <v>23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1.1883082352731476E-5</v>
      </c>
      <c r="J1030" s="3">
        <v>0</v>
      </c>
      <c r="K1030" s="3">
        <v>0</v>
      </c>
    </row>
    <row r="1031" spans="1:11" hidden="1" x14ac:dyDescent="0.2">
      <c r="A1031" t="s">
        <v>368</v>
      </c>
      <c r="B1031" t="s">
        <v>23</v>
      </c>
      <c r="C1031" s="3">
        <v>2.4000000000000001E-5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</row>
    <row r="1032" spans="1:11" hidden="1" x14ac:dyDescent="0.2">
      <c r="A1032" t="s">
        <v>793</v>
      </c>
      <c r="B1032" t="s">
        <v>19</v>
      </c>
      <c r="C1032" s="3">
        <v>0</v>
      </c>
      <c r="D1032" s="3">
        <v>0</v>
      </c>
      <c r="E1032" s="3">
        <v>0</v>
      </c>
      <c r="F1032" s="3">
        <v>0</v>
      </c>
      <c r="G1032" s="3">
        <v>8.7999999999999998E-5</v>
      </c>
      <c r="H1032" s="3">
        <v>0</v>
      </c>
      <c r="I1032" s="3">
        <v>0</v>
      </c>
      <c r="J1032" s="3">
        <v>0</v>
      </c>
      <c r="K1032" s="3">
        <v>0</v>
      </c>
    </row>
    <row r="1033" spans="1:11" hidden="1" x14ac:dyDescent="0.2">
      <c r="A1033" t="s">
        <v>829</v>
      </c>
      <c r="B1033" t="s">
        <v>19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6.8053069728147434E-6</v>
      </c>
      <c r="I1033" s="3">
        <v>0</v>
      </c>
      <c r="J1033" s="3">
        <v>0</v>
      </c>
      <c r="K1033" s="3">
        <v>0</v>
      </c>
    </row>
    <row r="1034" spans="1:11" hidden="1" x14ac:dyDescent="0.2">
      <c r="A1034" t="s">
        <v>942</v>
      </c>
      <c r="B1034" t="s">
        <v>19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1.6041192197247252E-4</v>
      </c>
      <c r="K1034" s="3">
        <v>0</v>
      </c>
    </row>
    <row r="1035" spans="1:11" hidden="1" x14ac:dyDescent="0.2">
      <c r="A1035" t="s">
        <v>903</v>
      </c>
      <c r="B1035" t="s">
        <v>19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1.1883082352731476E-5</v>
      </c>
      <c r="J1035" s="3">
        <v>0</v>
      </c>
      <c r="K1035" s="3">
        <v>0</v>
      </c>
    </row>
    <row r="1036" spans="1:11" hidden="1" x14ac:dyDescent="0.2">
      <c r="A1036" t="s">
        <v>904</v>
      </c>
      <c r="B1036" t="s">
        <v>23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1.1883082352731476E-5</v>
      </c>
      <c r="J1036" s="3">
        <v>0</v>
      </c>
      <c r="K1036" s="3">
        <v>0</v>
      </c>
    </row>
    <row r="1037" spans="1:11" hidden="1" x14ac:dyDescent="0.2">
      <c r="A1037" t="s">
        <v>916</v>
      </c>
      <c r="B1037" t="s">
        <v>769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1.1883082352731476E-5</v>
      </c>
      <c r="J1037" s="3">
        <v>0</v>
      </c>
      <c r="K1037" s="3">
        <v>0</v>
      </c>
    </row>
    <row r="1038" spans="1:11" hidden="1" x14ac:dyDescent="0.2">
      <c r="A1038" t="s">
        <v>931</v>
      </c>
      <c r="B1038" t="s">
        <v>35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1.1883082352731476E-5</v>
      </c>
      <c r="J1038" s="3">
        <v>0</v>
      </c>
      <c r="K1038" s="3">
        <v>0</v>
      </c>
    </row>
    <row r="1039" spans="1:11" hidden="1" x14ac:dyDescent="0.2">
      <c r="A1039" t="s">
        <v>726</v>
      </c>
      <c r="B1039" t="s">
        <v>7</v>
      </c>
      <c r="C1039" s="3">
        <v>0</v>
      </c>
      <c r="D1039" s="3">
        <v>0</v>
      </c>
      <c r="E1039" s="3">
        <v>0</v>
      </c>
      <c r="F1039" s="3">
        <v>1.7E-5</v>
      </c>
      <c r="G1039" s="3">
        <v>0</v>
      </c>
      <c r="H1039" s="3">
        <v>0</v>
      </c>
      <c r="I1039" s="3">
        <v>0</v>
      </c>
      <c r="J1039" s="3">
        <v>4.2875532230913951E-4</v>
      </c>
      <c r="K1039" s="3">
        <v>0</v>
      </c>
    </row>
  </sheetData>
  <conditionalFormatting sqref="C2:K1039">
    <cfRule type="cellIs" dxfId="11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spragueResultsThruAug!C2:K2</xm:f>
              <xm:sqref>L2</xm:sqref>
            </x14:sparkline>
            <x14:sparkline>
              <xm:f>spragueResultsThruAug!C3:K3</xm:f>
              <xm:sqref>L3</xm:sqref>
            </x14:sparkline>
            <x14:sparkline>
              <xm:f>spragueResultsThruAug!C4:K4</xm:f>
              <xm:sqref>L4</xm:sqref>
            </x14:sparkline>
            <x14:sparkline>
              <xm:f>spragueResultsThruAug!C5:K5</xm:f>
              <xm:sqref>L5</xm:sqref>
            </x14:sparkline>
            <x14:sparkline>
              <xm:f>spragueResultsThruAug!C6:K6</xm:f>
              <xm:sqref>L6</xm:sqref>
            </x14:sparkline>
            <x14:sparkline>
              <xm:f>spragueResultsThruAug!C7:K7</xm:f>
              <xm:sqref>L7</xm:sqref>
            </x14:sparkline>
            <x14:sparkline>
              <xm:f>spragueResultsThruAug!C8:K8</xm:f>
              <xm:sqref>L8</xm:sqref>
            </x14:sparkline>
            <x14:sparkline>
              <xm:f>spragueResultsThruAug!C9:K9</xm:f>
              <xm:sqref>L9</xm:sqref>
            </x14:sparkline>
            <x14:sparkline>
              <xm:f>spragueResultsThruAug!C10:K10</xm:f>
              <xm:sqref>L10</xm:sqref>
            </x14:sparkline>
            <x14:sparkline>
              <xm:f>spragueResultsThruAug!C11:K11</xm:f>
              <xm:sqref>L11</xm:sqref>
            </x14:sparkline>
            <x14:sparkline>
              <xm:f>spragueResultsThruAug!C12:K12</xm:f>
              <xm:sqref>L12</xm:sqref>
            </x14:sparkline>
            <x14:sparkline>
              <xm:f>spragueResultsThruAug!C13:K13</xm:f>
              <xm:sqref>L13</xm:sqref>
            </x14:sparkline>
            <x14:sparkline>
              <xm:f>spragueResultsThruAug!C14:K14</xm:f>
              <xm:sqref>L14</xm:sqref>
            </x14:sparkline>
            <x14:sparkline>
              <xm:f>spragueResultsThruAug!C15:K15</xm:f>
              <xm:sqref>L15</xm:sqref>
            </x14:sparkline>
            <x14:sparkline>
              <xm:f>spragueResultsThruAug!C16:K16</xm:f>
              <xm:sqref>L16</xm:sqref>
            </x14:sparkline>
            <x14:sparkline>
              <xm:f>spragueResultsThruAug!C17:K17</xm:f>
              <xm:sqref>L17</xm:sqref>
            </x14:sparkline>
            <x14:sparkline>
              <xm:f>spragueResultsThruAug!C18:K18</xm:f>
              <xm:sqref>L18</xm:sqref>
            </x14:sparkline>
            <x14:sparkline>
              <xm:f>spragueResultsThruAug!C19:K19</xm:f>
              <xm:sqref>L19</xm:sqref>
            </x14:sparkline>
            <x14:sparkline>
              <xm:f>spragueResultsThruAug!C20:K20</xm:f>
              <xm:sqref>L20</xm:sqref>
            </x14:sparkline>
            <x14:sparkline>
              <xm:f>spragueResultsThruAug!C21:K21</xm:f>
              <xm:sqref>L21</xm:sqref>
            </x14:sparkline>
            <x14:sparkline>
              <xm:f>spragueResultsThruAug!C22:K22</xm:f>
              <xm:sqref>L22</xm:sqref>
            </x14:sparkline>
            <x14:sparkline>
              <xm:f>spragueResultsThruAug!C23:K23</xm:f>
              <xm:sqref>L23</xm:sqref>
            </x14:sparkline>
            <x14:sparkline>
              <xm:f>spragueResultsThruAug!C24:K24</xm:f>
              <xm:sqref>L24</xm:sqref>
            </x14:sparkline>
            <x14:sparkline>
              <xm:f>spragueResultsThruAug!C25:K25</xm:f>
              <xm:sqref>L25</xm:sqref>
            </x14:sparkline>
            <x14:sparkline>
              <xm:f>spragueResultsThruAug!C26:K26</xm:f>
              <xm:sqref>L26</xm:sqref>
            </x14:sparkline>
            <x14:sparkline>
              <xm:f>spragueResultsThruAug!C27:K27</xm:f>
              <xm:sqref>L27</xm:sqref>
            </x14:sparkline>
            <x14:sparkline>
              <xm:f>spragueResultsThruAug!C28:K28</xm:f>
              <xm:sqref>L28</xm:sqref>
            </x14:sparkline>
            <x14:sparkline>
              <xm:f>spragueResultsThruAug!C29:K29</xm:f>
              <xm:sqref>L29</xm:sqref>
            </x14:sparkline>
            <x14:sparkline>
              <xm:f>spragueResultsThruAug!C30:K30</xm:f>
              <xm:sqref>L30</xm:sqref>
            </x14:sparkline>
            <x14:sparkline>
              <xm:f>spragueResultsThruAug!C31:K31</xm:f>
              <xm:sqref>L31</xm:sqref>
            </x14:sparkline>
            <x14:sparkline>
              <xm:f>spragueResultsThruAug!C32:K32</xm:f>
              <xm:sqref>L32</xm:sqref>
            </x14:sparkline>
            <x14:sparkline>
              <xm:f>spragueResultsThruAug!C33:K33</xm:f>
              <xm:sqref>L33</xm:sqref>
            </x14:sparkline>
            <x14:sparkline>
              <xm:f>spragueResultsThruAug!C34:K34</xm:f>
              <xm:sqref>L34</xm:sqref>
            </x14:sparkline>
            <x14:sparkline>
              <xm:f>spragueResultsThruAug!C35:K35</xm:f>
              <xm:sqref>L35</xm:sqref>
            </x14:sparkline>
            <x14:sparkline>
              <xm:f>spragueResultsThruAug!C36:K36</xm:f>
              <xm:sqref>L36</xm:sqref>
            </x14:sparkline>
            <x14:sparkline>
              <xm:f>spragueResultsThruAug!C37:K37</xm:f>
              <xm:sqref>L37</xm:sqref>
            </x14:sparkline>
            <x14:sparkline>
              <xm:f>spragueResultsThruAug!C38:K38</xm:f>
              <xm:sqref>L38</xm:sqref>
            </x14:sparkline>
            <x14:sparkline>
              <xm:f>spragueResultsThruAug!C39:K39</xm:f>
              <xm:sqref>L39</xm:sqref>
            </x14:sparkline>
            <x14:sparkline>
              <xm:f>spragueResultsThruAug!C40:K40</xm:f>
              <xm:sqref>L40</xm:sqref>
            </x14:sparkline>
            <x14:sparkline>
              <xm:f>spragueResultsThruAug!C41:K41</xm:f>
              <xm:sqref>L41</xm:sqref>
            </x14:sparkline>
            <x14:sparkline>
              <xm:f>spragueResultsThruAug!C42:K42</xm:f>
              <xm:sqref>L42</xm:sqref>
            </x14:sparkline>
            <x14:sparkline>
              <xm:f>spragueResultsThruAug!C43:K43</xm:f>
              <xm:sqref>L43</xm:sqref>
            </x14:sparkline>
            <x14:sparkline>
              <xm:f>spragueResultsThruAug!C44:K44</xm:f>
              <xm:sqref>L44</xm:sqref>
            </x14:sparkline>
            <x14:sparkline>
              <xm:f>spragueResultsThruAug!C45:K45</xm:f>
              <xm:sqref>L45</xm:sqref>
            </x14:sparkline>
            <x14:sparkline>
              <xm:f>spragueResultsThruAug!C46:K46</xm:f>
              <xm:sqref>L46</xm:sqref>
            </x14:sparkline>
            <x14:sparkline>
              <xm:f>spragueResultsThruAug!C47:K47</xm:f>
              <xm:sqref>L47</xm:sqref>
            </x14:sparkline>
            <x14:sparkline>
              <xm:f>spragueResultsThruAug!C48:K48</xm:f>
              <xm:sqref>L48</xm:sqref>
            </x14:sparkline>
            <x14:sparkline>
              <xm:f>spragueResultsThruAug!C49:K49</xm:f>
              <xm:sqref>L49</xm:sqref>
            </x14:sparkline>
            <x14:sparkline>
              <xm:f>spragueResultsThruAug!C50:K50</xm:f>
              <xm:sqref>L50</xm:sqref>
            </x14:sparkline>
            <x14:sparkline>
              <xm:f>spragueResultsThruAug!C51:K51</xm:f>
              <xm:sqref>L51</xm:sqref>
            </x14:sparkline>
            <x14:sparkline>
              <xm:f>spragueResultsThruAug!C52:K52</xm:f>
              <xm:sqref>L52</xm:sqref>
            </x14:sparkline>
            <x14:sparkline>
              <xm:f>spragueResultsThruAug!C53:K53</xm:f>
              <xm:sqref>L53</xm:sqref>
            </x14:sparkline>
            <x14:sparkline>
              <xm:f>spragueResultsThruAug!C54:K54</xm:f>
              <xm:sqref>L54</xm:sqref>
            </x14:sparkline>
            <x14:sparkline>
              <xm:f>spragueResultsThruAug!C55:K55</xm:f>
              <xm:sqref>L55</xm:sqref>
            </x14:sparkline>
            <x14:sparkline>
              <xm:f>spragueResultsThruAug!C56:K56</xm:f>
              <xm:sqref>L56</xm:sqref>
            </x14:sparkline>
            <x14:sparkline>
              <xm:f>spragueResultsThruAug!C57:K57</xm:f>
              <xm:sqref>L57</xm:sqref>
            </x14:sparkline>
            <x14:sparkline>
              <xm:f>spragueResultsThruAug!C58:K58</xm:f>
              <xm:sqref>L58</xm:sqref>
            </x14:sparkline>
            <x14:sparkline>
              <xm:f>spragueResultsThruAug!C59:K59</xm:f>
              <xm:sqref>L59</xm:sqref>
            </x14:sparkline>
            <x14:sparkline>
              <xm:f>spragueResultsThruAug!C60:K60</xm:f>
              <xm:sqref>L60</xm:sqref>
            </x14:sparkline>
            <x14:sparkline>
              <xm:f>spragueResultsThruAug!C61:K61</xm:f>
              <xm:sqref>L61</xm:sqref>
            </x14:sparkline>
            <x14:sparkline>
              <xm:f>spragueResultsThruAug!C62:K62</xm:f>
              <xm:sqref>L62</xm:sqref>
            </x14:sparkline>
            <x14:sparkline>
              <xm:f>spragueResultsThruAug!C63:K63</xm:f>
              <xm:sqref>L63</xm:sqref>
            </x14:sparkline>
            <x14:sparkline>
              <xm:f>spragueResultsThruAug!C64:K64</xm:f>
              <xm:sqref>L64</xm:sqref>
            </x14:sparkline>
            <x14:sparkline>
              <xm:f>spragueResultsThruAug!C65:K65</xm:f>
              <xm:sqref>L65</xm:sqref>
            </x14:sparkline>
            <x14:sparkline>
              <xm:f>spragueResultsThruAug!C66:K66</xm:f>
              <xm:sqref>L66</xm:sqref>
            </x14:sparkline>
            <x14:sparkline>
              <xm:f>spragueResultsThruAug!C67:K67</xm:f>
              <xm:sqref>L67</xm:sqref>
            </x14:sparkline>
            <x14:sparkline>
              <xm:f>spragueResultsThruAug!C68:K68</xm:f>
              <xm:sqref>L68</xm:sqref>
            </x14:sparkline>
            <x14:sparkline>
              <xm:f>spragueResultsThruAug!C69:K69</xm:f>
              <xm:sqref>L69</xm:sqref>
            </x14:sparkline>
            <x14:sparkline>
              <xm:f>spragueResultsThruAug!C70:K70</xm:f>
              <xm:sqref>L70</xm:sqref>
            </x14:sparkline>
            <x14:sparkline>
              <xm:f>spragueResultsThruAug!C71:K71</xm:f>
              <xm:sqref>L71</xm:sqref>
            </x14:sparkline>
            <x14:sparkline>
              <xm:f>spragueResultsThruAug!C72:K72</xm:f>
              <xm:sqref>L72</xm:sqref>
            </x14:sparkline>
            <x14:sparkline>
              <xm:f>spragueResultsThruAug!C73:K73</xm:f>
              <xm:sqref>L73</xm:sqref>
            </x14:sparkline>
            <x14:sparkline>
              <xm:f>spragueResultsThruAug!C74:K74</xm:f>
              <xm:sqref>L74</xm:sqref>
            </x14:sparkline>
            <x14:sparkline>
              <xm:f>spragueResultsThruAug!C75:K75</xm:f>
              <xm:sqref>L75</xm:sqref>
            </x14:sparkline>
            <x14:sparkline>
              <xm:f>spragueResultsThruAug!C76:K76</xm:f>
              <xm:sqref>L76</xm:sqref>
            </x14:sparkline>
            <x14:sparkline>
              <xm:f>spragueResultsThruAug!C77:K77</xm:f>
              <xm:sqref>L77</xm:sqref>
            </x14:sparkline>
            <x14:sparkline>
              <xm:f>spragueResultsThruAug!C78:K78</xm:f>
              <xm:sqref>L78</xm:sqref>
            </x14:sparkline>
            <x14:sparkline>
              <xm:f>spragueResultsThruAug!C79:K79</xm:f>
              <xm:sqref>L79</xm:sqref>
            </x14:sparkline>
            <x14:sparkline>
              <xm:f>spragueResultsThruAug!C80:K80</xm:f>
              <xm:sqref>L80</xm:sqref>
            </x14:sparkline>
            <x14:sparkline>
              <xm:f>spragueResultsThruAug!C81:K81</xm:f>
              <xm:sqref>L81</xm:sqref>
            </x14:sparkline>
            <x14:sparkline>
              <xm:f>spragueResultsThruAug!C82:K82</xm:f>
              <xm:sqref>L82</xm:sqref>
            </x14:sparkline>
            <x14:sparkline>
              <xm:f>spragueResultsThruAug!C83:K83</xm:f>
              <xm:sqref>L83</xm:sqref>
            </x14:sparkline>
            <x14:sparkline>
              <xm:f>spragueResultsThruAug!C84:K84</xm:f>
              <xm:sqref>L84</xm:sqref>
            </x14:sparkline>
            <x14:sparkline>
              <xm:f>spragueResultsThruAug!C85:K85</xm:f>
              <xm:sqref>L85</xm:sqref>
            </x14:sparkline>
            <x14:sparkline>
              <xm:f>spragueResultsThruAug!C86:K86</xm:f>
              <xm:sqref>L86</xm:sqref>
            </x14:sparkline>
            <x14:sparkline>
              <xm:f>spragueResultsThruAug!C87:K87</xm:f>
              <xm:sqref>L87</xm:sqref>
            </x14:sparkline>
            <x14:sparkline>
              <xm:f>spragueResultsThruAug!C88:K88</xm:f>
              <xm:sqref>L88</xm:sqref>
            </x14:sparkline>
            <x14:sparkline>
              <xm:f>spragueResultsThruAug!C89:K89</xm:f>
              <xm:sqref>L89</xm:sqref>
            </x14:sparkline>
            <x14:sparkline>
              <xm:f>spragueResultsThruAug!C90:K90</xm:f>
              <xm:sqref>L90</xm:sqref>
            </x14:sparkline>
            <x14:sparkline>
              <xm:f>spragueResultsThruAug!C91:K91</xm:f>
              <xm:sqref>L91</xm:sqref>
            </x14:sparkline>
            <x14:sparkline>
              <xm:f>spragueResultsThruAug!C92:K92</xm:f>
              <xm:sqref>L92</xm:sqref>
            </x14:sparkline>
            <x14:sparkline>
              <xm:f>spragueResultsThruAug!C93:K93</xm:f>
              <xm:sqref>L93</xm:sqref>
            </x14:sparkline>
            <x14:sparkline>
              <xm:f>spragueResultsThruAug!C94:K94</xm:f>
              <xm:sqref>L94</xm:sqref>
            </x14:sparkline>
            <x14:sparkline>
              <xm:f>spragueResultsThruAug!C95:K95</xm:f>
              <xm:sqref>L95</xm:sqref>
            </x14:sparkline>
            <x14:sparkline>
              <xm:f>spragueResultsThruAug!C96:K96</xm:f>
              <xm:sqref>L96</xm:sqref>
            </x14:sparkline>
            <x14:sparkline>
              <xm:f>spragueResultsThruAug!C97:K97</xm:f>
              <xm:sqref>L97</xm:sqref>
            </x14:sparkline>
            <x14:sparkline>
              <xm:f>spragueResultsThruAug!C98:K98</xm:f>
              <xm:sqref>L98</xm:sqref>
            </x14:sparkline>
            <x14:sparkline>
              <xm:f>spragueResultsThruAug!C99:K99</xm:f>
              <xm:sqref>L99</xm:sqref>
            </x14:sparkline>
            <x14:sparkline>
              <xm:f>spragueResultsThruAug!C100:K100</xm:f>
              <xm:sqref>L100</xm:sqref>
            </x14:sparkline>
            <x14:sparkline>
              <xm:f>spragueResultsThruAug!C101:K101</xm:f>
              <xm:sqref>L101</xm:sqref>
            </x14:sparkline>
            <x14:sparkline>
              <xm:f>spragueResultsThruAug!C102:K102</xm:f>
              <xm:sqref>L102</xm:sqref>
            </x14:sparkline>
            <x14:sparkline>
              <xm:f>spragueResultsThruAug!C103:K103</xm:f>
              <xm:sqref>L103</xm:sqref>
            </x14:sparkline>
            <x14:sparkline>
              <xm:f>spragueResultsThruAug!C104:K104</xm:f>
              <xm:sqref>L104</xm:sqref>
            </x14:sparkline>
            <x14:sparkline>
              <xm:f>spragueResultsThruAug!C105:K105</xm:f>
              <xm:sqref>L105</xm:sqref>
            </x14:sparkline>
            <x14:sparkline>
              <xm:f>spragueResultsThruAug!C106:K106</xm:f>
              <xm:sqref>L106</xm:sqref>
            </x14:sparkline>
            <x14:sparkline>
              <xm:f>spragueResultsThruAug!C107:K107</xm:f>
              <xm:sqref>L107</xm:sqref>
            </x14:sparkline>
            <x14:sparkline>
              <xm:f>spragueResultsThruAug!C108:K108</xm:f>
              <xm:sqref>L108</xm:sqref>
            </x14:sparkline>
            <x14:sparkline>
              <xm:f>spragueResultsThruAug!C109:K109</xm:f>
              <xm:sqref>L109</xm:sqref>
            </x14:sparkline>
            <x14:sparkline>
              <xm:f>spragueResultsThruAug!C110:K110</xm:f>
              <xm:sqref>L110</xm:sqref>
            </x14:sparkline>
            <x14:sparkline>
              <xm:f>spragueResultsThruAug!C111:K111</xm:f>
              <xm:sqref>L111</xm:sqref>
            </x14:sparkline>
            <x14:sparkline>
              <xm:f>spragueResultsThruAug!C112:K112</xm:f>
              <xm:sqref>L112</xm:sqref>
            </x14:sparkline>
            <x14:sparkline>
              <xm:f>spragueResultsThruAug!C113:K113</xm:f>
              <xm:sqref>L113</xm:sqref>
            </x14:sparkline>
            <x14:sparkline>
              <xm:f>spragueResultsThruAug!C114:K114</xm:f>
              <xm:sqref>L114</xm:sqref>
            </x14:sparkline>
            <x14:sparkline>
              <xm:f>spragueResultsThruAug!C115:K115</xm:f>
              <xm:sqref>L115</xm:sqref>
            </x14:sparkline>
            <x14:sparkline>
              <xm:f>spragueResultsThruAug!C116:K116</xm:f>
              <xm:sqref>L116</xm:sqref>
            </x14:sparkline>
            <x14:sparkline>
              <xm:f>spragueResultsThruAug!C117:K117</xm:f>
              <xm:sqref>L117</xm:sqref>
            </x14:sparkline>
            <x14:sparkline>
              <xm:f>spragueResultsThruAug!C118:K118</xm:f>
              <xm:sqref>L118</xm:sqref>
            </x14:sparkline>
            <x14:sparkline>
              <xm:f>spragueResultsThruAug!C119:K119</xm:f>
              <xm:sqref>L119</xm:sqref>
            </x14:sparkline>
            <x14:sparkline>
              <xm:f>spragueResultsThruAug!C120:K120</xm:f>
              <xm:sqref>L120</xm:sqref>
            </x14:sparkline>
            <x14:sparkline>
              <xm:f>spragueResultsThruAug!C121:K121</xm:f>
              <xm:sqref>L121</xm:sqref>
            </x14:sparkline>
            <x14:sparkline>
              <xm:f>spragueResultsThruAug!C122:K122</xm:f>
              <xm:sqref>L122</xm:sqref>
            </x14:sparkline>
            <x14:sparkline>
              <xm:f>spragueResultsThruAug!C123:K123</xm:f>
              <xm:sqref>L123</xm:sqref>
            </x14:sparkline>
            <x14:sparkline>
              <xm:f>spragueResultsThruAug!C124:K124</xm:f>
              <xm:sqref>L124</xm:sqref>
            </x14:sparkline>
            <x14:sparkline>
              <xm:f>spragueResultsThruAug!C125:K125</xm:f>
              <xm:sqref>L125</xm:sqref>
            </x14:sparkline>
            <x14:sparkline>
              <xm:f>spragueResultsThruAug!C126:K126</xm:f>
              <xm:sqref>L126</xm:sqref>
            </x14:sparkline>
            <x14:sparkline>
              <xm:f>spragueResultsThruAug!C127:K127</xm:f>
              <xm:sqref>L127</xm:sqref>
            </x14:sparkline>
            <x14:sparkline>
              <xm:f>spragueResultsThruAug!C128:K128</xm:f>
              <xm:sqref>L128</xm:sqref>
            </x14:sparkline>
            <x14:sparkline>
              <xm:f>spragueResultsThruAug!C129:K129</xm:f>
              <xm:sqref>L129</xm:sqref>
            </x14:sparkline>
            <x14:sparkline>
              <xm:f>spragueResultsThruAug!C130:K130</xm:f>
              <xm:sqref>L130</xm:sqref>
            </x14:sparkline>
            <x14:sparkline>
              <xm:f>spragueResultsThruAug!C131:K131</xm:f>
              <xm:sqref>L131</xm:sqref>
            </x14:sparkline>
            <x14:sparkline>
              <xm:f>spragueResultsThruAug!C132:K132</xm:f>
              <xm:sqref>L132</xm:sqref>
            </x14:sparkline>
            <x14:sparkline>
              <xm:f>spragueResultsThruAug!C133:K133</xm:f>
              <xm:sqref>L133</xm:sqref>
            </x14:sparkline>
            <x14:sparkline>
              <xm:f>spragueResultsThruAug!C134:K134</xm:f>
              <xm:sqref>L134</xm:sqref>
            </x14:sparkline>
            <x14:sparkline>
              <xm:f>spragueResultsThruAug!C135:K135</xm:f>
              <xm:sqref>L135</xm:sqref>
            </x14:sparkline>
            <x14:sparkline>
              <xm:f>spragueResultsThruAug!C136:K136</xm:f>
              <xm:sqref>L136</xm:sqref>
            </x14:sparkline>
            <x14:sparkline>
              <xm:f>spragueResultsThruAug!C137:K137</xm:f>
              <xm:sqref>L137</xm:sqref>
            </x14:sparkline>
            <x14:sparkline>
              <xm:f>spragueResultsThruAug!C138:K138</xm:f>
              <xm:sqref>L138</xm:sqref>
            </x14:sparkline>
            <x14:sparkline>
              <xm:f>spragueResultsThruAug!C139:K139</xm:f>
              <xm:sqref>L139</xm:sqref>
            </x14:sparkline>
            <x14:sparkline>
              <xm:f>spragueResultsThruAug!C140:K140</xm:f>
              <xm:sqref>L140</xm:sqref>
            </x14:sparkline>
            <x14:sparkline>
              <xm:f>spragueResultsThruAug!C141:K141</xm:f>
              <xm:sqref>L141</xm:sqref>
            </x14:sparkline>
            <x14:sparkline>
              <xm:f>spragueResultsThruAug!C142:K142</xm:f>
              <xm:sqref>L142</xm:sqref>
            </x14:sparkline>
            <x14:sparkline>
              <xm:f>spragueResultsThruAug!C143:K143</xm:f>
              <xm:sqref>L143</xm:sqref>
            </x14:sparkline>
            <x14:sparkline>
              <xm:f>spragueResultsThruAug!C144:K144</xm:f>
              <xm:sqref>L144</xm:sqref>
            </x14:sparkline>
            <x14:sparkline>
              <xm:f>spragueResultsThruAug!C145:K145</xm:f>
              <xm:sqref>L145</xm:sqref>
            </x14:sparkline>
            <x14:sparkline>
              <xm:f>spragueResultsThruAug!C146:K146</xm:f>
              <xm:sqref>L146</xm:sqref>
            </x14:sparkline>
            <x14:sparkline>
              <xm:f>spragueResultsThruAug!C147:K147</xm:f>
              <xm:sqref>L147</xm:sqref>
            </x14:sparkline>
            <x14:sparkline>
              <xm:f>spragueResultsThruAug!C148:K148</xm:f>
              <xm:sqref>L148</xm:sqref>
            </x14:sparkline>
            <x14:sparkline>
              <xm:f>spragueResultsThruAug!C149:K149</xm:f>
              <xm:sqref>L149</xm:sqref>
            </x14:sparkline>
            <x14:sparkline>
              <xm:f>spragueResultsThruAug!C150:K150</xm:f>
              <xm:sqref>L150</xm:sqref>
            </x14:sparkline>
            <x14:sparkline>
              <xm:f>spragueResultsThruAug!C151:K151</xm:f>
              <xm:sqref>L151</xm:sqref>
            </x14:sparkline>
            <x14:sparkline>
              <xm:f>spragueResultsThruAug!C152:K152</xm:f>
              <xm:sqref>L152</xm:sqref>
            </x14:sparkline>
            <x14:sparkline>
              <xm:f>spragueResultsThruAug!C153:K153</xm:f>
              <xm:sqref>L153</xm:sqref>
            </x14:sparkline>
            <x14:sparkline>
              <xm:f>spragueResultsThruAug!C154:K154</xm:f>
              <xm:sqref>L154</xm:sqref>
            </x14:sparkline>
            <x14:sparkline>
              <xm:f>spragueResultsThruAug!C155:K155</xm:f>
              <xm:sqref>L155</xm:sqref>
            </x14:sparkline>
            <x14:sparkline>
              <xm:f>spragueResultsThruAug!C156:K156</xm:f>
              <xm:sqref>L156</xm:sqref>
            </x14:sparkline>
            <x14:sparkline>
              <xm:f>spragueResultsThruAug!C157:K157</xm:f>
              <xm:sqref>L157</xm:sqref>
            </x14:sparkline>
            <x14:sparkline>
              <xm:f>spragueResultsThruAug!C158:K158</xm:f>
              <xm:sqref>L158</xm:sqref>
            </x14:sparkline>
            <x14:sparkline>
              <xm:f>spragueResultsThruAug!C159:K159</xm:f>
              <xm:sqref>L159</xm:sqref>
            </x14:sparkline>
            <x14:sparkline>
              <xm:f>spragueResultsThruAug!C160:K160</xm:f>
              <xm:sqref>L160</xm:sqref>
            </x14:sparkline>
            <x14:sparkline>
              <xm:f>spragueResultsThruAug!C161:K161</xm:f>
              <xm:sqref>L161</xm:sqref>
            </x14:sparkline>
            <x14:sparkline>
              <xm:f>spragueResultsThruAug!C162:K162</xm:f>
              <xm:sqref>L162</xm:sqref>
            </x14:sparkline>
            <x14:sparkline>
              <xm:f>spragueResultsThruAug!C163:K163</xm:f>
              <xm:sqref>L163</xm:sqref>
            </x14:sparkline>
            <x14:sparkline>
              <xm:f>spragueResultsThruAug!C164:K164</xm:f>
              <xm:sqref>L164</xm:sqref>
            </x14:sparkline>
            <x14:sparkline>
              <xm:f>spragueResultsThruAug!C165:K165</xm:f>
              <xm:sqref>L165</xm:sqref>
            </x14:sparkline>
            <x14:sparkline>
              <xm:f>spragueResultsThruAug!C166:K166</xm:f>
              <xm:sqref>L166</xm:sqref>
            </x14:sparkline>
            <x14:sparkline>
              <xm:f>spragueResultsThruAug!C167:K167</xm:f>
              <xm:sqref>L167</xm:sqref>
            </x14:sparkline>
            <x14:sparkline>
              <xm:f>spragueResultsThruAug!C168:K168</xm:f>
              <xm:sqref>L168</xm:sqref>
            </x14:sparkline>
            <x14:sparkline>
              <xm:f>spragueResultsThruAug!C169:K169</xm:f>
              <xm:sqref>L169</xm:sqref>
            </x14:sparkline>
            <x14:sparkline>
              <xm:f>spragueResultsThruAug!C170:K170</xm:f>
              <xm:sqref>L170</xm:sqref>
            </x14:sparkline>
            <x14:sparkline>
              <xm:f>spragueResultsThruAug!C171:K171</xm:f>
              <xm:sqref>L171</xm:sqref>
            </x14:sparkline>
            <x14:sparkline>
              <xm:f>spragueResultsThruAug!C172:K172</xm:f>
              <xm:sqref>L172</xm:sqref>
            </x14:sparkline>
            <x14:sparkline>
              <xm:f>spragueResultsThruAug!C173:K173</xm:f>
              <xm:sqref>L173</xm:sqref>
            </x14:sparkline>
            <x14:sparkline>
              <xm:f>spragueResultsThruAug!C174:K174</xm:f>
              <xm:sqref>L174</xm:sqref>
            </x14:sparkline>
            <x14:sparkline>
              <xm:f>spragueResultsThruAug!C175:K175</xm:f>
              <xm:sqref>L175</xm:sqref>
            </x14:sparkline>
            <x14:sparkline>
              <xm:f>spragueResultsThruAug!C176:K176</xm:f>
              <xm:sqref>L176</xm:sqref>
            </x14:sparkline>
            <x14:sparkline>
              <xm:f>spragueResultsThruAug!C177:K177</xm:f>
              <xm:sqref>L177</xm:sqref>
            </x14:sparkline>
            <x14:sparkline>
              <xm:f>spragueResultsThruAug!C178:K178</xm:f>
              <xm:sqref>L178</xm:sqref>
            </x14:sparkline>
            <x14:sparkline>
              <xm:f>spragueResultsThruAug!C179:K179</xm:f>
              <xm:sqref>L179</xm:sqref>
            </x14:sparkline>
            <x14:sparkline>
              <xm:f>spragueResultsThruAug!C180:K180</xm:f>
              <xm:sqref>L180</xm:sqref>
            </x14:sparkline>
            <x14:sparkline>
              <xm:f>spragueResultsThruAug!C181:K181</xm:f>
              <xm:sqref>L181</xm:sqref>
            </x14:sparkline>
            <x14:sparkline>
              <xm:f>spragueResultsThruAug!C182:K182</xm:f>
              <xm:sqref>L182</xm:sqref>
            </x14:sparkline>
            <x14:sparkline>
              <xm:f>spragueResultsThruAug!C183:K183</xm:f>
              <xm:sqref>L183</xm:sqref>
            </x14:sparkline>
            <x14:sparkline>
              <xm:f>spragueResultsThruAug!C184:K184</xm:f>
              <xm:sqref>L184</xm:sqref>
            </x14:sparkline>
            <x14:sparkline>
              <xm:f>spragueResultsThruAug!C185:K185</xm:f>
              <xm:sqref>L185</xm:sqref>
            </x14:sparkline>
            <x14:sparkline>
              <xm:f>spragueResultsThruAug!C186:K186</xm:f>
              <xm:sqref>L186</xm:sqref>
            </x14:sparkline>
            <x14:sparkline>
              <xm:f>spragueResultsThruAug!C187:K187</xm:f>
              <xm:sqref>L187</xm:sqref>
            </x14:sparkline>
            <x14:sparkline>
              <xm:f>spragueResultsThruAug!C188:K188</xm:f>
              <xm:sqref>L188</xm:sqref>
            </x14:sparkline>
            <x14:sparkline>
              <xm:f>spragueResultsThruAug!C189:K189</xm:f>
              <xm:sqref>L189</xm:sqref>
            </x14:sparkline>
            <x14:sparkline>
              <xm:f>spragueResultsThruAug!C190:K190</xm:f>
              <xm:sqref>L190</xm:sqref>
            </x14:sparkline>
            <x14:sparkline>
              <xm:f>spragueResultsThruAug!C191:K191</xm:f>
              <xm:sqref>L191</xm:sqref>
            </x14:sparkline>
            <x14:sparkline>
              <xm:f>spragueResultsThruAug!C192:K192</xm:f>
              <xm:sqref>L192</xm:sqref>
            </x14:sparkline>
            <x14:sparkline>
              <xm:f>spragueResultsThruAug!C193:K193</xm:f>
              <xm:sqref>L193</xm:sqref>
            </x14:sparkline>
            <x14:sparkline>
              <xm:f>spragueResultsThruAug!C194:K194</xm:f>
              <xm:sqref>L194</xm:sqref>
            </x14:sparkline>
            <x14:sparkline>
              <xm:f>spragueResultsThruAug!C195:K195</xm:f>
              <xm:sqref>L195</xm:sqref>
            </x14:sparkline>
            <x14:sparkline>
              <xm:f>spragueResultsThruAug!C196:K196</xm:f>
              <xm:sqref>L196</xm:sqref>
            </x14:sparkline>
            <x14:sparkline>
              <xm:f>spragueResultsThruAug!C197:K197</xm:f>
              <xm:sqref>L197</xm:sqref>
            </x14:sparkline>
            <x14:sparkline>
              <xm:f>spragueResultsThruAug!C198:K198</xm:f>
              <xm:sqref>L198</xm:sqref>
            </x14:sparkline>
            <x14:sparkline>
              <xm:f>spragueResultsThruAug!C199:K199</xm:f>
              <xm:sqref>L199</xm:sqref>
            </x14:sparkline>
            <x14:sparkline>
              <xm:f>spragueResultsThruAug!C200:K200</xm:f>
              <xm:sqref>L200</xm:sqref>
            </x14:sparkline>
            <x14:sparkline>
              <xm:f>spragueResultsThruAug!C201:K201</xm:f>
              <xm:sqref>L201</xm:sqref>
            </x14:sparkline>
            <x14:sparkline>
              <xm:f>spragueResultsThruAug!C202:K202</xm:f>
              <xm:sqref>L202</xm:sqref>
            </x14:sparkline>
            <x14:sparkline>
              <xm:f>spragueResultsThruAug!C203:K203</xm:f>
              <xm:sqref>L203</xm:sqref>
            </x14:sparkline>
            <x14:sparkline>
              <xm:f>spragueResultsThruAug!C204:K204</xm:f>
              <xm:sqref>L204</xm:sqref>
            </x14:sparkline>
            <x14:sparkline>
              <xm:f>spragueResultsThruAug!C205:K205</xm:f>
              <xm:sqref>L205</xm:sqref>
            </x14:sparkline>
            <x14:sparkline>
              <xm:f>spragueResultsThruAug!C206:K206</xm:f>
              <xm:sqref>L206</xm:sqref>
            </x14:sparkline>
            <x14:sparkline>
              <xm:f>spragueResultsThruAug!C207:K207</xm:f>
              <xm:sqref>L207</xm:sqref>
            </x14:sparkline>
            <x14:sparkline>
              <xm:f>spragueResultsThruAug!C208:K208</xm:f>
              <xm:sqref>L208</xm:sqref>
            </x14:sparkline>
            <x14:sparkline>
              <xm:f>spragueResultsThruAug!C209:K209</xm:f>
              <xm:sqref>L209</xm:sqref>
            </x14:sparkline>
            <x14:sparkline>
              <xm:f>spragueResultsThruAug!C210:K210</xm:f>
              <xm:sqref>L210</xm:sqref>
            </x14:sparkline>
            <x14:sparkline>
              <xm:f>spragueResultsThruAug!C211:K211</xm:f>
              <xm:sqref>L211</xm:sqref>
            </x14:sparkline>
            <x14:sparkline>
              <xm:f>spragueResultsThruAug!C212:K212</xm:f>
              <xm:sqref>L212</xm:sqref>
            </x14:sparkline>
            <x14:sparkline>
              <xm:f>spragueResultsThruAug!C213:K213</xm:f>
              <xm:sqref>L213</xm:sqref>
            </x14:sparkline>
            <x14:sparkline>
              <xm:f>spragueResultsThruAug!C214:K214</xm:f>
              <xm:sqref>L214</xm:sqref>
            </x14:sparkline>
            <x14:sparkline>
              <xm:f>spragueResultsThruAug!C215:K215</xm:f>
              <xm:sqref>L215</xm:sqref>
            </x14:sparkline>
            <x14:sparkline>
              <xm:f>spragueResultsThruAug!C216:K216</xm:f>
              <xm:sqref>L216</xm:sqref>
            </x14:sparkline>
            <x14:sparkline>
              <xm:f>spragueResultsThruAug!C217:K217</xm:f>
              <xm:sqref>L217</xm:sqref>
            </x14:sparkline>
            <x14:sparkline>
              <xm:f>spragueResultsThruAug!C218:K218</xm:f>
              <xm:sqref>L218</xm:sqref>
            </x14:sparkline>
            <x14:sparkline>
              <xm:f>spragueResultsThruAug!C219:K219</xm:f>
              <xm:sqref>L219</xm:sqref>
            </x14:sparkline>
            <x14:sparkline>
              <xm:f>spragueResultsThruAug!C220:K220</xm:f>
              <xm:sqref>L220</xm:sqref>
            </x14:sparkline>
            <x14:sparkline>
              <xm:f>spragueResultsThruAug!C221:K221</xm:f>
              <xm:sqref>L221</xm:sqref>
            </x14:sparkline>
            <x14:sparkline>
              <xm:f>spragueResultsThruAug!C222:K222</xm:f>
              <xm:sqref>L222</xm:sqref>
            </x14:sparkline>
            <x14:sparkline>
              <xm:f>spragueResultsThruAug!C223:K223</xm:f>
              <xm:sqref>L223</xm:sqref>
            </x14:sparkline>
            <x14:sparkline>
              <xm:f>spragueResultsThruAug!C224:K224</xm:f>
              <xm:sqref>L224</xm:sqref>
            </x14:sparkline>
            <x14:sparkline>
              <xm:f>spragueResultsThruAug!C225:K225</xm:f>
              <xm:sqref>L225</xm:sqref>
            </x14:sparkline>
            <x14:sparkline>
              <xm:f>spragueResultsThruAug!C226:K226</xm:f>
              <xm:sqref>L226</xm:sqref>
            </x14:sparkline>
            <x14:sparkline>
              <xm:f>spragueResultsThruAug!C227:K227</xm:f>
              <xm:sqref>L227</xm:sqref>
            </x14:sparkline>
            <x14:sparkline>
              <xm:f>spragueResultsThruAug!C228:K228</xm:f>
              <xm:sqref>L228</xm:sqref>
            </x14:sparkline>
            <x14:sparkline>
              <xm:f>spragueResultsThruAug!C229:K229</xm:f>
              <xm:sqref>L229</xm:sqref>
            </x14:sparkline>
            <x14:sparkline>
              <xm:f>spragueResultsThruAug!C230:K230</xm:f>
              <xm:sqref>L230</xm:sqref>
            </x14:sparkline>
            <x14:sparkline>
              <xm:f>spragueResultsThruAug!C231:K231</xm:f>
              <xm:sqref>L231</xm:sqref>
            </x14:sparkline>
            <x14:sparkline>
              <xm:f>spragueResultsThruAug!C232:K232</xm:f>
              <xm:sqref>L232</xm:sqref>
            </x14:sparkline>
            <x14:sparkline>
              <xm:f>spragueResultsThruAug!C233:K233</xm:f>
              <xm:sqref>L233</xm:sqref>
            </x14:sparkline>
            <x14:sparkline>
              <xm:f>spragueResultsThruAug!C234:K234</xm:f>
              <xm:sqref>L234</xm:sqref>
            </x14:sparkline>
            <x14:sparkline>
              <xm:f>spragueResultsThruAug!C235:K235</xm:f>
              <xm:sqref>L235</xm:sqref>
            </x14:sparkline>
            <x14:sparkline>
              <xm:f>spragueResultsThruAug!C236:K236</xm:f>
              <xm:sqref>L236</xm:sqref>
            </x14:sparkline>
            <x14:sparkline>
              <xm:f>spragueResultsThruAug!C237:K237</xm:f>
              <xm:sqref>L237</xm:sqref>
            </x14:sparkline>
            <x14:sparkline>
              <xm:f>spragueResultsThruAug!C238:K238</xm:f>
              <xm:sqref>L238</xm:sqref>
            </x14:sparkline>
            <x14:sparkline>
              <xm:f>spragueResultsThruAug!C239:K239</xm:f>
              <xm:sqref>L239</xm:sqref>
            </x14:sparkline>
            <x14:sparkline>
              <xm:f>spragueResultsThruAug!C240:K240</xm:f>
              <xm:sqref>L240</xm:sqref>
            </x14:sparkline>
            <x14:sparkline>
              <xm:f>spragueResultsThruAug!C241:K241</xm:f>
              <xm:sqref>L241</xm:sqref>
            </x14:sparkline>
            <x14:sparkline>
              <xm:f>spragueResultsThruAug!C242:K242</xm:f>
              <xm:sqref>L242</xm:sqref>
            </x14:sparkline>
            <x14:sparkline>
              <xm:f>spragueResultsThruAug!C243:K243</xm:f>
              <xm:sqref>L243</xm:sqref>
            </x14:sparkline>
            <x14:sparkline>
              <xm:f>spragueResultsThruAug!C244:K244</xm:f>
              <xm:sqref>L244</xm:sqref>
            </x14:sparkline>
            <x14:sparkline>
              <xm:f>spragueResultsThruAug!C245:K245</xm:f>
              <xm:sqref>L245</xm:sqref>
            </x14:sparkline>
            <x14:sparkline>
              <xm:f>spragueResultsThruAug!C246:K246</xm:f>
              <xm:sqref>L246</xm:sqref>
            </x14:sparkline>
            <x14:sparkline>
              <xm:f>spragueResultsThruAug!C247:K247</xm:f>
              <xm:sqref>L247</xm:sqref>
            </x14:sparkline>
            <x14:sparkline>
              <xm:f>spragueResultsThruAug!C248:K248</xm:f>
              <xm:sqref>L248</xm:sqref>
            </x14:sparkline>
            <x14:sparkline>
              <xm:f>spragueResultsThruAug!C249:K249</xm:f>
              <xm:sqref>L249</xm:sqref>
            </x14:sparkline>
            <x14:sparkline>
              <xm:f>spragueResultsThruAug!C250:K250</xm:f>
              <xm:sqref>L250</xm:sqref>
            </x14:sparkline>
            <x14:sparkline>
              <xm:f>spragueResultsThruAug!C251:K251</xm:f>
              <xm:sqref>L251</xm:sqref>
            </x14:sparkline>
            <x14:sparkline>
              <xm:f>spragueResultsThruAug!C252:K252</xm:f>
              <xm:sqref>L252</xm:sqref>
            </x14:sparkline>
            <x14:sparkline>
              <xm:f>spragueResultsThruAug!C253:K253</xm:f>
              <xm:sqref>L253</xm:sqref>
            </x14:sparkline>
            <x14:sparkline>
              <xm:f>spragueResultsThruAug!C254:K254</xm:f>
              <xm:sqref>L254</xm:sqref>
            </x14:sparkline>
            <x14:sparkline>
              <xm:f>spragueResultsThruAug!C255:K255</xm:f>
              <xm:sqref>L255</xm:sqref>
            </x14:sparkline>
            <x14:sparkline>
              <xm:f>spragueResultsThruAug!C256:K256</xm:f>
              <xm:sqref>L256</xm:sqref>
            </x14:sparkline>
            <x14:sparkline>
              <xm:f>spragueResultsThruAug!C257:K257</xm:f>
              <xm:sqref>L257</xm:sqref>
            </x14:sparkline>
            <x14:sparkline>
              <xm:f>spragueResultsThruAug!C258:K258</xm:f>
              <xm:sqref>L258</xm:sqref>
            </x14:sparkline>
            <x14:sparkline>
              <xm:f>spragueResultsThruAug!C259:K259</xm:f>
              <xm:sqref>L259</xm:sqref>
            </x14:sparkline>
            <x14:sparkline>
              <xm:f>spragueResultsThruAug!C260:K260</xm:f>
              <xm:sqref>L260</xm:sqref>
            </x14:sparkline>
            <x14:sparkline>
              <xm:f>spragueResultsThruAug!C261:K261</xm:f>
              <xm:sqref>L261</xm:sqref>
            </x14:sparkline>
            <x14:sparkline>
              <xm:f>spragueResultsThruAug!C262:K262</xm:f>
              <xm:sqref>L262</xm:sqref>
            </x14:sparkline>
            <x14:sparkline>
              <xm:f>spragueResultsThruAug!C263:K263</xm:f>
              <xm:sqref>L263</xm:sqref>
            </x14:sparkline>
            <x14:sparkline>
              <xm:f>spragueResultsThruAug!C264:K264</xm:f>
              <xm:sqref>L264</xm:sqref>
            </x14:sparkline>
            <x14:sparkline>
              <xm:f>spragueResultsThruAug!C265:K265</xm:f>
              <xm:sqref>L265</xm:sqref>
            </x14:sparkline>
            <x14:sparkline>
              <xm:f>spragueResultsThruAug!C266:K266</xm:f>
              <xm:sqref>L266</xm:sqref>
            </x14:sparkline>
            <x14:sparkline>
              <xm:f>spragueResultsThruAug!C267:K267</xm:f>
              <xm:sqref>L267</xm:sqref>
            </x14:sparkline>
            <x14:sparkline>
              <xm:f>spragueResultsThruAug!C268:K268</xm:f>
              <xm:sqref>L268</xm:sqref>
            </x14:sparkline>
            <x14:sparkline>
              <xm:f>spragueResultsThruAug!C269:K269</xm:f>
              <xm:sqref>L269</xm:sqref>
            </x14:sparkline>
            <x14:sparkline>
              <xm:f>spragueResultsThruAug!C270:K270</xm:f>
              <xm:sqref>L270</xm:sqref>
            </x14:sparkline>
            <x14:sparkline>
              <xm:f>spragueResultsThruAug!C271:K271</xm:f>
              <xm:sqref>L271</xm:sqref>
            </x14:sparkline>
            <x14:sparkline>
              <xm:f>spragueResultsThruAug!C272:K272</xm:f>
              <xm:sqref>L272</xm:sqref>
            </x14:sparkline>
            <x14:sparkline>
              <xm:f>spragueResultsThruAug!C273:K273</xm:f>
              <xm:sqref>L273</xm:sqref>
            </x14:sparkline>
            <x14:sparkline>
              <xm:f>spragueResultsThruAug!C274:K274</xm:f>
              <xm:sqref>L274</xm:sqref>
            </x14:sparkline>
            <x14:sparkline>
              <xm:f>spragueResultsThruAug!C275:K275</xm:f>
              <xm:sqref>L275</xm:sqref>
            </x14:sparkline>
            <x14:sparkline>
              <xm:f>spragueResultsThruAug!C276:K276</xm:f>
              <xm:sqref>L276</xm:sqref>
            </x14:sparkline>
            <x14:sparkline>
              <xm:f>spragueResultsThruAug!C277:K277</xm:f>
              <xm:sqref>L277</xm:sqref>
            </x14:sparkline>
            <x14:sparkline>
              <xm:f>spragueResultsThruAug!C278:K278</xm:f>
              <xm:sqref>L278</xm:sqref>
            </x14:sparkline>
            <x14:sparkline>
              <xm:f>spragueResultsThruAug!C279:K279</xm:f>
              <xm:sqref>L279</xm:sqref>
            </x14:sparkline>
            <x14:sparkline>
              <xm:f>spragueResultsThruAug!C280:K280</xm:f>
              <xm:sqref>L280</xm:sqref>
            </x14:sparkline>
            <x14:sparkline>
              <xm:f>spragueResultsThruAug!C281:K281</xm:f>
              <xm:sqref>L281</xm:sqref>
            </x14:sparkline>
            <x14:sparkline>
              <xm:f>spragueResultsThruAug!C282:K282</xm:f>
              <xm:sqref>L282</xm:sqref>
            </x14:sparkline>
            <x14:sparkline>
              <xm:f>spragueResultsThruAug!C283:K283</xm:f>
              <xm:sqref>L283</xm:sqref>
            </x14:sparkline>
            <x14:sparkline>
              <xm:f>spragueResultsThruAug!C284:K284</xm:f>
              <xm:sqref>L284</xm:sqref>
            </x14:sparkline>
            <x14:sparkline>
              <xm:f>spragueResultsThruAug!C285:K285</xm:f>
              <xm:sqref>L285</xm:sqref>
            </x14:sparkline>
            <x14:sparkline>
              <xm:f>spragueResultsThruAug!C286:K286</xm:f>
              <xm:sqref>L286</xm:sqref>
            </x14:sparkline>
            <x14:sparkline>
              <xm:f>spragueResultsThruAug!C287:K287</xm:f>
              <xm:sqref>L287</xm:sqref>
            </x14:sparkline>
            <x14:sparkline>
              <xm:f>spragueResultsThruAug!C288:K288</xm:f>
              <xm:sqref>L288</xm:sqref>
            </x14:sparkline>
            <x14:sparkline>
              <xm:f>spragueResultsThruAug!C289:K289</xm:f>
              <xm:sqref>L289</xm:sqref>
            </x14:sparkline>
            <x14:sparkline>
              <xm:f>spragueResultsThruAug!C290:K290</xm:f>
              <xm:sqref>L290</xm:sqref>
            </x14:sparkline>
            <x14:sparkline>
              <xm:f>spragueResultsThruAug!C291:K291</xm:f>
              <xm:sqref>L291</xm:sqref>
            </x14:sparkline>
            <x14:sparkline>
              <xm:f>spragueResultsThruAug!C292:K292</xm:f>
              <xm:sqref>L292</xm:sqref>
            </x14:sparkline>
            <x14:sparkline>
              <xm:f>spragueResultsThruAug!C293:K293</xm:f>
              <xm:sqref>L293</xm:sqref>
            </x14:sparkline>
            <x14:sparkline>
              <xm:f>spragueResultsThruAug!C294:K294</xm:f>
              <xm:sqref>L294</xm:sqref>
            </x14:sparkline>
            <x14:sparkline>
              <xm:f>spragueResultsThruAug!C295:K295</xm:f>
              <xm:sqref>L295</xm:sqref>
            </x14:sparkline>
            <x14:sparkline>
              <xm:f>spragueResultsThruAug!C296:K296</xm:f>
              <xm:sqref>L296</xm:sqref>
            </x14:sparkline>
            <x14:sparkline>
              <xm:f>spragueResultsThruAug!C297:K297</xm:f>
              <xm:sqref>L297</xm:sqref>
            </x14:sparkline>
            <x14:sparkline>
              <xm:f>spragueResultsThruAug!C298:K298</xm:f>
              <xm:sqref>L298</xm:sqref>
            </x14:sparkline>
            <x14:sparkline>
              <xm:f>spragueResultsThruAug!C299:K299</xm:f>
              <xm:sqref>L299</xm:sqref>
            </x14:sparkline>
            <x14:sparkline>
              <xm:f>spragueResultsThruAug!C300:K300</xm:f>
              <xm:sqref>L300</xm:sqref>
            </x14:sparkline>
            <x14:sparkline>
              <xm:f>spragueResultsThruAug!C301:K301</xm:f>
              <xm:sqref>L301</xm:sqref>
            </x14:sparkline>
            <x14:sparkline>
              <xm:f>spragueResultsThruAug!C302:K302</xm:f>
              <xm:sqref>L302</xm:sqref>
            </x14:sparkline>
            <x14:sparkline>
              <xm:f>spragueResultsThruAug!C303:K303</xm:f>
              <xm:sqref>L303</xm:sqref>
            </x14:sparkline>
            <x14:sparkline>
              <xm:f>spragueResultsThruAug!C304:K304</xm:f>
              <xm:sqref>L304</xm:sqref>
            </x14:sparkline>
            <x14:sparkline>
              <xm:f>spragueResultsThruAug!C305:K305</xm:f>
              <xm:sqref>L305</xm:sqref>
            </x14:sparkline>
            <x14:sparkline>
              <xm:f>spragueResultsThruAug!C306:K306</xm:f>
              <xm:sqref>L306</xm:sqref>
            </x14:sparkline>
            <x14:sparkline>
              <xm:f>spragueResultsThruAug!C307:K307</xm:f>
              <xm:sqref>L307</xm:sqref>
            </x14:sparkline>
            <x14:sparkline>
              <xm:f>spragueResultsThruAug!C308:K308</xm:f>
              <xm:sqref>L308</xm:sqref>
            </x14:sparkline>
            <x14:sparkline>
              <xm:f>spragueResultsThruAug!C309:K309</xm:f>
              <xm:sqref>L309</xm:sqref>
            </x14:sparkline>
            <x14:sparkline>
              <xm:f>spragueResultsThruAug!C310:K310</xm:f>
              <xm:sqref>L310</xm:sqref>
            </x14:sparkline>
            <x14:sparkline>
              <xm:f>spragueResultsThruAug!C311:K311</xm:f>
              <xm:sqref>L311</xm:sqref>
            </x14:sparkline>
            <x14:sparkline>
              <xm:f>spragueResultsThruAug!C312:K312</xm:f>
              <xm:sqref>L312</xm:sqref>
            </x14:sparkline>
            <x14:sparkline>
              <xm:f>spragueResultsThruAug!C313:K313</xm:f>
              <xm:sqref>L313</xm:sqref>
            </x14:sparkline>
            <x14:sparkline>
              <xm:f>spragueResultsThruAug!C314:K314</xm:f>
              <xm:sqref>L314</xm:sqref>
            </x14:sparkline>
            <x14:sparkline>
              <xm:f>spragueResultsThruAug!C315:K315</xm:f>
              <xm:sqref>L315</xm:sqref>
            </x14:sparkline>
            <x14:sparkline>
              <xm:f>spragueResultsThruAug!C316:K316</xm:f>
              <xm:sqref>L316</xm:sqref>
            </x14:sparkline>
            <x14:sparkline>
              <xm:f>spragueResultsThruAug!C317:K317</xm:f>
              <xm:sqref>L317</xm:sqref>
            </x14:sparkline>
            <x14:sparkline>
              <xm:f>spragueResultsThruAug!C318:K318</xm:f>
              <xm:sqref>L318</xm:sqref>
            </x14:sparkline>
            <x14:sparkline>
              <xm:f>spragueResultsThruAug!C319:K319</xm:f>
              <xm:sqref>L319</xm:sqref>
            </x14:sparkline>
            <x14:sparkline>
              <xm:f>spragueResultsThruAug!C320:K320</xm:f>
              <xm:sqref>L320</xm:sqref>
            </x14:sparkline>
            <x14:sparkline>
              <xm:f>spragueResultsThruAug!C321:K321</xm:f>
              <xm:sqref>L321</xm:sqref>
            </x14:sparkline>
            <x14:sparkline>
              <xm:f>spragueResultsThruAug!C322:K322</xm:f>
              <xm:sqref>L322</xm:sqref>
            </x14:sparkline>
            <x14:sparkline>
              <xm:f>spragueResultsThruAug!C323:K323</xm:f>
              <xm:sqref>L323</xm:sqref>
            </x14:sparkline>
            <x14:sparkline>
              <xm:f>spragueResultsThruAug!C324:K324</xm:f>
              <xm:sqref>L324</xm:sqref>
            </x14:sparkline>
            <x14:sparkline>
              <xm:f>spragueResultsThruAug!C325:K325</xm:f>
              <xm:sqref>L325</xm:sqref>
            </x14:sparkline>
            <x14:sparkline>
              <xm:f>spragueResultsThruAug!C326:K326</xm:f>
              <xm:sqref>L326</xm:sqref>
            </x14:sparkline>
            <x14:sparkline>
              <xm:f>spragueResultsThruAug!C327:K327</xm:f>
              <xm:sqref>L327</xm:sqref>
            </x14:sparkline>
            <x14:sparkline>
              <xm:f>spragueResultsThruAug!C328:K328</xm:f>
              <xm:sqref>L328</xm:sqref>
            </x14:sparkline>
            <x14:sparkline>
              <xm:f>spragueResultsThruAug!C329:K329</xm:f>
              <xm:sqref>L329</xm:sqref>
            </x14:sparkline>
            <x14:sparkline>
              <xm:f>spragueResultsThruAug!C330:K330</xm:f>
              <xm:sqref>L330</xm:sqref>
            </x14:sparkline>
            <x14:sparkline>
              <xm:f>spragueResultsThruAug!C331:K331</xm:f>
              <xm:sqref>L331</xm:sqref>
            </x14:sparkline>
            <x14:sparkline>
              <xm:f>spragueResultsThruAug!C332:K332</xm:f>
              <xm:sqref>L332</xm:sqref>
            </x14:sparkline>
            <x14:sparkline>
              <xm:f>spragueResultsThruAug!C333:K333</xm:f>
              <xm:sqref>L333</xm:sqref>
            </x14:sparkline>
            <x14:sparkline>
              <xm:f>spragueResultsThruAug!C334:K334</xm:f>
              <xm:sqref>L334</xm:sqref>
            </x14:sparkline>
            <x14:sparkline>
              <xm:f>spragueResultsThruAug!C335:K335</xm:f>
              <xm:sqref>L335</xm:sqref>
            </x14:sparkline>
            <x14:sparkline>
              <xm:f>spragueResultsThruAug!C336:K336</xm:f>
              <xm:sqref>L336</xm:sqref>
            </x14:sparkline>
            <x14:sparkline>
              <xm:f>spragueResultsThruAug!C337:K337</xm:f>
              <xm:sqref>L337</xm:sqref>
            </x14:sparkline>
            <x14:sparkline>
              <xm:f>spragueResultsThruAug!C338:K338</xm:f>
              <xm:sqref>L338</xm:sqref>
            </x14:sparkline>
            <x14:sparkline>
              <xm:f>spragueResultsThruAug!C339:K339</xm:f>
              <xm:sqref>L339</xm:sqref>
            </x14:sparkline>
            <x14:sparkline>
              <xm:f>spragueResultsThruAug!C340:K340</xm:f>
              <xm:sqref>L340</xm:sqref>
            </x14:sparkline>
            <x14:sparkline>
              <xm:f>spragueResultsThruAug!C341:K341</xm:f>
              <xm:sqref>L341</xm:sqref>
            </x14:sparkline>
            <x14:sparkline>
              <xm:f>spragueResultsThruAug!C342:K342</xm:f>
              <xm:sqref>L342</xm:sqref>
            </x14:sparkline>
            <x14:sparkline>
              <xm:f>spragueResultsThruAug!C343:K343</xm:f>
              <xm:sqref>L343</xm:sqref>
            </x14:sparkline>
            <x14:sparkline>
              <xm:f>spragueResultsThruAug!C344:K344</xm:f>
              <xm:sqref>L344</xm:sqref>
            </x14:sparkline>
            <x14:sparkline>
              <xm:f>spragueResultsThruAug!C345:K345</xm:f>
              <xm:sqref>L345</xm:sqref>
            </x14:sparkline>
            <x14:sparkline>
              <xm:f>spragueResultsThruAug!C346:K346</xm:f>
              <xm:sqref>L346</xm:sqref>
            </x14:sparkline>
            <x14:sparkline>
              <xm:f>spragueResultsThruAug!C347:K347</xm:f>
              <xm:sqref>L347</xm:sqref>
            </x14:sparkline>
            <x14:sparkline>
              <xm:f>spragueResultsThruAug!C348:K348</xm:f>
              <xm:sqref>L348</xm:sqref>
            </x14:sparkline>
            <x14:sparkline>
              <xm:f>spragueResultsThruAug!C349:K349</xm:f>
              <xm:sqref>L349</xm:sqref>
            </x14:sparkline>
            <x14:sparkline>
              <xm:f>spragueResultsThruAug!C350:K350</xm:f>
              <xm:sqref>L350</xm:sqref>
            </x14:sparkline>
            <x14:sparkline>
              <xm:f>spragueResultsThruAug!C351:K351</xm:f>
              <xm:sqref>L351</xm:sqref>
            </x14:sparkline>
            <x14:sparkline>
              <xm:f>spragueResultsThruAug!C352:K352</xm:f>
              <xm:sqref>L352</xm:sqref>
            </x14:sparkline>
            <x14:sparkline>
              <xm:f>spragueResultsThruAug!C353:K353</xm:f>
              <xm:sqref>L353</xm:sqref>
            </x14:sparkline>
            <x14:sparkline>
              <xm:f>spragueResultsThruAug!C354:K354</xm:f>
              <xm:sqref>L354</xm:sqref>
            </x14:sparkline>
            <x14:sparkline>
              <xm:f>spragueResultsThruAug!C355:K355</xm:f>
              <xm:sqref>L355</xm:sqref>
            </x14:sparkline>
            <x14:sparkline>
              <xm:f>spragueResultsThruAug!C356:K356</xm:f>
              <xm:sqref>L356</xm:sqref>
            </x14:sparkline>
            <x14:sparkline>
              <xm:f>spragueResultsThruAug!C357:K357</xm:f>
              <xm:sqref>L357</xm:sqref>
            </x14:sparkline>
            <x14:sparkline>
              <xm:f>spragueResultsThruAug!C358:K358</xm:f>
              <xm:sqref>L358</xm:sqref>
            </x14:sparkline>
            <x14:sparkline>
              <xm:f>spragueResultsThruAug!C359:K359</xm:f>
              <xm:sqref>L359</xm:sqref>
            </x14:sparkline>
            <x14:sparkline>
              <xm:f>spragueResultsThruAug!C360:K360</xm:f>
              <xm:sqref>L360</xm:sqref>
            </x14:sparkline>
            <x14:sparkline>
              <xm:f>spragueResultsThruAug!C361:K361</xm:f>
              <xm:sqref>L361</xm:sqref>
            </x14:sparkline>
            <x14:sparkline>
              <xm:f>spragueResultsThruAug!C362:K362</xm:f>
              <xm:sqref>L362</xm:sqref>
            </x14:sparkline>
            <x14:sparkline>
              <xm:f>spragueResultsThruAug!C363:K363</xm:f>
              <xm:sqref>L363</xm:sqref>
            </x14:sparkline>
            <x14:sparkline>
              <xm:f>spragueResultsThruAug!C364:K364</xm:f>
              <xm:sqref>L364</xm:sqref>
            </x14:sparkline>
            <x14:sparkline>
              <xm:f>spragueResultsThruAug!C365:K365</xm:f>
              <xm:sqref>L365</xm:sqref>
            </x14:sparkline>
            <x14:sparkline>
              <xm:f>spragueResultsThruAug!C366:K366</xm:f>
              <xm:sqref>L366</xm:sqref>
            </x14:sparkline>
            <x14:sparkline>
              <xm:f>spragueResultsThruAug!C367:K367</xm:f>
              <xm:sqref>L367</xm:sqref>
            </x14:sparkline>
            <x14:sparkline>
              <xm:f>spragueResultsThruAug!C368:K368</xm:f>
              <xm:sqref>L368</xm:sqref>
            </x14:sparkline>
            <x14:sparkline>
              <xm:f>spragueResultsThruAug!C369:K369</xm:f>
              <xm:sqref>L369</xm:sqref>
            </x14:sparkline>
            <x14:sparkline>
              <xm:f>spragueResultsThruAug!C370:K370</xm:f>
              <xm:sqref>L370</xm:sqref>
            </x14:sparkline>
            <x14:sparkline>
              <xm:f>spragueResultsThruAug!C371:K371</xm:f>
              <xm:sqref>L371</xm:sqref>
            </x14:sparkline>
            <x14:sparkline>
              <xm:f>spragueResultsThruAug!C372:K372</xm:f>
              <xm:sqref>L372</xm:sqref>
            </x14:sparkline>
            <x14:sparkline>
              <xm:f>spragueResultsThruAug!C373:K373</xm:f>
              <xm:sqref>L373</xm:sqref>
            </x14:sparkline>
            <x14:sparkline>
              <xm:f>spragueResultsThruAug!C374:K374</xm:f>
              <xm:sqref>L374</xm:sqref>
            </x14:sparkline>
            <x14:sparkline>
              <xm:f>spragueResultsThruAug!C375:K375</xm:f>
              <xm:sqref>L375</xm:sqref>
            </x14:sparkline>
            <x14:sparkline>
              <xm:f>spragueResultsThruAug!C376:K376</xm:f>
              <xm:sqref>L376</xm:sqref>
            </x14:sparkline>
            <x14:sparkline>
              <xm:f>spragueResultsThruAug!C377:K377</xm:f>
              <xm:sqref>L377</xm:sqref>
            </x14:sparkline>
            <x14:sparkline>
              <xm:f>spragueResultsThruAug!C378:K378</xm:f>
              <xm:sqref>L378</xm:sqref>
            </x14:sparkline>
            <x14:sparkline>
              <xm:f>spragueResultsThruAug!C379:K379</xm:f>
              <xm:sqref>L379</xm:sqref>
            </x14:sparkline>
            <x14:sparkline>
              <xm:f>spragueResultsThruAug!C380:K380</xm:f>
              <xm:sqref>L380</xm:sqref>
            </x14:sparkline>
            <x14:sparkline>
              <xm:f>spragueResultsThruAug!C381:K381</xm:f>
              <xm:sqref>L381</xm:sqref>
            </x14:sparkline>
            <x14:sparkline>
              <xm:f>spragueResultsThruAug!C382:K382</xm:f>
              <xm:sqref>L382</xm:sqref>
            </x14:sparkline>
            <x14:sparkline>
              <xm:f>spragueResultsThruAug!C383:K383</xm:f>
              <xm:sqref>L383</xm:sqref>
            </x14:sparkline>
            <x14:sparkline>
              <xm:f>spragueResultsThruAug!C384:K384</xm:f>
              <xm:sqref>L384</xm:sqref>
            </x14:sparkline>
            <x14:sparkline>
              <xm:f>spragueResultsThruAug!C385:K385</xm:f>
              <xm:sqref>L385</xm:sqref>
            </x14:sparkline>
            <x14:sparkline>
              <xm:f>spragueResultsThruAug!C386:K386</xm:f>
              <xm:sqref>L386</xm:sqref>
            </x14:sparkline>
            <x14:sparkline>
              <xm:f>spragueResultsThruAug!C387:K387</xm:f>
              <xm:sqref>L387</xm:sqref>
            </x14:sparkline>
            <x14:sparkline>
              <xm:f>spragueResultsThruAug!C388:K388</xm:f>
              <xm:sqref>L388</xm:sqref>
            </x14:sparkline>
            <x14:sparkline>
              <xm:f>spragueResultsThruAug!C389:K389</xm:f>
              <xm:sqref>L389</xm:sqref>
            </x14:sparkline>
            <x14:sparkline>
              <xm:f>spragueResultsThruAug!C390:K390</xm:f>
              <xm:sqref>L390</xm:sqref>
            </x14:sparkline>
            <x14:sparkline>
              <xm:f>spragueResultsThruAug!C391:K391</xm:f>
              <xm:sqref>L391</xm:sqref>
            </x14:sparkline>
            <x14:sparkline>
              <xm:f>spragueResultsThruAug!C392:K392</xm:f>
              <xm:sqref>L392</xm:sqref>
            </x14:sparkline>
            <x14:sparkline>
              <xm:f>spragueResultsThruAug!C393:K393</xm:f>
              <xm:sqref>L393</xm:sqref>
            </x14:sparkline>
            <x14:sparkline>
              <xm:f>spragueResultsThruAug!C394:K394</xm:f>
              <xm:sqref>L394</xm:sqref>
            </x14:sparkline>
            <x14:sparkline>
              <xm:f>spragueResultsThruAug!C395:K395</xm:f>
              <xm:sqref>L395</xm:sqref>
            </x14:sparkline>
            <x14:sparkline>
              <xm:f>spragueResultsThruAug!C396:K396</xm:f>
              <xm:sqref>L396</xm:sqref>
            </x14:sparkline>
            <x14:sparkline>
              <xm:f>spragueResultsThruAug!C397:K397</xm:f>
              <xm:sqref>L397</xm:sqref>
            </x14:sparkline>
            <x14:sparkline>
              <xm:f>spragueResultsThruAug!C398:K398</xm:f>
              <xm:sqref>L398</xm:sqref>
            </x14:sparkline>
            <x14:sparkline>
              <xm:f>spragueResultsThruAug!C399:K399</xm:f>
              <xm:sqref>L399</xm:sqref>
            </x14:sparkline>
            <x14:sparkline>
              <xm:f>spragueResultsThruAug!C400:K400</xm:f>
              <xm:sqref>L400</xm:sqref>
            </x14:sparkline>
            <x14:sparkline>
              <xm:f>spragueResultsThruAug!C401:K401</xm:f>
              <xm:sqref>L401</xm:sqref>
            </x14:sparkline>
            <x14:sparkline>
              <xm:f>spragueResultsThruAug!C402:K402</xm:f>
              <xm:sqref>L402</xm:sqref>
            </x14:sparkline>
            <x14:sparkline>
              <xm:f>spragueResultsThruAug!C403:K403</xm:f>
              <xm:sqref>L403</xm:sqref>
            </x14:sparkline>
            <x14:sparkline>
              <xm:f>spragueResultsThruAug!C404:K404</xm:f>
              <xm:sqref>L404</xm:sqref>
            </x14:sparkline>
            <x14:sparkline>
              <xm:f>spragueResultsThruAug!C405:K405</xm:f>
              <xm:sqref>L405</xm:sqref>
            </x14:sparkline>
            <x14:sparkline>
              <xm:f>spragueResultsThruAug!C406:K406</xm:f>
              <xm:sqref>L406</xm:sqref>
            </x14:sparkline>
            <x14:sparkline>
              <xm:f>spragueResultsThruAug!C407:K407</xm:f>
              <xm:sqref>L407</xm:sqref>
            </x14:sparkline>
            <x14:sparkline>
              <xm:f>spragueResultsThruAug!C408:K408</xm:f>
              <xm:sqref>L408</xm:sqref>
            </x14:sparkline>
            <x14:sparkline>
              <xm:f>spragueResultsThruAug!C409:K409</xm:f>
              <xm:sqref>L409</xm:sqref>
            </x14:sparkline>
            <x14:sparkline>
              <xm:f>spragueResultsThruAug!C410:K410</xm:f>
              <xm:sqref>L410</xm:sqref>
            </x14:sparkline>
            <x14:sparkline>
              <xm:f>spragueResultsThruAug!C411:K411</xm:f>
              <xm:sqref>L411</xm:sqref>
            </x14:sparkline>
            <x14:sparkline>
              <xm:f>spragueResultsThruAug!C412:K412</xm:f>
              <xm:sqref>L412</xm:sqref>
            </x14:sparkline>
            <x14:sparkline>
              <xm:f>spragueResultsThruAug!C413:K413</xm:f>
              <xm:sqref>L413</xm:sqref>
            </x14:sparkline>
            <x14:sparkline>
              <xm:f>spragueResultsThruAug!C414:K414</xm:f>
              <xm:sqref>L414</xm:sqref>
            </x14:sparkline>
            <x14:sparkline>
              <xm:f>spragueResultsThruAug!C415:K415</xm:f>
              <xm:sqref>L415</xm:sqref>
            </x14:sparkline>
            <x14:sparkline>
              <xm:f>spragueResultsThruAug!C416:K416</xm:f>
              <xm:sqref>L416</xm:sqref>
            </x14:sparkline>
            <x14:sparkline>
              <xm:f>spragueResultsThruAug!C417:K417</xm:f>
              <xm:sqref>L417</xm:sqref>
            </x14:sparkline>
            <x14:sparkline>
              <xm:f>spragueResultsThruAug!C418:K418</xm:f>
              <xm:sqref>L418</xm:sqref>
            </x14:sparkline>
            <x14:sparkline>
              <xm:f>spragueResultsThruAug!C419:K419</xm:f>
              <xm:sqref>L419</xm:sqref>
            </x14:sparkline>
            <x14:sparkline>
              <xm:f>spragueResultsThruAug!C420:K420</xm:f>
              <xm:sqref>L420</xm:sqref>
            </x14:sparkline>
            <x14:sparkline>
              <xm:f>spragueResultsThruAug!C421:K421</xm:f>
              <xm:sqref>L421</xm:sqref>
            </x14:sparkline>
            <x14:sparkline>
              <xm:f>spragueResultsThruAug!C422:K422</xm:f>
              <xm:sqref>L422</xm:sqref>
            </x14:sparkline>
            <x14:sparkline>
              <xm:f>spragueResultsThruAug!C423:K423</xm:f>
              <xm:sqref>L423</xm:sqref>
            </x14:sparkline>
            <x14:sparkline>
              <xm:f>spragueResultsThruAug!C424:K424</xm:f>
              <xm:sqref>L424</xm:sqref>
            </x14:sparkline>
            <x14:sparkline>
              <xm:f>spragueResultsThruAug!C425:K425</xm:f>
              <xm:sqref>L425</xm:sqref>
            </x14:sparkline>
            <x14:sparkline>
              <xm:f>spragueResultsThruAug!C426:K426</xm:f>
              <xm:sqref>L426</xm:sqref>
            </x14:sparkline>
            <x14:sparkline>
              <xm:f>spragueResultsThruAug!C427:K427</xm:f>
              <xm:sqref>L427</xm:sqref>
            </x14:sparkline>
            <x14:sparkline>
              <xm:f>spragueResultsThruAug!C428:K428</xm:f>
              <xm:sqref>L428</xm:sqref>
            </x14:sparkline>
            <x14:sparkline>
              <xm:f>spragueResultsThruAug!C429:K429</xm:f>
              <xm:sqref>L429</xm:sqref>
            </x14:sparkline>
            <x14:sparkline>
              <xm:f>spragueResultsThruAug!C430:K430</xm:f>
              <xm:sqref>L430</xm:sqref>
            </x14:sparkline>
            <x14:sparkline>
              <xm:f>spragueResultsThruAug!C431:K431</xm:f>
              <xm:sqref>L431</xm:sqref>
            </x14:sparkline>
            <x14:sparkline>
              <xm:f>spragueResultsThruAug!C432:K432</xm:f>
              <xm:sqref>L432</xm:sqref>
            </x14:sparkline>
            <x14:sparkline>
              <xm:f>spragueResultsThruAug!C433:K433</xm:f>
              <xm:sqref>L433</xm:sqref>
            </x14:sparkline>
            <x14:sparkline>
              <xm:f>spragueResultsThruAug!C434:K434</xm:f>
              <xm:sqref>L434</xm:sqref>
            </x14:sparkline>
            <x14:sparkline>
              <xm:f>spragueResultsThruAug!C435:K435</xm:f>
              <xm:sqref>L435</xm:sqref>
            </x14:sparkline>
            <x14:sparkline>
              <xm:f>spragueResultsThruAug!C436:K436</xm:f>
              <xm:sqref>L436</xm:sqref>
            </x14:sparkline>
            <x14:sparkline>
              <xm:f>spragueResultsThruAug!C437:K437</xm:f>
              <xm:sqref>L437</xm:sqref>
            </x14:sparkline>
            <x14:sparkline>
              <xm:f>spragueResultsThruAug!C438:K438</xm:f>
              <xm:sqref>L438</xm:sqref>
            </x14:sparkline>
            <x14:sparkline>
              <xm:f>spragueResultsThruAug!C439:K439</xm:f>
              <xm:sqref>L439</xm:sqref>
            </x14:sparkline>
            <x14:sparkline>
              <xm:f>spragueResultsThruAug!C440:K440</xm:f>
              <xm:sqref>L440</xm:sqref>
            </x14:sparkline>
            <x14:sparkline>
              <xm:f>spragueResultsThruAug!C441:K441</xm:f>
              <xm:sqref>L441</xm:sqref>
            </x14:sparkline>
            <x14:sparkline>
              <xm:f>spragueResultsThruAug!C442:K442</xm:f>
              <xm:sqref>L442</xm:sqref>
            </x14:sparkline>
            <x14:sparkline>
              <xm:f>spragueResultsThruAug!C443:K443</xm:f>
              <xm:sqref>L443</xm:sqref>
            </x14:sparkline>
            <x14:sparkline>
              <xm:f>spragueResultsThruAug!C444:K444</xm:f>
              <xm:sqref>L444</xm:sqref>
            </x14:sparkline>
            <x14:sparkline>
              <xm:f>spragueResultsThruAug!C445:K445</xm:f>
              <xm:sqref>L445</xm:sqref>
            </x14:sparkline>
            <x14:sparkline>
              <xm:f>spragueResultsThruAug!C446:K446</xm:f>
              <xm:sqref>L446</xm:sqref>
            </x14:sparkline>
            <x14:sparkline>
              <xm:f>spragueResultsThruAug!C447:K447</xm:f>
              <xm:sqref>L447</xm:sqref>
            </x14:sparkline>
            <x14:sparkline>
              <xm:f>spragueResultsThruAug!C448:K448</xm:f>
              <xm:sqref>L448</xm:sqref>
            </x14:sparkline>
            <x14:sparkline>
              <xm:f>spragueResultsThruAug!C449:K449</xm:f>
              <xm:sqref>L449</xm:sqref>
            </x14:sparkline>
            <x14:sparkline>
              <xm:f>spragueResultsThruAug!C450:K450</xm:f>
              <xm:sqref>L450</xm:sqref>
            </x14:sparkline>
            <x14:sparkline>
              <xm:f>spragueResultsThruAug!C451:K451</xm:f>
              <xm:sqref>L451</xm:sqref>
            </x14:sparkline>
            <x14:sparkline>
              <xm:f>spragueResultsThruAug!C452:K452</xm:f>
              <xm:sqref>L452</xm:sqref>
            </x14:sparkline>
            <x14:sparkline>
              <xm:f>spragueResultsThruAug!C453:K453</xm:f>
              <xm:sqref>L453</xm:sqref>
            </x14:sparkline>
            <x14:sparkline>
              <xm:f>spragueResultsThruAug!C454:K454</xm:f>
              <xm:sqref>L454</xm:sqref>
            </x14:sparkline>
            <x14:sparkline>
              <xm:f>spragueResultsThruAug!C455:K455</xm:f>
              <xm:sqref>L455</xm:sqref>
            </x14:sparkline>
            <x14:sparkline>
              <xm:f>spragueResultsThruAug!C456:K456</xm:f>
              <xm:sqref>L456</xm:sqref>
            </x14:sparkline>
            <x14:sparkline>
              <xm:f>spragueResultsThruAug!C457:K457</xm:f>
              <xm:sqref>L457</xm:sqref>
            </x14:sparkline>
            <x14:sparkline>
              <xm:f>spragueResultsThruAug!C458:K458</xm:f>
              <xm:sqref>L458</xm:sqref>
            </x14:sparkline>
            <x14:sparkline>
              <xm:f>spragueResultsThruAug!C459:K459</xm:f>
              <xm:sqref>L459</xm:sqref>
            </x14:sparkline>
            <x14:sparkline>
              <xm:f>spragueResultsThruAug!C460:K460</xm:f>
              <xm:sqref>L460</xm:sqref>
            </x14:sparkline>
            <x14:sparkline>
              <xm:f>spragueResultsThruAug!C461:K461</xm:f>
              <xm:sqref>L461</xm:sqref>
            </x14:sparkline>
            <x14:sparkline>
              <xm:f>spragueResultsThruAug!C462:K462</xm:f>
              <xm:sqref>L462</xm:sqref>
            </x14:sparkline>
            <x14:sparkline>
              <xm:f>spragueResultsThruAug!C463:K463</xm:f>
              <xm:sqref>L463</xm:sqref>
            </x14:sparkline>
            <x14:sparkline>
              <xm:f>spragueResultsThruAug!C464:K464</xm:f>
              <xm:sqref>L464</xm:sqref>
            </x14:sparkline>
            <x14:sparkline>
              <xm:f>spragueResultsThruAug!C465:K465</xm:f>
              <xm:sqref>L465</xm:sqref>
            </x14:sparkline>
            <x14:sparkline>
              <xm:f>spragueResultsThruAug!C466:K466</xm:f>
              <xm:sqref>L466</xm:sqref>
            </x14:sparkline>
            <x14:sparkline>
              <xm:f>spragueResultsThruAug!C467:K467</xm:f>
              <xm:sqref>L467</xm:sqref>
            </x14:sparkline>
            <x14:sparkline>
              <xm:f>spragueResultsThruAug!C468:K468</xm:f>
              <xm:sqref>L468</xm:sqref>
            </x14:sparkline>
            <x14:sparkline>
              <xm:f>spragueResultsThruAug!C469:K469</xm:f>
              <xm:sqref>L469</xm:sqref>
            </x14:sparkline>
            <x14:sparkline>
              <xm:f>spragueResultsThruAug!C470:K470</xm:f>
              <xm:sqref>L470</xm:sqref>
            </x14:sparkline>
            <x14:sparkline>
              <xm:f>spragueResultsThruAug!C471:K471</xm:f>
              <xm:sqref>L471</xm:sqref>
            </x14:sparkline>
            <x14:sparkline>
              <xm:f>spragueResultsThruAug!C472:K472</xm:f>
              <xm:sqref>L472</xm:sqref>
            </x14:sparkline>
            <x14:sparkline>
              <xm:f>spragueResultsThruAug!C473:K473</xm:f>
              <xm:sqref>L473</xm:sqref>
            </x14:sparkline>
            <x14:sparkline>
              <xm:f>spragueResultsThruAug!C474:K474</xm:f>
              <xm:sqref>L474</xm:sqref>
            </x14:sparkline>
            <x14:sparkline>
              <xm:f>spragueResultsThruAug!C475:K475</xm:f>
              <xm:sqref>L475</xm:sqref>
            </x14:sparkline>
            <x14:sparkline>
              <xm:f>spragueResultsThruAug!C476:K476</xm:f>
              <xm:sqref>L476</xm:sqref>
            </x14:sparkline>
            <x14:sparkline>
              <xm:f>spragueResultsThruAug!C477:K477</xm:f>
              <xm:sqref>L477</xm:sqref>
            </x14:sparkline>
            <x14:sparkline>
              <xm:f>spragueResultsThruAug!C478:K478</xm:f>
              <xm:sqref>L478</xm:sqref>
            </x14:sparkline>
            <x14:sparkline>
              <xm:f>spragueResultsThruAug!C479:K479</xm:f>
              <xm:sqref>L479</xm:sqref>
            </x14:sparkline>
            <x14:sparkline>
              <xm:f>spragueResultsThruAug!C480:K480</xm:f>
              <xm:sqref>L480</xm:sqref>
            </x14:sparkline>
            <x14:sparkline>
              <xm:f>spragueResultsThruAug!C481:K481</xm:f>
              <xm:sqref>L481</xm:sqref>
            </x14:sparkline>
            <x14:sparkline>
              <xm:f>spragueResultsThruAug!C482:K482</xm:f>
              <xm:sqref>L482</xm:sqref>
            </x14:sparkline>
            <x14:sparkline>
              <xm:f>spragueResultsThruAug!C483:K483</xm:f>
              <xm:sqref>L483</xm:sqref>
            </x14:sparkline>
            <x14:sparkline>
              <xm:f>spragueResultsThruAug!C484:K484</xm:f>
              <xm:sqref>L484</xm:sqref>
            </x14:sparkline>
            <x14:sparkline>
              <xm:f>spragueResultsThruAug!C485:K485</xm:f>
              <xm:sqref>L485</xm:sqref>
            </x14:sparkline>
            <x14:sparkline>
              <xm:f>spragueResultsThruAug!C486:K486</xm:f>
              <xm:sqref>L486</xm:sqref>
            </x14:sparkline>
            <x14:sparkline>
              <xm:f>spragueResultsThruAug!C487:K487</xm:f>
              <xm:sqref>L487</xm:sqref>
            </x14:sparkline>
            <x14:sparkline>
              <xm:f>spragueResultsThruAug!C488:K488</xm:f>
              <xm:sqref>L488</xm:sqref>
            </x14:sparkline>
            <x14:sparkline>
              <xm:f>spragueResultsThruAug!C489:K489</xm:f>
              <xm:sqref>L489</xm:sqref>
            </x14:sparkline>
            <x14:sparkline>
              <xm:f>spragueResultsThruAug!C490:K490</xm:f>
              <xm:sqref>L490</xm:sqref>
            </x14:sparkline>
            <x14:sparkline>
              <xm:f>spragueResultsThruAug!C491:K491</xm:f>
              <xm:sqref>L491</xm:sqref>
            </x14:sparkline>
            <x14:sparkline>
              <xm:f>spragueResultsThruAug!C492:K492</xm:f>
              <xm:sqref>L492</xm:sqref>
            </x14:sparkline>
            <x14:sparkline>
              <xm:f>spragueResultsThruAug!C493:K493</xm:f>
              <xm:sqref>L493</xm:sqref>
            </x14:sparkline>
            <x14:sparkline>
              <xm:f>spragueResultsThruAug!C494:K494</xm:f>
              <xm:sqref>L494</xm:sqref>
            </x14:sparkline>
            <x14:sparkline>
              <xm:f>spragueResultsThruAug!C495:K495</xm:f>
              <xm:sqref>L495</xm:sqref>
            </x14:sparkline>
            <x14:sparkline>
              <xm:f>spragueResultsThruAug!C496:K496</xm:f>
              <xm:sqref>L496</xm:sqref>
            </x14:sparkline>
            <x14:sparkline>
              <xm:f>spragueResultsThruAug!C497:K497</xm:f>
              <xm:sqref>L497</xm:sqref>
            </x14:sparkline>
            <x14:sparkline>
              <xm:f>spragueResultsThruAug!C498:K498</xm:f>
              <xm:sqref>L498</xm:sqref>
            </x14:sparkline>
            <x14:sparkline>
              <xm:f>spragueResultsThruAug!C499:K499</xm:f>
              <xm:sqref>L499</xm:sqref>
            </x14:sparkline>
            <x14:sparkline>
              <xm:f>spragueResultsThruAug!C500:K500</xm:f>
              <xm:sqref>L500</xm:sqref>
            </x14:sparkline>
            <x14:sparkline>
              <xm:f>spragueResultsThruAug!C501:K501</xm:f>
              <xm:sqref>L501</xm:sqref>
            </x14:sparkline>
            <x14:sparkline>
              <xm:f>spragueResultsThruAug!C502:K502</xm:f>
              <xm:sqref>L502</xm:sqref>
            </x14:sparkline>
            <x14:sparkline>
              <xm:f>spragueResultsThruAug!C503:K503</xm:f>
              <xm:sqref>L503</xm:sqref>
            </x14:sparkline>
            <x14:sparkline>
              <xm:f>spragueResultsThruAug!C504:K504</xm:f>
              <xm:sqref>L504</xm:sqref>
            </x14:sparkline>
            <x14:sparkline>
              <xm:f>spragueResultsThruAug!C505:K505</xm:f>
              <xm:sqref>L505</xm:sqref>
            </x14:sparkline>
            <x14:sparkline>
              <xm:f>spragueResultsThruAug!C506:K506</xm:f>
              <xm:sqref>L506</xm:sqref>
            </x14:sparkline>
            <x14:sparkline>
              <xm:f>spragueResultsThruAug!C507:K507</xm:f>
              <xm:sqref>L507</xm:sqref>
            </x14:sparkline>
            <x14:sparkline>
              <xm:f>spragueResultsThruAug!C508:K508</xm:f>
              <xm:sqref>L508</xm:sqref>
            </x14:sparkline>
            <x14:sparkline>
              <xm:f>spragueResultsThruAug!C509:K509</xm:f>
              <xm:sqref>L509</xm:sqref>
            </x14:sparkline>
            <x14:sparkline>
              <xm:f>spragueResultsThruAug!C510:K510</xm:f>
              <xm:sqref>L510</xm:sqref>
            </x14:sparkline>
            <x14:sparkline>
              <xm:f>spragueResultsThruAug!C511:K511</xm:f>
              <xm:sqref>L511</xm:sqref>
            </x14:sparkline>
            <x14:sparkline>
              <xm:f>spragueResultsThruAug!C512:K512</xm:f>
              <xm:sqref>L512</xm:sqref>
            </x14:sparkline>
            <x14:sparkline>
              <xm:f>spragueResultsThruAug!C513:K513</xm:f>
              <xm:sqref>L513</xm:sqref>
            </x14:sparkline>
            <x14:sparkline>
              <xm:f>spragueResultsThruAug!C514:K514</xm:f>
              <xm:sqref>L514</xm:sqref>
            </x14:sparkline>
            <x14:sparkline>
              <xm:f>spragueResultsThruAug!C515:K515</xm:f>
              <xm:sqref>L515</xm:sqref>
            </x14:sparkline>
            <x14:sparkline>
              <xm:f>spragueResultsThruAug!C516:K516</xm:f>
              <xm:sqref>L516</xm:sqref>
            </x14:sparkline>
            <x14:sparkline>
              <xm:f>spragueResultsThruAug!C517:K517</xm:f>
              <xm:sqref>L517</xm:sqref>
            </x14:sparkline>
            <x14:sparkline>
              <xm:f>spragueResultsThruAug!C518:K518</xm:f>
              <xm:sqref>L518</xm:sqref>
            </x14:sparkline>
            <x14:sparkline>
              <xm:f>spragueResultsThruAug!C519:K519</xm:f>
              <xm:sqref>L519</xm:sqref>
            </x14:sparkline>
            <x14:sparkline>
              <xm:f>spragueResultsThruAug!C520:K520</xm:f>
              <xm:sqref>L520</xm:sqref>
            </x14:sparkline>
            <x14:sparkline>
              <xm:f>spragueResultsThruAug!C521:K521</xm:f>
              <xm:sqref>L521</xm:sqref>
            </x14:sparkline>
            <x14:sparkline>
              <xm:f>spragueResultsThruAug!C522:K522</xm:f>
              <xm:sqref>L522</xm:sqref>
            </x14:sparkline>
            <x14:sparkline>
              <xm:f>spragueResultsThruAug!C523:K523</xm:f>
              <xm:sqref>L523</xm:sqref>
            </x14:sparkline>
            <x14:sparkline>
              <xm:f>spragueResultsThruAug!C524:K524</xm:f>
              <xm:sqref>L524</xm:sqref>
            </x14:sparkline>
            <x14:sparkline>
              <xm:f>spragueResultsThruAug!C525:K525</xm:f>
              <xm:sqref>L525</xm:sqref>
            </x14:sparkline>
            <x14:sparkline>
              <xm:f>spragueResultsThruAug!C526:K526</xm:f>
              <xm:sqref>L526</xm:sqref>
            </x14:sparkline>
            <x14:sparkline>
              <xm:f>spragueResultsThruAug!C527:K527</xm:f>
              <xm:sqref>L527</xm:sqref>
            </x14:sparkline>
            <x14:sparkline>
              <xm:f>spragueResultsThruAug!C528:K528</xm:f>
              <xm:sqref>L528</xm:sqref>
            </x14:sparkline>
            <x14:sparkline>
              <xm:f>spragueResultsThruAug!C529:K529</xm:f>
              <xm:sqref>L529</xm:sqref>
            </x14:sparkline>
            <x14:sparkline>
              <xm:f>spragueResultsThruAug!C530:K530</xm:f>
              <xm:sqref>L530</xm:sqref>
            </x14:sparkline>
            <x14:sparkline>
              <xm:f>spragueResultsThruAug!C531:K531</xm:f>
              <xm:sqref>L531</xm:sqref>
            </x14:sparkline>
            <x14:sparkline>
              <xm:f>spragueResultsThruAug!C532:K532</xm:f>
              <xm:sqref>L532</xm:sqref>
            </x14:sparkline>
            <x14:sparkline>
              <xm:f>spragueResultsThruAug!C533:K533</xm:f>
              <xm:sqref>L533</xm:sqref>
            </x14:sparkline>
            <x14:sparkline>
              <xm:f>spragueResultsThruAug!C534:K534</xm:f>
              <xm:sqref>L534</xm:sqref>
            </x14:sparkline>
            <x14:sparkline>
              <xm:f>spragueResultsThruAug!C535:K535</xm:f>
              <xm:sqref>L535</xm:sqref>
            </x14:sparkline>
            <x14:sparkline>
              <xm:f>spragueResultsThruAug!C536:K536</xm:f>
              <xm:sqref>L536</xm:sqref>
            </x14:sparkline>
            <x14:sparkline>
              <xm:f>spragueResultsThruAug!C537:K537</xm:f>
              <xm:sqref>L537</xm:sqref>
            </x14:sparkline>
            <x14:sparkline>
              <xm:f>spragueResultsThruAug!C538:K538</xm:f>
              <xm:sqref>L538</xm:sqref>
            </x14:sparkline>
            <x14:sparkline>
              <xm:f>spragueResultsThruAug!C539:K539</xm:f>
              <xm:sqref>L539</xm:sqref>
            </x14:sparkline>
            <x14:sparkline>
              <xm:f>spragueResultsThruAug!C540:K540</xm:f>
              <xm:sqref>L540</xm:sqref>
            </x14:sparkline>
            <x14:sparkline>
              <xm:f>spragueResultsThruAug!C541:K541</xm:f>
              <xm:sqref>L541</xm:sqref>
            </x14:sparkline>
            <x14:sparkline>
              <xm:f>spragueResultsThruAug!C542:K542</xm:f>
              <xm:sqref>L542</xm:sqref>
            </x14:sparkline>
            <x14:sparkline>
              <xm:f>spragueResultsThruAug!C543:K543</xm:f>
              <xm:sqref>L543</xm:sqref>
            </x14:sparkline>
            <x14:sparkline>
              <xm:f>spragueResultsThruAug!C544:K544</xm:f>
              <xm:sqref>L544</xm:sqref>
            </x14:sparkline>
            <x14:sparkline>
              <xm:f>spragueResultsThruAug!C545:K545</xm:f>
              <xm:sqref>L545</xm:sqref>
            </x14:sparkline>
            <x14:sparkline>
              <xm:f>spragueResultsThruAug!C546:K546</xm:f>
              <xm:sqref>L546</xm:sqref>
            </x14:sparkline>
            <x14:sparkline>
              <xm:f>spragueResultsThruAug!C547:K547</xm:f>
              <xm:sqref>L547</xm:sqref>
            </x14:sparkline>
            <x14:sparkline>
              <xm:f>spragueResultsThruAug!C548:K548</xm:f>
              <xm:sqref>L548</xm:sqref>
            </x14:sparkline>
            <x14:sparkline>
              <xm:f>spragueResultsThruAug!C549:K549</xm:f>
              <xm:sqref>L549</xm:sqref>
            </x14:sparkline>
            <x14:sparkline>
              <xm:f>spragueResultsThruAug!C550:K550</xm:f>
              <xm:sqref>L550</xm:sqref>
            </x14:sparkline>
            <x14:sparkline>
              <xm:f>spragueResultsThruAug!C551:K551</xm:f>
              <xm:sqref>L551</xm:sqref>
            </x14:sparkline>
            <x14:sparkline>
              <xm:f>spragueResultsThruAug!C552:K552</xm:f>
              <xm:sqref>L552</xm:sqref>
            </x14:sparkline>
            <x14:sparkline>
              <xm:f>spragueResultsThruAug!C553:K553</xm:f>
              <xm:sqref>L553</xm:sqref>
            </x14:sparkline>
            <x14:sparkline>
              <xm:f>spragueResultsThruAug!C554:K554</xm:f>
              <xm:sqref>L554</xm:sqref>
            </x14:sparkline>
            <x14:sparkline>
              <xm:f>spragueResultsThruAug!C555:K555</xm:f>
              <xm:sqref>L555</xm:sqref>
            </x14:sparkline>
            <x14:sparkline>
              <xm:f>spragueResultsThruAug!C556:K556</xm:f>
              <xm:sqref>L556</xm:sqref>
            </x14:sparkline>
            <x14:sparkline>
              <xm:f>spragueResultsThruAug!C557:K557</xm:f>
              <xm:sqref>L557</xm:sqref>
            </x14:sparkline>
            <x14:sparkline>
              <xm:f>spragueResultsThruAug!C558:K558</xm:f>
              <xm:sqref>L558</xm:sqref>
            </x14:sparkline>
            <x14:sparkline>
              <xm:f>spragueResultsThruAug!C559:K559</xm:f>
              <xm:sqref>L559</xm:sqref>
            </x14:sparkline>
            <x14:sparkline>
              <xm:f>spragueResultsThruAug!C560:K560</xm:f>
              <xm:sqref>L560</xm:sqref>
            </x14:sparkline>
            <x14:sparkline>
              <xm:f>spragueResultsThruAug!C561:K561</xm:f>
              <xm:sqref>L561</xm:sqref>
            </x14:sparkline>
            <x14:sparkline>
              <xm:f>spragueResultsThruAug!C562:K562</xm:f>
              <xm:sqref>L562</xm:sqref>
            </x14:sparkline>
            <x14:sparkline>
              <xm:f>spragueResultsThruAug!C563:K563</xm:f>
              <xm:sqref>L563</xm:sqref>
            </x14:sparkline>
            <x14:sparkline>
              <xm:f>spragueResultsThruAug!C564:K564</xm:f>
              <xm:sqref>L564</xm:sqref>
            </x14:sparkline>
            <x14:sparkline>
              <xm:f>spragueResultsThruAug!C565:K565</xm:f>
              <xm:sqref>L565</xm:sqref>
            </x14:sparkline>
            <x14:sparkline>
              <xm:f>spragueResultsThruAug!C566:K566</xm:f>
              <xm:sqref>L566</xm:sqref>
            </x14:sparkline>
            <x14:sparkline>
              <xm:f>spragueResultsThruAug!C567:K567</xm:f>
              <xm:sqref>L567</xm:sqref>
            </x14:sparkline>
            <x14:sparkline>
              <xm:f>spragueResultsThruAug!C568:K568</xm:f>
              <xm:sqref>L568</xm:sqref>
            </x14:sparkline>
            <x14:sparkline>
              <xm:f>spragueResultsThruAug!C569:K569</xm:f>
              <xm:sqref>L569</xm:sqref>
            </x14:sparkline>
            <x14:sparkline>
              <xm:f>spragueResultsThruAug!C570:K570</xm:f>
              <xm:sqref>L570</xm:sqref>
            </x14:sparkline>
            <x14:sparkline>
              <xm:f>spragueResultsThruAug!C571:K571</xm:f>
              <xm:sqref>L571</xm:sqref>
            </x14:sparkline>
            <x14:sparkline>
              <xm:f>spragueResultsThruAug!C572:K572</xm:f>
              <xm:sqref>L572</xm:sqref>
            </x14:sparkline>
            <x14:sparkline>
              <xm:f>spragueResultsThruAug!C573:K573</xm:f>
              <xm:sqref>L573</xm:sqref>
            </x14:sparkline>
            <x14:sparkline>
              <xm:f>spragueResultsThruAug!C574:K574</xm:f>
              <xm:sqref>L574</xm:sqref>
            </x14:sparkline>
            <x14:sparkline>
              <xm:f>spragueResultsThruAug!C575:K575</xm:f>
              <xm:sqref>L575</xm:sqref>
            </x14:sparkline>
            <x14:sparkline>
              <xm:f>spragueResultsThruAug!C576:K576</xm:f>
              <xm:sqref>L576</xm:sqref>
            </x14:sparkline>
            <x14:sparkline>
              <xm:f>spragueResultsThruAug!C577:K577</xm:f>
              <xm:sqref>L577</xm:sqref>
            </x14:sparkline>
            <x14:sparkline>
              <xm:f>spragueResultsThruAug!C578:K578</xm:f>
              <xm:sqref>L578</xm:sqref>
            </x14:sparkline>
            <x14:sparkline>
              <xm:f>spragueResultsThruAug!C579:K579</xm:f>
              <xm:sqref>L579</xm:sqref>
            </x14:sparkline>
            <x14:sparkline>
              <xm:f>spragueResultsThruAug!C580:K580</xm:f>
              <xm:sqref>L580</xm:sqref>
            </x14:sparkline>
            <x14:sparkline>
              <xm:f>spragueResultsThruAug!C581:K581</xm:f>
              <xm:sqref>L581</xm:sqref>
            </x14:sparkline>
            <x14:sparkline>
              <xm:f>spragueResultsThruAug!C582:K582</xm:f>
              <xm:sqref>L582</xm:sqref>
            </x14:sparkline>
            <x14:sparkline>
              <xm:f>spragueResultsThruAug!C583:K583</xm:f>
              <xm:sqref>L583</xm:sqref>
            </x14:sparkline>
            <x14:sparkline>
              <xm:f>spragueResultsThruAug!C584:K584</xm:f>
              <xm:sqref>L584</xm:sqref>
            </x14:sparkline>
            <x14:sparkline>
              <xm:f>spragueResultsThruAug!C585:K585</xm:f>
              <xm:sqref>L585</xm:sqref>
            </x14:sparkline>
            <x14:sparkline>
              <xm:f>spragueResultsThruAug!C586:K586</xm:f>
              <xm:sqref>L586</xm:sqref>
            </x14:sparkline>
            <x14:sparkline>
              <xm:f>spragueResultsThruAug!C587:K587</xm:f>
              <xm:sqref>L587</xm:sqref>
            </x14:sparkline>
            <x14:sparkline>
              <xm:f>spragueResultsThruAug!C588:K588</xm:f>
              <xm:sqref>L588</xm:sqref>
            </x14:sparkline>
            <x14:sparkline>
              <xm:f>spragueResultsThruAug!C589:K589</xm:f>
              <xm:sqref>L589</xm:sqref>
            </x14:sparkline>
            <x14:sparkline>
              <xm:f>spragueResultsThruAug!C590:K590</xm:f>
              <xm:sqref>L590</xm:sqref>
            </x14:sparkline>
            <x14:sparkline>
              <xm:f>spragueResultsThruAug!C591:K591</xm:f>
              <xm:sqref>L591</xm:sqref>
            </x14:sparkline>
            <x14:sparkline>
              <xm:f>spragueResultsThruAug!C592:K592</xm:f>
              <xm:sqref>L592</xm:sqref>
            </x14:sparkline>
            <x14:sparkline>
              <xm:f>spragueResultsThruAug!C593:K593</xm:f>
              <xm:sqref>L593</xm:sqref>
            </x14:sparkline>
            <x14:sparkline>
              <xm:f>spragueResultsThruAug!C594:K594</xm:f>
              <xm:sqref>L594</xm:sqref>
            </x14:sparkline>
            <x14:sparkline>
              <xm:f>spragueResultsThruAug!C595:K595</xm:f>
              <xm:sqref>L595</xm:sqref>
            </x14:sparkline>
            <x14:sparkline>
              <xm:f>spragueResultsThruAug!C596:K596</xm:f>
              <xm:sqref>L596</xm:sqref>
            </x14:sparkline>
            <x14:sparkline>
              <xm:f>spragueResultsThruAug!C597:K597</xm:f>
              <xm:sqref>L597</xm:sqref>
            </x14:sparkline>
            <x14:sparkline>
              <xm:f>spragueResultsThruAug!C598:K598</xm:f>
              <xm:sqref>L598</xm:sqref>
            </x14:sparkline>
            <x14:sparkline>
              <xm:f>spragueResultsThruAug!C599:K599</xm:f>
              <xm:sqref>L599</xm:sqref>
            </x14:sparkline>
            <x14:sparkline>
              <xm:f>spragueResultsThruAug!C600:K600</xm:f>
              <xm:sqref>L600</xm:sqref>
            </x14:sparkline>
            <x14:sparkline>
              <xm:f>spragueResultsThruAug!C601:K601</xm:f>
              <xm:sqref>L601</xm:sqref>
            </x14:sparkline>
            <x14:sparkline>
              <xm:f>spragueResultsThruAug!C602:K602</xm:f>
              <xm:sqref>L602</xm:sqref>
            </x14:sparkline>
            <x14:sparkline>
              <xm:f>spragueResultsThruAug!C603:K603</xm:f>
              <xm:sqref>L603</xm:sqref>
            </x14:sparkline>
            <x14:sparkline>
              <xm:f>spragueResultsThruAug!C604:K604</xm:f>
              <xm:sqref>L604</xm:sqref>
            </x14:sparkline>
            <x14:sparkline>
              <xm:f>spragueResultsThruAug!C605:K605</xm:f>
              <xm:sqref>L605</xm:sqref>
            </x14:sparkline>
            <x14:sparkline>
              <xm:f>spragueResultsThruAug!C606:K606</xm:f>
              <xm:sqref>L606</xm:sqref>
            </x14:sparkline>
            <x14:sparkline>
              <xm:f>spragueResultsThruAug!C607:K607</xm:f>
              <xm:sqref>L607</xm:sqref>
            </x14:sparkline>
            <x14:sparkline>
              <xm:f>spragueResultsThruAug!C608:K608</xm:f>
              <xm:sqref>L608</xm:sqref>
            </x14:sparkline>
            <x14:sparkline>
              <xm:f>spragueResultsThruAug!C609:K609</xm:f>
              <xm:sqref>L609</xm:sqref>
            </x14:sparkline>
            <x14:sparkline>
              <xm:f>spragueResultsThruAug!C610:K610</xm:f>
              <xm:sqref>L610</xm:sqref>
            </x14:sparkline>
            <x14:sparkline>
              <xm:f>spragueResultsThruAug!C611:K611</xm:f>
              <xm:sqref>L611</xm:sqref>
            </x14:sparkline>
            <x14:sparkline>
              <xm:f>spragueResultsThruAug!C612:K612</xm:f>
              <xm:sqref>L612</xm:sqref>
            </x14:sparkline>
            <x14:sparkline>
              <xm:f>spragueResultsThruAug!C613:K613</xm:f>
              <xm:sqref>L613</xm:sqref>
            </x14:sparkline>
            <x14:sparkline>
              <xm:f>spragueResultsThruAug!C614:K614</xm:f>
              <xm:sqref>L614</xm:sqref>
            </x14:sparkline>
            <x14:sparkline>
              <xm:f>spragueResultsThruAug!C615:K615</xm:f>
              <xm:sqref>L615</xm:sqref>
            </x14:sparkline>
            <x14:sparkline>
              <xm:f>spragueResultsThruAug!C616:K616</xm:f>
              <xm:sqref>L616</xm:sqref>
            </x14:sparkline>
            <x14:sparkline>
              <xm:f>spragueResultsThruAug!C617:K617</xm:f>
              <xm:sqref>L617</xm:sqref>
            </x14:sparkline>
            <x14:sparkline>
              <xm:f>spragueResultsThruAug!C618:K618</xm:f>
              <xm:sqref>L618</xm:sqref>
            </x14:sparkline>
            <x14:sparkline>
              <xm:f>spragueResultsThruAug!C619:K619</xm:f>
              <xm:sqref>L619</xm:sqref>
            </x14:sparkline>
            <x14:sparkline>
              <xm:f>spragueResultsThruAug!C620:K620</xm:f>
              <xm:sqref>L620</xm:sqref>
            </x14:sparkline>
            <x14:sparkline>
              <xm:f>spragueResultsThruAug!C621:K621</xm:f>
              <xm:sqref>L621</xm:sqref>
            </x14:sparkline>
            <x14:sparkline>
              <xm:f>spragueResultsThruAug!C622:K622</xm:f>
              <xm:sqref>L622</xm:sqref>
            </x14:sparkline>
            <x14:sparkline>
              <xm:f>spragueResultsThruAug!C623:K623</xm:f>
              <xm:sqref>L623</xm:sqref>
            </x14:sparkline>
            <x14:sparkline>
              <xm:f>spragueResultsThruAug!C624:K624</xm:f>
              <xm:sqref>L624</xm:sqref>
            </x14:sparkline>
            <x14:sparkline>
              <xm:f>spragueResultsThruAug!C625:K625</xm:f>
              <xm:sqref>L625</xm:sqref>
            </x14:sparkline>
            <x14:sparkline>
              <xm:f>spragueResultsThruAug!C626:K626</xm:f>
              <xm:sqref>L626</xm:sqref>
            </x14:sparkline>
            <x14:sparkline>
              <xm:f>spragueResultsThruAug!C627:K627</xm:f>
              <xm:sqref>L627</xm:sqref>
            </x14:sparkline>
            <x14:sparkline>
              <xm:f>spragueResultsThruAug!C628:K628</xm:f>
              <xm:sqref>L628</xm:sqref>
            </x14:sparkline>
            <x14:sparkline>
              <xm:f>spragueResultsThruAug!C629:K629</xm:f>
              <xm:sqref>L629</xm:sqref>
            </x14:sparkline>
            <x14:sparkline>
              <xm:f>spragueResultsThruAug!C630:K630</xm:f>
              <xm:sqref>L630</xm:sqref>
            </x14:sparkline>
            <x14:sparkline>
              <xm:f>spragueResultsThruAug!C631:K631</xm:f>
              <xm:sqref>L631</xm:sqref>
            </x14:sparkline>
            <x14:sparkline>
              <xm:f>spragueResultsThruAug!C632:K632</xm:f>
              <xm:sqref>L632</xm:sqref>
            </x14:sparkline>
            <x14:sparkline>
              <xm:f>spragueResultsThruAug!C633:K633</xm:f>
              <xm:sqref>L633</xm:sqref>
            </x14:sparkline>
            <x14:sparkline>
              <xm:f>spragueResultsThruAug!C634:K634</xm:f>
              <xm:sqref>L634</xm:sqref>
            </x14:sparkline>
            <x14:sparkline>
              <xm:f>spragueResultsThruAug!C635:K635</xm:f>
              <xm:sqref>L635</xm:sqref>
            </x14:sparkline>
            <x14:sparkline>
              <xm:f>spragueResultsThruAug!C636:K636</xm:f>
              <xm:sqref>L636</xm:sqref>
            </x14:sparkline>
            <x14:sparkline>
              <xm:f>spragueResultsThruAug!C637:K637</xm:f>
              <xm:sqref>L637</xm:sqref>
            </x14:sparkline>
            <x14:sparkline>
              <xm:f>spragueResultsThruAug!C638:K638</xm:f>
              <xm:sqref>L638</xm:sqref>
            </x14:sparkline>
            <x14:sparkline>
              <xm:f>spragueResultsThruAug!C639:K639</xm:f>
              <xm:sqref>L639</xm:sqref>
            </x14:sparkline>
            <x14:sparkline>
              <xm:f>spragueResultsThruAug!C640:K640</xm:f>
              <xm:sqref>L640</xm:sqref>
            </x14:sparkline>
            <x14:sparkline>
              <xm:f>spragueResultsThruAug!C641:K641</xm:f>
              <xm:sqref>L641</xm:sqref>
            </x14:sparkline>
            <x14:sparkline>
              <xm:f>spragueResultsThruAug!C642:K642</xm:f>
              <xm:sqref>L642</xm:sqref>
            </x14:sparkline>
            <x14:sparkline>
              <xm:f>spragueResultsThruAug!C643:K643</xm:f>
              <xm:sqref>L643</xm:sqref>
            </x14:sparkline>
            <x14:sparkline>
              <xm:f>spragueResultsThruAug!C644:K644</xm:f>
              <xm:sqref>L644</xm:sqref>
            </x14:sparkline>
            <x14:sparkline>
              <xm:f>spragueResultsThruAug!C645:K645</xm:f>
              <xm:sqref>L645</xm:sqref>
            </x14:sparkline>
            <x14:sparkline>
              <xm:f>spragueResultsThruAug!C646:K646</xm:f>
              <xm:sqref>L646</xm:sqref>
            </x14:sparkline>
            <x14:sparkline>
              <xm:f>spragueResultsThruAug!C647:K647</xm:f>
              <xm:sqref>L647</xm:sqref>
            </x14:sparkline>
            <x14:sparkline>
              <xm:f>spragueResultsThruAug!C648:K648</xm:f>
              <xm:sqref>L648</xm:sqref>
            </x14:sparkline>
            <x14:sparkline>
              <xm:f>spragueResultsThruAug!C649:K649</xm:f>
              <xm:sqref>L649</xm:sqref>
            </x14:sparkline>
            <x14:sparkline>
              <xm:f>spragueResultsThruAug!C650:K650</xm:f>
              <xm:sqref>L650</xm:sqref>
            </x14:sparkline>
            <x14:sparkline>
              <xm:f>spragueResultsThruAug!C651:K651</xm:f>
              <xm:sqref>L651</xm:sqref>
            </x14:sparkline>
            <x14:sparkline>
              <xm:f>spragueResultsThruAug!C652:K652</xm:f>
              <xm:sqref>L652</xm:sqref>
            </x14:sparkline>
            <x14:sparkline>
              <xm:f>spragueResultsThruAug!C653:K653</xm:f>
              <xm:sqref>L653</xm:sqref>
            </x14:sparkline>
            <x14:sparkline>
              <xm:f>spragueResultsThruAug!C654:K654</xm:f>
              <xm:sqref>L654</xm:sqref>
            </x14:sparkline>
            <x14:sparkline>
              <xm:f>spragueResultsThruAug!C655:K655</xm:f>
              <xm:sqref>L655</xm:sqref>
            </x14:sparkline>
            <x14:sparkline>
              <xm:f>spragueResultsThruAug!C656:K656</xm:f>
              <xm:sqref>L656</xm:sqref>
            </x14:sparkline>
            <x14:sparkline>
              <xm:f>spragueResultsThruAug!C657:K657</xm:f>
              <xm:sqref>L657</xm:sqref>
            </x14:sparkline>
            <x14:sparkline>
              <xm:f>spragueResultsThruAug!C658:K658</xm:f>
              <xm:sqref>L658</xm:sqref>
            </x14:sparkline>
            <x14:sparkline>
              <xm:f>spragueResultsThruAug!C659:K659</xm:f>
              <xm:sqref>L659</xm:sqref>
            </x14:sparkline>
            <x14:sparkline>
              <xm:f>spragueResultsThruAug!C660:K660</xm:f>
              <xm:sqref>L660</xm:sqref>
            </x14:sparkline>
            <x14:sparkline>
              <xm:f>spragueResultsThruAug!C661:K661</xm:f>
              <xm:sqref>L661</xm:sqref>
            </x14:sparkline>
            <x14:sparkline>
              <xm:f>spragueResultsThruAug!C662:K662</xm:f>
              <xm:sqref>L662</xm:sqref>
            </x14:sparkline>
            <x14:sparkline>
              <xm:f>spragueResultsThruAug!C663:K663</xm:f>
              <xm:sqref>L663</xm:sqref>
            </x14:sparkline>
            <x14:sparkline>
              <xm:f>spragueResultsThruAug!C664:K664</xm:f>
              <xm:sqref>L664</xm:sqref>
            </x14:sparkline>
            <x14:sparkline>
              <xm:f>spragueResultsThruAug!C665:K665</xm:f>
              <xm:sqref>L665</xm:sqref>
            </x14:sparkline>
            <x14:sparkline>
              <xm:f>spragueResultsThruAug!C666:K666</xm:f>
              <xm:sqref>L666</xm:sqref>
            </x14:sparkline>
            <x14:sparkline>
              <xm:f>spragueResultsThruAug!C667:K667</xm:f>
              <xm:sqref>L667</xm:sqref>
            </x14:sparkline>
            <x14:sparkline>
              <xm:f>spragueResultsThruAug!C668:K668</xm:f>
              <xm:sqref>L668</xm:sqref>
            </x14:sparkline>
            <x14:sparkline>
              <xm:f>spragueResultsThruAug!C669:K669</xm:f>
              <xm:sqref>L669</xm:sqref>
            </x14:sparkline>
            <x14:sparkline>
              <xm:f>spragueResultsThruAug!C670:K670</xm:f>
              <xm:sqref>L670</xm:sqref>
            </x14:sparkline>
            <x14:sparkline>
              <xm:f>spragueResultsThruAug!C671:K671</xm:f>
              <xm:sqref>L671</xm:sqref>
            </x14:sparkline>
            <x14:sparkline>
              <xm:f>spragueResultsThruAug!C672:K672</xm:f>
              <xm:sqref>L672</xm:sqref>
            </x14:sparkline>
            <x14:sparkline>
              <xm:f>spragueResultsThruAug!C673:K673</xm:f>
              <xm:sqref>L673</xm:sqref>
            </x14:sparkline>
            <x14:sparkline>
              <xm:f>spragueResultsThruAug!C674:K674</xm:f>
              <xm:sqref>L674</xm:sqref>
            </x14:sparkline>
            <x14:sparkline>
              <xm:f>spragueResultsThruAug!C675:K675</xm:f>
              <xm:sqref>L675</xm:sqref>
            </x14:sparkline>
            <x14:sparkline>
              <xm:f>spragueResultsThruAug!C676:K676</xm:f>
              <xm:sqref>L676</xm:sqref>
            </x14:sparkline>
            <x14:sparkline>
              <xm:f>spragueResultsThruAug!C677:K677</xm:f>
              <xm:sqref>L677</xm:sqref>
            </x14:sparkline>
            <x14:sparkline>
              <xm:f>spragueResultsThruAug!C678:K678</xm:f>
              <xm:sqref>L678</xm:sqref>
            </x14:sparkline>
            <x14:sparkline>
              <xm:f>spragueResultsThruAug!C679:K679</xm:f>
              <xm:sqref>L679</xm:sqref>
            </x14:sparkline>
            <x14:sparkline>
              <xm:f>spragueResultsThruAug!C680:K680</xm:f>
              <xm:sqref>L680</xm:sqref>
            </x14:sparkline>
            <x14:sparkline>
              <xm:f>spragueResultsThruAug!C681:K681</xm:f>
              <xm:sqref>L681</xm:sqref>
            </x14:sparkline>
            <x14:sparkline>
              <xm:f>spragueResultsThruAug!C682:K682</xm:f>
              <xm:sqref>L682</xm:sqref>
            </x14:sparkline>
            <x14:sparkline>
              <xm:f>spragueResultsThruAug!C683:K683</xm:f>
              <xm:sqref>L683</xm:sqref>
            </x14:sparkline>
            <x14:sparkline>
              <xm:f>spragueResultsThruAug!C684:K684</xm:f>
              <xm:sqref>L684</xm:sqref>
            </x14:sparkline>
            <x14:sparkline>
              <xm:f>spragueResultsThruAug!C685:K685</xm:f>
              <xm:sqref>L685</xm:sqref>
            </x14:sparkline>
            <x14:sparkline>
              <xm:f>spragueResultsThruAug!C686:K686</xm:f>
              <xm:sqref>L686</xm:sqref>
            </x14:sparkline>
            <x14:sparkline>
              <xm:f>spragueResultsThruAug!C687:K687</xm:f>
              <xm:sqref>L687</xm:sqref>
            </x14:sparkline>
            <x14:sparkline>
              <xm:f>spragueResultsThruAug!C688:K688</xm:f>
              <xm:sqref>L688</xm:sqref>
            </x14:sparkline>
            <x14:sparkline>
              <xm:f>spragueResultsThruAug!C689:K689</xm:f>
              <xm:sqref>L689</xm:sqref>
            </x14:sparkline>
            <x14:sparkline>
              <xm:f>spragueResultsThruAug!C690:K690</xm:f>
              <xm:sqref>L690</xm:sqref>
            </x14:sparkline>
            <x14:sparkline>
              <xm:f>spragueResultsThruAug!C691:K691</xm:f>
              <xm:sqref>L691</xm:sqref>
            </x14:sparkline>
            <x14:sparkline>
              <xm:f>spragueResultsThruAug!C692:K692</xm:f>
              <xm:sqref>L692</xm:sqref>
            </x14:sparkline>
            <x14:sparkline>
              <xm:f>spragueResultsThruAug!C693:K693</xm:f>
              <xm:sqref>L693</xm:sqref>
            </x14:sparkline>
            <x14:sparkline>
              <xm:f>spragueResultsThruAug!C694:K694</xm:f>
              <xm:sqref>L694</xm:sqref>
            </x14:sparkline>
            <x14:sparkline>
              <xm:f>spragueResultsThruAug!C695:K695</xm:f>
              <xm:sqref>L695</xm:sqref>
            </x14:sparkline>
            <x14:sparkline>
              <xm:f>spragueResultsThruAug!C696:K696</xm:f>
              <xm:sqref>L696</xm:sqref>
            </x14:sparkline>
            <x14:sparkline>
              <xm:f>spragueResultsThruAug!C697:K697</xm:f>
              <xm:sqref>L697</xm:sqref>
            </x14:sparkline>
            <x14:sparkline>
              <xm:f>spragueResultsThruAug!C698:K698</xm:f>
              <xm:sqref>L698</xm:sqref>
            </x14:sparkline>
            <x14:sparkline>
              <xm:f>spragueResultsThruAug!C699:K699</xm:f>
              <xm:sqref>L699</xm:sqref>
            </x14:sparkline>
            <x14:sparkline>
              <xm:f>spragueResultsThruAug!C700:K700</xm:f>
              <xm:sqref>L700</xm:sqref>
            </x14:sparkline>
            <x14:sparkline>
              <xm:f>spragueResultsThruAug!C701:K701</xm:f>
              <xm:sqref>L701</xm:sqref>
            </x14:sparkline>
            <x14:sparkline>
              <xm:f>spragueResultsThruAug!C702:K702</xm:f>
              <xm:sqref>L702</xm:sqref>
            </x14:sparkline>
            <x14:sparkline>
              <xm:f>spragueResultsThruAug!C703:K703</xm:f>
              <xm:sqref>L703</xm:sqref>
            </x14:sparkline>
            <x14:sparkline>
              <xm:f>spragueResultsThruAug!C704:K704</xm:f>
              <xm:sqref>L704</xm:sqref>
            </x14:sparkline>
            <x14:sparkline>
              <xm:f>spragueResultsThruAug!C705:K705</xm:f>
              <xm:sqref>L705</xm:sqref>
            </x14:sparkline>
            <x14:sparkline>
              <xm:f>spragueResultsThruAug!C706:K706</xm:f>
              <xm:sqref>L706</xm:sqref>
            </x14:sparkline>
            <x14:sparkline>
              <xm:f>spragueResultsThruAug!C707:K707</xm:f>
              <xm:sqref>L707</xm:sqref>
            </x14:sparkline>
            <x14:sparkline>
              <xm:f>spragueResultsThruAug!C708:K708</xm:f>
              <xm:sqref>L708</xm:sqref>
            </x14:sparkline>
            <x14:sparkline>
              <xm:f>spragueResultsThruAug!C709:K709</xm:f>
              <xm:sqref>L709</xm:sqref>
            </x14:sparkline>
            <x14:sparkline>
              <xm:f>spragueResultsThruAug!C710:K710</xm:f>
              <xm:sqref>L710</xm:sqref>
            </x14:sparkline>
            <x14:sparkline>
              <xm:f>spragueResultsThruAug!C711:K711</xm:f>
              <xm:sqref>L711</xm:sqref>
            </x14:sparkline>
            <x14:sparkline>
              <xm:f>spragueResultsThruAug!C712:K712</xm:f>
              <xm:sqref>L712</xm:sqref>
            </x14:sparkline>
            <x14:sparkline>
              <xm:f>spragueResultsThruAug!C713:K713</xm:f>
              <xm:sqref>L713</xm:sqref>
            </x14:sparkline>
            <x14:sparkline>
              <xm:f>spragueResultsThruAug!C714:K714</xm:f>
              <xm:sqref>L714</xm:sqref>
            </x14:sparkline>
            <x14:sparkline>
              <xm:f>spragueResultsThruAug!C715:K715</xm:f>
              <xm:sqref>L715</xm:sqref>
            </x14:sparkline>
            <x14:sparkline>
              <xm:f>spragueResultsThruAug!C716:K716</xm:f>
              <xm:sqref>L716</xm:sqref>
            </x14:sparkline>
            <x14:sparkline>
              <xm:f>spragueResultsThruAug!C717:K717</xm:f>
              <xm:sqref>L717</xm:sqref>
            </x14:sparkline>
            <x14:sparkline>
              <xm:f>spragueResultsThruAug!C718:K718</xm:f>
              <xm:sqref>L718</xm:sqref>
            </x14:sparkline>
            <x14:sparkline>
              <xm:f>spragueResultsThruAug!C719:K719</xm:f>
              <xm:sqref>L719</xm:sqref>
            </x14:sparkline>
            <x14:sparkline>
              <xm:f>spragueResultsThruAug!C720:K720</xm:f>
              <xm:sqref>L720</xm:sqref>
            </x14:sparkline>
            <x14:sparkline>
              <xm:f>spragueResultsThruAug!C721:K721</xm:f>
              <xm:sqref>L721</xm:sqref>
            </x14:sparkline>
            <x14:sparkline>
              <xm:f>spragueResultsThruAug!C722:K722</xm:f>
              <xm:sqref>L722</xm:sqref>
            </x14:sparkline>
            <x14:sparkline>
              <xm:f>spragueResultsThruAug!C723:K723</xm:f>
              <xm:sqref>L723</xm:sqref>
            </x14:sparkline>
            <x14:sparkline>
              <xm:f>spragueResultsThruAug!C724:K724</xm:f>
              <xm:sqref>L724</xm:sqref>
            </x14:sparkline>
            <x14:sparkline>
              <xm:f>spragueResultsThruAug!C725:K725</xm:f>
              <xm:sqref>L725</xm:sqref>
            </x14:sparkline>
            <x14:sparkline>
              <xm:f>spragueResultsThruAug!C726:K726</xm:f>
              <xm:sqref>L726</xm:sqref>
            </x14:sparkline>
            <x14:sparkline>
              <xm:f>spragueResultsThruAug!C727:K727</xm:f>
              <xm:sqref>L727</xm:sqref>
            </x14:sparkline>
            <x14:sparkline>
              <xm:f>spragueResultsThruAug!C728:K728</xm:f>
              <xm:sqref>L728</xm:sqref>
            </x14:sparkline>
            <x14:sparkline>
              <xm:f>spragueResultsThruAug!C729:K729</xm:f>
              <xm:sqref>L729</xm:sqref>
            </x14:sparkline>
            <x14:sparkline>
              <xm:f>spragueResultsThruAug!C730:K730</xm:f>
              <xm:sqref>L730</xm:sqref>
            </x14:sparkline>
            <x14:sparkline>
              <xm:f>spragueResultsThruAug!C731:K731</xm:f>
              <xm:sqref>L731</xm:sqref>
            </x14:sparkline>
            <x14:sparkline>
              <xm:f>spragueResultsThruAug!C732:K732</xm:f>
              <xm:sqref>L732</xm:sqref>
            </x14:sparkline>
            <x14:sparkline>
              <xm:f>spragueResultsThruAug!C733:K733</xm:f>
              <xm:sqref>L733</xm:sqref>
            </x14:sparkline>
            <x14:sparkline>
              <xm:f>spragueResultsThruAug!C734:K734</xm:f>
              <xm:sqref>L734</xm:sqref>
            </x14:sparkline>
            <x14:sparkline>
              <xm:f>spragueResultsThruAug!C735:K735</xm:f>
              <xm:sqref>L735</xm:sqref>
            </x14:sparkline>
            <x14:sparkline>
              <xm:f>spragueResultsThruAug!C736:K736</xm:f>
              <xm:sqref>L736</xm:sqref>
            </x14:sparkline>
            <x14:sparkline>
              <xm:f>spragueResultsThruAug!C737:K737</xm:f>
              <xm:sqref>L737</xm:sqref>
            </x14:sparkline>
            <x14:sparkline>
              <xm:f>spragueResultsThruAug!C738:K738</xm:f>
              <xm:sqref>L738</xm:sqref>
            </x14:sparkline>
            <x14:sparkline>
              <xm:f>spragueResultsThruAug!C739:K739</xm:f>
              <xm:sqref>L739</xm:sqref>
            </x14:sparkline>
            <x14:sparkline>
              <xm:f>spragueResultsThruAug!C740:K740</xm:f>
              <xm:sqref>L740</xm:sqref>
            </x14:sparkline>
            <x14:sparkline>
              <xm:f>spragueResultsThruAug!C741:K741</xm:f>
              <xm:sqref>L741</xm:sqref>
            </x14:sparkline>
            <x14:sparkline>
              <xm:f>spragueResultsThruAug!C742:K742</xm:f>
              <xm:sqref>L742</xm:sqref>
            </x14:sparkline>
            <x14:sparkline>
              <xm:f>spragueResultsThruAug!C743:K743</xm:f>
              <xm:sqref>L743</xm:sqref>
            </x14:sparkline>
            <x14:sparkline>
              <xm:f>spragueResultsThruAug!C744:K744</xm:f>
              <xm:sqref>L744</xm:sqref>
            </x14:sparkline>
            <x14:sparkline>
              <xm:f>spragueResultsThruAug!C745:K745</xm:f>
              <xm:sqref>L745</xm:sqref>
            </x14:sparkline>
            <x14:sparkline>
              <xm:f>spragueResultsThruAug!C746:K746</xm:f>
              <xm:sqref>L746</xm:sqref>
            </x14:sparkline>
            <x14:sparkline>
              <xm:f>spragueResultsThruAug!C747:K747</xm:f>
              <xm:sqref>L747</xm:sqref>
            </x14:sparkline>
            <x14:sparkline>
              <xm:f>spragueResultsThruAug!C748:K748</xm:f>
              <xm:sqref>L748</xm:sqref>
            </x14:sparkline>
            <x14:sparkline>
              <xm:f>spragueResultsThruAug!C749:K749</xm:f>
              <xm:sqref>L749</xm:sqref>
            </x14:sparkline>
            <x14:sparkline>
              <xm:f>spragueResultsThruAug!C750:K750</xm:f>
              <xm:sqref>L750</xm:sqref>
            </x14:sparkline>
            <x14:sparkline>
              <xm:f>spragueResultsThruAug!C751:K751</xm:f>
              <xm:sqref>L751</xm:sqref>
            </x14:sparkline>
            <x14:sparkline>
              <xm:f>spragueResultsThruAug!C752:K752</xm:f>
              <xm:sqref>L752</xm:sqref>
            </x14:sparkline>
            <x14:sparkline>
              <xm:f>spragueResultsThruAug!C753:K753</xm:f>
              <xm:sqref>L753</xm:sqref>
            </x14:sparkline>
            <x14:sparkline>
              <xm:f>spragueResultsThruAug!C754:K754</xm:f>
              <xm:sqref>L754</xm:sqref>
            </x14:sparkline>
            <x14:sparkline>
              <xm:f>spragueResultsThruAug!C755:K755</xm:f>
              <xm:sqref>L755</xm:sqref>
            </x14:sparkline>
            <x14:sparkline>
              <xm:f>spragueResultsThruAug!C756:K756</xm:f>
              <xm:sqref>L756</xm:sqref>
            </x14:sparkline>
            <x14:sparkline>
              <xm:f>spragueResultsThruAug!C757:K757</xm:f>
              <xm:sqref>L757</xm:sqref>
            </x14:sparkline>
            <x14:sparkline>
              <xm:f>spragueResultsThruAug!C758:K758</xm:f>
              <xm:sqref>L758</xm:sqref>
            </x14:sparkline>
            <x14:sparkline>
              <xm:f>spragueResultsThruAug!C759:K759</xm:f>
              <xm:sqref>L759</xm:sqref>
            </x14:sparkline>
            <x14:sparkline>
              <xm:f>spragueResultsThruAug!C760:K760</xm:f>
              <xm:sqref>L760</xm:sqref>
            </x14:sparkline>
            <x14:sparkline>
              <xm:f>spragueResultsThruAug!C761:K761</xm:f>
              <xm:sqref>L761</xm:sqref>
            </x14:sparkline>
            <x14:sparkline>
              <xm:f>spragueResultsThruAug!C762:K762</xm:f>
              <xm:sqref>L762</xm:sqref>
            </x14:sparkline>
            <x14:sparkline>
              <xm:f>spragueResultsThruAug!C763:K763</xm:f>
              <xm:sqref>L763</xm:sqref>
            </x14:sparkline>
            <x14:sparkline>
              <xm:f>spragueResultsThruAug!C764:K764</xm:f>
              <xm:sqref>L764</xm:sqref>
            </x14:sparkline>
            <x14:sparkline>
              <xm:f>spragueResultsThruAug!C765:K765</xm:f>
              <xm:sqref>L765</xm:sqref>
            </x14:sparkline>
            <x14:sparkline>
              <xm:f>spragueResultsThruAug!C766:K766</xm:f>
              <xm:sqref>L766</xm:sqref>
            </x14:sparkline>
            <x14:sparkline>
              <xm:f>spragueResultsThruAug!C767:K767</xm:f>
              <xm:sqref>L767</xm:sqref>
            </x14:sparkline>
            <x14:sparkline>
              <xm:f>spragueResultsThruAug!C768:K768</xm:f>
              <xm:sqref>L768</xm:sqref>
            </x14:sparkline>
            <x14:sparkline>
              <xm:f>spragueResultsThruAug!C769:K769</xm:f>
              <xm:sqref>L769</xm:sqref>
            </x14:sparkline>
            <x14:sparkline>
              <xm:f>spragueResultsThruAug!C770:K770</xm:f>
              <xm:sqref>L770</xm:sqref>
            </x14:sparkline>
            <x14:sparkline>
              <xm:f>spragueResultsThruAug!C771:K771</xm:f>
              <xm:sqref>L771</xm:sqref>
            </x14:sparkline>
            <x14:sparkline>
              <xm:f>spragueResultsThruAug!C772:K772</xm:f>
              <xm:sqref>L772</xm:sqref>
            </x14:sparkline>
            <x14:sparkline>
              <xm:f>spragueResultsThruAug!C773:K773</xm:f>
              <xm:sqref>L773</xm:sqref>
            </x14:sparkline>
            <x14:sparkline>
              <xm:f>spragueResultsThruAug!C774:K774</xm:f>
              <xm:sqref>L774</xm:sqref>
            </x14:sparkline>
            <x14:sparkline>
              <xm:f>spragueResultsThruAug!C775:K775</xm:f>
              <xm:sqref>L775</xm:sqref>
            </x14:sparkline>
            <x14:sparkline>
              <xm:f>spragueResultsThruAug!C776:K776</xm:f>
              <xm:sqref>L776</xm:sqref>
            </x14:sparkline>
            <x14:sparkline>
              <xm:f>spragueResultsThruAug!C777:K777</xm:f>
              <xm:sqref>L777</xm:sqref>
            </x14:sparkline>
            <x14:sparkline>
              <xm:f>spragueResultsThruAug!C778:K778</xm:f>
              <xm:sqref>L778</xm:sqref>
            </x14:sparkline>
            <x14:sparkline>
              <xm:f>spragueResultsThruAug!C779:K779</xm:f>
              <xm:sqref>L779</xm:sqref>
            </x14:sparkline>
            <x14:sparkline>
              <xm:f>spragueResultsThruAug!C780:K780</xm:f>
              <xm:sqref>L780</xm:sqref>
            </x14:sparkline>
            <x14:sparkline>
              <xm:f>spragueResultsThruAug!C781:K781</xm:f>
              <xm:sqref>L781</xm:sqref>
            </x14:sparkline>
            <x14:sparkline>
              <xm:f>spragueResultsThruAug!C782:K782</xm:f>
              <xm:sqref>L782</xm:sqref>
            </x14:sparkline>
            <x14:sparkline>
              <xm:f>spragueResultsThruAug!C783:K783</xm:f>
              <xm:sqref>L783</xm:sqref>
            </x14:sparkline>
            <x14:sparkline>
              <xm:f>spragueResultsThruAug!C784:K784</xm:f>
              <xm:sqref>L784</xm:sqref>
            </x14:sparkline>
            <x14:sparkline>
              <xm:f>spragueResultsThruAug!C785:K785</xm:f>
              <xm:sqref>L785</xm:sqref>
            </x14:sparkline>
            <x14:sparkline>
              <xm:f>spragueResultsThruAug!C786:K786</xm:f>
              <xm:sqref>L786</xm:sqref>
            </x14:sparkline>
            <x14:sparkline>
              <xm:f>spragueResultsThruAug!C787:K787</xm:f>
              <xm:sqref>L787</xm:sqref>
            </x14:sparkline>
            <x14:sparkline>
              <xm:f>spragueResultsThruAug!C788:K788</xm:f>
              <xm:sqref>L788</xm:sqref>
            </x14:sparkline>
            <x14:sparkline>
              <xm:f>spragueResultsThruAug!C789:K789</xm:f>
              <xm:sqref>L789</xm:sqref>
            </x14:sparkline>
            <x14:sparkline>
              <xm:f>spragueResultsThruAug!C790:K790</xm:f>
              <xm:sqref>L790</xm:sqref>
            </x14:sparkline>
            <x14:sparkline>
              <xm:f>spragueResultsThruAug!C791:K791</xm:f>
              <xm:sqref>L791</xm:sqref>
            </x14:sparkline>
            <x14:sparkline>
              <xm:f>spragueResultsThruAug!C792:K792</xm:f>
              <xm:sqref>L792</xm:sqref>
            </x14:sparkline>
            <x14:sparkline>
              <xm:f>spragueResultsThruAug!C793:K793</xm:f>
              <xm:sqref>L793</xm:sqref>
            </x14:sparkline>
            <x14:sparkline>
              <xm:f>spragueResultsThruAug!C794:K794</xm:f>
              <xm:sqref>L794</xm:sqref>
            </x14:sparkline>
            <x14:sparkline>
              <xm:f>spragueResultsThruAug!C795:K795</xm:f>
              <xm:sqref>L795</xm:sqref>
            </x14:sparkline>
            <x14:sparkline>
              <xm:f>spragueResultsThruAug!C796:K796</xm:f>
              <xm:sqref>L796</xm:sqref>
            </x14:sparkline>
            <x14:sparkline>
              <xm:f>spragueResultsThruAug!C797:K797</xm:f>
              <xm:sqref>L797</xm:sqref>
            </x14:sparkline>
            <x14:sparkline>
              <xm:f>spragueResultsThruAug!C798:K798</xm:f>
              <xm:sqref>L798</xm:sqref>
            </x14:sparkline>
            <x14:sparkline>
              <xm:f>spragueResultsThruAug!C799:K799</xm:f>
              <xm:sqref>L799</xm:sqref>
            </x14:sparkline>
            <x14:sparkline>
              <xm:f>spragueResultsThruAug!C800:K800</xm:f>
              <xm:sqref>L800</xm:sqref>
            </x14:sparkline>
            <x14:sparkline>
              <xm:f>spragueResultsThruAug!C801:K801</xm:f>
              <xm:sqref>L801</xm:sqref>
            </x14:sparkline>
            <x14:sparkline>
              <xm:f>spragueResultsThruAug!C802:K802</xm:f>
              <xm:sqref>L802</xm:sqref>
            </x14:sparkline>
            <x14:sparkline>
              <xm:f>spragueResultsThruAug!C803:K803</xm:f>
              <xm:sqref>L803</xm:sqref>
            </x14:sparkline>
            <x14:sparkline>
              <xm:f>spragueResultsThruAug!C804:K804</xm:f>
              <xm:sqref>L804</xm:sqref>
            </x14:sparkline>
            <x14:sparkline>
              <xm:f>spragueResultsThruAug!C805:K805</xm:f>
              <xm:sqref>L805</xm:sqref>
            </x14:sparkline>
            <x14:sparkline>
              <xm:f>spragueResultsThruAug!C806:K806</xm:f>
              <xm:sqref>L806</xm:sqref>
            </x14:sparkline>
            <x14:sparkline>
              <xm:f>spragueResultsThruAug!C807:K807</xm:f>
              <xm:sqref>L807</xm:sqref>
            </x14:sparkline>
            <x14:sparkline>
              <xm:f>spragueResultsThruAug!C808:K808</xm:f>
              <xm:sqref>L808</xm:sqref>
            </x14:sparkline>
            <x14:sparkline>
              <xm:f>spragueResultsThruAug!C809:K809</xm:f>
              <xm:sqref>L809</xm:sqref>
            </x14:sparkline>
            <x14:sparkline>
              <xm:f>spragueResultsThruAug!C810:K810</xm:f>
              <xm:sqref>L810</xm:sqref>
            </x14:sparkline>
            <x14:sparkline>
              <xm:f>spragueResultsThruAug!C811:K811</xm:f>
              <xm:sqref>L811</xm:sqref>
            </x14:sparkline>
            <x14:sparkline>
              <xm:f>spragueResultsThruAug!C812:K812</xm:f>
              <xm:sqref>L812</xm:sqref>
            </x14:sparkline>
            <x14:sparkline>
              <xm:f>spragueResultsThruAug!C813:K813</xm:f>
              <xm:sqref>L813</xm:sqref>
            </x14:sparkline>
            <x14:sparkline>
              <xm:f>spragueResultsThruAug!C814:K814</xm:f>
              <xm:sqref>L814</xm:sqref>
            </x14:sparkline>
            <x14:sparkline>
              <xm:f>spragueResultsThruAug!C815:K815</xm:f>
              <xm:sqref>L815</xm:sqref>
            </x14:sparkline>
            <x14:sparkline>
              <xm:f>spragueResultsThruAug!C816:K816</xm:f>
              <xm:sqref>L816</xm:sqref>
            </x14:sparkline>
            <x14:sparkline>
              <xm:f>spragueResultsThruAug!C817:K817</xm:f>
              <xm:sqref>L817</xm:sqref>
            </x14:sparkline>
            <x14:sparkline>
              <xm:f>spragueResultsThruAug!C818:K818</xm:f>
              <xm:sqref>L818</xm:sqref>
            </x14:sparkline>
            <x14:sparkline>
              <xm:f>spragueResultsThruAug!C819:K819</xm:f>
              <xm:sqref>L819</xm:sqref>
            </x14:sparkline>
            <x14:sparkline>
              <xm:f>spragueResultsThruAug!C820:K820</xm:f>
              <xm:sqref>L820</xm:sqref>
            </x14:sparkline>
            <x14:sparkline>
              <xm:f>spragueResultsThruAug!C821:K821</xm:f>
              <xm:sqref>L821</xm:sqref>
            </x14:sparkline>
            <x14:sparkline>
              <xm:f>spragueResultsThruAug!C822:K822</xm:f>
              <xm:sqref>L822</xm:sqref>
            </x14:sparkline>
            <x14:sparkline>
              <xm:f>spragueResultsThruAug!C823:K823</xm:f>
              <xm:sqref>L823</xm:sqref>
            </x14:sparkline>
            <x14:sparkline>
              <xm:f>spragueResultsThruAug!C824:K824</xm:f>
              <xm:sqref>L824</xm:sqref>
            </x14:sparkline>
            <x14:sparkline>
              <xm:f>spragueResultsThruAug!C825:K825</xm:f>
              <xm:sqref>L825</xm:sqref>
            </x14:sparkline>
            <x14:sparkline>
              <xm:f>spragueResultsThruAug!C826:K826</xm:f>
              <xm:sqref>L826</xm:sqref>
            </x14:sparkline>
            <x14:sparkline>
              <xm:f>spragueResultsThruAug!C827:K827</xm:f>
              <xm:sqref>L827</xm:sqref>
            </x14:sparkline>
            <x14:sparkline>
              <xm:f>spragueResultsThruAug!C828:K828</xm:f>
              <xm:sqref>L828</xm:sqref>
            </x14:sparkline>
            <x14:sparkline>
              <xm:f>spragueResultsThruAug!C829:K829</xm:f>
              <xm:sqref>L829</xm:sqref>
            </x14:sparkline>
            <x14:sparkline>
              <xm:f>spragueResultsThruAug!C830:K830</xm:f>
              <xm:sqref>L830</xm:sqref>
            </x14:sparkline>
            <x14:sparkline>
              <xm:f>spragueResultsThruAug!C831:K831</xm:f>
              <xm:sqref>L831</xm:sqref>
            </x14:sparkline>
            <x14:sparkline>
              <xm:f>spragueResultsThruAug!C832:K832</xm:f>
              <xm:sqref>L832</xm:sqref>
            </x14:sparkline>
            <x14:sparkline>
              <xm:f>spragueResultsThruAug!C833:K833</xm:f>
              <xm:sqref>L833</xm:sqref>
            </x14:sparkline>
            <x14:sparkline>
              <xm:f>spragueResultsThruAug!C834:K834</xm:f>
              <xm:sqref>L834</xm:sqref>
            </x14:sparkline>
            <x14:sparkline>
              <xm:f>spragueResultsThruAug!C835:K835</xm:f>
              <xm:sqref>L835</xm:sqref>
            </x14:sparkline>
            <x14:sparkline>
              <xm:f>spragueResultsThruAug!C836:K836</xm:f>
              <xm:sqref>L836</xm:sqref>
            </x14:sparkline>
            <x14:sparkline>
              <xm:f>spragueResultsThruAug!C837:K837</xm:f>
              <xm:sqref>L837</xm:sqref>
            </x14:sparkline>
            <x14:sparkline>
              <xm:f>spragueResultsThruAug!C838:K838</xm:f>
              <xm:sqref>L838</xm:sqref>
            </x14:sparkline>
            <x14:sparkline>
              <xm:f>spragueResultsThruAug!C839:K839</xm:f>
              <xm:sqref>L839</xm:sqref>
            </x14:sparkline>
            <x14:sparkline>
              <xm:f>spragueResultsThruAug!C840:K840</xm:f>
              <xm:sqref>L840</xm:sqref>
            </x14:sparkline>
            <x14:sparkline>
              <xm:f>spragueResultsThruAug!C841:K841</xm:f>
              <xm:sqref>L841</xm:sqref>
            </x14:sparkline>
            <x14:sparkline>
              <xm:f>spragueResultsThruAug!C842:K842</xm:f>
              <xm:sqref>L842</xm:sqref>
            </x14:sparkline>
            <x14:sparkline>
              <xm:f>spragueResultsThruAug!C843:K843</xm:f>
              <xm:sqref>L843</xm:sqref>
            </x14:sparkline>
            <x14:sparkline>
              <xm:f>spragueResultsThruAug!C844:K844</xm:f>
              <xm:sqref>L844</xm:sqref>
            </x14:sparkline>
            <x14:sparkline>
              <xm:f>spragueResultsThruAug!C845:K845</xm:f>
              <xm:sqref>L845</xm:sqref>
            </x14:sparkline>
            <x14:sparkline>
              <xm:f>spragueResultsThruAug!C846:K846</xm:f>
              <xm:sqref>L846</xm:sqref>
            </x14:sparkline>
            <x14:sparkline>
              <xm:f>spragueResultsThruAug!C847:K847</xm:f>
              <xm:sqref>L847</xm:sqref>
            </x14:sparkline>
            <x14:sparkline>
              <xm:f>spragueResultsThruAug!C848:K848</xm:f>
              <xm:sqref>L848</xm:sqref>
            </x14:sparkline>
            <x14:sparkline>
              <xm:f>spragueResultsThruAug!C849:K849</xm:f>
              <xm:sqref>L849</xm:sqref>
            </x14:sparkline>
            <x14:sparkline>
              <xm:f>spragueResultsThruAug!C850:K850</xm:f>
              <xm:sqref>L850</xm:sqref>
            </x14:sparkline>
            <x14:sparkline>
              <xm:f>spragueResultsThruAug!C851:K851</xm:f>
              <xm:sqref>L851</xm:sqref>
            </x14:sparkline>
            <x14:sparkline>
              <xm:f>spragueResultsThruAug!C852:K852</xm:f>
              <xm:sqref>L852</xm:sqref>
            </x14:sparkline>
            <x14:sparkline>
              <xm:f>spragueResultsThruAug!C853:K853</xm:f>
              <xm:sqref>L853</xm:sqref>
            </x14:sparkline>
            <x14:sparkline>
              <xm:f>spragueResultsThruAug!C854:K854</xm:f>
              <xm:sqref>L854</xm:sqref>
            </x14:sparkline>
            <x14:sparkline>
              <xm:f>spragueResultsThruAug!C855:K855</xm:f>
              <xm:sqref>L855</xm:sqref>
            </x14:sparkline>
            <x14:sparkline>
              <xm:f>spragueResultsThruAug!C856:K856</xm:f>
              <xm:sqref>L856</xm:sqref>
            </x14:sparkline>
            <x14:sparkline>
              <xm:f>spragueResultsThruAug!C857:K857</xm:f>
              <xm:sqref>L857</xm:sqref>
            </x14:sparkline>
            <x14:sparkline>
              <xm:f>spragueResultsThruAug!C858:K858</xm:f>
              <xm:sqref>L858</xm:sqref>
            </x14:sparkline>
            <x14:sparkline>
              <xm:f>spragueResultsThruAug!C859:K859</xm:f>
              <xm:sqref>L859</xm:sqref>
            </x14:sparkline>
            <x14:sparkline>
              <xm:f>spragueResultsThruAug!C860:K860</xm:f>
              <xm:sqref>L860</xm:sqref>
            </x14:sparkline>
            <x14:sparkline>
              <xm:f>spragueResultsThruAug!C861:K861</xm:f>
              <xm:sqref>L861</xm:sqref>
            </x14:sparkline>
            <x14:sparkline>
              <xm:f>spragueResultsThruAug!C862:K862</xm:f>
              <xm:sqref>L862</xm:sqref>
            </x14:sparkline>
            <x14:sparkline>
              <xm:f>spragueResultsThruAug!C863:K863</xm:f>
              <xm:sqref>L863</xm:sqref>
            </x14:sparkline>
            <x14:sparkline>
              <xm:f>spragueResultsThruAug!C864:K864</xm:f>
              <xm:sqref>L864</xm:sqref>
            </x14:sparkline>
            <x14:sparkline>
              <xm:f>spragueResultsThruAug!C865:K865</xm:f>
              <xm:sqref>L865</xm:sqref>
            </x14:sparkline>
            <x14:sparkline>
              <xm:f>spragueResultsThruAug!C866:K866</xm:f>
              <xm:sqref>L866</xm:sqref>
            </x14:sparkline>
            <x14:sparkline>
              <xm:f>spragueResultsThruAug!C867:K867</xm:f>
              <xm:sqref>L867</xm:sqref>
            </x14:sparkline>
            <x14:sparkline>
              <xm:f>spragueResultsThruAug!C868:K868</xm:f>
              <xm:sqref>L868</xm:sqref>
            </x14:sparkline>
            <x14:sparkline>
              <xm:f>spragueResultsThruAug!C869:K869</xm:f>
              <xm:sqref>L869</xm:sqref>
            </x14:sparkline>
            <x14:sparkline>
              <xm:f>spragueResultsThruAug!C870:K870</xm:f>
              <xm:sqref>L870</xm:sqref>
            </x14:sparkline>
            <x14:sparkline>
              <xm:f>spragueResultsThruAug!C871:K871</xm:f>
              <xm:sqref>L871</xm:sqref>
            </x14:sparkline>
            <x14:sparkline>
              <xm:f>spragueResultsThruAug!C872:K872</xm:f>
              <xm:sqref>L872</xm:sqref>
            </x14:sparkline>
            <x14:sparkline>
              <xm:f>spragueResultsThruAug!C873:K873</xm:f>
              <xm:sqref>L873</xm:sqref>
            </x14:sparkline>
            <x14:sparkline>
              <xm:f>spragueResultsThruAug!C874:K874</xm:f>
              <xm:sqref>L874</xm:sqref>
            </x14:sparkline>
            <x14:sparkline>
              <xm:f>spragueResultsThruAug!C875:K875</xm:f>
              <xm:sqref>L875</xm:sqref>
            </x14:sparkline>
            <x14:sparkline>
              <xm:f>spragueResultsThruAug!C876:K876</xm:f>
              <xm:sqref>L876</xm:sqref>
            </x14:sparkline>
            <x14:sparkline>
              <xm:f>spragueResultsThruAug!C877:K877</xm:f>
              <xm:sqref>L877</xm:sqref>
            </x14:sparkline>
            <x14:sparkline>
              <xm:f>spragueResultsThruAug!C878:K878</xm:f>
              <xm:sqref>L878</xm:sqref>
            </x14:sparkline>
            <x14:sparkline>
              <xm:f>spragueResultsThruAug!C879:K879</xm:f>
              <xm:sqref>L879</xm:sqref>
            </x14:sparkline>
            <x14:sparkline>
              <xm:f>spragueResultsThruAug!C880:K880</xm:f>
              <xm:sqref>L880</xm:sqref>
            </x14:sparkline>
            <x14:sparkline>
              <xm:f>spragueResultsThruAug!C881:K881</xm:f>
              <xm:sqref>L881</xm:sqref>
            </x14:sparkline>
            <x14:sparkline>
              <xm:f>spragueResultsThruAug!C882:K882</xm:f>
              <xm:sqref>L882</xm:sqref>
            </x14:sparkline>
            <x14:sparkline>
              <xm:f>spragueResultsThruAug!C883:K883</xm:f>
              <xm:sqref>L883</xm:sqref>
            </x14:sparkline>
            <x14:sparkline>
              <xm:f>spragueResultsThruAug!C884:K884</xm:f>
              <xm:sqref>L884</xm:sqref>
            </x14:sparkline>
            <x14:sparkline>
              <xm:f>spragueResultsThruAug!C885:K885</xm:f>
              <xm:sqref>L885</xm:sqref>
            </x14:sparkline>
            <x14:sparkline>
              <xm:f>spragueResultsThruAug!C886:K886</xm:f>
              <xm:sqref>L886</xm:sqref>
            </x14:sparkline>
            <x14:sparkline>
              <xm:f>spragueResultsThruAug!C887:K887</xm:f>
              <xm:sqref>L887</xm:sqref>
            </x14:sparkline>
            <x14:sparkline>
              <xm:f>spragueResultsThruAug!C888:K888</xm:f>
              <xm:sqref>L888</xm:sqref>
            </x14:sparkline>
            <x14:sparkline>
              <xm:f>spragueResultsThruAug!C889:K889</xm:f>
              <xm:sqref>L889</xm:sqref>
            </x14:sparkline>
            <x14:sparkline>
              <xm:f>spragueResultsThruAug!C890:K890</xm:f>
              <xm:sqref>L890</xm:sqref>
            </x14:sparkline>
            <x14:sparkline>
              <xm:f>spragueResultsThruAug!C891:K891</xm:f>
              <xm:sqref>L891</xm:sqref>
            </x14:sparkline>
            <x14:sparkline>
              <xm:f>spragueResultsThruAug!C892:K892</xm:f>
              <xm:sqref>L892</xm:sqref>
            </x14:sparkline>
            <x14:sparkline>
              <xm:f>spragueResultsThruAug!C893:K893</xm:f>
              <xm:sqref>L893</xm:sqref>
            </x14:sparkline>
            <x14:sparkline>
              <xm:f>spragueResultsThruAug!C894:K894</xm:f>
              <xm:sqref>L894</xm:sqref>
            </x14:sparkline>
            <x14:sparkline>
              <xm:f>spragueResultsThruAug!C895:K895</xm:f>
              <xm:sqref>L895</xm:sqref>
            </x14:sparkline>
            <x14:sparkline>
              <xm:f>spragueResultsThruAug!C896:K896</xm:f>
              <xm:sqref>L896</xm:sqref>
            </x14:sparkline>
            <x14:sparkline>
              <xm:f>spragueResultsThruAug!C897:K897</xm:f>
              <xm:sqref>L897</xm:sqref>
            </x14:sparkline>
            <x14:sparkline>
              <xm:f>spragueResultsThruAug!C898:K898</xm:f>
              <xm:sqref>L898</xm:sqref>
            </x14:sparkline>
            <x14:sparkline>
              <xm:f>spragueResultsThruAug!C899:K899</xm:f>
              <xm:sqref>L899</xm:sqref>
            </x14:sparkline>
            <x14:sparkline>
              <xm:f>spragueResultsThruAug!C900:K900</xm:f>
              <xm:sqref>L900</xm:sqref>
            </x14:sparkline>
            <x14:sparkline>
              <xm:f>spragueResultsThruAug!C901:K901</xm:f>
              <xm:sqref>L901</xm:sqref>
            </x14:sparkline>
            <x14:sparkline>
              <xm:f>spragueResultsThruAug!C902:K902</xm:f>
              <xm:sqref>L902</xm:sqref>
            </x14:sparkline>
            <x14:sparkline>
              <xm:f>spragueResultsThruAug!C903:K903</xm:f>
              <xm:sqref>L903</xm:sqref>
            </x14:sparkline>
            <x14:sparkline>
              <xm:f>spragueResultsThruAug!C904:K904</xm:f>
              <xm:sqref>L904</xm:sqref>
            </x14:sparkline>
            <x14:sparkline>
              <xm:f>spragueResultsThruAug!C905:K905</xm:f>
              <xm:sqref>L905</xm:sqref>
            </x14:sparkline>
            <x14:sparkline>
              <xm:f>spragueResultsThruAug!C906:K906</xm:f>
              <xm:sqref>L906</xm:sqref>
            </x14:sparkline>
            <x14:sparkline>
              <xm:f>spragueResultsThruAug!C907:K907</xm:f>
              <xm:sqref>L907</xm:sqref>
            </x14:sparkline>
            <x14:sparkline>
              <xm:f>spragueResultsThruAug!C908:K908</xm:f>
              <xm:sqref>L908</xm:sqref>
            </x14:sparkline>
            <x14:sparkline>
              <xm:f>spragueResultsThruAug!C909:K909</xm:f>
              <xm:sqref>L909</xm:sqref>
            </x14:sparkline>
            <x14:sparkline>
              <xm:f>spragueResultsThruAug!C910:K910</xm:f>
              <xm:sqref>L910</xm:sqref>
            </x14:sparkline>
            <x14:sparkline>
              <xm:f>spragueResultsThruAug!C911:K911</xm:f>
              <xm:sqref>L911</xm:sqref>
            </x14:sparkline>
            <x14:sparkline>
              <xm:f>spragueResultsThruAug!C912:K912</xm:f>
              <xm:sqref>L912</xm:sqref>
            </x14:sparkline>
            <x14:sparkline>
              <xm:f>spragueResultsThruAug!C913:K913</xm:f>
              <xm:sqref>L913</xm:sqref>
            </x14:sparkline>
            <x14:sparkline>
              <xm:f>spragueResultsThruAug!C914:K914</xm:f>
              <xm:sqref>L914</xm:sqref>
            </x14:sparkline>
            <x14:sparkline>
              <xm:f>spragueResultsThruAug!C915:K915</xm:f>
              <xm:sqref>L915</xm:sqref>
            </x14:sparkline>
            <x14:sparkline>
              <xm:f>spragueResultsThruAug!C916:K916</xm:f>
              <xm:sqref>L916</xm:sqref>
            </x14:sparkline>
            <x14:sparkline>
              <xm:f>spragueResultsThruAug!C917:K917</xm:f>
              <xm:sqref>L917</xm:sqref>
            </x14:sparkline>
            <x14:sparkline>
              <xm:f>spragueResultsThruAug!C918:K918</xm:f>
              <xm:sqref>L918</xm:sqref>
            </x14:sparkline>
            <x14:sparkline>
              <xm:f>spragueResultsThruAug!C919:K919</xm:f>
              <xm:sqref>L919</xm:sqref>
            </x14:sparkline>
            <x14:sparkline>
              <xm:f>spragueResultsThruAug!C920:K920</xm:f>
              <xm:sqref>L920</xm:sqref>
            </x14:sparkline>
            <x14:sparkline>
              <xm:f>spragueResultsThruAug!C921:K921</xm:f>
              <xm:sqref>L921</xm:sqref>
            </x14:sparkline>
            <x14:sparkline>
              <xm:f>spragueResultsThruAug!C922:K922</xm:f>
              <xm:sqref>L922</xm:sqref>
            </x14:sparkline>
            <x14:sparkline>
              <xm:f>spragueResultsThruAug!C923:K923</xm:f>
              <xm:sqref>L923</xm:sqref>
            </x14:sparkline>
            <x14:sparkline>
              <xm:f>spragueResultsThruAug!C924:K924</xm:f>
              <xm:sqref>L924</xm:sqref>
            </x14:sparkline>
            <x14:sparkline>
              <xm:f>spragueResultsThruAug!C925:K925</xm:f>
              <xm:sqref>L925</xm:sqref>
            </x14:sparkline>
            <x14:sparkline>
              <xm:f>spragueResultsThruAug!C926:K926</xm:f>
              <xm:sqref>L926</xm:sqref>
            </x14:sparkline>
            <x14:sparkline>
              <xm:f>spragueResultsThruAug!C927:K927</xm:f>
              <xm:sqref>L927</xm:sqref>
            </x14:sparkline>
            <x14:sparkline>
              <xm:f>spragueResultsThruAug!C928:K928</xm:f>
              <xm:sqref>L928</xm:sqref>
            </x14:sparkline>
            <x14:sparkline>
              <xm:f>spragueResultsThruAug!C929:K929</xm:f>
              <xm:sqref>L929</xm:sqref>
            </x14:sparkline>
            <x14:sparkline>
              <xm:f>spragueResultsThruAug!C930:K930</xm:f>
              <xm:sqref>L930</xm:sqref>
            </x14:sparkline>
            <x14:sparkline>
              <xm:f>spragueResultsThruAug!C931:K931</xm:f>
              <xm:sqref>L931</xm:sqref>
            </x14:sparkline>
            <x14:sparkline>
              <xm:f>spragueResultsThruAug!C932:K932</xm:f>
              <xm:sqref>L932</xm:sqref>
            </x14:sparkline>
            <x14:sparkline>
              <xm:f>spragueResultsThruAug!C933:K933</xm:f>
              <xm:sqref>L933</xm:sqref>
            </x14:sparkline>
            <x14:sparkline>
              <xm:f>spragueResultsThruAug!C934:K934</xm:f>
              <xm:sqref>L934</xm:sqref>
            </x14:sparkline>
            <x14:sparkline>
              <xm:f>spragueResultsThruAug!C935:K935</xm:f>
              <xm:sqref>L935</xm:sqref>
            </x14:sparkline>
            <x14:sparkline>
              <xm:f>spragueResultsThruAug!C936:K936</xm:f>
              <xm:sqref>L936</xm:sqref>
            </x14:sparkline>
            <x14:sparkline>
              <xm:f>spragueResultsThruAug!C937:K937</xm:f>
              <xm:sqref>L937</xm:sqref>
            </x14:sparkline>
            <x14:sparkline>
              <xm:f>spragueResultsThruAug!C938:K938</xm:f>
              <xm:sqref>L938</xm:sqref>
            </x14:sparkline>
            <x14:sparkline>
              <xm:f>spragueResultsThruAug!C939:K939</xm:f>
              <xm:sqref>L939</xm:sqref>
            </x14:sparkline>
            <x14:sparkline>
              <xm:f>spragueResultsThruAug!C940:K940</xm:f>
              <xm:sqref>L940</xm:sqref>
            </x14:sparkline>
            <x14:sparkline>
              <xm:f>spragueResultsThruAug!C941:K941</xm:f>
              <xm:sqref>L941</xm:sqref>
            </x14:sparkline>
            <x14:sparkline>
              <xm:f>spragueResultsThruAug!C942:K942</xm:f>
              <xm:sqref>L942</xm:sqref>
            </x14:sparkline>
            <x14:sparkline>
              <xm:f>spragueResultsThruAug!C943:K943</xm:f>
              <xm:sqref>L943</xm:sqref>
            </x14:sparkline>
            <x14:sparkline>
              <xm:f>spragueResultsThruAug!C944:K944</xm:f>
              <xm:sqref>L944</xm:sqref>
            </x14:sparkline>
            <x14:sparkline>
              <xm:f>spragueResultsThruAug!C945:K945</xm:f>
              <xm:sqref>L945</xm:sqref>
            </x14:sparkline>
            <x14:sparkline>
              <xm:f>spragueResultsThruAug!C946:K946</xm:f>
              <xm:sqref>L946</xm:sqref>
            </x14:sparkline>
            <x14:sparkline>
              <xm:f>spragueResultsThruAug!C947:K947</xm:f>
              <xm:sqref>L947</xm:sqref>
            </x14:sparkline>
            <x14:sparkline>
              <xm:f>spragueResultsThruAug!C948:K948</xm:f>
              <xm:sqref>L948</xm:sqref>
            </x14:sparkline>
            <x14:sparkline>
              <xm:f>spragueResultsThruAug!C949:K949</xm:f>
              <xm:sqref>L949</xm:sqref>
            </x14:sparkline>
            <x14:sparkline>
              <xm:f>spragueResultsThruAug!C950:K950</xm:f>
              <xm:sqref>L950</xm:sqref>
            </x14:sparkline>
            <x14:sparkline>
              <xm:f>spragueResultsThruAug!C951:K951</xm:f>
              <xm:sqref>L951</xm:sqref>
            </x14:sparkline>
            <x14:sparkline>
              <xm:f>spragueResultsThruAug!C952:K952</xm:f>
              <xm:sqref>L952</xm:sqref>
            </x14:sparkline>
            <x14:sparkline>
              <xm:f>spragueResultsThruAug!C953:K953</xm:f>
              <xm:sqref>L953</xm:sqref>
            </x14:sparkline>
            <x14:sparkline>
              <xm:f>spragueResultsThruAug!C954:K954</xm:f>
              <xm:sqref>L954</xm:sqref>
            </x14:sparkline>
            <x14:sparkline>
              <xm:f>spragueResultsThruAug!C955:K955</xm:f>
              <xm:sqref>L955</xm:sqref>
            </x14:sparkline>
            <x14:sparkline>
              <xm:f>spragueResultsThruAug!C956:K956</xm:f>
              <xm:sqref>L956</xm:sqref>
            </x14:sparkline>
            <x14:sparkline>
              <xm:f>spragueResultsThruAug!C957:K957</xm:f>
              <xm:sqref>L957</xm:sqref>
            </x14:sparkline>
            <x14:sparkline>
              <xm:f>spragueResultsThruAug!C958:K958</xm:f>
              <xm:sqref>L958</xm:sqref>
            </x14:sparkline>
            <x14:sparkline>
              <xm:f>spragueResultsThruAug!C959:K959</xm:f>
              <xm:sqref>L959</xm:sqref>
            </x14:sparkline>
            <x14:sparkline>
              <xm:f>spragueResultsThruAug!C960:K960</xm:f>
              <xm:sqref>L960</xm:sqref>
            </x14:sparkline>
            <x14:sparkline>
              <xm:f>spragueResultsThruAug!C961:K961</xm:f>
              <xm:sqref>L961</xm:sqref>
            </x14:sparkline>
            <x14:sparkline>
              <xm:f>spragueResultsThruAug!C962:K962</xm:f>
              <xm:sqref>L962</xm:sqref>
            </x14:sparkline>
            <x14:sparkline>
              <xm:f>spragueResultsThruAug!C963:K963</xm:f>
              <xm:sqref>L963</xm:sqref>
            </x14:sparkline>
            <x14:sparkline>
              <xm:f>spragueResultsThruAug!C964:K964</xm:f>
              <xm:sqref>L964</xm:sqref>
            </x14:sparkline>
            <x14:sparkline>
              <xm:f>spragueResultsThruAug!C965:K965</xm:f>
              <xm:sqref>L965</xm:sqref>
            </x14:sparkline>
            <x14:sparkline>
              <xm:f>spragueResultsThruAug!C966:K966</xm:f>
              <xm:sqref>L966</xm:sqref>
            </x14:sparkline>
            <x14:sparkline>
              <xm:f>spragueResultsThruAug!C967:K967</xm:f>
              <xm:sqref>L967</xm:sqref>
            </x14:sparkline>
            <x14:sparkline>
              <xm:f>spragueResultsThruAug!C968:K968</xm:f>
              <xm:sqref>L968</xm:sqref>
            </x14:sparkline>
            <x14:sparkline>
              <xm:f>spragueResultsThruAug!C969:K969</xm:f>
              <xm:sqref>L969</xm:sqref>
            </x14:sparkline>
            <x14:sparkline>
              <xm:f>spragueResultsThruAug!C970:K970</xm:f>
              <xm:sqref>L970</xm:sqref>
            </x14:sparkline>
            <x14:sparkline>
              <xm:f>spragueResultsThruAug!C971:K971</xm:f>
              <xm:sqref>L971</xm:sqref>
            </x14:sparkline>
            <x14:sparkline>
              <xm:f>spragueResultsThruAug!C972:K972</xm:f>
              <xm:sqref>L972</xm:sqref>
            </x14:sparkline>
            <x14:sparkline>
              <xm:f>spragueResultsThruAug!C973:K973</xm:f>
              <xm:sqref>L973</xm:sqref>
            </x14:sparkline>
            <x14:sparkline>
              <xm:f>spragueResultsThruAug!C974:K974</xm:f>
              <xm:sqref>L974</xm:sqref>
            </x14:sparkline>
            <x14:sparkline>
              <xm:f>spragueResultsThruAug!C975:K975</xm:f>
              <xm:sqref>L975</xm:sqref>
            </x14:sparkline>
            <x14:sparkline>
              <xm:f>spragueResultsThruAug!C976:K976</xm:f>
              <xm:sqref>L976</xm:sqref>
            </x14:sparkline>
            <x14:sparkline>
              <xm:f>spragueResultsThruAug!C977:K977</xm:f>
              <xm:sqref>L977</xm:sqref>
            </x14:sparkline>
            <x14:sparkline>
              <xm:f>spragueResultsThruAug!C978:K978</xm:f>
              <xm:sqref>L978</xm:sqref>
            </x14:sparkline>
            <x14:sparkline>
              <xm:f>spragueResultsThruAug!C979:K979</xm:f>
              <xm:sqref>L979</xm:sqref>
            </x14:sparkline>
            <x14:sparkline>
              <xm:f>spragueResultsThruAug!C980:K980</xm:f>
              <xm:sqref>L980</xm:sqref>
            </x14:sparkline>
            <x14:sparkline>
              <xm:f>spragueResultsThruAug!C981:K981</xm:f>
              <xm:sqref>L981</xm:sqref>
            </x14:sparkline>
            <x14:sparkline>
              <xm:f>spragueResultsThruAug!C982:K982</xm:f>
              <xm:sqref>L982</xm:sqref>
            </x14:sparkline>
            <x14:sparkline>
              <xm:f>spragueResultsThruAug!C983:K983</xm:f>
              <xm:sqref>L983</xm:sqref>
            </x14:sparkline>
            <x14:sparkline>
              <xm:f>spragueResultsThruAug!C984:K984</xm:f>
              <xm:sqref>L984</xm:sqref>
            </x14:sparkline>
            <x14:sparkline>
              <xm:f>spragueResultsThruAug!C985:K985</xm:f>
              <xm:sqref>L985</xm:sqref>
            </x14:sparkline>
            <x14:sparkline>
              <xm:f>spragueResultsThruAug!C986:K986</xm:f>
              <xm:sqref>L986</xm:sqref>
            </x14:sparkline>
            <x14:sparkline>
              <xm:f>spragueResultsThruAug!C987:K987</xm:f>
              <xm:sqref>L987</xm:sqref>
            </x14:sparkline>
            <x14:sparkline>
              <xm:f>spragueResultsThruAug!C988:K988</xm:f>
              <xm:sqref>L988</xm:sqref>
            </x14:sparkline>
            <x14:sparkline>
              <xm:f>spragueResultsThruAug!C989:K989</xm:f>
              <xm:sqref>L989</xm:sqref>
            </x14:sparkline>
            <x14:sparkline>
              <xm:f>spragueResultsThruAug!C990:K990</xm:f>
              <xm:sqref>L990</xm:sqref>
            </x14:sparkline>
            <x14:sparkline>
              <xm:f>spragueResultsThruAug!C991:K991</xm:f>
              <xm:sqref>L991</xm:sqref>
            </x14:sparkline>
            <x14:sparkline>
              <xm:f>spragueResultsThruAug!C992:K992</xm:f>
              <xm:sqref>L992</xm:sqref>
            </x14:sparkline>
            <x14:sparkline>
              <xm:f>spragueResultsThruAug!C993:K993</xm:f>
              <xm:sqref>L993</xm:sqref>
            </x14:sparkline>
            <x14:sparkline>
              <xm:f>spragueResultsThruAug!C994:K994</xm:f>
              <xm:sqref>L994</xm:sqref>
            </x14:sparkline>
            <x14:sparkline>
              <xm:f>spragueResultsThruAug!C995:K995</xm:f>
              <xm:sqref>L995</xm:sqref>
            </x14:sparkline>
            <x14:sparkline>
              <xm:f>spragueResultsThruAug!C996:K996</xm:f>
              <xm:sqref>L996</xm:sqref>
            </x14:sparkline>
            <x14:sparkline>
              <xm:f>spragueResultsThruAug!C997:K997</xm:f>
              <xm:sqref>L997</xm:sqref>
            </x14:sparkline>
            <x14:sparkline>
              <xm:f>spragueResultsThruAug!C998:K998</xm:f>
              <xm:sqref>L998</xm:sqref>
            </x14:sparkline>
            <x14:sparkline>
              <xm:f>spragueResultsThruAug!C999:K999</xm:f>
              <xm:sqref>L999</xm:sqref>
            </x14:sparkline>
            <x14:sparkline>
              <xm:f>spragueResultsThruAug!C1000:K1000</xm:f>
              <xm:sqref>L1000</xm:sqref>
            </x14:sparkline>
            <x14:sparkline>
              <xm:f>spragueResultsThruAug!C1001:K1001</xm:f>
              <xm:sqref>L1001</xm:sqref>
            </x14:sparkline>
            <x14:sparkline>
              <xm:f>spragueResultsThruAug!C1002:K1002</xm:f>
              <xm:sqref>L1002</xm:sqref>
            </x14:sparkline>
            <x14:sparkline>
              <xm:f>spragueResultsThruAug!C1003:K1003</xm:f>
              <xm:sqref>L1003</xm:sqref>
            </x14:sparkline>
            <x14:sparkline>
              <xm:f>spragueResultsThruAug!C1004:K1004</xm:f>
              <xm:sqref>L1004</xm:sqref>
            </x14:sparkline>
            <x14:sparkline>
              <xm:f>spragueResultsThruAug!C1005:K1005</xm:f>
              <xm:sqref>L1005</xm:sqref>
            </x14:sparkline>
            <x14:sparkline>
              <xm:f>spragueResultsThruAug!C1006:K1006</xm:f>
              <xm:sqref>L1006</xm:sqref>
            </x14:sparkline>
            <x14:sparkline>
              <xm:f>spragueResultsThruAug!C1007:K1007</xm:f>
              <xm:sqref>L1007</xm:sqref>
            </x14:sparkline>
            <x14:sparkline>
              <xm:f>spragueResultsThruAug!C1008:K1008</xm:f>
              <xm:sqref>L1008</xm:sqref>
            </x14:sparkline>
            <x14:sparkline>
              <xm:f>spragueResultsThruAug!C1009:K1009</xm:f>
              <xm:sqref>L1009</xm:sqref>
            </x14:sparkline>
            <x14:sparkline>
              <xm:f>spragueResultsThruAug!C1010:K1010</xm:f>
              <xm:sqref>L1010</xm:sqref>
            </x14:sparkline>
            <x14:sparkline>
              <xm:f>spragueResultsThruAug!C1011:K1011</xm:f>
              <xm:sqref>L1011</xm:sqref>
            </x14:sparkline>
            <x14:sparkline>
              <xm:f>spragueResultsThruAug!C1012:K1012</xm:f>
              <xm:sqref>L1012</xm:sqref>
            </x14:sparkline>
            <x14:sparkline>
              <xm:f>spragueResultsThruAug!C1013:K1013</xm:f>
              <xm:sqref>L1013</xm:sqref>
            </x14:sparkline>
            <x14:sparkline>
              <xm:f>spragueResultsThruAug!C1014:K1014</xm:f>
              <xm:sqref>L1014</xm:sqref>
            </x14:sparkline>
            <x14:sparkline>
              <xm:f>spragueResultsThruAug!C1015:K1015</xm:f>
              <xm:sqref>L1015</xm:sqref>
            </x14:sparkline>
            <x14:sparkline>
              <xm:f>spragueResultsThruAug!C1016:K1016</xm:f>
              <xm:sqref>L1016</xm:sqref>
            </x14:sparkline>
            <x14:sparkline>
              <xm:f>spragueResultsThruAug!C1017:K1017</xm:f>
              <xm:sqref>L1017</xm:sqref>
            </x14:sparkline>
            <x14:sparkline>
              <xm:f>spragueResultsThruAug!C1018:K1018</xm:f>
              <xm:sqref>L1018</xm:sqref>
            </x14:sparkline>
            <x14:sparkline>
              <xm:f>spragueResultsThruAug!C1019:K1019</xm:f>
              <xm:sqref>L1019</xm:sqref>
            </x14:sparkline>
            <x14:sparkline>
              <xm:f>spragueResultsThruAug!C1020:K1020</xm:f>
              <xm:sqref>L1020</xm:sqref>
            </x14:sparkline>
            <x14:sparkline>
              <xm:f>spragueResultsThruAug!C1021:K1021</xm:f>
              <xm:sqref>L1021</xm:sqref>
            </x14:sparkline>
            <x14:sparkline>
              <xm:f>spragueResultsThruAug!C1022:K1022</xm:f>
              <xm:sqref>L1022</xm:sqref>
            </x14:sparkline>
            <x14:sparkline>
              <xm:f>spragueResultsThruAug!C1023:K1023</xm:f>
              <xm:sqref>L1023</xm:sqref>
            </x14:sparkline>
            <x14:sparkline>
              <xm:f>spragueResultsThruAug!C1024:K1024</xm:f>
              <xm:sqref>L1024</xm:sqref>
            </x14:sparkline>
            <x14:sparkline>
              <xm:f>spragueResultsThruAug!C1025:K1025</xm:f>
              <xm:sqref>L1025</xm:sqref>
            </x14:sparkline>
            <x14:sparkline>
              <xm:f>spragueResultsThruAug!C1026:K1026</xm:f>
              <xm:sqref>L1026</xm:sqref>
            </x14:sparkline>
            <x14:sparkline>
              <xm:f>spragueResultsThruAug!C1027:K1027</xm:f>
              <xm:sqref>L1027</xm:sqref>
            </x14:sparkline>
            <x14:sparkline>
              <xm:f>spragueResultsThruAug!C1028:K1028</xm:f>
              <xm:sqref>L1028</xm:sqref>
            </x14:sparkline>
            <x14:sparkline>
              <xm:f>spragueResultsThruAug!C1029:K1029</xm:f>
              <xm:sqref>L1029</xm:sqref>
            </x14:sparkline>
            <x14:sparkline>
              <xm:f>spragueResultsThruAug!C1030:K1030</xm:f>
              <xm:sqref>L1030</xm:sqref>
            </x14:sparkline>
            <x14:sparkline>
              <xm:f>spragueResultsThruAug!C1031:K1031</xm:f>
              <xm:sqref>L1031</xm:sqref>
            </x14:sparkline>
            <x14:sparkline>
              <xm:f>spragueResultsThruAug!C1032:K1032</xm:f>
              <xm:sqref>L1032</xm:sqref>
            </x14:sparkline>
            <x14:sparkline>
              <xm:f>spragueResultsThruAug!C1033:K1033</xm:f>
              <xm:sqref>L1033</xm:sqref>
            </x14:sparkline>
            <x14:sparkline>
              <xm:f>spragueResultsThruAug!C1034:K1034</xm:f>
              <xm:sqref>L1034</xm:sqref>
            </x14:sparkline>
            <x14:sparkline>
              <xm:f>spragueResultsThruAug!C1035:K1035</xm:f>
              <xm:sqref>L1035</xm:sqref>
            </x14:sparkline>
            <x14:sparkline>
              <xm:f>spragueResultsThruAug!C1036:K1036</xm:f>
              <xm:sqref>L1036</xm:sqref>
            </x14:sparkline>
            <x14:sparkline>
              <xm:f>spragueResultsThruAug!C1037:K1037</xm:f>
              <xm:sqref>L1037</xm:sqref>
            </x14:sparkline>
            <x14:sparkline>
              <xm:f>spragueResultsThruAug!C1038:K1038</xm:f>
              <xm:sqref>L1038</xm:sqref>
            </x14:sparkline>
            <x14:sparkline>
              <xm:f>spragueResultsThruAug!C1039:K1039</xm:f>
              <xm:sqref>L1039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AB31"/>
  <sheetViews>
    <sheetView tabSelected="1" topLeftCell="L1" zoomScale="130" zoomScaleNormal="130" zoomScalePageLayoutView="130" workbookViewId="0">
      <selection activeCell="AB4" activeCellId="1" sqref="Z4:Z10 AB4:AB10"/>
    </sheetView>
  </sheetViews>
  <sheetFormatPr baseColWidth="10" defaultColWidth="8.83203125" defaultRowHeight="15" x14ac:dyDescent="0.2"/>
  <cols>
    <col min="1" max="1" width="19.6640625" customWidth="1"/>
    <col min="2" max="2" width="20.5" bestFit="1" customWidth="1"/>
    <col min="22" max="22" width="20.5" bestFit="1" customWidth="1"/>
    <col min="24" max="24" width="9" customWidth="1"/>
  </cols>
  <sheetData>
    <row r="2" spans="1:28" x14ac:dyDescent="0.2">
      <c r="A2" s="11" t="s">
        <v>1051</v>
      </c>
      <c r="B2" s="9" t="s">
        <v>1042</v>
      </c>
      <c r="C2" s="9" t="s">
        <v>1043</v>
      </c>
      <c r="D2" s="9" t="s">
        <v>1044</v>
      </c>
      <c r="E2" s="9" t="s">
        <v>1045</v>
      </c>
      <c r="F2" s="9" t="s">
        <v>1046</v>
      </c>
      <c r="G2" s="9" t="s">
        <v>1047</v>
      </c>
      <c r="H2" s="9" t="s">
        <v>1048</v>
      </c>
      <c r="I2" s="9" t="s">
        <v>1049</v>
      </c>
      <c r="J2" s="10" t="s">
        <v>1050</v>
      </c>
    </row>
    <row r="3" spans="1:28" x14ac:dyDescent="0.2">
      <c r="A3" s="12" t="s">
        <v>4</v>
      </c>
      <c r="B3" s="4">
        <v>0.62287700000000001</v>
      </c>
      <c r="C3" s="4">
        <v>0.46337899999999999</v>
      </c>
      <c r="D3" s="4">
        <v>0.58449799999999996</v>
      </c>
      <c r="E3" s="4">
        <v>0.71836100000000003</v>
      </c>
      <c r="F3" s="4">
        <v>0.67930000000000001</v>
      </c>
      <c r="G3" s="4">
        <v>0.79979661854018391</v>
      </c>
      <c r="H3" s="4">
        <v>0.68884941064862815</v>
      </c>
      <c r="I3" s="4">
        <v>0.67761362511139722</v>
      </c>
      <c r="J3" s="5">
        <v>0.63707941127491019</v>
      </c>
    </row>
    <row r="4" spans="1:28" x14ac:dyDescent="0.2">
      <c r="A4" s="13" t="s">
        <v>12</v>
      </c>
      <c r="B4" s="6">
        <v>0.25572699999999998</v>
      </c>
      <c r="C4" s="6">
        <v>0.29926599999999998</v>
      </c>
      <c r="D4" s="6">
        <v>0.27484799999999998</v>
      </c>
      <c r="E4" s="6">
        <v>0.164242</v>
      </c>
      <c r="F4" s="6">
        <v>0.149002</v>
      </c>
      <c r="G4" s="6">
        <v>9.6837573849732989E-2</v>
      </c>
      <c r="H4" s="6">
        <v>0.13602168266426629</v>
      </c>
      <c r="I4" s="6">
        <v>0.21760372314090504</v>
      </c>
      <c r="J4" s="7">
        <v>0.18289414209019611</v>
      </c>
      <c r="V4" t="s">
        <v>1058</v>
      </c>
      <c r="W4" s="9" t="s">
        <v>1049</v>
      </c>
      <c r="X4" s="9" t="s">
        <v>1050</v>
      </c>
      <c r="Z4" s="15" t="s">
        <v>1058</v>
      </c>
      <c r="AA4" s="9" t="s">
        <v>1049</v>
      </c>
      <c r="AB4" s="10" t="s">
        <v>1050</v>
      </c>
    </row>
    <row r="5" spans="1:28" x14ac:dyDescent="0.2">
      <c r="A5" s="12" t="s">
        <v>44</v>
      </c>
      <c r="B5" s="4">
        <v>2.9763999999999999E-2</v>
      </c>
      <c r="C5" s="4">
        <v>0.156252</v>
      </c>
      <c r="D5" s="4">
        <v>3.5899999999999999E-3</v>
      </c>
      <c r="E5" s="4">
        <v>9.8189999999999996E-3</v>
      </c>
      <c r="F5" s="4">
        <v>7.5139999999999998E-2</v>
      </c>
      <c r="G5" s="4">
        <v>1.5843726819423126E-2</v>
      </c>
      <c r="H5" s="4">
        <v>3.8534855556182718E-2</v>
      </c>
      <c r="I5" s="4">
        <v>2.1107040301019904E-2</v>
      </c>
      <c r="J5" s="5">
        <v>1.2801043591349929E-2</v>
      </c>
      <c r="V5" s="16" t="s">
        <v>4</v>
      </c>
      <c r="W5" s="4">
        <v>0.67761362511139722</v>
      </c>
      <c r="X5" s="4">
        <v>0.63707941127491019</v>
      </c>
      <c r="Z5" s="16" t="s">
        <v>4</v>
      </c>
      <c r="AA5" s="4">
        <v>0.67761362511139722</v>
      </c>
      <c r="AB5" s="5">
        <v>0.63707941127491019</v>
      </c>
    </row>
    <row r="6" spans="1:28" x14ac:dyDescent="0.2">
      <c r="A6" s="13" t="s">
        <v>65</v>
      </c>
      <c r="B6" s="6">
        <v>1.0973999999999999E-2</v>
      </c>
      <c r="C6" s="6">
        <v>8.3239999999999998E-3</v>
      </c>
      <c r="D6" s="6">
        <v>6.5624000000000002E-2</v>
      </c>
      <c r="E6" s="6">
        <v>7.6155E-2</v>
      </c>
      <c r="F6" s="6">
        <v>7.7120000000000001E-3</v>
      </c>
      <c r="G6" s="6">
        <v>1.0409203108275351E-2</v>
      </c>
      <c r="H6" s="6">
        <v>3.8174402058149862E-3</v>
      </c>
      <c r="I6" s="6">
        <v>1.0982275472819091E-2</v>
      </c>
      <c r="J6" s="7">
        <v>9.6706660428379967E-3</v>
      </c>
      <c r="V6" s="17" t="s">
        <v>12</v>
      </c>
      <c r="W6" s="6">
        <v>0.21760372314090504</v>
      </c>
      <c r="X6" s="6">
        <v>0.18289414209019611</v>
      </c>
      <c r="Z6" s="17" t="s">
        <v>12</v>
      </c>
      <c r="AA6" s="6">
        <v>0.21760372314090504</v>
      </c>
      <c r="AB6" s="7">
        <v>0.18289414209019611</v>
      </c>
    </row>
    <row r="7" spans="1:28" x14ac:dyDescent="0.2">
      <c r="A7" s="12" t="s">
        <v>84</v>
      </c>
      <c r="B7" s="4">
        <v>6.3559999999999997E-3</v>
      </c>
      <c r="C7" s="4">
        <v>2.4859999999999999E-3</v>
      </c>
      <c r="D7" s="4">
        <v>4.2999999999999999E-4</v>
      </c>
      <c r="E7" s="4">
        <v>6.4999999999999997E-4</v>
      </c>
      <c r="F7" s="4">
        <v>7.0500000000000001E-4</v>
      </c>
      <c r="G7" s="4">
        <v>9.7899201737492087E-4</v>
      </c>
      <c r="H7" s="4">
        <v>6.473309111650471E-3</v>
      </c>
      <c r="I7" s="4">
        <v>5.3034953955837212E-3</v>
      </c>
      <c r="J7" s="5">
        <v>2.973759545768142E-5</v>
      </c>
      <c r="V7" s="16" t="s">
        <v>39</v>
      </c>
      <c r="W7" s="4">
        <v>2.356668977126448E-3</v>
      </c>
      <c r="X7" s="4">
        <v>4.4180154318295362E-2</v>
      </c>
      <c r="Z7" s="16" t="s">
        <v>39</v>
      </c>
      <c r="AA7" s="4">
        <v>2.356668977126448E-3</v>
      </c>
      <c r="AB7" s="5">
        <v>4.4180154318295362E-2</v>
      </c>
    </row>
    <row r="8" spans="1:28" x14ac:dyDescent="0.2">
      <c r="A8" s="13" t="s">
        <v>39</v>
      </c>
      <c r="B8" s="6">
        <v>3.1350999999999997E-2</v>
      </c>
      <c r="C8" s="6">
        <v>1.9654000000000001E-2</v>
      </c>
      <c r="D8" s="6">
        <v>7.6990000000000001E-3</v>
      </c>
      <c r="E8" s="6">
        <v>6.6369999999999997E-3</v>
      </c>
      <c r="F8" s="6">
        <v>1.3200000000000001E-4</v>
      </c>
      <c r="G8" s="6">
        <v>1.1549578119577021E-2</v>
      </c>
      <c r="H8" s="6">
        <v>9.5728130919879306E-3</v>
      </c>
      <c r="I8" s="6">
        <v>2.356668977126448E-3</v>
      </c>
      <c r="J8" s="7">
        <v>4.4180154318295362E-2</v>
      </c>
      <c r="V8" s="17" t="s">
        <v>44</v>
      </c>
      <c r="W8" s="6">
        <v>2.1107040301019904E-2</v>
      </c>
      <c r="X8" s="6">
        <v>1.2801043591349929E-2</v>
      </c>
      <c r="Z8" s="17" t="s">
        <v>44</v>
      </c>
      <c r="AA8" s="6">
        <v>2.1107040301019904E-2</v>
      </c>
      <c r="AB8" s="7">
        <v>1.2801043591349929E-2</v>
      </c>
    </row>
    <row r="9" spans="1:28" x14ac:dyDescent="0.2">
      <c r="A9" s="12" t="s">
        <v>819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2.4249253117559735E-2</v>
      </c>
      <c r="H9" s="4">
        <v>2.273629756822622E-3</v>
      </c>
      <c r="I9" s="4">
        <v>2.2497276958114666E-3</v>
      </c>
      <c r="J9" s="5">
        <v>6.3707842002172829E-3</v>
      </c>
      <c r="V9" s="16" t="s">
        <v>65</v>
      </c>
      <c r="W9" s="4">
        <v>1.0982275472819091E-2</v>
      </c>
      <c r="X9" s="4">
        <v>9.6706660428379967E-3</v>
      </c>
      <c r="Z9" s="16" t="s">
        <v>65</v>
      </c>
      <c r="AA9" s="4">
        <v>1.0982275472819091E-2</v>
      </c>
      <c r="AB9" s="5">
        <v>9.6706660428379967E-3</v>
      </c>
    </row>
    <row r="10" spans="1:28" x14ac:dyDescent="0.2">
      <c r="V10" s="17" t="s">
        <v>819</v>
      </c>
      <c r="W10" s="6">
        <v>2.2497276958114666E-3</v>
      </c>
      <c r="X10" s="6">
        <v>6.3707842002172829E-3</v>
      </c>
      <c r="Z10" s="20" t="s">
        <v>1059</v>
      </c>
      <c r="AA10" s="21">
        <f>SUM(W10:W31)</f>
        <v>1.2107139320724825E-2</v>
      </c>
      <c r="AB10" s="21">
        <f>SUM(X10:X31)</f>
        <v>1.7361799481376332E-2</v>
      </c>
    </row>
    <row r="11" spans="1:28" x14ac:dyDescent="0.2">
      <c r="V11" s="16" t="s">
        <v>91</v>
      </c>
      <c r="W11" s="4">
        <v>3.7528468165164868E-4</v>
      </c>
      <c r="X11" s="4">
        <v>4.4517180400149084E-3</v>
      </c>
    </row>
    <row r="12" spans="1:28" x14ac:dyDescent="0.2">
      <c r="V12" s="17" t="s">
        <v>87</v>
      </c>
      <c r="W12" s="6">
        <v>1.2852757698782057E-3</v>
      </c>
      <c r="X12" s="6">
        <v>3.663671760386351E-3</v>
      </c>
    </row>
    <row r="13" spans="1:28" x14ac:dyDescent="0.2">
      <c r="V13" s="16" t="s">
        <v>323</v>
      </c>
      <c r="W13" s="4">
        <v>0</v>
      </c>
      <c r="X13" s="4">
        <v>1.3669381378714227E-3</v>
      </c>
    </row>
    <row r="14" spans="1:28" x14ac:dyDescent="0.2">
      <c r="V14" s="17" t="s">
        <v>144</v>
      </c>
      <c r="W14" s="6">
        <v>1.0713932072482424E-3</v>
      </c>
      <c r="X14" s="6">
        <v>1.0834397278415265E-3</v>
      </c>
    </row>
    <row r="15" spans="1:28" x14ac:dyDescent="0.2">
      <c r="A15" s="14" t="s">
        <v>22</v>
      </c>
      <c r="B15" s="2">
        <f>spragueResultsThruAug!C498</f>
        <v>0</v>
      </c>
      <c r="C15" s="2">
        <f>spragueResultsThruAug!D498</f>
        <v>0</v>
      </c>
      <c r="D15" s="2">
        <f>spragueResultsThruAug!E498</f>
        <v>0</v>
      </c>
      <c r="E15" s="2">
        <f>spragueResultsThruAug!F498</f>
        <v>0</v>
      </c>
      <c r="F15" s="2">
        <f>spragueResultsThruAug!G498</f>
        <v>0</v>
      </c>
      <c r="G15" s="2">
        <f>spragueResultsThruAug!H498</f>
        <v>1.263842723522738E-5</v>
      </c>
      <c r="H15" s="2">
        <f>spragueResultsThruAug!I498</f>
        <v>0</v>
      </c>
      <c r="I15" s="2">
        <f>spragueResultsThruAug!J498</f>
        <v>0</v>
      </c>
      <c r="J15" s="2">
        <f>spragueResultsThruAug!K498</f>
        <v>6.9387722734589979E-6</v>
      </c>
      <c r="K15" s="2"/>
      <c r="V15" s="16" t="s">
        <v>183</v>
      </c>
      <c r="W15" s="4">
        <v>4.8222596296663034E-4</v>
      </c>
      <c r="X15" s="4">
        <v>1.9825063638454279E-4</v>
      </c>
    </row>
    <row r="16" spans="1:28" x14ac:dyDescent="0.2">
      <c r="A16" s="14" t="s">
        <v>54</v>
      </c>
      <c r="B16" s="2">
        <f>spragueResultsThruAug!C810</f>
        <v>0</v>
      </c>
      <c r="C16" s="2">
        <f>spragueResultsThruAug!D810</f>
        <v>0</v>
      </c>
      <c r="D16" s="2">
        <f>spragueResultsThruAug!E810</f>
        <v>0</v>
      </c>
      <c r="E16" s="2">
        <f>spragueResultsThruAug!F810</f>
        <v>1.2E-4</v>
      </c>
      <c r="F16" s="2">
        <f>spragueResultsThruAug!G810</f>
        <v>0</v>
      </c>
      <c r="G16" s="2">
        <f>spragueResultsThruAug!H810</f>
        <v>1.9735390221162756E-4</v>
      </c>
      <c r="H16" s="2">
        <f>spragueResultsThruAug!I810</f>
        <v>0</v>
      </c>
      <c r="I16" s="2">
        <f>spragueResultsThruAug!J810</f>
        <v>0</v>
      </c>
      <c r="J16" s="2">
        <f>spragueResultsThruAug!K810</f>
        <v>0</v>
      </c>
      <c r="K16" s="2"/>
      <c r="V16" s="17" t="s">
        <v>475</v>
      </c>
      <c r="W16" s="6">
        <v>9.6445192593326069E-4</v>
      </c>
      <c r="X16" s="6">
        <v>1.1795912864880297E-4</v>
      </c>
    </row>
    <row r="17" spans="1:24" x14ac:dyDescent="0.2">
      <c r="A17" s="14" t="s">
        <v>24</v>
      </c>
      <c r="B17" s="2"/>
      <c r="C17" s="2"/>
      <c r="D17" s="2"/>
      <c r="E17" s="2"/>
      <c r="F17" s="2"/>
      <c r="G17" s="2"/>
      <c r="H17" s="2"/>
      <c r="I17" s="2"/>
      <c r="J17" s="2"/>
      <c r="K17" s="2"/>
      <c r="V17" s="16" t="s">
        <v>251</v>
      </c>
      <c r="W17" s="4">
        <v>0</v>
      </c>
      <c r="X17" s="4">
        <v>5.5510178187671983E-5</v>
      </c>
    </row>
    <row r="18" spans="1:24" x14ac:dyDescent="0.2">
      <c r="A18" s="14" t="s">
        <v>199</v>
      </c>
      <c r="B18" s="6">
        <v>2.6899999999999998E-4</v>
      </c>
      <c r="C18" s="6">
        <v>0</v>
      </c>
      <c r="D18" s="6">
        <v>3.8000000000000002E-5</v>
      </c>
      <c r="E18" s="6">
        <v>1.7E-5</v>
      </c>
      <c r="F18" s="6">
        <v>0</v>
      </c>
      <c r="G18" s="6">
        <v>1.2249552551066536E-4</v>
      </c>
      <c r="H18" s="6">
        <v>9.1103631370941313E-5</v>
      </c>
      <c r="I18" s="6">
        <v>0</v>
      </c>
      <c r="J18" s="7">
        <v>1.7941682592801124E-4</v>
      </c>
      <c r="K18" s="2"/>
      <c r="V18" s="17" t="s">
        <v>84</v>
      </c>
      <c r="W18" s="6">
        <v>5.3034953955837212E-3</v>
      </c>
      <c r="X18" s="6">
        <v>2.973759545768142E-5</v>
      </c>
    </row>
    <row r="19" spans="1:24" x14ac:dyDescent="0.2">
      <c r="A19" s="14" t="s">
        <v>43</v>
      </c>
      <c r="B19" s="2">
        <f>spragueResultsThruAug!C46</f>
        <v>7.6379999999999998E-3</v>
      </c>
      <c r="C19" s="2">
        <f>spragueResultsThruAug!D46</f>
        <v>1.7399999999999999E-2</v>
      </c>
      <c r="D19" s="2">
        <f>spragueResultsThruAug!E46</f>
        <v>7.5469999999999999E-3</v>
      </c>
      <c r="E19" s="2">
        <f>spragueResultsThruAug!F46</f>
        <v>2.1690000000000001E-2</v>
      </c>
      <c r="F19" s="2">
        <f>spragueResultsThruAug!G46</f>
        <v>8.7999999999999998E-5</v>
      </c>
      <c r="G19" s="2">
        <f>spragueResultsThruAug!H46</f>
        <v>2.2573203228826503E-2</v>
      </c>
      <c r="H19" s="2">
        <f>spragueResultsThruAug!I46</f>
        <v>4.2581045097287786E-5</v>
      </c>
      <c r="I19" s="2">
        <f>spragueResultsThruAug!J46</f>
        <v>2.1388256262996335E-4</v>
      </c>
      <c r="J19" s="2">
        <f>spragueResultsThruAug!K46</f>
        <v>1.4626931952451567E-2</v>
      </c>
      <c r="K19" s="2"/>
      <c r="V19" s="16" t="s">
        <v>275</v>
      </c>
      <c r="W19" s="4">
        <v>0</v>
      </c>
      <c r="X19" s="4">
        <v>7.9300254553817112E-6</v>
      </c>
    </row>
    <row r="20" spans="1:24" x14ac:dyDescent="0.2">
      <c r="A20" s="14" t="s">
        <v>1053</v>
      </c>
      <c r="B20" s="2">
        <f>spragueResultsThruAug!C192</f>
        <v>1.6200000000000001E-4</v>
      </c>
      <c r="C20" s="2">
        <f>spragueResultsThruAug!D192</f>
        <v>0</v>
      </c>
      <c r="D20" s="2">
        <f>spragueResultsThruAug!E192</f>
        <v>8.9800000000000004E-4</v>
      </c>
      <c r="E20" s="2">
        <f>spragueResultsThruAug!F192</f>
        <v>7.36E-4</v>
      </c>
      <c r="F20" s="2">
        <f>spragueResultsThruAug!G192</f>
        <v>6.6109999999999997E-3</v>
      </c>
      <c r="G20" s="2">
        <f>spragueResultsThruAug!H192</f>
        <v>1.5768868442722162E-3</v>
      </c>
      <c r="H20" s="2">
        <f>spragueResultsThruAug!I192</f>
        <v>1.3368467646822911E-4</v>
      </c>
      <c r="I20" s="2">
        <f>spragueResultsThruAug!J192</f>
        <v>1.0694128131498168E-4</v>
      </c>
      <c r="J20" s="2">
        <f>spragueResultsThruAug!K192</f>
        <v>3.6577242412948148E-4</v>
      </c>
      <c r="K20" s="2"/>
      <c r="V20" s="17" t="s">
        <v>465</v>
      </c>
      <c r="W20" s="6">
        <v>0</v>
      </c>
      <c r="X20" s="6">
        <v>4.9562659096135697E-6</v>
      </c>
    </row>
    <row r="21" spans="1:24" x14ac:dyDescent="0.2">
      <c r="A21" s="14" t="s">
        <v>75</v>
      </c>
      <c r="B21" s="2">
        <f>spragueResultsThruAug!C183</f>
        <v>0</v>
      </c>
      <c r="C21" s="2">
        <f>spragueResultsThruAug!D183</f>
        <v>0</v>
      </c>
      <c r="D21" s="2">
        <f>spragueResultsThruAug!E183</f>
        <v>0</v>
      </c>
      <c r="E21" s="2">
        <f>spragueResultsThruAug!F183</f>
        <v>0</v>
      </c>
      <c r="F21" s="2">
        <f>spragueResultsThruAug!G183</f>
        <v>0</v>
      </c>
      <c r="G21" s="2">
        <f>spragueResultsThruAug!H183</f>
        <v>6.465041624174006E-4</v>
      </c>
      <c r="H21" s="2">
        <f>spragueResultsThruAug!I183</f>
        <v>7.4764393135935529E-4</v>
      </c>
      <c r="I21" s="2">
        <f>spragueResultsThruAug!J183</f>
        <v>3.2181404099415785E-4</v>
      </c>
      <c r="J21" s="2">
        <f>spragueResultsThruAug!K183</f>
        <v>5.2833794596480652E-4</v>
      </c>
      <c r="K21" s="2"/>
      <c r="V21" s="16" t="s">
        <v>722</v>
      </c>
      <c r="W21" s="4">
        <v>0</v>
      </c>
      <c r="X21" s="4">
        <v>4.9562659096135697E-6</v>
      </c>
    </row>
    <row r="22" spans="1:24" x14ac:dyDescent="0.2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V22" s="17" t="s">
        <v>601</v>
      </c>
      <c r="W22" s="6">
        <v>0</v>
      </c>
      <c r="X22" s="6">
        <v>2.9737595457681419E-6</v>
      </c>
    </row>
    <row r="23" spans="1:24" x14ac:dyDescent="0.2">
      <c r="A23" s="14" t="s">
        <v>1054</v>
      </c>
      <c r="B23" s="2" t="e">
        <f>(spragueResultsThruAug!C192+spragueResultsThruAug!C193)/spragueResultsThruAug!C183</f>
        <v>#DIV/0!</v>
      </c>
      <c r="C23" s="2" t="e">
        <f>(spragueResultsThruAug!D192+spragueResultsThruAug!D193)/spragueResultsThruAug!D183</f>
        <v>#DIV/0!</v>
      </c>
      <c r="D23" s="2" t="e">
        <f>(spragueResultsThruAug!E192+spragueResultsThruAug!E193)/spragueResultsThruAug!E183</f>
        <v>#DIV/0!</v>
      </c>
      <c r="E23" s="2" t="e">
        <f>(spragueResultsThruAug!F192+spragueResultsThruAug!F193)/spragueResultsThruAug!F183</f>
        <v>#DIV/0!</v>
      </c>
      <c r="F23" s="2" t="e">
        <f>(spragueResultsThruAug!G192+spragueResultsThruAug!G193)/spragueResultsThruAug!G183</f>
        <v>#DIV/0!</v>
      </c>
      <c r="G23" s="2">
        <f>(spragueResultsThruAug!H192+spragueResultsThruAug!H193)/spragueResultsThruAug!H183</f>
        <v>2.6646616541353381</v>
      </c>
      <c r="H23" s="2">
        <f>(spragueResultsThruAug!I192+spragueResultsThruAug!I193)/spragueResultsThruAug!I183</f>
        <v>0.35761589403973515</v>
      </c>
      <c r="I23" s="2">
        <f>(spragueResultsThruAug!J192+spragueResultsThruAug!J193)/spragueResultsThruAug!J183</f>
        <v>0.3323076923076923</v>
      </c>
      <c r="J23" s="2">
        <f>(spragueResultsThruAug!K192+spragueResultsThruAug!K193)/spragueResultsThruAug!K183</f>
        <v>1.2926829268292683</v>
      </c>
      <c r="K23" s="2"/>
      <c r="V23" s="16" t="s">
        <v>324</v>
      </c>
      <c r="W23" s="4">
        <v>0</v>
      </c>
      <c r="X23" s="4">
        <v>2.9737595457681419E-6</v>
      </c>
    </row>
    <row r="24" spans="1:24" x14ac:dyDescent="0.2">
      <c r="A24" t="s">
        <v>1052</v>
      </c>
      <c r="B24" s="1">
        <f t="shared" ref="B24:J24" si="0">B4/B3</f>
        <v>0.41055778267619447</v>
      </c>
      <c r="C24" s="1">
        <f t="shared" si="0"/>
        <v>0.64583418756568589</v>
      </c>
      <c r="D24" s="1">
        <f t="shared" si="0"/>
        <v>0.47022915390642911</v>
      </c>
      <c r="E24" s="1">
        <f t="shared" si="0"/>
        <v>0.22863434958189544</v>
      </c>
      <c r="F24" s="1">
        <f t="shared" si="0"/>
        <v>0.21934638598557338</v>
      </c>
      <c r="G24" s="1">
        <f t="shared" si="0"/>
        <v>0.12107774852372373</v>
      </c>
      <c r="H24" s="1">
        <f t="shared" si="0"/>
        <v>0.19746214566139614</v>
      </c>
      <c r="I24" s="1">
        <f t="shared" si="0"/>
        <v>0.32113244934402224</v>
      </c>
      <c r="J24" s="1">
        <f t="shared" si="0"/>
        <v>0.2870821735145892</v>
      </c>
      <c r="K24" s="2"/>
      <c r="V24" s="17" t="s">
        <v>851</v>
      </c>
      <c r="W24" s="6">
        <v>0</v>
      </c>
      <c r="X24" s="6">
        <v>0</v>
      </c>
    </row>
    <row r="25" spans="1:24" x14ac:dyDescent="0.2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V25" s="16" t="s">
        <v>646</v>
      </c>
      <c r="W25" s="4">
        <v>0</v>
      </c>
      <c r="X25" s="4">
        <v>0</v>
      </c>
    </row>
    <row r="26" spans="1:24" x14ac:dyDescent="0.2">
      <c r="A26" s="14" t="s">
        <v>32</v>
      </c>
      <c r="B26" s="6">
        <v>3.5012000000000001E-2</v>
      </c>
      <c r="C26" s="6">
        <v>4.1679000000000001E-2</v>
      </c>
      <c r="D26" s="6">
        <v>7.1326000000000001E-2</v>
      </c>
      <c r="E26" s="6">
        <v>6.6114000000000006E-2</v>
      </c>
      <c r="F26" s="6">
        <v>1.7628000000000001E-2</v>
      </c>
      <c r="G26" s="6">
        <v>3.6635883994792971E-2</v>
      </c>
      <c r="H26" s="6">
        <v>2.4617785607408704E-3</v>
      </c>
      <c r="I26" s="6">
        <v>6.535300524804436E-3</v>
      </c>
      <c r="J26" s="7">
        <v>7.5682180439799211E-3</v>
      </c>
      <c r="K26" s="2"/>
      <c r="V26" s="17" t="s">
        <v>705</v>
      </c>
      <c r="W26" s="6">
        <v>0</v>
      </c>
      <c r="X26" s="6">
        <v>0</v>
      </c>
    </row>
    <row r="27" spans="1:24" x14ac:dyDescent="0.2">
      <c r="A27" s="14" t="s">
        <v>1055</v>
      </c>
      <c r="B27" s="2"/>
      <c r="C27" s="2"/>
      <c r="D27" s="2"/>
      <c r="E27" s="2"/>
      <c r="F27" s="2"/>
      <c r="G27" s="2"/>
      <c r="H27" s="2"/>
      <c r="I27" s="2"/>
      <c r="J27" s="2"/>
      <c r="K27" s="2"/>
      <c r="V27" s="16" t="s">
        <v>536</v>
      </c>
      <c r="W27" s="4">
        <v>0</v>
      </c>
      <c r="X27" s="4">
        <v>0</v>
      </c>
    </row>
    <row r="28" spans="1:24" x14ac:dyDescent="0.2">
      <c r="A28" s="14" t="s">
        <v>1056</v>
      </c>
      <c r="B28" s="2"/>
      <c r="C28" s="2"/>
      <c r="D28" s="2"/>
      <c r="E28" s="2"/>
      <c r="F28" s="2"/>
      <c r="G28" s="2"/>
      <c r="H28" s="2"/>
      <c r="I28" s="2"/>
      <c r="J28" s="2"/>
      <c r="K28" s="2"/>
      <c r="V28" s="17" t="s">
        <v>503</v>
      </c>
      <c r="W28" s="6">
        <v>3.7528468165164868E-4</v>
      </c>
      <c r="X28" s="6">
        <v>0</v>
      </c>
    </row>
    <row r="29" spans="1:24" x14ac:dyDescent="0.2">
      <c r="A29" s="14" t="s">
        <v>1057</v>
      </c>
      <c r="B29" s="2"/>
      <c r="C29" s="2"/>
      <c r="D29" s="2"/>
      <c r="E29" s="2"/>
      <c r="F29" s="2"/>
      <c r="G29" s="2"/>
      <c r="H29" s="2"/>
      <c r="I29" s="2"/>
      <c r="J29" s="2"/>
      <c r="K29" s="2"/>
      <c r="V29" s="16" t="s">
        <v>795</v>
      </c>
      <c r="W29" s="4">
        <v>0</v>
      </c>
      <c r="X29" s="4">
        <v>0</v>
      </c>
    </row>
    <row r="30" spans="1:24" x14ac:dyDescent="0.2">
      <c r="V30" s="17" t="s">
        <v>912</v>
      </c>
      <c r="W30" s="6">
        <v>0</v>
      </c>
      <c r="X30" s="6">
        <v>0</v>
      </c>
    </row>
    <row r="31" spans="1:24" x14ac:dyDescent="0.2">
      <c r="V31" s="18" t="s">
        <v>932</v>
      </c>
      <c r="W31" s="19">
        <v>0</v>
      </c>
      <c r="X31" s="19">
        <v>0</v>
      </c>
    </row>
  </sheetData>
  <conditionalFormatting sqref="B3:J9">
    <cfRule type="cellIs" dxfId="10" priority="6" operator="equal">
      <formula>0</formula>
    </cfRule>
  </conditionalFormatting>
  <conditionalFormatting sqref="B25:J25 B15:J17 B27:J29 B19:J23">
    <cfRule type="cellIs" dxfId="9" priority="5" operator="equal">
      <formula>0</formula>
    </cfRule>
  </conditionalFormatting>
  <conditionalFormatting sqref="B26:J26">
    <cfRule type="cellIs" dxfId="8" priority="4" operator="equal">
      <formula>0</formula>
    </cfRule>
  </conditionalFormatting>
  <conditionalFormatting sqref="B18:J18">
    <cfRule type="cellIs" dxfId="7" priority="3" operator="equal">
      <formula>0</formula>
    </cfRule>
  </conditionalFormatting>
  <conditionalFormatting sqref="W5:X31">
    <cfRule type="cellIs" dxfId="6" priority="2" operator="equal">
      <formula>0</formula>
    </cfRule>
  </conditionalFormatting>
  <conditionalFormatting sqref="AA5:AB9">
    <cfRule type="cellIs" dxfId="1" priority="1" operator="equal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spragueResultsThruAug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Microsoft Office User</cp:lastModifiedBy>
  <dcterms:created xsi:type="dcterms:W3CDTF">2015-09-21T21:28:48Z</dcterms:created>
  <dcterms:modified xsi:type="dcterms:W3CDTF">2015-10-14T20:17:06Z</dcterms:modified>
</cp:coreProperties>
</file>