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Payroll" sheetId="2" r:id="rId1"/>
  </sheets>
  <definedNames>
    <definedName name="_xlnm._FilterDatabase" localSheetId="0" hidden="1">Payroll!$A$1:$K$61</definedName>
  </definedNames>
  <calcPr calcId="125725"/>
</workbook>
</file>

<file path=xl/calcChain.xml><?xml version="1.0" encoding="utf-8"?>
<calcChain xmlns="http://schemas.openxmlformats.org/spreadsheetml/2006/main">
  <c r="H11" i="2"/>
  <c r="H16"/>
  <c r="H21"/>
  <c r="H26"/>
  <c r="H31"/>
  <c r="H36"/>
  <c r="H41"/>
  <c r="H46"/>
  <c r="H51"/>
  <c r="H56"/>
  <c r="H61"/>
  <c r="H6"/>
  <c r="K8"/>
  <c r="K13"/>
  <c r="K18"/>
  <c r="K23"/>
  <c r="K28"/>
  <c r="K33"/>
  <c r="K38"/>
  <c r="K43"/>
  <c r="K48"/>
  <c r="K53"/>
  <c r="K58"/>
  <c r="K6"/>
  <c r="K11"/>
  <c r="K16"/>
  <c r="K21"/>
  <c r="K26"/>
  <c r="K31"/>
  <c r="K36"/>
  <c r="K41"/>
  <c r="K46"/>
  <c r="K51"/>
  <c r="K56"/>
  <c r="K61"/>
  <c r="K4"/>
  <c r="K9"/>
  <c r="K14"/>
  <c r="K19"/>
  <c r="K24"/>
  <c r="K29"/>
  <c r="K34"/>
  <c r="K39"/>
  <c r="K44"/>
  <c r="K49"/>
  <c r="K54"/>
  <c r="K59"/>
  <c r="K5"/>
  <c r="K10"/>
  <c r="K15"/>
  <c r="K20"/>
  <c r="K25"/>
  <c r="K30"/>
  <c r="K35"/>
  <c r="K40"/>
  <c r="K45"/>
  <c r="K50"/>
  <c r="K55"/>
  <c r="K60"/>
  <c r="K2"/>
  <c r="K7"/>
  <c r="K12"/>
  <c r="K17"/>
  <c r="K22"/>
  <c r="K27"/>
  <c r="K32"/>
  <c r="K37"/>
  <c r="K42"/>
  <c r="K47"/>
  <c r="K52"/>
  <c r="K57"/>
  <c r="K3"/>
</calcChain>
</file>

<file path=xl/sharedStrings.xml><?xml version="1.0" encoding="utf-8"?>
<sst xmlns="http://schemas.openxmlformats.org/spreadsheetml/2006/main" count="191" uniqueCount="21">
  <si>
    <t>UK</t>
  </si>
  <si>
    <t>Year</t>
  </si>
  <si>
    <t>Month</t>
  </si>
  <si>
    <t>Quarter</t>
  </si>
  <si>
    <t>2015 Q1</t>
  </si>
  <si>
    <t>2015 Q2</t>
  </si>
  <si>
    <t>2015 Q3</t>
  </si>
  <si>
    <t>2015 Q4</t>
  </si>
  <si>
    <t>Region</t>
  </si>
  <si>
    <t>Overtime Hours</t>
  </si>
  <si>
    <t>Overtime Cost</t>
  </si>
  <si>
    <t>Average Cost of Overtime Hour</t>
  </si>
  <si>
    <t>Cost Center</t>
  </si>
  <si>
    <t>Marketing</t>
  </si>
  <si>
    <t>Finance</t>
  </si>
  <si>
    <t>Call Center Services</t>
  </si>
  <si>
    <t>Sales</t>
  </si>
  <si>
    <t>Dev &amp; Support</t>
  </si>
  <si>
    <t>Bonus</t>
  </si>
  <si>
    <t>Benefits</t>
  </si>
  <si>
    <t>Base Salary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</si>
</sst>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ColWidth="9.140625" defaultRowHeight="15"/>
  <cols>
    <col min="1" max="1" width="7.140625" bestFit="1" customWidth="1"/>
    <col min="2" max="2" width="9.140625" bestFit="1" customWidth="1"/>
    <col min="3" max="3" width="10.140625" bestFit="1" customWidth="1"/>
    <col min="4" max="4" width="9.42578125" bestFit="1" customWidth="1"/>
    <col min="5" max="5" width="18.5703125" bestFit="1" customWidth="1"/>
    <col min="6" max="6" width="12" bestFit="1" customWidth="1"/>
    <col min="7" max="7" width="10.7109375" bestFit="1" customWidth="1"/>
    <col min="8" max="8" width="12" bestFit="1" customWidth="1"/>
    <col min="9" max="9" width="17.28515625" bestFit="1" customWidth="1"/>
    <col min="10" max="10" width="31.140625" bestFit="1" customWidth="1"/>
    <col min="11" max="11" width="16" bestFit="1" customWidth="1"/>
  </cols>
  <sheetData>
    <row r="1" spans="1:11">
      <c r="A1" t="s">
        <v>1</v>
      </c>
      <c r="B1" t="s">
        <v>2</v>
      </c>
      <c r="C1" t="s">
        <v>3</v>
      </c>
      <c r="D1" t="s">
        <v>8</v>
      </c>
      <c r="E1" t="s">
        <v>12</v>
      </c>
      <c r="F1" t="s">
        <v>20</v>
      </c>
      <c r="G1" t="s">
        <v>19</v>
      </c>
      <c r="H1" t="s">
        <v>18</v>
      </c>
      <c r="I1" t="s">
        <v>9</v>
      </c>
      <c r="J1" t="s">
        <v>11</v>
      </c>
      <c r="K1" t="s">
        <v>10</v>
      </c>
    </row>
    <row r="2" spans="1:11">
      <c r="A2" s="2">
        <v>2015</v>
      </c>
      <c r="B2" s="1">
        <v>42005</v>
      </c>
      <c r="C2" t="s">
        <v>4</v>
      </c>
      <c r="D2" t="s">
        <v>0</v>
      </c>
      <c r="E2" t="s">
        <v>15</v>
      </c>
      <c r="F2">
        <v>716189.04480000003</v>
      </c>
      <c r="G2">
        <v>50000</v>
      </c>
      <c r="H2">
        <v>0</v>
      </c>
      <c r="I2">
        <v>2400</v>
      </c>
      <c r="J2">
        <v>71</v>
      </c>
      <c r="K2">
        <f>J2*I2</f>
        <v>170400</v>
      </c>
    </row>
    <row r="3" spans="1:11">
      <c r="A3" s="2">
        <v>2015</v>
      </c>
      <c r="B3" s="1">
        <v>42005</v>
      </c>
      <c r="C3" t="s">
        <v>4</v>
      </c>
      <c r="D3" t="s">
        <v>0</v>
      </c>
      <c r="E3" t="s">
        <v>17</v>
      </c>
      <c r="F3">
        <v>559272.69125000003</v>
      </c>
      <c r="G3">
        <v>50000</v>
      </c>
      <c r="H3">
        <v>0</v>
      </c>
      <c r="I3">
        <v>1000</v>
      </c>
      <c r="J3">
        <v>52</v>
      </c>
      <c r="K3">
        <f>J3*I3</f>
        <v>52000</v>
      </c>
    </row>
    <row r="4" spans="1:11">
      <c r="A4" s="2">
        <v>2015</v>
      </c>
      <c r="B4" s="1">
        <v>42005</v>
      </c>
      <c r="C4" t="s">
        <v>4</v>
      </c>
      <c r="D4" t="s">
        <v>0</v>
      </c>
      <c r="E4" t="s">
        <v>14</v>
      </c>
      <c r="F4">
        <v>484899.66575000004</v>
      </c>
      <c r="G4">
        <v>50000</v>
      </c>
      <c r="H4">
        <v>0</v>
      </c>
      <c r="I4">
        <v>100</v>
      </c>
      <c r="J4">
        <v>40</v>
      </c>
      <c r="K4">
        <f>J4*I4</f>
        <v>4000</v>
      </c>
    </row>
    <row r="5" spans="1:11">
      <c r="A5" s="2">
        <v>2015</v>
      </c>
      <c r="B5" s="1">
        <v>42005</v>
      </c>
      <c r="C5" t="s">
        <v>4</v>
      </c>
      <c r="D5" t="s">
        <v>0</v>
      </c>
      <c r="E5" t="s">
        <v>13</v>
      </c>
      <c r="F5">
        <v>410299.14025</v>
      </c>
      <c r="G5">
        <v>50000</v>
      </c>
      <c r="H5">
        <v>0</v>
      </c>
      <c r="I5">
        <v>100</v>
      </c>
      <c r="J5">
        <v>38</v>
      </c>
      <c r="K5">
        <f>J5*I5</f>
        <v>3800</v>
      </c>
    </row>
    <row r="6" spans="1:11">
      <c r="A6" s="2">
        <v>2015</v>
      </c>
      <c r="B6" s="1">
        <v>42005</v>
      </c>
      <c r="C6" t="s">
        <v>4</v>
      </c>
      <c r="D6" t="s">
        <v>0</v>
      </c>
      <c r="E6" t="s">
        <v>16</v>
      </c>
      <c r="F6">
        <v>595974.20400000003</v>
      </c>
      <c r="G6">
        <v>50000</v>
      </c>
      <c r="H6">
        <f>F6*0.1</f>
        <v>59597.420400000003</v>
      </c>
      <c r="I6">
        <v>3400</v>
      </c>
      <c r="J6">
        <v>55</v>
      </c>
      <c r="K6">
        <f>J6*I6</f>
        <v>187000</v>
      </c>
    </row>
    <row r="7" spans="1:11">
      <c r="A7" s="2">
        <v>2015</v>
      </c>
      <c r="B7" s="1">
        <v>42036</v>
      </c>
      <c r="C7" t="s">
        <v>4</v>
      </c>
      <c r="D7" t="s">
        <v>0</v>
      </c>
      <c r="E7" t="s">
        <v>15</v>
      </c>
      <c r="F7">
        <v>730512.8256959999</v>
      </c>
      <c r="G7">
        <v>50000</v>
      </c>
      <c r="H7">
        <v>0</v>
      </c>
      <c r="I7">
        <v>3700</v>
      </c>
      <c r="J7">
        <v>74</v>
      </c>
      <c r="K7">
        <f>J7*I7</f>
        <v>273800</v>
      </c>
    </row>
    <row r="8" spans="1:11">
      <c r="A8" s="2">
        <v>2015</v>
      </c>
      <c r="B8" s="1">
        <v>42036</v>
      </c>
      <c r="C8" t="s">
        <v>4</v>
      </c>
      <c r="D8" t="s">
        <v>0</v>
      </c>
      <c r="E8" t="s">
        <v>17</v>
      </c>
      <c r="F8">
        <v>559272.69125000003</v>
      </c>
      <c r="G8">
        <v>50000</v>
      </c>
      <c r="H8">
        <v>0</v>
      </c>
      <c r="I8">
        <v>3200</v>
      </c>
      <c r="J8">
        <v>52</v>
      </c>
      <c r="K8">
        <f>J8*I8</f>
        <v>166400</v>
      </c>
    </row>
    <row r="9" spans="1:11">
      <c r="A9" s="2">
        <v>2015</v>
      </c>
      <c r="B9" s="1">
        <v>42036</v>
      </c>
      <c r="C9" t="s">
        <v>4</v>
      </c>
      <c r="D9" t="s">
        <v>0</v>
      </c>
      <c r="E9" t="s">
        <v>14</v>
      </c>
      <c r="F9">
        <v>494597.65906500001</v>
      </c>
      <c r="G9">
        <v>50000</v>
      </c>
      <c r="H9">
        <v>0</v>
      </c>
      <c r="I9">
        <v>300</v>
      </c>
      <c r="J9">
        <v>41</v>
      </c>
      <c r="K9">
        <f>J9*I9</f>
        <v>12300</v>
      </c>
    </row>
    <row r="10" spans="1:11">
      <c r="A10" s="2">
        <v>2015</v>
      </c>
      <c r="B10" s="1">
        <v>42036</v>
      </c>
      <c r="C10" t="s">
        <v>4</v>
      </c>
      <c r="D10" t="s">
        <v>0</v>
      </c>
      <c r="E10" t="s">
        <v>13</v>
      </c>
      <c r="F10">
        <v>418505.12305499997</v>
      </c>
      <c r="G10">
        <v>50000</v>
      </c>
      <c r="H10">
        <v>0</v>
      </c>
      <c r="I10">
        <v>800</v>
      </c>
      <c r="J10">
        <v>36</v>
      </c>
      <c r="K10">
        <f>J10*I10</f>
        <v>28800</v>
      </c>
    </row>
    <row r="11" spans="1:11">
      <c r="A11" s="2">
        <v>2015</v>
      </c>
      <c r="B11" s="1">
        <v>42036</v>
      </c>
      <c r="C11" t="s">
        <v>4</v>
      </c>
      <c r="D11" t="s">
        <v>0</v>
      </c>
      <c r="E11" t="s">
        <v>16</v>
      </c>
      <c r="F11">
        <v>607893.68808000011</v>
      </c>
      <c r="G11">
        <v>50000</v>
      </c>
      <c r="H11">
        <f>F11*0.1</f>
        <v>60789.368808000014</v>
      </c>
      <c r="I11">
        <v>1900</v>
      </c>
      <c r="J11">
        <v>54</v>
      </c>
      <c r="K11">
        <f>J11*I11</f>
        <v>102600</v>
      </c>
    </row>
    <row r="12" spans="1:11">
      <c r="A12" s="2">
        <v>2015</v>
      </c>
      <c r="B12" s="1">
        <v>42064</v>
      </c>
      <c r="C12" t="s">
        <v>4</v>
      </c>
      <c r="D12" t="s">
        <v>0</v>
      </c>
      <c r="E12" t="s">
        <v>15</v>
      </c>
      <c r="F12">
        <v>730512.8256959999</v>
      </c>
      <c r="G12">
        <v>50000</v>
      </c>
      <c r="H12">
        <v>217720</v>
      </c>
      <c r="I12">
        <v>1800</v>
      </c>
      <c r="J12">
        <v>71</v>
      </c>
      <c r="K12">
        <f>J12*I12</f>
        <v>127800</v>
      </c>
    </row>
    <row r="13" spans="1:11">
      <c r="A13" s="2">
        <v>2015</v>
      </c>
      <c r="B13" s="1">
        <v>42064</v>
      </c>
      <c r="C13" t="s">
        <v>4</v>
      </c>
      <c r="D13" t="s">
        <v>0</v>
      </c>
      <c r="E13" t="s">
        <v>17</v>
      </c>
      <c r="F13">
        <v>564865.41816250002</v>
      </c>
      <c r="G13">
        <v>50000</v>
      </c>
      <c r="H13">
        <v>0</v>
      </c>
      <c r="I13">
        <v>1000</v>
      </c>
      <c r="J13">
        <v>52</v>
      </c>
      <c r="K13">
        <f>J13*I13</f>
        <v>52000</v>
      </c>
    </row>
    <row r="14" spans="1:11">
      <c r="A14" s="2">
        <v>2015</v>
      </c>
      <c r="B14" s="1">
        <v>42064</v>
      </c>
      <c r="C14" t="s">
        <v>4</v>
      </c>
      <c r="D14" t="s">
        <v>0</v>
      </c>
      <c r="E14" t="s">
        <v>14</v>
      </c>
      <c r="F14">
        <v>499446.65572250006</v>
      </c>
      <c r="G14">
        <v>50000</v>
      </c>
      <c r="H14">
        <v>0</v>
      </c>
      <c r="I14">
        <v>900</v>
      </c>
      <c r="J14">
        <v>42</v>
      </c>
      <c r="K14">
        <f>J14*I14</f>
        <v>37800</v>
      </c>
    </row>
    <row r="15" spans="1:11">
      <c r="A15" s="2">
        <v>2015</v>
      </c>
      <c r="B15" s="1">
        <v>42064</v>
      </c>
      <c r="C15" t="s">
        <v>4</v>
      </c>
      <c r="D15" t="s">
        <v>0</v>
      </c>
      <c r="E15" t="s">
        <v>13</v>
      </c>
      <c r="F15">
        <v>414402.13165249996</v>
      </c>
      <c r="G15">
        <v>50000</v>
      </c>
      <c r="H15">
        <v>0</v>
      </c>
      <c r="I15">
        <v>1000</v>
      </c>
      <c r="J15">
        <v>37</v>
      </c>
      <c r="K15">
        <f>J15*I15</f>
        <v>37000</v>
      </c>
    </row>
    <row r="16" spans="1:11">
      <c r="A16" s="2">
        <v>2015</v>
      </c>
      <c r="B16" s="1">
        <v>42064</v>
      </c>
      <c r="C16" t="s">
        <v>4</v>
      </c>
      <c r="D16" t="s">
        <v>0</v>
      </c>
      <c r="E16" t="s">
        <v>16</v>
      </c>
      <c r="F16">
        <v>601933.94604000007</v>
      </c>
      <c r="G16">
        <v>50000</v>
      </c>
      <c r="H16">
        <f>F16*0.1</f>
        <v>60193.394604000008</v>
      </c>
      <c r="I16">
        <v>3300</v>
      </c>
      <c r="J16">
        <v>51</v>
      </c>
      <c r="K16">
        <f>J16*I16</f>
        <v>168300</v>
      </c>
    </row>
    <row r="17" spans="1:11">
      <c r="A17" s="2">
        <v>2015</v>
      </c>
      <c r="B17" s="1">
        <v>42095</v>
      </c>
      <c r="C17" t="s">
        <v>5</v>
      </c>
      <c r="D17" t="s">
        <v>0</v>
      </c>
      <c r="E17" t="s">
        <v>15</v>
      </c>
      <c r="F17">
        <v>723350.93524800008</v>
      </c>
      <c r="G17">
        <v>50000</v>
      </c>
      <c r="H17">
        <v>0</v>
      </c>
      <c r="I17">
        <v>3700</v>
      </c>
      <c r="J17">
        <v>70</v>
      </c>
      <c r="K17">
        <f>J17*I17</f>
        <v>259000</v>
      </c>
    </row>
    <row r="18" spans="1:11">
      <c r="A18" s="2">
        <v>2015</v>
      </c>
      <c r="B18" s="1">
        <v>42095</v>
      </c>
      <c r="C18" t="s">
        <v>5</v>
      </c>
      <c r="D18" t="s">
        <v>0</v>
      </c>
      <c r="E18" t="s">
        <v>17</v>
      </c>
      <c r="F18">
        <v>559272.69125000003</v>
      </c>
      <c r="G18">
        <v>50000</v>
      </c>
      <c r="H18">
        <v>0</v>
      </c>
      <c r="I18">
        <v>600</v>
      </c>
      <c r="J18">
        <v>51</v>
      </c>
      <c r="K18">
        <f>J18*I18</f>
        <v>30600</v>
      </c>
    </row>
    <row r="19" spans="1:11">
      <c r="A19" s="2">
        <v>2015</v>
      </c>
      <c r="B19" s="1">
        <v>42095</v>
      </c>
      <c r="C19" t="s">
        <v>5</v>
      </c>
      <c r="D19" t="s">
        <v>0</v>
      </c>
      <c r="E19" t="s">
        <v>14</v>
      </c>
      <c r="F19">
        <v>499446.65572250006</v>
      </c>
      <c r="G19">
        <v>50000</v>
      </c>
      <c r="H19">
        <v>0</v>
      </c>
      <c r="I19">
        <v>700</v>
      </c>
      <c r="J19">
        <v>40</v>
      </c>
      <c r="K19">
        <f>J19*I19</f>
        <v>28000</v>
      </c>
    </row>
    <row r="20" spans="1:11">
      <c r="A20" s="2">
        <v>2015</v>
      </c>
      <c r="B20" s="1">
        <v>42095</v>
      </c>
      <c r="C20" t="s">
        <v>5</v>
      </c>
      <c r="D20" t="s">
        <v>0</v>
      </c>
      <c r="E20" t="s">
        <v>13</v>
      </c>
      <c r="F20">
        <v>410299.14025</v>
      </c>
      <c r="G20">
        <v>50000</v>
      </c>
      <c r="H20">
        <v>0</v>
      </c>
      <c r="I20">
        <v>700</v>
      </c>
      <c r="J20">
        <v>40</v>
      </c>
      <c r="K20">
        <f>J20*I20</f>
        <v>28000</v>
      </c>
    </row>
    <row r="21" spans="1:11">
      <c r="A21" s="2">
        <v>2015</v>
      </c>
      <c r="B21" s="1">
        <v>42095</v>
      </c>
      <c r="C21" t="s">
        <v>5</v>
      </c>
      <c r="D21" t="s">
        <v>0</v>
      </c>
      <c r="E21" t="s">
        <v>16</v>
      </c>
      <c r="F21">
        <v>595974.20400000003</v>
      </c>
      <c r="G21">
        <v>50000</v>
      </c>
      <c r="H21">
        <f>F21*0.1</f>
        <v>59597.420400000003</v>
      </c>
      <c r="I21">
        <v>1000</v>
      </c>
      <c r="J21">
        <v>53</v>
      </c>
      <c r="K21">
        <f>J21*I21</f>
        <v>53000</v>
      </c>
    </row>
    <row r="22" spans="1:11">
      <c r="A22" s="2">
        <v>2015</v>
      </c>
      <c r="B22" s="1">
        <v>42125</v>
      </c>
      <c r="C22" t="s">
        <v>5</v>
      </c>
      <c r="D22" t="s">
        <v>0</v>
      </c>
      <c r="E22" t="s">
        <v>15</v>
      </c>
      <c r="F22">
        <v>737674.71614399995</v>
      </c>
      <c r="G22">
        <v>50000</v>
      </c>
      <c r="H22">
        <v>0</v>
      </c>
      <c r="I22">
        <v>3200</v>
      </c>
      <c r="J22">
        <v>74</v>
      </c>
      <c r="K22">
        <f>J22*I22</f>
        <v>236800</v>
      </c>
    </row>
    <row r="23" spans="1:11">
      <c r="A23" s="2">
        <v>2015</v>
      </c>
      <c r="B23" s="1">
        <v>42125</v>
      </c>
      <c r="C23" t="s">
        <v>5</v>
      </c>
      <c r="D23" t="s">
        <v>0</v>
      </c>
      <c r="E23" t="s">
        <v>17</v>
      </c>
      <c r="F23">
        <v>559272.69125000003</v>
      </c>
      <c r="G23">
        <v>50000</v>
      </c>
      <c r="H23">
        <v>0</v>
      </c>
      <c r="I23">
        <v>2600</v>
      </c>
      <c r="J23">
        <v>52</v>
      </c>
      <c r="K23">
        <f>J23*I23</f>
        <v>135200</v>
      </c>
    </row>
    <row r="24" spans="1:11">
      <c r="A24" s="2">
        <v>2015</v>
      </c>
      <c r="B24" s="1">
        <v>42125</v>
      </c>
      <c r="C24" t="s">
        <v>5</v>
      </c>
      <c r="D24" t="s">
        <v>0</v>
      </c>
      <c r="E24" t="s">
        <v>14</v>
      </c>
      <c r="F24">
        <v>494597.65906500001</v>
      </c>
      <c r="G24">
        <v>50000</v>
      </c>
      <c r="H24">
        <v>0</v>
      </c>
      <c r="I24">
        <v>200</v>
      </c>
      <c r="J24">
        <v>44</v>
      </c>
      <c r="K24">
        <f>J24*I24</f>
        <v>8800</v>
      </c>
    </row>
    <row r="25" spans="1:11">
      <c r="A25" s="2">
        <v>2015</v>
      </c>
      <c r="B25" s="1">
        <v>42125</v>
      </c>
      <c r="C25" t="s">
        <v>5</v>
      </c>
      <c r="D25" t="s">
        <v>0</v>
      </c>
      <c r="E25" t="s">
        <v>13</v>
      </c>
      <c r="F25">
        <v>410299.14025</v>
      </c>
      <c r="G25">
        <v>50000</v>
      </c>
      <c r="H25">
        <v>0</v>
      </c>
      <c r="I25">
        <v>1000</v>
      </c>
      <c r="J25">
        <v>35</v>
      </c>
      <c r="K25">
        <f>J25*I25</f>
        <v>35000</v>
      </c>
    </row>
    <row r="26" spans="1:11">
      <c r="A26" s="2">
        <v>2015</v>
      </c>
      <c r="B26" s="1">
        <v>42125</v>
      </c>
      <c r="C26" t="s">
        <v>5</v>
      </c>
      <c r="D26" t="s">
        <v>0</v>
      </c>
      <c r="E26" t="s">
        <v>16</v>
      </c>
      <c r="F26">
        <v>601933.94604000007</v>
      </c>
      <c r="G26">
        <v>50000</v>
      </c>
      <c r="H26">
        <f>F26*0.1</f>
        <v>60193.394604000008</v>
      </c>
      <c r="I26">
        <v>2400</v>
      </c>
      <c r="J26">
        <v>55</v>
      </c>
      <c r="K26">
        <f>J26*I26</f>
        <v>132000</v>
      </c>
    </row>
    <row r="27" spans="1:11">
      <c r="A27" s="2">
        <v>2015</v>
      </c>
      <c r="B27" s="1">
        <v>42156</v>
      </c>
      <c r="C27" t="s">
        <v>5</v>
      </c>
      <c r="D27" t="s">
        <v>0</v>
      </c>
      <c r="E27" t="s">
        <v>15</v>
      </c>
      <c r="F27">
        <v>737674.71614399995</v>
      </c>
      <c r="G27">
        <v>50000</v>
      </c>
      <c r="H27">
        <v>219870</v>
      </c>
      <c r="I27">
        <v>3500</v>
      </c>
      <c r="J27">
        <v>72</v>
      </c>
      <c r="K27">
        <f>J27*I27</f>
        <v>252000</v>
      </c>
    </row>
    <row r="28" spans="1:11">
      <c r="A28" s="2">
        <v>2015</v>
      </c>
      <c r="B28" s="1">
        <v>42156</v>
      </c>
      <c r="C28" t="s">
        <v>5</v>
      </c>
      <c r="D28" t="s">
        <v>0</v>
      </c>
      <c r="E28" t="s">
        <v>17</v>
      </c>
      <c r="F28">
        <v>570458.14507500012</v>
      </c>
      <c r="G28">
        <v>50000</v>
      </c>
      <c r="H28">
        <v>0</v>
      </c>
      <c r="I28">
        <v>700</v>
      </c>
      <c r="J28">
        <v>54</v>
      </c>
      <c r="K28">
        <f>J28*I28</f>
        <v>37800</v>
      </c>
    </row>
    <row r="29" spans="1:11">
      <c r="A29" s="2">
        <v>2015</v>
      </c>
      <c r="B29" s="1">
        <v>42156</v>
      </c>
      <c r="C29" t="s">
        <v>5</v>
      </c>
      <c r="D29" t="s">
        <v>0</v>
      </c>
      <c r="E29" t="s">
        <v>14</v>
      </c>
      <c r="F29">
        <v>489748.66240750009</v>
      </c>
      <c r="G29">
        <v>50000</v>
      </c>
      <c r="H29">
        <v>0</v>
      </c>
      <c r="I29">
        <v>600</v>
      </c>
      <c r="J29">
        <v>44</v>
      </c>
      <c r="K29">
        <f>J29*I29</f>
        <v>26400</v>
      </c>
    </row>
    <row r="30" spans="1:11">
      <c r="A30" s="2">
        <v>2015</v>
      </c>
      <c r="B30" s="1">
        <v>42156</v>
      </c>
      <c r="C30" t="s">
        <v>5</v>
      </c>
      <c r="D30" t="s">
        <v>0</v>
      </c>
      <c r="E30" t="s">
        <v>13</v>
      </c>
      <c r="F30">
        <v>418505.12305499997</v>
      </c>
      <c r="G30">
        <v>50000</v>
      </c>
      <c r="H30">
        <v>0</v>
      </c>
      <c r="I30">
        <v>300</v>
      </c>
      <c r="J30">
        <v>37</v>
      </c>
      <c r="K30">
        <f>J30*I30</f>
        <v>11100</v>
      </c>
    </row>
    <row r="31" spans="1:11">
      <c r="A31" s="2">
        <v>2015</v>
      </c>
      <c r="B31" s="1">
        <v>42156</v>
      </c>
      <c r="C31" t="s">
        <v>5</v>
      </c>
      <c r="D31" t="s">
        <v>0</v>
      </c>
      <c r="E31" t="s">
        <v>16</v>
      </c>
      <c r="F31">
        <v>607893.68808000011</v>
      </c>
      <c r="G31">
        <v>50000</v>
      </c>
      <c r="H31">
        <f>F31*0.1</f>
        <v>60789.368808000014</v>
      </c>
      <c r="I31">
        <v>1600</v>
      </c>
      <c r="J31">
        <v>50</v>
      </c>
      <c r="K31">
        <f>J31*I31</f>
        <v>80000</v>
      </c>
    </row>
    <row r="32" spans="1:11">
      <c r="A32" s="2">
        <v>2015</v>
      </c>
      <c r="B32" s="1">
        <v>42186</v>
      </c>
      <c r="C32" t="s">
        <v>6</v>
      </c>
      <c r="D32" t="s">
        <v>0</v>
      </c>
      <c r="E32" t="s">
        <v>15</v>
      </c>
      <c r="F32">
        <v>773484.16838400008</v>
      </c>
      <c r="G32">
        <v>50000</v>
      </c>
      <c r="H32">
        <v>0</v>
      </c>
      <c r="I32">
        <v>7000</v>
      </c>
      <c r="J32">
        <v>83</v>
      </c>
      <c r="K32">
        <f>J32*I32</f>
        <v>581000</v>
      </c>
    </row>
    <row r="33" spans="1:11">
      <c r="A33" s="2">
        <v>2015</v>
      </c>
      <c r="B33" s="1">
        <v>42186</v>
      </c>
      <c r="C33" t="s">
        <v>6</v>
      </c>
      <c r="D33" t="s">
        <v>0</v>
      </c>
      <c r="E33" t="s">
        <v>17</v>
      </c>
      <c r="F33">
        <v>559272.69125000003</v>
      </c>
      <c r="G33">
        <v>50000</v>
      </c>
      <c r="H33">
        <v>0</v>
      </c>
      <c r="I33">
        <v>2800</v>
      </c>
      <c r="J33">
        <v>62</v>
      </c>
      <c r="K33">
        <f>J33*I33</f>
        <v>173600</v>
      </c>
    </row>
    <row r="34" spans="1:11">
      <c r="A34" s="2">
        <v>2015</v>
      </c>
      <c r="B34" s="1">
        <v>42186</v>
      </c>
      <c r="C34" t="s">
        <v>6</v>
      </c>
      <c r="D34" t="s">
        <v>0</v>
      </c>
      <c r="E34" t="s">
        <v>14</v>
      </c>
      <c r="F34">
        <v>494597.65906500001</v>
      </c>
      <c r="G34">
        <v>50000</v>
      </c>
      <c r="H34">
        <v>0</v>
      </c>
      <c r="I34">
        <v>600</v>
      </c>
      <c r="J34">
        <v>53</v>
      </c>
      <c r="K34">
        <f>J34*I34</f>
        <v>31800</v>
      </c>
    </row>
    <row r="35" spans="1:11">
      <c r="A35" s="2">
        <v>2015</v>
      </c>
      <c r="B35" s="1">
        <v>42186</v>
      </c>
      <c r="C35" t="s">
        <v>6</v>
      </c>
      <c r="D35" t="s">
        <v>0</v>
      </c>
      <c r="E35" t="s">
        <v>13</v>
      </c>
      <c r="F35">
        <v>414402.13165249996</v>
      </c>
      <c r="G35">
        <v>50000</v>
      </c>
      <c r="H35">
        <v>0</v>
      </c>
      <c r="I35">
        <v>0</v>
      </c>
      <c r="J35">
        <v>45</v>
      </c>
      <c r="K35">
        <f>J35*I35</f>
        <v>0</v>
      </c>
    </row>
    <row r="36" spans="1:11">
      <c r="A36" s="2">
        <v>2015</v>
      </c>
      <c r="B36" s="1">
        <v>42186</v>
      </c>
      <c r="C36" t="s">
        <v>6</v>
      </c>
      <c r="D36" t="s">
        <v>0</v>
      </c>
      <c r="E36" t="s">
        <v>16</v>
      </c>
      <c r="F36">
        <v>607893.68808000011</v>
      </c>
      <c r="G36">
        <v>50000</v>
      </c>
      <c r="H36">
        <f>F36*0.1</f>
        <v>60789.368808000014</v>
      </c>
      <c r="I36">
        <v>2200</v>
      </c>
      <c r="J36">
        <v>63</v>
      </c>
      <c r="K36">
        <f>J36*I36</f>
        <v>138600</v>
      </c>
    </row>
    <row r="37" spans="1:11">
      <c r="A37" s="2">
        <v>2015</v>
      </c>
      <c r="B37" s="1">
        <v>42217</v>
      </c>
      <c r="C37" t="s">
        <v>6</v>
      </c>
      <c r="D37" t="s">
        <v>0</v>
      </c>
      <c r="E37" t="s">
        <v>15</v>
      </c>
      <c r="F37">
        <v>481385.62461439997</v>
      </c>
      <c r="G37">
        <v>50000</v>
      </c>
      <c r="H37">
        <v>0</v>
      </c>
      <c r="I37">
        <v>12000</v>
      </c>
      <c r="J37">
        <v>80</v>
      </c>
      <c r="K37">
        <f>J37*I37</f>
        <v>960000</v>
      </c>
    </row>
    <row r="38" spans="1:11">
      <c r="A38" s="2">
        <v>2015</v>
      </c>
      <c r="B38" s="1">
        <v>42217</v>
      </c>
      <c r="C38" t="s">
        <v>6</v>
      </c>
      <c r="D38" t="s">
        <v>0</v>
      </c>
      <c r="E38" t="s">
        <v>17</v>
      </c>
      <c r="F38">
        <v>440366.51605999999</v>
      </c>
      <c r="G38">
        <v>50000</v>
      </c>
      <c r="H38">
        <v>0</v>
      </c>
      <c r="I38">
        <v>700</v>
      </c>
      <c r="J38">
        <v>65</v>
      </c>
      <c r="K38">
        <f>J38*I38</f>
        <v>45500</v>
      </c>
    </row>
    <row r="39" spans="1:11">
      <c r="A39" s="2">
        <v>2015</v>
      </c>
      <c r="B39" s="1">
        <v>42217</v>
      </c>
      <c r="C39" t="s">
        <v>6</v>
      </c>
      <c r="D39" t="s">
        <v>0</v>
      </c>
      <c r="E39" t="s">
        <v>14</v>
      </c>
      <c r="F39">
        <v>391678.12725199998</v>
      </c>
      <c r="G39">
        <v>50000</v>
      </c>
      <c r="H39">
        <v>0</v>
      </c>
      <c r="I39">
        <v>1000</v>
      </c>
      <c r="J39">
        <v>54</v>
      </c>
      <c r="K39">
        <f>J39*I39</f>
        <v>54000</v>
      </c>
    </row>
    <row r="40" spans="1:11">
      <c r="A40" s="2">
        <v>2015</v>
      </c>
      <c r="B40" s="1">
        <v>42217</v>
      </c>
      <c r="C40" t="s">
        <v>6</v>
      </c>
      <c r="D40" t="s">
        <v>0</v>
      </c>
      <c r="E40" t="s">
        <v>13</v>
      </c>
      <c r="F40">
        <v>334086.49156599998</v>
      </c>
      <c r="G40">
        <v>50000</v>
      </c>
      <c r="H40">
        <v>0</v>
      </c>
      <c r="I40">
        <v>900</v>
      </c>
      <c r="J40">
        <v>46</v>
      </c>
      <c r="K40">
        <f>J40*I40</f>
        <v>41400</v>
      </c>
    </row>
    <row r="41" spans="1:11">
      <c r="A41" s="2">
        <v>2015</v>
      </c>
      <c r="B41" s="1">
        <v>42217</v>
      </c>
      <c r="C41" t="s">
        <v>6</v>
      </c>
      <c r="D41" t="s">
        <v>0</v>
      </c>
      <c r="E41" t="s">
        <v>16</v>
      </c>
      <c r="F41">
        <v>475082.74409599998</v>
      </c>
      <c r="G41">
        <v>50000</v>
      </c>
      <c r="H41">
        <f>F41*0.1</f>
        <v>47508.274409600002</v>
      </c>
      <c r="I41">
        <v>2700</v>
      </c>
      <c r="J41">
        <v>62</v>
      </c>
      <c r="K41">
        <f>J41*I41</f>
        <v>167400</v>
      </c>
    </row>
    <row r="42" spans="1:11">
      <c r="A42" s="2">
        <v>2015</v>
      </c>
      <c r="B42" s="1">
        <v>42248</v>
      </c>
      <c r="C42" t="s">
        <v>6</v>
      </c>
      <c r="D42" t="s">
        <v>0</v>
      </c>
      <c r="E42" t="s">
        <v>15</v>
      </c>
      <c r="F42">
        <v>469926.59989760001</v>
      </c>
      <c r="G42">
        <v>50000</v>
      </c>
      <c r="H42">
        <v>206260</v>
      </c>
      <c r="I42">
        <v>10500</v>
      </c>
      <c r="J42">
        <v>80</v>
      </c>
      <c r="K42">
        <f>J42*I42</f>
        <v>840000</v>
      </c>
    </row>
    <row r="43" spans="1:11">
      <c r="A43" s="2">
        <v>2015</v>
      </c>
      <c r="B43" s="1">
        <v>42248</v>
      </c>
      <c r="C43" t="s">
        <v>6</v>
      </c>
      <c r="D43" t="s">
        <v>0</v>
      </c>
      <c r="E43" t="s">
        <v>17</v>
      </c>
      <c r="F43">
        <v>440366.51605999999</v>
      </c>
      <c r="G43">
        <v>50000</v>
      </c>
      <c r="H43">
        <v>0</v>
      </c>
      <c r="I43">
        <v>600</v>
      </c>
      <c r="J43">
        <v>62</v>
      </c>
      <c r="K43">
        <f>J43*I43</f>
        <v>37200</v>
      </c>
    </row>
    <row r="44" spans="1:11">
      <c r="A44" s="2">
        <v>2015</v>
      </c>
      <c r="B44" s="1">
        <v>42248</v>
      </c>
      <c r="C44" t="s">
        <v>6</v>
      </c>
      <c r="D44" t="s">
        <v>0</v>
      </c>
      <c r="E44" t="s">
        <v>14</v>
      </c>
      <c r="F44">
        <v>395557.324578</v>
      </c>
      <c r="G44">
        <v>50000</v>
      </c>
      <c r="H44">
        <v>0</v>
      </c>
      <c r="I44">
        <v>400</v>
      </c>
      <c r="J44">
        <v>55</v>
      </c>
      <c r="K44">
        <f>J44*I44</f>
        <v>22000</v>
      </c>
    </row>
    <row r="45" spans="1:11">
      <c r="A45" s="2">
        <v>2015</v>
      </c>
      <c r="B45" s="1">
        <v>42248</v>
      </c>
      <c r="C45" t="s">
        <v>6</v>
      </c>
      <c r="D45" t="s">
        <v>0</v>
      </c>
      <c r="E45" t="s">
        <v>13</v>
      </c>
      <c r="F45">
        <v>331521.70532199997</v>
      </c>
      <c r="G45">
        <v>50000</v>
      </c>
      <c r="H45">
        <v>0</v>
      </c>
      <c r="I45">
        <v>300</v>
      </c>
      <c r="J45">
        <v>49</v>
      </c>
      <c r="K45">
        <f>J45*I45</f>
        <v>14700</v>
      </c>
    </row>
    <row r="46" spans="1:11">
      <c r="A46" s="2">
        <v>2015</v>
      </c>
      <c r="B46" s="1">
        <v>42248</v>
      </c>
      <c r="C46" t="s">
        <v>6</v>
      </c>
      <c r="D46" t="s">
        <v>0</v>
      </c>
      <c r="E46" t="s">
        <v>16</v>
      </c>
      <c r="F46">
        <v>481547.15683200001</v>
      </c>
      <c r="G46">
        <v>50000</v>
      </c>
      <c r="H46">
        <f>F46*0.1</f>
        <v>48154.715683200004</v>
      </c>
      <c r="I46">
        <v>1500</v>
      </c>
      <c r="J46">
        <v>64</v>
      </c>
      <c r="K46">
        <f>J46*I46</f>
        <v>96000</v>
      </c>
    </row>
    <row r="47" spans="1:11">
      <c r="A47" s="2">
        <v>2015</v>
      </c>
      <c r="B47" s="1">
        <v>42278</v>
      </c>
      <c r="C47" t="s">
        <v>7</v>
      </c>
      <c r="D47" t="s">
        <v>0</v>
      </c>
      <c r="E47" t="s">
        <v>15</v>
      </c>
      <c r="F47">
        <v>464197.08753919997</v>
      </c>
      <c r="G47">
        <v>50000</v>
      </c>
      <c r="H47">
        <v>0</v>
      </c>
      <c r="I47">
        <v>11000</v>
      </c>
      <c r="J47">
        <v>85</v>
      </c>
      <c r="K47">
        <f>J47*I47</f>
        <v>935000</v>
      </c>
    </row>
    <row r="48" spans="1:11">
      <c r="A48" s="2">
        <v>2015</v>
      </c>
      <c r="B48" s="1">
        <v>42278</v>
      </c>
      <c r="C48" t="s">
        <v>7</v>
      </c>
      <c r="D48" t="s">
        <v>0</v>
      </c>
      <c r="E48" t="s">
        <v>17</v>
      </c>
      <c r="F48">
        <v>440366.51605999999</v>
      </c>
      <c r="G48">
        <v>50000</v>
      </c>
      <c r="H48">
        <v>0</v>
      </c>
      <c r="I48">
        <v>2500</v>
      </c>
      <c r="J48">
        <v>68</v>
      </c>
      <c r="K48">
        <f>J48*I48</f>
        <v>170000</v>
      </c>
    </row>
    <row r="49" spans="1:11">
      <c r="A49" s="2">
        <v>2015</v>
      </c>
      <c r="B49" s="1">
        <v>42278</v>
      </c>
      <c r="C49" t="s">
        <v>7</v>
      </c>
      <c r="D49" t="s">
        <v>0</v>
      </c>
      <c r="E49" t="s">
        <v>14</v>
      </c>
      <c r="F49">
        <v>391678.12725199998</v>
      </c>
      <c r="G49">
        <v>50000</v>
      </c>
      <c r="H49">
        <v>0</v>
      </c>
      <c r="I49">
        <v>0</v>
      </c>
      <c r="J49">
        <v>55</v>
      </c>
      <c r="K49">
        <f>J49*I49</f>
        <v>0</v>
      </c>
    </row>
    <row r="50" spans="1:11">
      <c r="A50" s="2">
        <v>2015</v>
      </c>
      <c r="B50" s="1">
        <v>42278</v>
      </c>
      <c r="C50" t="s">
        <v>7</v>
      </c>
      <c r="D50" t="s">
        <v>0</v>
      </c>
      <c r="E50" t="s">
        <v>13</v>
      </c>
      <c r="F50">
        <v>331521.70532199997</v>
      </c>
      <c r="G50">
        <v>50000</v>
      </c>
      <c r="H50">
        <v>0</v>
      </c>
      <c r="I50">
        <v>500</v>
      </c>
      <c r="J50">
        <v>50</v>
      </c>
      <c r="K50">
        <f>J50*I50</f>
        <v>25000</v>
      </c>
    </row>
    <row r="51" spans="1:11">
      <c r="A51" s="2">
        <v>2015</v>
      </c>
      <c r="B51" s="1">
        <v>42278</v>
      </c>
      <c r="C51" t="s">
        <v>7</v>
      </c>
      <c r="D51" t="s">
        <v>0</v>
      </c>
      <c r="E51" t="s">
        <v>16</v>
      </c>
      <c r="F51">
        <v>475082.74409599998</v>
      </c>
      <c r="G51">
        <v>50000</v>
      </c>
      <c r="H51">
        <f>F51*0.1</f>
        <v>47508.274409600002</v>
      </c>
      <c r="I51">
        <v>300</v>
      </c>
      <c r="J51">
        <v>68</v>
      </c>
      <c r="K51">
        <f>J51*I51</f>
        <v>20400</v>
      </c>
    </row>
    <row r="52" spans="1:11">
      <c r="A52" s="2">
        <v>2015</v>
      </c>
      <c r="B52" s="1">
        <v>42309</v>
      </c>
      <c r="C52" t="s">
        <v>7</v>
      </c>
      <c r="D52" t="s">
        <v>0</v>
      </c>
      <c r="E52" t="s">
        <v>15</v>
      </c>
      <c r="F52">
        <v>475656.11225599999</v>
      </c>
      <c r="G52">
        <v>50000</v>
      </c>
      <c r="H52">
        <v>0</v>
      </c>
      <c r="I52">
        <v>11500</v>
      </c>
      <c r="J52">
        <v>88</v>
      </c>
      <c r="K52">
        <f>J52*I52</f>
        <v>1012000</v>
      </c>
    </row>
    <row r="53" spans="1:11">
      <c r="A53" s="2">
        <v>2015</v>
      </c>
      <c r="B53" s="1">
        <v>42309</v>
      </c>
      <c r="C53" t="s">
        <v>7</v>
      </c>
      <c r="D53" t="s">
        <v>0</v>
      </c>
      <c r="E53" t="s">
        <v>17</v>
      </c>
      <c r="F53">
        <v>440366.51605999999</v>
      </c>
      <c r="G53">
        <v>50000</v>
      </c>
      <c r="H53">
        <v>0</v>
      </c>
      <c r="I53">
        <v>2100</v>
      </c>
      <c r="J53">
        <v>66</v>
      </c>
      <c r="K53">
        <f>J53*I53</f>
        <v>138600</v>
      </c>
    </row>
    <row r="54" spans="1:11">
      <c r="A54" s="2">
        <v>2015</v>
      </c>
      <c r="B54" s="1">
        <v>42309</v>
      </c>
      <c r="C54" t="s">
        <v>7</v>
      </c>
      <c r="D54" t="s">
        <v>0</v>
      </c>
      <c r="E54" t="s">
        <v>14</v>
      </c>
      <c r="F54">
        <v>387919.73260000005</v>
      </c>
      <c r="G54">
        <v>50000</v>
      </c>
      <c r="H54">
        <v>0</v>
      </c>
      <c r="I54">
        <v>100</v>
      </c>
      <c r="J54">
        <v>56</v>
      </c>
      <c r="K54">
        <f>J54*I54</f>
        <v>5600</v>
      </c>
    </row>
    <row r="55" spans="1:11">
      <c r="A55" s="2">
        <v>2015</v>
      </c>
      <c r="B55" s="1">
        <v>42309</v>
      </c>
      <c r="C55" t="s">
        <v>7</v>
      </c>
      <c r="D55" t="s">
        <v>0</v>
      </c>
      <c r="E55" t="s">
        <v>13</v>
      </c>
      <c r="F55">
        <v>334804.098444</v>
      </c>
      <c r="G55">
        <v>50000</v>
      </c>
      <c r="H55">
        <v>0</v>
      </c>
      <c r="I55">
        <v>100</v>
      </c>
      <c r="J55">
        <v>51</v>
      </c>
      <c r="K55">
        <f>J55*I55</f>
        <v>5100</v>
      </c>
    </row>
    <row r="56" spans="1:11">
      <c r="A56" s="2">
        <v>2015</v>
      </c>
      <c r="B56" s="1">
        <v>42309</v>
      </c>
      <c r="C56" t="s">
        <v>7</v>
      </c>
      <c r="D56" t="s">
        <v>0</v>
      </c>
      <c r="E56" t="s">
        <v>16</v>
      </c>
      <c r="F56">
        <v>474314.95046399999</v>
      </c>
      <c r="G56">
        <v>50000</v>
      </c>
      <c r="H56">
        <f>F56*0.1</f>
        <v>47431.495046399999</v>
      </c>
      <c r="I56">
        <v>1000</v>
      </c>
      <c r="J56">
        <v>63</v>
      </c>
      <c r="K56">
        <f>J56*I56</f>
        <v>63000</v>
      </c>
    </row>
    <row r="57" spans="1:11">
      <c r="A57" s="2">
        <v>2015</v>
      </c>
      <c r="B57" s="1">
        <v>42339</v>
      </c>
      <c r="C57" t="s">
        <v>7</v>
      </c>
      <c r="D57" t="s">
        <v>0</v>
      </c>
      <c r="E57" t="s">
        <v>15</v>
      </c>
      <c r="F57">
        <v>481385.62461439997</v>
      </c>
      <c r="G57">
        <v>50000</v>
      </c>
      <c r="H57">
        <v>192650</v>
      </c>
      <c r="I57">
        <v>11700</v>
      </c>
      <c r="J57">
        <v>83</v>
      </c>
      <c r="K57">
        <f>J57*I57</f>
        <v>971100</v>
      </c>
    </row>
    <row r="58" spans="1:11">
      <c r="A58" s="2">
        <v>2015</v>
      </c>
      <c r="B58" s="1">
        <v>42339</v>
      </c>
      <c r="C58" t="s">
        <v>7</v>
      </c>
      <c r="D58" t="s">
        <v>0</v>
      </c>
      <c r="E58" t="s">
        <v>17</v>
      </c>
      <c r="F58">
        <v>440366.51605999999</v>
      </c>
      <c r="G58">
        <v>50000</v>
      </c>
      <c r="H58">
        <v>0</v>
      </c>
      <c r="I58">
        <v>3900</v>
      </c>
      <c r="J58">
        <v>63</v>
      </c>
      <c r="K58">
        <f>J58*I58</f>
        <v>245700</v>
      </c>
    </row>
    <row r="59" spans="1:11">
      <c r="A59" s="2">
        <v>2015</v>
      </c>
      <c r="B59" s="1">
        <v>42339</v>
      </c>
      <c r="C59" t="s">
        <v>7</v>
      </c>
      <c r="D59" t="s">
        <v>0</v>
      </c>
      <c r="E59" t="s">
        <v>14</v>
      </c>
      <c r="F59">
        <v>391798.92992600007</v>
      </c>
      <c r="G59">
        <v>50000</v>
      </c>
      <c r="H59">
        <v>0</v>
      </c>
      <c r="I59">
        <v>0</v>
      </c>
      <c r="J59">
        <v>53</v>
      </c>
      <c r="K59">
        <f>J59*I59</f>
        <v>0</v>
      </c>
    </row>
    <row r="60" spans="1:11">
      <c r="A60" s="2">
        <v>2015</v>
      </c>
      <c r="B60" s="1">
        <v>42339</v>
      </c>
      <c r="C60" t="s">
        <v>7</v>
      </c>
      <c r="D60" t="s">
        <v>0</v>
      </c>
      <c r="E60" t="s">
        <v>13</v>
      </c>
      <c r="F60">
        <v>328239.31219999999</v>
      </c>
      <c r="G60">
        <v>50000</v>
      </c>
      <c r="H60">
        <v>0</v>
      </c>
      <c r="I60">
        <v>400</v>
      </c>
      <c r="J60">
        <v>53</v>
      </c>
      <c r="K60">
        <f>J60*I60</f>
        <v>21200</v>
      </c>
    </row>
    <row r="61" spans="1:11">
      <c r="A61" s="2">
        <v>2015</v>
      </c>
      <c r="B61" s="1">
        <v>42339</v>
      </c>
      <c r="C61" t="s">
        <v>7</v>
      </c>
      <c r="D61" t="s">
        <v>0</v>
      </c>
      <c r="E61" t="s">
        <v>16</v>
      </c>
      <c r="F61">
        <v>474314.95046399999</v>
      </c>
      <c r="G61">
        <v>50000</v>
      </c>
      <c r="H61">
        <f>F61*0.1</f>
        <v>47431.495046399999</v>
      </c>
      <c r="I61">
        <v>2100</v>
      </c>
      <c r="J61">
        <v>67</v>
      </c>
      <c r="K61">
        <f>J61*I61</f>
        <v>140700</v>
      </c>
    </row>
  </sheetData>
  <autoFilter ref="A1:K61"/>
  <sortState ref="A2:M61">
    <sortCondition ref="B2:B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JAMP</dc:creator>
  <cp:lastModifiedBy>JAMP</cp:lastModifiedBy>
  <dcterms:created xsi:type="dcterms:W3CDTF">2016-05-11T15:37:58Z</dcterms:created>
  <dcterms:modified xsi:type="dcterms:W3CDTF">2016-05-25T09:58:28Z</dcterms:modified>
</cp:coreProperties>
</file>