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<sst xmlns="http://schemas.openxmlformats.org/spreadsheetml/2006/main" count="140" uniqueCount="112">
  <si>
    <t>Myhal material list:</t>
  </si>
  <si>
    <t>https://utoronto.sharepoint.com/sites/fase-myhalfabrication/SiteAssets/FabFacMyhalCentre_StockMaterials_feb2019.pdf</t>
  </si>
  <si>
    <t>myhal electronic website</t>
  </si>
  <si>
    <t>https://utoronto.sharepoint.com/sites/fase-myhalfabrication/Lists/Electronics/AllItems.aspx</t>
  </si>
  <si>
    <t xml:space="preserve">net cost: </t>
  </si>
  <si>
    <t>Category</t>
  </si>
  <si>
    <t>Compnent</t>
  </si>
  <si>
    <t>Model</t>
  </si>
  <si>
    <t>Quantity</t>
  </si>
  <si>
    <t>Unit Cost</t>
  </si>
  <si>
    <t>Total Cost</t>
  </si>
  <si>
    <t>Actual Cost</t>
  </si>
  <si>
    <t>Website</t>
  </si>
  <si>
    <t>Image</t>
  </si>
  <si>
    <t>Microcontroller</t>
  </si>
  <si>
    <t>Raspberry Pi 4</t>
  </si>
  <si>
    <t>4B 1GB RAM</t>
  </si>
  <si>
    <t>Amazon</t>
  </si>
  <si>
    <t>SD Card</t>
  </si>
  <si>
    <t>16 GB</t>
  </si>
  <si>
    <t>Mechanical</t>
  </si>
  <si>
    <t>U Type Groove Pulley Rail Ball Bearing</t>
  </si>
  <si>
    <t>0840UU 8x40x20.7mm Nylon Coated U-Groove Guide Pulley Wheel Roller Bearing, U Type Groove Pulley Rail Ball Bearing, 4Pcs</t>
  </si>
  <si>
    <t>Timing Belt Set (with Pulley and Idler)</t>
  </si>
  <si>
    <t>FULARR 5m Professional GT2</t>
  </si>
  <si>
    <t>LFF</t>
  </si>
  <si>
    <t>https://www.aliexpress.com/item/32811768272.html?spm=a2g0o.productlist.0.0.24bf6672mamm8q&amp;algo_pvid=9e6cf21e-719a-4bb1-b493-e1707384c55c&amp;algo_expid=9e6cf21e-719a-4bb1-b493-e1707384c55c-0&amp;btsid=40026879-5bee-4a20-88f1-efee53fcf740&amp;ws_ab_test=searchweb0_0,searchweb201602_9,searchweb201603_53</t>
  </si>
  <si>
    <t>Wheel</t>
  </si>
  <si>
    <t>Vertical Bearing Bracket</t>
  </si>
  <si>
    <t>KFL08</t>
  </si>
  <si>
    <t>Printer Guide Rail Set</t>
  </si>
  <si>
    <t>30mm 8mm Diameter Lead Screw + Nut + 2 Guide Rails</t>
  </si>
  <si>
    <t>Wheel Coupler</t>
  </si>
  <si>
    <t>5mm Hexagonal</t>
  </si>
  <si>
    <t>Ball caster</t>
  </si>
  <si>
    <t>Wooden Frame</t>
  </si>
  <si>
    <t>Spruce 2'x2'</t>
  </si>
  <si>
    <t>Wooden Board</t>
  </si>
  <si>
    <t>Particle Board 1/2"</t>
  </si>
  <si>
    <t>Aluminum 1/2 ""  Pipe</t>
  </si>
  <si>
    <t>Conduit Pipe</t>
  </si>
  <si>
    <t>Home Hardware</t>
  </si>
  <si>
    <t>3D Printing</t>
  </si>
  <si>
    <t>Charger Gripper Vertical Plate</t>
  </si>
  <si>
    <t xml:space="preserve">Stepper Motor Mount </t>
  </si>
  <si>
    <t>Power Supply</t>
  </si>
  <si>
    <t>Battery holder</t>
  </si>
  <si>
    <t>AA Case 4 slots</t>
  </si>
  <si>
    <t>12 V 6 A Power Supply</t>
  </si>
  <si>
    <t>Extension Cable</t>
  </si>
  <si>
    <t>Breadboard</t>
  </si>
  <si>
    <t>1.5 V AA Batteries</t>
  </si>
  <si>
    <t>Motor</t>
  </si>
  <si>
    <t>Stepper Motor</t>
  </si>
  <si>
    <t>Stepper NEMA 17 1.7 A</t>
  </si>
  <si>
    <t>Servo Motor</t>
  </si>
  <si>
    <t>MG995</t>
  </si>
  <si>
    <t>Motor Driver</t>
  </si>
  <si>
    <t>A4988</t>
  </si>
  <si>
    <t>Sensor</t>
  </si>
  <si>
    <t>MPU</t>
  </si>
  <si>
    <t>Gikfun GY-521 MPU-6050</t>
  </si>
  <si>
    <t>Wire???</t>
  </si>
  <si>
    <t>???</t>
  </si>
  <si>
    <t>Corner brackets???</t>
  </si>
  <si>
    <t>Camera</t>
  </si>
  <si>
    <t>xxx</t>
  </si>
  <si>
    <t>https://www.amazon.ca/LABISTS-Raspberry-Camera-Module-Acrylic/dp/B07TXKMPGH/ref=sr_1_3?keywords=camera+module+pi&amp;qid=1581049912&amp;sr=8-3</t>
  </si>
  <si>
    <t>https://www.amazon.ca/dp/B012V1HEP4?ascsubtag=UUacUdUnU80123YYwYg&amp;linkCode=gs2&amp;tag=androidcent08-20&amp;th=1</t>
  </si>
  <si>
    <t>https://www.amazon.ca/3-5-5V-Ultrasonic-Ranging-Compatible-HC-SR04/dp/B07SKGKKW3/ref=sr_1_1?keywords=RCWL-1601&amp;qid=1581048163&amp;sr=8-1</t>
  </si>
  <si>
    <t>IR</t>
  </si>
  <si>
    <t>https://www.amazon.ca/HC-SR04-Ultrasonic-Distance-Arduino-MEGA2560/dp/B01COSN7O6/ref=sr_1_1?keywords=hcsr04&amp;qid=1581039340&amp;sr=8-1</t>
  </si>
  <si>
    <t>https://www.amazon.ca/Ultrasonic-HC-SR05-HY-SRF05-Distance-MEGA2560/dp/B07VMJWTND/ref=sr_1_2?keywords=HC-SR05&amp;qid=1581048135&amp;sr=8-2</t>
  </si>
  <si>
    <t>https://www.aliexpress.com/item/32858363771.html?spm=a2g0o.productlist.0.0.2e1d3098hz7p1d&amp;algo_pvid=1282b97c-3e3a-4b4d-8522-6801323b7c87&amp;algo_expid=1282b97c-3e3a-4b4d-8522-6801323b7c87-0&amp;btsid=3e687a46-6d94-4f63-902e-22180dff8b59&amp;ws_ab_test=searchweb0_0,searchweb201602_9,searchweb201603_53</t>
  </si>
  <si>
    <t>ultrasonic</t>
  </si>
  <si>
    <t>0.94-3</t>
  </si>
  <si>
    <t>https://www.aliexpress.com/item/32811614766.html?spm=a2g0o.productlist.0.0.5d016f6fI7Q39O&amp;algo_pvid=df0ef164-6552-4f17-bd69-348155d4fdbb&amp;algo_expid=df0ef164-6552-4f17-bd69-348155d4fdbb-17&amp;btsid=433ee498-e601-451b-ad2e-4df6481cba3d&amp;ws_ab_test=searchweb0_0,searchweb201602_9,searchweb201603_53</t>
  </si>
  <si>
    <t>https://www.aliexpress.com/item/32800879575.html?spm=a2g0o.productlist.0.0.1e436a6bDYVY0G&amp;algo_pvid=c01df0b4-98c5-4b93-9fde-efe8c0960bca&amp;algo_expid=c01df0b4-98c5-4b93-9fde-efe8c0960bca-0&amp;btsid=2f38c0bb-3516-4c85-8ac9-8173c8788862&amp;ws_ab_test=searchweb0_0,searchweb201602_9,searchweb201603_53</t>
  </si>
  <si>
    <t>https://www.amazon.ca/Gikfun-MPU-6050-Accelerometer-Gyroscope-EK1091x3C/dp/B07JPK26X2/ref=sr_1_3?keywords=mpu6050&amp;qid=1581049715&amp;sr=8-3</t>
  </si>
  <si>
    <t>gyroscope</t>
  </si>
  <si>
    <t>https://www.amazon.ca/DSD-TECH-Accelerometer-Magnetometer-Communication/dp/B07TV4L6HT/ref=sr_1_1?keywords=MPU9250&amp;qid=1581049691&amp;sr=8-1</t>
  </si>
  <si>
    <t>STEPPERONLINE 5PCS Nema 17 Stepper Motor</t>
  </si>
  <si>
    <t>https://www.amazon.ca/Stepper-63-74oz-42x39mm-Connector-Printer/dp/B07MDY5RX7/ref=sr_1_27?keywords=stepper+motor+1&amp;qid=1581121615&amp;sr=8-27</t>
  </si>
  <si>
    <t>BIQU A4988 Compatible Stepper StepStick Motor Diver</t>
  </si>
  <si>
    <t>https://www.amazon.ca/Longruner-LK02-Arduino-Professional-Mechanical/dp/B07NXP6HST/ref=sr_1_7?crid=LJYFUIJG93VH&amp;keywords=stepper+motor+driver&amp;qid=1581121243&amp;sprefix=stepper+motor%2Caps%2C191&amp;sr=8-7</t>
  </si>
  <si>
    <t>wheels</t>
  </si>
  <si>
    <t>https://www.amazon.ca/HOSIM-Terrain-Replacement-Performance-Accessory/dp/B076HLKVBB/ref=pd_sbs_21_6/144-5477644-7133212?_encoding=UTF8&amp;pd_rd_i=B076HLKVBB&amp;pd_rd_r=131b58d1-dbaf-4349-8ebf-5dd827e0120a&amp;pd_rd_w=uK2qo&amp;pd_rd_wg=8iL3m&amp;pf_rd_p=d9d00c21-faeb-424a-a2d2-f6da0d984503&amp;pf_rd_r=8NKMK8J29BKETKEF9HM3&amp;psc=1&amp;refRID=8NKMK8J29BKETKEF9HM3</t>
  </si>
  <si>
    <t>Wheels</t>
  </si>
  <si>
    <t xml:space="preserve">ball caster </t>
  </si>
  <si>
    <t>- ID: 180
- https://utoronto.sharepoint.com/sites/fase-myhalfabrication/Lists/Electronics/AllItems.aspx</t>
  </si>
  <si>
    <t>Lead Screw for Z axis</t>
  </si>
  <si>
    <t>8mm diameter 300mm length + vertical bearing + coupler</t>
  </si>
  <si>
    <t>Guide rails for Z axis</t>
  </si>
  <si>
    <t xml:space="preserve">30 mm </t>
  </si>
  <si>
    <t>https://3dprintingcanada.com/products/350mm-lead-screw-8mm-diameter?_pos=2&amp;_sid=ca982d05e&amp;_ss=r</t>
  </si>
  <si>
    <t>Roller</t>
  </si>
  <si>
    <t>male/femal cable</t>
  </si>
  <si>
    <t>arduino wires</t>
  </si>
  <si>
    <t>https://www.servocity.com/0-250-bore-aluminum-set-screw-v-roller</t>
  </si>
  <si>
    <t>mm cable</t>
  </si>
  <si>
    <t>- we can coop with other teams
- https://www.amazon.ca/Elegoo-120pcs-Multicolored-Breadboard-arduino/dp/B01EV70C78/ref=sr_1_1_sspa?keywords=arduino+wires&amp;qid=1580831637&amp;sr=8-1-spons&amp;psc=1&amp;spLa=ZW5jcnlwdGVkUXVhbGlmaWVyPUEySFhRMllXUTlZUjkwJmVuY3J5cHRlZElkPUEwMjA4Njg3MkY1QVBFQTUxVUhFRCZlbmNyeXB0ZWRBZElkPUEwMTE2Njk4MlpBU01XMjdaT041UyZ3aWRnZXROYW1lPXNwX2F0ZiZhY3Rpb249Y2xpY2tSZWRpcmVjdCZkb05vdExvZ0NsaWNrPXRydWU=</t>
  </si>
  <si>
    <t>Small components</t>
  </si>
  <si>
    <t>ff cable</t>
  </si>
  <si>
    <t>- myhal 买更便宜
- ID: 16, 50, 51
- https://utoronto.sharepoint.com/sites/fase-myhalfabrication/Lists/Electronics/AllItems.aspx</t>
  </si>
  <si>
    <t>mf cable</t>
  </si>
  <si>
    <t>bread board</t>
  </si>
  <si>
    <t>Elegoo 3pcs MB-102 Breadboard 830 Point</t>
  </si>
  <si>
    <t>bread board small</t>
  </si>
  <si>
    <t xml:space="preserve">- 3pc $10.98, 可合资
</t>
  </si>
  <si>
    <t>- ID: 177
- https://utoronto.sharepoint.com/sites/fase-myhalfabrication/Lists/Electronics/AllItems.aspx</t>
  </si>
  <si>
    <t>Battery</t>
  </si>
  <si>
    <t>Power plug 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</si>
</sst>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9">
    <font>
      <sz val="10.0"/>
      <color rgb="FF000000"/>
      <name val="Arial"/>
    </font>
    <font>
      <b/>
      <color theme="1"/>
      <name val="Arial"/>
    </font>
    <font>
      <u/>
      <color rgb="FF0000FF"/>
    </font>
    <font>
      <color theme="1"/>
      <name val="Arial"/>
    </font>
    <font>
      <b/>
      <sz val="14.0"/>
      <color theme="1"/>
      <name val="Arial"/>
    </font>
    <font/>
    <font>
      <color rgb="FF000000"/>
      <name val="Arial"/>
    </font>
    <font>
      <color rgb="FF111111"/>
      <name val="Amazon Ember"/>
    </font>
    <font>
      <color rgb="FF11111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5" numFmtId="0" xfId="0" applyAlignment="1" applyFont="1">
      <alignment readingOrder="0"/>
    </xf>
    <xf borderId="0" fillId="3" fontId="6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5" fontId="7" numFmtId="0" xfId="0" applyAlignment="1" applyFont="1">
      <alignment vertical="bottom"/>
    </xf>
    <xf borderId="0" fillId="5" fontId="3" numFmtId="0" xfId="0" applyFont="1"/>
    <xf borderId="0" fillId="5" fontId="3" numFmtId="164" xfId="0" applyAlignment="1" applyFont="1" applyNumberFormat="1">
      <alignment horizontal="right" readingOrder="0" vertical="bottom"/>
    </xf>
    <xf borderId="0" fillId="5" fontId="3" numFmtId="164" xfId="0" applyAlignment="1" applyFont="1" applyNumberFormat="1">
      <alignment readingOrder="0"/>
    </xf>
    <xf borderId="0" fillId="5" fontId="8" numFmtId="0" xfId="0" applyAlignment="1" applyFont="1">
      <alignment readingOrder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liexpress.com/item/32800879575.html?spm=a2g0o.productlist.0.0.1e436a6bDYVY0G&amp;algo_pvid=c01df0b4-98c5-4b93-9fde-efe8c0960bca&amp;algo_expid=c01df0b4-98c5-4b93-9fde-efe8c0960bca-0&amp;btsid=2f38c0bb-3516-4c85-8ac9-8173c8788862&amp;ws_ab_test=searchweb0_0,searchweb201602_9,searchweb201603_53" TargetMode="External"/><Relationship Id="rId10" Type="http://schemas.openxmlformats.org/officeDocument/2006/relationships/hyperlink" Target="https://www.aliexpress.com/item/32811614766.html?spm=a2g0o.productlist.0.0.5d016f6fI7Q39O&amp;algo_pvid=df0ef164-6552-4f17-bd69-348155d4fdbb&amp;algo_expid=df0ef164-6552-4f17-bd69-348155d4fdbb-17&amp;btsid=433ee498-e601-451b-ad2e-4df6481cba3d&amp;ws_ab_test=searchweb0_0,searchweb201602_9,searchweb201603_53" TargetMode="External"/><Relationship Id="rId13" Type="http://schemas.openxmlformats.org/officeDocument/2006/relationships/hyperlink" Target="https://www.amazon.ca/DSD-TECH-Accelerometer-Magnetometer-Communication/dp/B07TV4L6HT/ref=sr_1_1?keywords=MPU9250&amp;qid=1581049691&amp;sr=8-1" TargetMode="External"/><Relationship Id="rId12" Type="http://schemas.openxmlformats.org/officeDocument/2006/relationships/hyperlink" Target="https://www.amazon.ca/Gikfun-MPU-6050-Accelerometer-Gyroscope-EK1091x3C/dp/B07JPK26X2/ref=sr_1_3?keywords=mpu6050&amp;qid=1581049715&amp;sr=8-3" TargetMode="External"/><Relationship Id="rId1" Type="http://schemas.openxmlformats.org/officeDocument/2006/relationships/hyperlink" Target="https://utoronto.sharepoint.com/sites/fase-myhalfabrication/SiteAssets/FabFacMyhalCentre_StockMaterials_feb2019.pdf" TargetMode="External"/><Relationship Id="rId2" Type="http://schemas.openxmlformats.org/officeDocument/2006/relationships/hyperlink" Target="https://utoronto.sharepoint.com/sites/fase-myhalfabrication/Lists/Electronics/AllItems.aspx" TargetMode="External"/><Relationship Id="rId3" Type="http://schemas.openxmlformats.org/officeDocument/2006/relationships/hyperlink" Target="https://www.aliexpress.com/item/32811768272.html?spm=a2g0o.productlist.0.0.24bf6672mamm8q&amp;algo_pvid=9e6cf21e-719a-4bb1-b493-e1707384c55c&amp;algo_expid=9e6cf21e-719a-4bb1-b493-e1707384c55c-0&amp;btsid=40026879-5bee-4a20-88f1-efee53fcf740&amp;ws_ab_test=searchweb0_0,searchweb201602_9,searchweb201603_53" TargetMode="External"/><Relationship Id="rId4" Type="http://schemas.openxmlformats.org/officeDocument/2006/relationships/hyperlink" Target="https://www.amazon.ca/LABISTS-Raspberry-Camera-Module-Acrylic/dp/B07TXKMPGH/ref=sr_1_3?keywords=camera+module+pi&amp;qid=1581049912&amp;sr=8-3" TargetMode="External"/><Relationship Id="rId9" Type="http://schemas.openxmlformats.org/officeDocument/2006/relationships/hyperlink" Target="https://www.aliexpress.com/item/32858363771.html?spm=a2g0o.productlist.0.0.2e1d3098hz7p1d&amp;algo_pvid=1282b97c-3e3a-4b4d-8522-6801323b7c87&amp;algo_expid=1282b97c-3e3a-4b4d-8522-6801323b7c87-0&amp;btsid=3e687a46-6d94-4f63-902e-22180dff8b59&amp;ws_ab_test=searchweb0_0,searchweb201602_9,searchweb201603_53" TargetMode="External"/><Relationship Id="rId15" Type="http://schemas.openxmlformats.org/officeDocument/2006/relationships/hyperlink" Target="https://www.amazon.ca/Longruner-LK02-Arduino-Professional-Mechanical/dp/B07NXP6HST/ref=sr_1_7?crid=LJYFUIJG93VH&amp;keywords=stepper+motor+driver&amp;qid=1581121243&amp;sprefix=stepper+motor%2Caps%2C191&amp;sr=8-7" TargetMode="External"/><Relationship Id="rId14" Type="http://schemas.openxmlformats.org/officeDocument/2006/relationships/hyperlink" Target="https://www.amazon.ca/Stepper-63-74oz-42x39mm-Connector-Printer/dp/B07MDY5RX7/ref=sr_1_27?keywords=stepper+motor+1&amp;qid=1581121615&amp;sr=8-27" TargetMode="External"/><Relationship Id="rId17" Type="http://schemas.openxmlformats.org/officeDocument/2006/relationships/hyperlink" Target="https://3dprintingcanada.com/products/350mm-lead-screw-8mm-diameter?_pos=2&amp;_sid=ca982d05e&amp;_ss=r" TargetMode="External"/><Relationship Id="rId16" Type="http://schemas.openxmlformats.org/officeDocument/2006/relationships/hyperlink" Target="https://www.amazon.ca/HOSIM-Terrain-Replacement-Performance-Accessory/dp/B076HLKVBB/ref=pd_sbs_21_6/144-5477644-7133212?_encoding=UTF8&amp;pd_rd_i=B076HLKVBB&amp;pd_rd_r=131b58d1-dbaf-4349-8ebf-5dd827e0120a&amp;pd_rd_w=uK2qo&amp;pd_rd_wg=8iL3m&amp;pf_rd_p=d9d00c21-faeb-424a-a2d2-f6da0d984503&amp;pf_rd_r=8NKMK8J29BKETKEF9HM3&amp;psc=1&amp;refRID=8NKMK8J29BKETKEF9HM3" TargetMode="External"/><Relationship Id="rId5" Type="http://schemas.openxmlformats.org/officeDocument/2006/relationships/hyperlink" Target="https://www.amazon.ca/dp/B012V1HEP4?ascsubtag=UUacUdUnU80123YYwYg&amp;linkCode=gs2&amp;tag=androidcent08-20&amp;th=1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amazon.ca/3-5-5V-Ultrasonic-Ranging-Compatible-HC-SR04/dp/B07SKGKKW3/ref=sr_1_1?keywords=RCWL-1601&amp;qid=1581048163&amp;sr=8-1" TargetMode="External"/><Relationship Id="rId18" Type="http://schemas.openxmlformats.org/officeDocument/2006/relationships/hyperlink" Target="https://www.servocity.com/0-250-bore-aluminum-set-screw-v-roller" TargetMode="External"/><Relationship Id="rId7" Type="http://schemas.openxmlformats.org/officeDocument/2006/relationships/hyperlink" Target="https://www.amazon.ca/HC-SR04-Ultrasonic-Distance-Arduino-MEGA2560/dp/B01COSN7O6/ref=sr_1_1?keywords=hcsr04&amp;qid=1581039340&amp;sr=8-1" TargetMode="External"/><Relationship Id="rId8" Type="http://schemas.openxmlformats.org/officeDocument/2006/relationships/hyperlink" Target="https://www.amazon.ca/Ultrasonic-HC-SR05-HY-SRF05-Distance-MEGA2560/dp/B07VMJWTND/ref=sr_1_2?keywords=HC-SR05&amp;qid=1581048135&amp;sr=8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7.43"/>
    <col customWidth="1" min="3" max="3" width="21.71"/>
    <col customWidth="1" min="7" max="7" width="25.43"/>
    <col customWidth="1" min="8" max="8" width="41.57"/>
  </cols>
  <sheetData>
    <row r="1">
      <c r="A1" s="1" t="s">
        <v>0</v>
      </c>
      <c r="B1" s="2" t="s">
        <v>1</v>
      </c>
      <c r="C1" s="1"/>
      <c r="D1" s="1"/>
      <c r="E1" s="1"/>
      <c r="F1" s="1"/>
      <c r="G1" s="3"/>
      <c r="H1" s="3"/>
      <c r="I1" s="3"/>
      <c r="J1" s="3"/>
      <c r="K1" s="3"/>
      <c r="L1" s="3"/>
    </row>
    <row r="2">
      <c r="A2" s="4" t="s">
        <v>2</v>
      </c>
      <c r="B2" s="2" t="s">
        <v>3</v>
      </c>
    </row>
    <row r="5">
      <c r="E5" s="4" t="s">
        <v>4</v>
      </c>
    </row>
    <row r="6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11</v>
      </c>
      <c r="H6" s="5" t="s">
        <v>12</v>
      </c>
      <c r="I6" s="5" t="s">
        <v>13</v>
      </c>
    </row>
    <row r="7">
      <c r="A7" s="4" t="s">
        <v>14</v>
      </c>
      <c r="B7" s="6" t="s">
        <v>15</v>
      </c>
      <c r="C7" s="6" t="s">
        <v>16</v>
      </c>
      <c r="D7" s="6">
        <v>1.0</v>
      </c>
      <c r="E7" s="7">
        <v>54.22</v>
      </c>
      <c r="F7" s="7">
        <f>E7*D7</f>
        <v>54.22</v>
      </c>
      <c r="G7" s="6"/>
      <c r="H7" s="6" t="s">
        <v>17</v>
      </c>
    </row>
    <row r="8">
      <c r="B8" s="4" t="s">
        <v>18</v>
      </c>
      <c r="C8" s="4" t="s">
        <v>19</v>
      </c>
      <c r="D8" s="4">
        <v>1.0</v>
      </c>
      <c r="E8" s="8">
        <v>10.0</v>
      </c>
      <c r="F8" s="8">
        <v>10.0</v>
      </c>
      <c r="H8" s="4" t="s">
        <v>17</v>
      </c>
    </row>
    <row r="9">
      <c r="A9" s="4" t="s">
        <v>20</v>
      </c>
      <c r="B9" s="4" t="s">
        <v>21</v>
      </c>
      <c r="C9" s="9" t="s">
        <v>22</v>
      </c>
      <c r="D9" s="4">
        <v>4.0</v>
      </c>
      <c r="E9" s="10">
        <v>5.0</v>
      </c>
      <c r="F9" s="10">
        <v>20.0</v>
      </c>
      <c r="H9" s="4" t="s">
        <v>17</v>
      </c>
    </row>
    <row r="10">
      <c r="B10" s="4" t="s">
        <v>23</v>
      </c>
      <c r="C10" s="9" t="s">
        <v>24</v>
      </c>
      <c r="D10" s="4">
        <v>1.0</v>
      </c>
      <c r="E10" s="10">
        <v>1.45</v>
      </c>
      <c r="F10" s="10">
        <v>1.45</v>
      </c>
      <c r="H10" s="4" t="s">
        <v>25</v>
      </c>
      <c r="K10" s="2" t="s">
        <v>26</v>
      </c>
    </row>
    <row r="11">
      <c r="B11" s="4" t="s">
        <v>27</v>
      </c>
      <c r="D11" s="4">
        <v>2.0</v>
      </c>
      <c r="E11" s="10">
        <v>2.29</v>
      </c>
      <c r="F11" s="10">
        <f t="shared" ref="F11:F12" si="1">D11*E11</f>
        <v>4.58</v>
      </c>
      <c r="H11" s="4" t="s">
        <v>25</v>
      </c>
    </row>
    <row r="12">
      <c r="B12" s="4" t="s">
        <v>28</v>
      </c>
      <c r="C12" s="4" t="s">
        <v>29</v>
      </c>
      <c r="D12" s="4">
        <v>1.0</v>
      </c>
      <c r="E12" s="10">
        <v>3.91</v>
      </c>
      <c r="F12" s="11">
        <f t="shared" si="1"/>
        <v>3.91</v>
      </c>
      <c r="H12" s="4" t="s">
        <v>25</v>
      </c>
    </row>
    <row r="13">
      <c r="B13" s="4" t="s">
        <v>30</v>
      </c>
      <c r="C13" s="4" t="s">
        <v>31</v>
      </c>
      <c r="D13" s="4">
        <v>1.0</v>
      </c>
      <c r="E13" s="10">
        <v>27.35</v>
      </c>
      <c r="F13" s="10">
        <v>27.35</v>
      </c>
      <c r="H13" s="4" t="s">
        <v>25</v>
      </c>
    </row>
    <row r="14">
      <c r="B14" s="4" t="s">
        <v>32</v>
      </c>
      <c r="C14" s="4" t="s">
        <v>33</v>
      </c>
      <c r="D14" s="4">
        <v>2.0</v>
      </c>
      <c r="E14" s="10">
        <v>1.37</v>
      </c>
      <c r="F14" s="11">
        <f>D14*E14</f>
        <v>2.74</v>
      </c>
      <c r="H14" s="4" t="s">
        <v>25</v>
      </c>
    </row>
    <row r="15">
      <c r="B15" s="4" t="s">
        <v>34</v>
      </c>
      <c r="D15" s="4">
        <v>1.0</v>
      </c>
      <c r="E15" s="10">
        <v>2.22</v>
      </c>
      <c r="F15" s="10">
        <v>2.22</v>
      </c>
      <c r="H15" s="4" t="s">
        <v>25</v>
      </c>
    </row>
    <row r="16">
      <c r="B16" s="4" t="s">
        <v>35</v>
      </c>
      <c r="C16" s="4" t="s">
        <v>36</v>
      </c>
      <c r="D16" s="4">
        <v>25.0</v>
      </c>
      <c r="E16" s="10">
        <v>0.54</v>
      </c>
      <c r="F16" s="11">
        <f t="shared" ref="F16:F18" si="2">D16*E16</f>
        <v>13.5</v>
      </c>
      <c r="H16" s="4" t="s">
        <v>25</v>
      </c>
    </row>
    <row r="17">
      <c r="B17" s="4" t="s">
        <v>37</v>
      </c>
      <c r="C17" s="4" t="s">
        <v>38</v>
      </c>
      <c r="D17" s="4">
        <v>4.0</v>
      </c>
      <c r="E17" s="10">
        <v>0.9</v>
      </c>
      <c r="F17" s="11">
        <f t="shared" si="2"/>
        <v>3.6</v>
      </c>
      <c r="H17" s="4" t="s">
        <v>25</v>
      </c>
    </row>
    <row r="18">
      <c r="B18" s="12" t="s">
        <v>39</v>
      </c>
      <c r="C18" s="13" t="s">
        <v>40</v>
      </c>
      <c r="D18" s="4">
        <v>3.0</v>
      </c>
      <c r="E18" s="10">
        <v>4.36</v>
      </c>
      <c r="F18" s="11">
        <f t="shared" si="2"/>
        <v>13.08</v>
      </c>
      <c r="H18" s="4" t="s">
        <v>41</v>
      </c>
    </row>
    <row r="19">
      <c r="A19" s="4"/>
      <c r="B19" s="4" t="s">
        <v>42</v>
      </c>
      <c r="C19" s="4" t="s">
        <v>43</v>
      </c>
      <c r="D19" s="4">
        <v>1.0</v>
      </c>
      <c r="E19" s="10">
        <v>3.51</v>
      </c>
      <c r="F19" s="10">
        <v>3.51</v>
      </c>
      <c r="H19" s="4" t="s">
        <v>25</v>
      </c>
    </row>
    <row r="20">
      <c r="A20" s="4"/>
      <c r="B20" s="4" t="s">
        <v>44</v>
      </c>
      <c r="D20" s="4">
        <v>2.0</v>
      </c>
      <c r="E20" s="10">
        <v>5.63</v>
      </c>
      <c r="F20" s="10">
        <f>D20*E20</f>
        <v>11.26</v>
      </c>
      <c r="H20" s="4" t="s">
        <v>17</v>
      </c>
    </row>
    <row r="21">
      <c r="A21" s="4" t="s">
        <v>45</v>
      </c>
      <c r="B21" s="4" t="s">
        <v>46</v>
      </c>
      <c r="C21" s="4" t="s">
        <v>47</v>
      </c>
      <c r="D21" s="4">
        <v>1.0</v>
      </c>
      <c r="E21" s="10">
        <v>2.89</v>
      </c>
      <c r="F21" s="10">
        <v>2.89</v>
      </c>
      <c r="H21" s="4" t="s">
        <v>25</v>
      </c>
    </row>
    <row r="22">
      <c r="B22" s="4" t="s">
        <v>48</v>
      </c>
      <c r="D22" s="4">
        <v>1.0</v>
      </c>
      <c r="E22" s="10">
        <v>15.09</v>
      </c>
      <c r="F22" s="10">
        <v>15.09</v>
      </c>
      <c r="H22" s="4" t="s">
        <v>25</v>
      </c>
    </row>
    <row r="23">
      <c r="B23" s="12" t="s">
        <v>49</v>
      </c>
      <c r="D23" s="4">
        <v>1.0</v>
      </c>
      <c r="E23" s="10">
        <v>4.49</v>
      </c>
      <c r="F23" s="10">
        <v>4.49</v>
      </c>
      <c r="H23" s="4" t="s">
        <v>41</v>
      </c>
    </row>
    <row r="24">
      <c r="A24" s="4"/>
      <c r="B24" s="4" t="s">
        <v>50</v>
      </c>
      <c r="D24" s="4">
        <v>2.0</v>
      </c>
      <c r="E24" s="10">
        <v>0.86</v>
      </c>
      <c r="F24" s="10">
        <f t="shared" ref="F24:F26" si="3">D24*E24</f>
        <v>1.72</v>
      </c>
      <c r="H24" s="4" t="s">
        <v>25</v>
      </c>
    </row>
    <row r="25">
      <c r="A25" s="4"/>
      <c r="B25" s="4" t="s">
        <v>51</v>
      </c>
      <c r="D25" s="4">
        <v>4.0</v>
      </c>
      <c r="E25" s="10">
        <v>6.25</v>
      </c>
      <c r="F25" s="10">
        <f t="shared" si="3"/>
        <v>25</v>
      </c>
      <c r="H25" s="4" t="s">
        <v>41</v>
      </c>
    </row>
    <row r="26">
      <c r="A26" s="4" t="s">
        <v>52</v>
      </c>
      <c r="B26" s="4" t="s">
        <v>53</v>
      </c>
      <c r="C26" s="4" t="s">
        <v>54</v>
      </c>
      <c r="D26" s="4">
        <v>4.0</v>
      </c>
      <c r="E26" s="10">
        <v>13.93</v>
      </c>
      <c r="F26" s="10">
        <f t="shared" si="3"/>
        <v>55.72</v>
      </c>
      <c r="H26" s="4" t="s">
        <v>25</v>
      </c>
    </row>
    <row r="27">
      <c r="B27" s="4" t="s">
        <v>55</v>
      </c>
      <c r="C27" s="1" t="s">
        <v>56</v>
      </c>
      <c r="D27" s="4">
        <v>1.0</v>
      </c>
      <c r="E27" s="10">
        <v>4.8</v>
      </c>
      <c r="F27" s="10">
        <v>4.8</v>
      </c>
      <c r="H27" s="4" t="s">
        <v>25</v>
      </c>
    </row>
    <row r="28">
      <c r="B28" s="4" t="s">
        <v>57</v>
      </c>
      <c r="C28" s="4" t="s">
        <v>58</v>
      </c>
      <c r="D28" s="4">
        <v>5.0</v>
      </c>
      <c r="E28" s="10">
        <v>1.83</v>
      </c>
      <c r="F28" s="10">
        <f t="shared" ref="F28:F29" si="4">D28*E28</f>
        <v>9.15</v>
      </c>
      <c r="H28" s="4" t="s">
        <v>25</v>
      </c>
    </row>
    <row r="29">
      <c r="A29" s="4" t="s">
        <v>59</v>
      </c>
      <c r="B29" s="4" t="s">
        <v>60</v>
      </c>
      <c r="C29" s="9" t="s">
        <v>61</v>
      </c>
      <c r="D29" s="1">
        <v>3.0</v>
      </c>
      <c r="E29" s="10">
        <v>1.51</v>
      </c>
      <c r="F29" s="10">
        <f t="shared" si="4"/>
        <v>4.53</v>
      </c>
      <c r="H29" s="4" t="s">
        <v>25</v>
      </c>
    </row>
    <row r="31">
      <c r="B31" s="4" t="s">
        <v>62</v>
      </c>
      <c r="D31" s="4" t="s">
        <v>63</v>
      </c>
    </row>
    <row r="32">
      <c r="B32" s="4" t="s">
        <v>64</v>
      </c>
      <c r="D32" s="4" t="s">
        <v>63</v>
      </c>
    </row>
    <row r="113">
      <c r="A113" s="4" t="s">
        <v>65</v>
      </c>
      <c r="B113" s="14" t="s">
        <v>66</v>
      </c>
      <c r="D113" s="4">
        <v>1.0</v>
      </c>
      <c r="E113" s="8">
        <v>40.0</v>
      </c>
      <c r="F113" s="8">
        <f t="shared" ref="F113:F114" si="5">E113*D113</f>
        <v>40</v>
      </c>
      <c r="G113" s="4"/>
      <c r="H113" s="2" t="s">
        <v>67</v>
      </c>
      <c r="I113" s="2" t="s">
        <v>68</v>
      </c>
      <c r="J113" s="2" t="s">
        <v>69</v>
      </c>
    </row>
    <row r="114">
      <c r="A114" s="4" t="s">
        <v>59</v>
      </c>
      <c r="B114" s="15" t="s">
        <v>70</v>
      </c>
      <c r="D114" s="4">
        <v>2.0</v>
      </c>
      <c r="F114" s="4">
        <f t="shared" si="5"/>
        <v>0</v>
      </c>
      <c r="G114" s="4"/>
      <c r="H114" s="2" t="s">
        <v>71</v>
      </c>
      <c r="I114" s="2" t="s">
        <v>72</v>
      </c>
      <c r="J114" s="2" t="s">
        <v>73</v>
      </c>
    </row>
    <row r="115">
      <c r="B115" s="15" t="s">
        <v>74</v>
      </c>
      <c r="D115" s="4">
        <v>4.0</v>
      </c>
      <c r="E115" s="4" t="s">
        <v>75</v>
      </c>
      <c r="F115" s="4">
        <v>10.0</v>
      </c>
      <c r="G115" s="4"/>
      <c r="H115" s="2" t="s">
        <v>76</v>
      </c>
      <c r="I115" s="2" t="s">
        <v>77</v>
      </c>
      <c r="J115" s="2" t="s">
        <v>78</v>
      </c>
    </row>
    <row r="116">
      <c r="B116" s="15" t="s">
        <v>79</v>
      </c>
      <c r="D116" s="4">
        <v>2.0</v>
      </c>
      <c r="F116" s="4">
        <f t="shared" ref="F116:F118" si="6">E116*D116</f>
        <v>0</v>
      </c>
      <c r="G116" s="4"/>
      <c r="H116" s="4"/>
      <c r="I116" s="2" t="s">
        <v>80</v>
      </c>
    </row>
    <row r="117">
      <c r="A117" s="4" t="s">
        <v>52</v>
      </c>
      <c r="B117" s="16" t="s">
        <v>81</v>
      </c>
      <c r="C117" s="17"/>
      <c r="D117" s="15">
        <v>1.0</v>
      </c>
      <c r="E117" s="18">
        <v>75.0</v>
      </c>
      <c r="F117" s="19">
        <f t="shared" si="6"/>
        <v>75</v>
      </c>
      <c r="G117" s="17"/>
      <c r="H117" s="2" t="s">
        <v>82</v>
      </c>
    </row>
    <row r="118">
      <c r="B118" s="20" t="s">
        <v>83</v>
      </c>
      <c r="C118" s="17"/>
      <c r="D118" s="15">
        <v>1.0</v>
      </c>
      <c r="E118" s="18">
        <v>16.66</v>
      </c>
      <c r="F118" s="19">
        <f t="shared" si="6"/>
        <v>16.66</v>
      </c>
      <c r="G118" s="17"/>
      <c r="H118" s="2" t="s">
        <v>84</v>
      </c>
    </row>
    <row r="119">
      <c r="E119" s="8"/>
    </row>
    <row r="120">
      <c r="B120" s="4" t="s">
        <v>85</v>
      </c>
      <c r="C120" s="4"/>
      <c r="D120" s="4">
        <v>1.0</v>
      </c>
      <c r="E120" s="10">
        <v>20.0</v>
      </c>
      <c r="F120" s="10">
        <f t="shared" ref="F120:F122" si="7">E120*D120</f>
        <v>20</v>
      </c>
      <c r="G120" s="4"/>
      <c r="H120" s="2" t="s">
        <v>86</v>
      </c>
    </row>
    <row r="121">
      <c r="B121" s="4" t="s">
        <v>87</v>
      </c>
      <c r="C121" s="4" t="s">
        <v>88</v>
      </c>
      <c r="D121" s="4">
        <v>2.0</v>
      </c>
      <c r="E121" s="10">
        <v>2.22</v>
      </c>
      <c r="F121" s="10">
        <f t="shared" si="7"/>
        <v>4.44</v>
      </c>
      <c r="G121" s="4"/>
      <c r="H121" s="4" t="s">
        <v>89</v>
      </c>
    </row>
    <row r="122">
      <c r="A122" s="4" t="s">
        <v>20</v>
      </c>
      <c r="B122" s="4" t="s">
        <v>90</v>
      </c>
      <c r="C122" s="4" t="s">
        <v>91</v>
      </c>
      <c r="D122" s="4">
        <v>1.0</v>
      </c>
      <c r="E122" s="10">
        <v>8.95</v>
      </c>
      <c r="F122" s="10">
        <f t="shared" si="7"/>
        <v>8.95</v>
      </c>
      <c r="G122" s="4"/>
    </row>
    <row r="123">
      <c r="B123" s="4" t="s">
        <v>92</v>
      </c>
      <c r="C123" s="4" t="s">
        <v>93</v>
      </c>
      <c r="D123" s="4"/>
      <c r="E123" s="10"/>
      <c r="F123" s="4"/>
      <c r="G123" s="4"/>
      <c r="H123" s="2" t="s">
        <v>94</v>
      </c>
    </row>
    <row r="124">
      <c r="B124" s="4" t="s">
        <v>95</v>
      </c>
      <c r="C124" s="4"/>
      <c r="D124" s="4">
        <v>4.0</v>
      </c>
      <c r="E124" s="10">
        <v>6.99</v>
      </c>
      <c r="F124" s="10">
        <f t="shared" ref="F124:F154" si="8">E124*D124</f>
        <v>27.96</v>
      </c>
      <c r="G124" s="4"/>
      <c r="H124" s="4"/>
    </row>
    <row r="125">
      <c r="A125" s="4"/>
      <c r="B125" s="4" t="s">
        <v>96</v>
      </c>
      <c r="C125" s="4" t="s">
        <v>97</v>
      </c>
      <c r="D125" s="4">
        <v>1.0</v>
      </c>
      <c r="E125" s="10">
        <v>11.95</v>
      </c>
      <c r="F125" s="10">
        <f t="shared" si="8"/>
        <v>11.95</v>
      </c>
      <c r="G125" s="4"/>
      <c r="H125" s="2" t="s">
        <v>98</v>
      </c>
    </row>
    <row r="126">
      <c r="A126" s="4"/>
      <c r="B126" s="21" t="s">
        <v>99</v>
      </c>
      <c r="C126" s="21" t="s">
        <v>97</v>
      </c>
      <c r="E126" s="10">
        <v>0.06</v>
      </c>
      <c r="F126" s="10">
        <f t="shared" si="8"/>
        <v>0</v>
      </c>
      <c r="G126" s="4"/>
      <c r="H126" s="4" t="s">
        <v>100</v>
      </c>
    </row>
    <row r="127">
      <c r="A127" s="4" t="s">
        <v>101</v>
      </c>
      <c r="B127" s="21" t="s">
        <v>102</v>
      </c>
      <c r="C127" s="21" t="s">
        <v>97</v>
      </c>
      <c r="E127" s="10">
        <v>0.06</v>
      </c>
      <c r="F127" s="10">
        <f t="shared" si="8"/>
        <v>0</v>
      </c>
      <c r="G127" s="4"/>
      <c r="H127" s="4" t="s">
        <v>103</v>
      </c>
    </row>
    <row r="128">
      <c r="B128" s="21" t="s">
        <v>104</v>
      </c>
      <c r="C128" s="21" t="s">
        <v>97</v>
      </c>
      <c r="E128" s="10">
        <v>0.06</v>
      </c>
      <c r="F128" s="10">
        <f t="shared" si="8"/>
        <v>0</v>
      </c>
      <c r="G128" s="4"/>
    </row>
    <row r="129">
      <c r="B129" s="4" t="s">
        <v>105</v>
      </c>
      <c r="C129" s="4" t="s">
        <v>106</v>
      </c>
      <c r="D129" s="4">
        <v>1.0</v>
      </c>
      <c r="E129" s="10">
        <v>10.98</v>
      </c>
      <c r="F129" s="10">
        <f t="shared" si="8"/>
        <v>10.98</v>
      </c>
      <c r="G129" s="4"/>
    </row>
    <row r="130">
      <c r="B130" s="4" t="s">
        <v>105</v>
      </c>
      <c r="C130" s="4" t="s">
        <v>107</v>
      </c>
      <c r="D130" s="4">
        <v>1.0</v>
      </c>
      <c r="E130" s="10">
        <v>0.86</v>
      </c>
      <c r="F130" s="10">
        <f t="shared" si="8"/>
        <v>0.86</v>
      </c>
      <c r="G130" s="4"/>
      <c r="H130" s="4" t="s">
        <v>108</v>
      </c>
    </row>
    <row r="131">
      <c r="F131" s="4">
        <f t="shared" si="8"/>
        <v>0</v>
      </c>
      <c r="H131" s="4" t="s">
        <v>109</v>
      </c>
    </row>
    <row r="132">
      <c r="F132" s="4">
        <f t="shared" si="8"/>
        <v>0</v>
      </c>
    </row>
    <row r="133">
      <c r="F133" s="4">
        <f t="shared" si="8"/>
        <v>0</v>
      </c>
    </row>
    <row r="134">
      <c r="A134" s="4" t="s">
        <v>110</v>
      </c>
      <c r="F134" s="4">
        <f t="shared" si="8"/>
        <v>0</v>
      </c>
    </row>
    <row r="135">
      <c r="F135" s="4">
        <f t="shared" si="8"/>
        <v>0</v>
      </c>
    </row>
    <row r="136">
      <c r="F136" s="4">
        <f t="shared" si="8"/>
        <v>0</v>
      </c>
    </row>
    <row r="137">
      <c r="F137" s="4">
        <f t="shared" si="8"/>
        <v>0</v>
      </c>
    </row>
    <row r="138">
      <c r="A138" s="4" t="s">
        <v>111</v>
      </c>
      <c r="F138" s="4">
        <f t="shared" si="8"/>
        <v>0</v>
      </c>
    </row>
    <row r="139">
      <c r="F139" s="4">
        <f t="shared" si="8"/>
        <v>0</v>
      </c>
    </row>
    <row r="140">
      <c r="F140" s="4">
        <f t="shared" si="8"/>
        <v>0</v>
      </c>
    </row>
    <row r="141">
      <c r="F141" s="4">
        <f t="shared" si="8"/>
        <v>0</v>
      </c>
    </row>
    <row r="142">
      <c r="F142" s="4">
        <f t="shared" si="8"/>
        <v>0</v>
      </c>
    </row>
    <row r="143">
      <c r="F143" s="4">
        <f t="shared" si="8"/>
        <v>0</v>
      </c>
    </row>
    <row r="144">
      <c r="F144" s="4">
        <f t="shared" si="8"/>
        <v>0</v>
      </c>
    </row>
    <row r="145">
      <c r="F145" s="4">
        <f t="shared" si="8"/>
        <v>0</v>
      </c>
    </row>
    <row r="146">
      <c r="F146" s="4">
        <f t="shared" si="8"/>
        <v>0</v>
      </c>
    </row>
    <row r="147">
      <c r="F147" s="4">
        <f t="shared" si="8"/>
        <v>0</v>
      </c>
    </row>
    <row r="148">
      <c r="F148" s="4">
        <f t="shared" si="8"/>
        <v>0</v>
      </c>
    </row>
    <row r="149">
      <c r="F149" s="4">
        <f t="shared" si="8"/>
        <v>0</v>
      </c>
    </row>
    <row r="150">
      <c r="F150" s="4">
        <f t="shared" si="8"/>
        <v>0</v>
      </c>
    </row>
    <row r="151">
      <c r="F151" s="4">
        <f t="shared" si="8"/>
        <v>0</v>
      </c>
    </row>
    <row r="152">
      <c r="F152" s="4">
        <f t="shared" si="8"/>
        <v>0</v>
      </c>
    </row>
    <row r="153">
      <c r="F153" s="4">
        <f t="shared" si="8"/>
        <v>0</v>
      </c>
    </row>
    <row r="154">
      <c r="F154" s="4">
        <f t="shared" si="8"/>
        <v>0</v>
      </c>
    </row>
  </sheetData>
  <mergeCells count="1">
    <mergeCell ref="H127:H129"/>
  </mergeCells>
  <hyperlinks>
    <hyperlink r:id="rId1" ref="B1"/>
    <hyperlink r:id="rId2" ref="B2"/>
    <hyperlink r:id="rId3" ref="K10"/>
    <hyperlink r:id="rId4" ref="H113"/>
    <hyperlink r:id="rId5" ref="I113"/>
    <hyperlink r:id="rId6" ref="J113"/>
    <hyperlink r:id="rId7" ref="H114"/>
    <hyperlink r:id="rId8" ref="I114"/>
    <hyperlink r:id="rId9" ref="J114"/>
    <hyperlink r:id="rId10" ref="H115"/>
    <hyperlink r:id="rId11" ref="I115"/>
    <hyperlink r:id="rId12" ref="J115"/>
    <hyperlink r:id="rId13" ref="I116"/>
    <hyperlink r:id="rId14" ref="H117"/>
    <hyperlink r:id="rId15" ref="H118"/>
    <hyperlink r:id="rId16" ref="H120"/>
    <hyperlink r:id="rId17" ref="H123"/>
    <hyperlink r:id="rId18" ref="H125"/>
  </hyperlinks>
  <drawing r:id="rId19"/>
</worksheet>
</file>