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rt vd Bogaart\Downloads\TMH\HLA predictions\"/>
    </mc:Choice>
  </mc:AlternateContent>
  <bookViews>
    <workbookView xWindow="0" yWindow="0" windowWidth="22166" windowHeight="11966"/>
  </bookViews>
  <sheets>
    <sheet name="bar graph" sheetId="1" r:id="rId1"/>
    <sheet name="HLA-A01-01" sheetId="2" r:id="rId2"/>
    <sheet name="HLA-A02-01" sheetId="3" r:id="rId3"/>
    <sheet name="HLA-A03-01" sheetId="4" r:id="rId4"/>
    <sheet name="HLA-A24-02" sheetId="5" r:id="rId5"/>
    <sheet name="HLA-A26-01" sheetId="6" r:id="rId6"/>
    <sheet name="HLA-B07-02" sheetId="7" r:id="rId7"/>
    <sheet name="HLA-B08-01" sheetId="8" r:id="rId8"/>
    <sheet name="HLA-B15-01" sheetId="9" r:id="rId9"/>
    <sheet name="HLA-B18-01" sheetId="10" r:id="rId10"/>
    <sheet name="HLA-B27-05" sheetId="11" r:id="rId11"/>
    <sheet name="HLA-B39-01" sheetId="12" r:id="rId12"/>
    <sheet name="HLA-B40-02" sheetId="13" r:id="rId13"/>
    <sheet name="HLA-B58-01" sheetId="14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H13" i="4"/>
  <c r="T9" i="7"/>
  <c r="T8" i="7"/>
  <c r="U4" i="1"/>
  <c r="V4" i="1"/>
  <c r="W4" i="1"/>
  <c r="X4" i="1"/>
  <c r="Y4" i="1"/>
  <c r="Z4" i="1"/>
  <c r="AA4" i="1"/>
  <c r="AB4" i="1"/>
  <c r="AC4" i="1"/>
  <c r="AD4" i="1"/>
  <c r="AE4" i="1"/>
  <c r="U5" i="1"/>
  <c r="V5" i="1"/>
  <c r="W5" i="1"/>
  <c r="X5" i="1"/>
  <c r="Y5" i="1"/>
  <c r="Z5" i="1"/>
  <c r="AA5" i="1"/>
  <c r="AB5" i="1"/>
  <c r="AC5" i="1"/>
  <c r="AD5" i="1"/>
  <c r="AE5" i="1"/>
  <c r="U6" i="1"/>
  <c r="V6" i="1"/>
  <c r="W6" i="1"/>
  <c r="X6" i="1"/>
  <c r="Y6" i="1"/>
  <c r="Z6" i="1"/>
  <c r="AA6" i="1"/>
  <c r="AB6" i="1"/>
  <c r="AC6" i="1"/>
  <c r="AD6" i="1"/>
  <c r="AE6" i="1"/>
  <c r="U7" i="1"/>
  <c r="V7" i="1"/>
  <c r="W7" i="1"/>
  <c r="X7" i="1"/>
  <c r="Y7" i="1"/>
  <c r="Z7" i="1"/>
  <c r="AA7" i="1"/>
  <c r="AB7" i="1"/>
  <c r="AC7" i="1"/>
  <c r="AD7" i="1"/>
  <c r="AE7" i="1"/>
  <c r="U8" i="1"/>
  <c r="V8" i="1"/>
  <c r="W8" i="1"/>
  <c r="X8" i="1"/>
  <c r="Y8" i="1"/>
  <c r="Z8" i="1"/>
  <c r="AA8" i="1"/>
  <c r="AB8" i="1"/>
  <c r="AC8" i="1"/>
  <c r="AD8" i="1"/>
  <c r="AE8" i="1"/>
  <c r="U9" i="1"/>
  <c r="V9" i="1"/>
  <c r="W9" i="1"/>
  <c r="X9" i="1"/>
  <c r="Y9" i="1"/>
  <c r="Z9" i="1"/>
  <c r="AA9" i="1"/>
  <c r="AB9" i="1"/>
  <c r="AC9" i="1"/>
  <c r="AD9" i="1"/>
  <c r="AE9" i="1"/>
  <c r="U10" i="1"/>
  <c r="V10" i="1"/>
  <c r="W10" i="1"/>
  <c r="X10" i="1"/>
  <c r="Y10" i="1"/>
  <c r="Z10" i="1"/>
  <c r="AA10" i="1"/>
  <c r="AB10" i="1"/>
  <c r="AC10" i="1"/>
  <c r="AD10" i="1"/>
  <c r="AE10" i="1"/>
  <c r="U11" i="1"/>
  <c r="V11" i="1"/>
  <c r="W11" i="1"/>
  <c r="X11" i="1"/>
  <c r="Y11" i="1"/>
  <c r="Z11" i="1"/>
  <c r="AA11" i="1"/>
  <c r="AB11" i="1"/>
  <c r="AC11" i="1"/>
  <c r="AD11" i="1"/>
  <c r="AE11" i="1"/>
  <c r="U12" i="1"/>
  <c r="V12" i="1"/>
  <c r="W12" i="1"/>
  <c r="X12" i="1"/>
  <c r="Y12" i="1"/>
  <c r="Z12" i="1"/>
  <c r="AA12" i="1"/>
  <c r="AB12" i="1"/>
  <c r="AC12" i="1"/>
  <c r="AD12" i="1"/>
  <c r="AE12" i="1"/>
  <c r="U13" i="1"/>
  <c r="V13" i="1"/>
  <c r="W13" i="1"/>
  <c r="X13" i="1"/>
  <c r="Y13" i="1"/>
  <c r="Z13" i="1"/>
  <c r="AA13" i="1"/>
  <c r="AB13" i="1"/>
  <c r="AC13" i="1"/>
  <c r="AD13" i="1"/>
  <c r="AE13" i="1"/>
  <c r="U14" i="1"/>
  <c r="V14" i="1"/>
  <c r="W14" i="1"/>
  <c r="X14" i="1"/>
  <c r="Y14" i="1"/>
  <c r="Z14" i="1"/>
  <c r="AA14" i="1"/>
  <c r="AB14" i="1"/>
  <c r="AC14" i="1"/>
  <c r="AD14" i="1"/>
  <c r="AE14" i="1"/>
  <c r="U15" i="1"/>
  <c r="V15" i="1"/>
  <c r="W15" i="1"/>
  <c r="X15" i="1"/>
  <c r="Y15" i="1"/>
  <c r="Z15" i="1"/>
  <c r="AA15" i="1"/>
  <c r="AB15" i="1"/>
  <c r="AC15" i="1"/>
  <c r="AD15" i="1"/>
  <c r="AE15" i="1"/>
  <c r="U16" i="1"/>
  <c r="V16" i="1"/>
  <c r="W16" i="1"/>
  <c r="X16" i="1"/>
  <c r="Y16" i="1"/>
  <c r="Z16" i="1"/>
  <c r="AA16" i="1"/>
  <c r="AB16" i="1"/>
  <c r="AC16" i="1"/>
  <c r="AD16" i="1"/>
  <c r="AE16" i="1"/>
  <c r="U17" i="1"/>
  <c r="V17" i="1"/>
  <c r="W17" i="1"/>
  <c r="X17" i="1"/>
  <c r="Y17" i="1"/>
  <c r="Z17" i="1"/>
  <c r="AA17" i="1"/>
  <c r="AB17" i="1"/>
  <c r="AC17" i="1"/>
  <c r="AD17" i="1"/>
  <c r="AE17" i="1"/>
  <c r="U18" i="1"/>
  <c r="V18" i="1"/>
  <c r="W18" i="1"/>
  <c r="X18" i="1"/>
  <c r="Y18" i="1"/>
  <c r="Z18" i="1"/>
  <c r="AA18" i="1"/>
  <c r="AB18" i="1"/>
  <c r="AC18" i="1"/>
  <c r="AD18" i="1"/>
  <c r="AE18" i="1"/>
  <c r="U19" i="1"/>
  <c r="V19" i="1"/>
  <c r="W19" i="1"/>
  <c r="X19" i="1"/>
  <c r="Y19" i="1"/>
  <c r="Z19" i="1"/>
  <c r="AA19" i="1"/>
  <c r="AB19" i="1"/>
  <c r="AC19" i="1"/>
  <c r="AD19" i="1"/>
  <c r="AE19" i="1"/>
  <c r="U20" i="1"/>
  <c r="V20" i="1"/>
  <c r="W20" i="1"/>
  <c r="X20" i="1"/>
  <c r="Y20" i="1"/>
  <c r="Z20" i="1"/>
  <c r="AA20" i="1"/>
  <c r="AB20" i="1"/>
  <c r="AC20" i="1"/>
  <c r="AD20" i="1"/>
  <c r="AE20" i="1"/>
  <c r="U21" i="1"/>
  <c r="V21" i="1"/>
  <c r="W21" i="1"/>
  <c r="X21" i="1"/>
  <c r="Y21" i="1"/>
  <c r="Z21" i="1"/>
  <c r="AA21" i="1"/>
  <c r="AB21" i="1"/>
  <c r="AC21" i="1"/>
  <c r="AD21" i="1"/>
  <c r="AE21" i="1"/>
  <c r="U22" i="1"/>
  <c r="V22" i="1"/>
  <c r="W22" i="1"/>
  <c r="X22" i="1"/>
  <c r="Y22" i="1"/>
  <c r="Z22" i="1"/>
  <c r="AA22" i="1"/>
  <c r="AB22" i="1"/>
  <c r="AC22" i="1"/>
  <c r="AD22" i="1"/>
  <c r="AE22" i="1"/>
  <c r="U23" i="1"/>
  <c r="V23" i="1"/>
  <c r="W23" i="1"/>
  <c r="X23" i="1"/>
  <c r="Y23" i="1"/>
  <c r="Z23" i="1"/>
  <c r="AA23" i="1"/>
  <c r="AB23" i="1"/>
  <c r="AC23" i="1"/>
  <c r="AD23" i="1"/>
  <c r="AE23" i="1"/>
  <c r="U24" i="1"/>
  <c r="V24" i="1"/>
  <c r="W24" i="1"/>
  <c r="X24" i="1"/>
  <c r="Y24" i="1"/>
  <c r="Z24" i="1"/>
  <c r="AA24" i="1"/>
  <c r="AB24" i="1"/>
  <c r="AC24" i="1"/>
  <c r="AD24" i="1"/>
  <c r="AE24" i="1"/>
  <c r="U25" i="1"/>
  <c r="V25" i="1"/>
  <c r="W25" i="1"/>
  <c r="X25" i="1"/>
  <c r="Y25" i="1"/>
  <c r="Z25" i="1"/>
  <c r="AA25" i="1"/>
  <c r="AB25" i="1"/>
  <c r="AC25" i="1"/>
  <c r="AD25" i="1"/>
  <c r="AE25" i="1"/>
  <c r="U26" i="1"/>
  <c r="V26" i="1"/>
  <c r="W26" i="1"/>
  <c r="X26" i="1"/>
  <c r="Y26" i="1"/>
  <c r="Z26" i="1"/>
  <c r="AA26" i="1"/>
  <c r="AB26" i="1"/>
  <c r="AC26" i="1"/>
  <c r="AD26" i="1"/>
  <c r="AE26" i="1"/>
  <c r="U27" i="1"/>
  <c r="V27" i="1"/>
  <c r="W27" i="1"/>
  <c r="X27" i="1"/>
  <c r="Y27" i="1"/>
  <c r="Z27" i="1"/>
  <c r="AA27" i="1"/>
  <c r="AB27" i="1"/>
  <c r="AC27" i="1"/>
  <c r="AD27" i="1"/>
  <c r="AE27" i="1"/>
  <c r="U28" i="1"/>
  <c r="V28" i="1"/>
  <c r="W28" i="1"/>
  <c r="X28" i="1"/>
  <c r="Y28" i="1"/>
  <c r="Z28" i="1"/>
  <c r="AA28" i="1"/>
  <c r="AB28" i="1"/>
  <c r="AC28" i="1"/>
  <c r="AD28" i="1"/>
  <c r="AE28" i="1"/>
  <c r="U29" i="1"/>
  <c r="V29" i="1"/>
  <c r="W29" i="1"/>
  <c r="X29" i="1"/>
  <c r="Y29" i="1"/>
  <c r="Z29" i="1"/>
  <c r="AA29" i="1"/>
  <c r="AB29" i="1"/>
  <c r="AC29" i="1"/>
  <c r="AD29" i="1"/>
  <c r="AE29" i="1"/>
  <c r="U30" i="1"/>
  <c r="V30" i="1"/>
  <c r="W30" i="1"/>
  <c r="X30" i="1"/>
  <c r="Y30" i="1"/>
  <c r="Z30" i="1"/>
  <c r="AA30" i="1"/>
  <c r="AB30" i="1"/>
  <c r="AC30" i="1"/>
  <c r="AD30" i="1"/>
  <c r="AE30" i="1"/>
  <c r="U31" i="1"/>
  <c r="V31" i="1"/>
  <c r="W31" i="1"/>
  <c r="X31" i="1"/>
  <c r="Y31" i="1"/>
  <c r="Z31" i="1"/>
  <c r="AA31" i="1"/>
  <c r="AB31" i="1"/>
  <c r="AC31" i="1"/>
  <c r="AD31" i="1"/>
  <c r="AE31" i="1"/>
  <c r="U32" i="1"/>
  <c r="V32" i="1"/>
  <c r="W32" i="1"/>
  <c r="X32" i="1"/>
  <c r="Y32" i="1"/>
  <c r="Z32" i="1"/>
  <c r="AA32" i="1"/>
  <c r="AB32" i="1"/>
  <c r="AC32" i="1"/>
  <c r="AD32" i="1"/>
  <c r="AE32" i="1"/>
  <c r="U33" i="1"/>
  <c r="V33" i="1"/>
  <c r="W33" i="1"/>
  <c r="X33" i="1"/>
  <c r="Y33" i="1"/>
  <c r="Z33" i="1"/>
  <c r="AA33" i="1"/>
  <c r="AB33" i="1"/>
  <c r="AC33" i="1"/>
  <c r="AD33" i="1"/>
  <c r="AE33" i="1"/>
  <c r="U34" i="1"/>
  <c r="V34" i="1"/>
  <c r="W34" i="1"/>
  <c r="X34" i="1"/>
  <c r="Y34" i="1"/>
  <c r="Z34" i="1"/>
  <c r="AA34" i="1"/>
  <c r="AB34" i="1"/>
  <c r="AC34" i="1"/>
  <c r="AD34" i="1"/>
  <c r="AE34" i="1"/>
  <c r="U35" i="1"/>
  <c r="V35" i="1"/>
  <c r="W35" i="1"/>
  <c r="X35" i="1"/>
  <c r="Y35" i="1"/>
  <c r="Z35" i="1"/>
  <c r="AA35" i="1"/>
  <c r="AB35" i="1"/>
  <c r="AC35" i="1"/>
  <c r="AD35" i="1"/>
  <c r="AE35" i="1"/>
  <c r="U36" i="1"/>
  <c r="V36" i="1"/>
  <c r="W36" i="1"/>
  <c r="X36" i="1"/>
  <c r="Y36" i="1"/>
  <c r="Z36" i="1"/>
  <c r="AA36" i="1"/>
  <c r="AB36" i="1"/>
  <c r="AC36" i="1"/>
  <c r="AD36" i="1"/>
  <c r="AE36" i="1"/>
  <c r="U37" i="1"/>
  <c r="V37" i="1"/>
  <c r="W37" i="1"/>
  <c r="X37" i="1"/>
  <c r="Y37" i="1"/>
  <c r="Z37" i="1"/>
  <c r="AA37" i="1"/>
  <c r="AB37" i="1"/>
  <c r="AC37" i="1"/>
  <c r="AD37" i="1"/>
  <c r="AE37" i="1"/>
  <c r="U38" i="1"/>
  <c r="V38" i="1"/>
  <c r="W38" i="1"/>
  <c r="X38" i="1"/>
  <c r="Y38" i="1"/>
  <c r="Z38" i="1"/>
  <c r="AA38" i="1"/>
  <c r="AB38" i="1"/>
  <c r="AC38" i="1"/>
  <c r="AD38" i="1"/>
  <c r="AE38" i="1"/>
  <c r="U39" i="1"/>
  <c r="V39" i="1"/>
  <c r="W39" i="1"/>
  <c r="X39" i="1"/>
  <c r="Y39" i="1"/>
  <c r="Z39" i="1"/>
  <c r="AA39" i="1"/>
  <c r="AB39" i="1"/>
  <c r="AC39" i="1"/>
  <c r="AD39" i="1"/>
  <c r="AE39" i="1"/>
  <c r="U40" i="1"/>
  <c r="V40" i="1"/>
  <c r="W40" i="1"/>
  <c r="X40" i="1"/>
  <c r="Y40" i="1"/>
  <c r="Z40" i="1"/>
  <c r="AA40" i="1"/>
  <c r="AB40" i="1"/>
  <c r="AC40" i="1"/>
  <c r="AD40" i="1"/>
  <c r="AE40" i="1"/>
  <c r="U41" i="1"/>
  <c r="V41" i="1"/>
  <c r="W41" i="1"/>
  <c r="X41" i="1"/>
  <c r="Y41" i="1"/>
  <c r="Z41" i="1"/>
  <c r="AA41" i="1"/>
  <c r="AB41" i="1"/>
  <c r="AC41" i="1"/>
  <c r="AD41" i="1"/>
  <c r="AE41" i="1"/>
  <c r="U42" i="1"/>
  <c r="V42" i="1"/>
  <c r="W42" i="1"/>
  <c r="X42" i="1"/>
  <c r="Y42" i="1"/>
  <c r="Z42" i="1"/>
  <c r="AA42" i="1"/>
  <c r="AB42" i="1"/>
  <c r="AC42" i="1"/>
  <c r="AD42" i="1"/>
  <c r="AE42" i="1"/>
  <c r="U43" i="1"/>
  <c r="V43" i="1"/>
  <c r="W43" i="1"/>
  <c r="X43" i="1"/>
  <c r="Y43" i="1"/>
  <c r="Z43" i="1"/>
  <c r="AA43" i="1"/>
  <c r="AB43" i="1"/>
  <c r="AC43" i="1"/>
  <c r="AD43" i="1"/>
  <c r="AE43" i="1"/>
  <c r="U44" i="1"/>
  <c r="V44" i="1"/>
  <c r="W44" i="1"/>
  <c r="X44" i="1"/>
  <c r="Y44" i="1"/>
  <c r="Z44" i="1"/>
  <c r="AA44" i="1"/>
  <c r="AB44" i="1"/>
  <c r="AC44" i="1"/>
  <c r="AD44" i="1"/>
  <c r="AE44" i="1"/>
  <c r="U45" i="1"/>
  <c r="V45" i="1"/>
  <c r="W45" i="1"/>
  <c r="X45" i="1"/>
  <c r="Y45" i="1"/>
  <c r="Z45" i="1"/>
  <c r="AA45" i="1"/>
  <c r="AB45" i="1"/>
  <c r="AC45" i="1"/>
  <c r="AD45" i="1"/>
  <c r="AE45" i="1"/>
  <c r="U46" i="1"/>
  <c r="V46" i="1"/>
  <c r="W46" i="1"/>
  <c r="X46" i="1"/>
  <c r="Y46" i="1"/>
  <c r="Z46" i="1"/>
  <c r="AA46" i="1"/>
  <c r="AB46" i="1"/>
  <c r="AC46" i="1"/>
  <c r="AD46" i="1"/>
  <c r="AE46" i="1"/>
  <c r="U47" i="1"/>
  <c r="V47" i="1"/>
  <c r="W47" i="1"/>
  <c r="X47" i="1"/>
  <c r="Y47" i="1"/>
  <c r="Z47" i="1"/>
  <c r="AA47" i="1"/>
  <c r="AB47" i="1"/>
  <c r="AC47" i="1"/>
  <c r="AD47" i="1"/>
  <c r="AE47" i="1"/>
  <c r="U48" i="1"/>
  <c r="V48" i="1"/>
  <c r="W48" i="1"/>
  <c r="X48" i="1"/>
  <c r="Y48" i="1"/>
  <c r="Z48" i="1"/>
  <c r="AA48" i="1"/>
  <c r="AB48" i="1"/>
  <c r="AC48" i="1"/>
  <c r="AD48" i="1"/>
  <c r="AE48" i="1"/>
  <c r="U49" i="1"/>
  <c r="V49" i="1"/>
  <c r="W49" i="1"/>
  <c r="X49" i="1"/>
  <c r="Y49" i="1"/>
  <c r="Z49" i="1"/>
  <c r="AA49" i="1"/>
  <c r="AB49" i="1"/>
  <c r="AC49" i="1"/>
  <c r="AD49" i="1"/>
  <c r="AE49" i="1"/>
  <c r="U50" i="1"/>
  <c r="V50" i="1"/>
  <c r="W50" i="1"/>
  <c r="X50" i="1"/>
  <c r="Y50" i="1"/>
  <c r="Z50" i="1"/>
  <c r="AA50" i="1"/>
  <c r="AB50" i="1"/>
  <c r="AC50" i="1"/>
  <c r="AD50" i="1"/>
  <c r="AE50" i="1"/>
  <c r="U51" i="1"/>
  <c r="V51" i="1"/>
  <c r="W51" i="1"/>
  <c r="X51" i="1"/>
  <c r="Y51" i="1"/>
  <c r="Z51" i="1"/>
  <c r="AA51" i="1"/>
  <c r="AB51" i="1"/>
  <c r="AC51" i="1"/>
  <c r="AD51" i="1"/>
  <c r="AE51" i="1"/>
  <c r="U52" i="1"/>
  <c r="V52" i="1"/>
  <c r="W52" i="1"/>
  <c r="X52" i="1"/>
  <c r="Y52" i="1"/>
  <c r="Z52" i="1"/>
  <c r="AA52" i="1"/>
  <c r="AB52" i="1"/>
  <c r="AC52" i="1"/>
  <c r="AD52" i="1"/>
  <c r="AE52" i="1"/>
  <c r="U53" i="1"/>
  <c r="V53" i="1"/>
  <c r="W53" i="1"/>
  <c r="X53" i="1"/>
  <c r="Y53" i="1"/>
  <c r="Z53" i="1"/>
  <c r="AA53" i="1"/>
  <c r="AB53" i="1"/>
  <c r="AC53" i="1"/>
  <c r="AD53" i="1"/>
  <c r="AE53" i="1"/>
  <c r="U54" i="1"/>
  <c r="V54" i="1"/>
  <c r="W54" i="1"/>
  <c r="X54" i="1"/>
  <c r="Y54" i="1"/>
  <c r="Z54" i="1"/>
  <c r="AA54" i="1"/>
  <c r="AB54" i="1"/>
  <c r="AC54" i="1"/>
  <c r="AD54" i="1"/>
  <c r="AE54" i="1"/>
  <c r="U55" i="1"/>
  <c r="V55" i="1"/>
  <c r="W55" i="1"/>
  <c r="X55" i="1"/>
  <c r="Y55" i="1"/>
  <c r="Z55" i="1"/>
  <c r="AA55" i="1"/>
  <c r="AB55" i="1"/>
  <c r="AC55" i="1"/>
  <c r="AD55" i="1"/>
  <c r="AE55" i="1"/>
  <c r="U56" i="1"/>
  <c r="V56" i="1"/>
  <c r="W56" i="1"/>
  <c r="X56" i="1"/>
  <c r="Y56" i="1"/>
  <c r="Z56" i="1"/>
  <c r="AA56" i="1"/>
  <c r="AB56" i="1"/>
  <c r="AC56" i="1"/>
  <c r="AD56" i="1"/>
  <c r="AE56" i="1"/>
  <c r="U57" i="1"/>
  <c r="V57" i="1"/>
  <c r="W57" i="1"/>
  <c r="X57" i="1"/>
  <c r="Y57" i="1"/>
  <c r="Z57" i="1"/>
  <c r="AA57" i="1"/>
  <c r="AB57" i="1"/>
  <c r="AC57" i="1"/>
  <c r="AD57" i="1"/>
  <c r="AE57" i="1"/>
  <c r="U58" i="1"/>
  <c r="V58" i="1"/>
  <c r="W58" i="1"/>
  <c r="X58" i="1"/>
  <c r="Y58" i="1"/>
  <c r="Z58" i="1"/>
  <c r="AA58" i="1"/>
  <c r="AB58" i="1"/>
  <c r="AC58" i="1"/>
  <c r="AD58" i="1"/>
  <c r="AE58" i="1"/>
  <c r="U59" i="1"/>
  <c r="V59" i="1"/>
  <c r="W59" i="1"/>
  <c r="X59" i="1"/>
  <c r="Y59" i="1"/>
  <c r="Z59" i="1"/>
  <c r="AA59" i="1"/>
  <c r="AB59" i="1"/>
  <c r="AC59" i="1"/>
  <c r="AD59" i="1"/>
  <c r="AE59" i="1"/>
  <c r="U60" i="1"/>
  <c r="V60" i="1"/>
  <c r="W60" i="1"/>
  <c r="X60" i="1"/>
  <c r="Y60" i="1"/>
  <c r="Z60" i="1"/>
  <c r="AA60" i="1"/>
  <c r="AB60" i="1"/>
  <c r="AC60" i="1"/>
  <c r="AD60" i="1"/>
  <c r="AE60" i="1"/>
  <c r="U61" i="1"/>
  <c r="V61" i="1"/>
  <c r="W61" i="1"/>
  <c r="X61" i="1"/>
  <c r="Y61" i="1"/>
  <c r="Z61" i="1"/>
  <c r="AA61" i="1"/>
  <c r="AB61" i="1"/>
  <c r="AC61" i="1"/>
  <c r="AD61" i="1"/>
  <c r="AE61" i="1"/>
  <c r="U62" i="1"/>
  <c r="V62" i="1"/>
  <c r="W62" i="1"/>
  <c r="X62" i="1"/>
  <c r="Y62" i="1"/>
  <c r="Z62" i="1"/>
  <c r="AA62" i="1"/>
  <c r="AB62" i="1"/>
  <c r="AC62" i="1"/>
  <c r="AD62" i="1"/>
  <c r="AE62" i="1"/>
  <c r="U63" i="1"/>
  <c r="V63" i="1"/>
  <c r="W63" i="1"/>
  <c r="X63" i="1"/>
  <c r="Y63" i="1"/>
  <c r="Z63" i="1"/>
  <c r="AA63" i="1"/>
  <c r="AB63" i="1"/>
  <c r="AC63" i="1"/>
  <c r="AD63" i="1"/>
  <c r="AE63" i="1"/>
  <c r="U64" i="1"/>
  <c r="V64" i="1"/>
  <c r="W64" i="1"/>
  <c r="X64" i="1"/>
  <c r="Y64" i="1"/>
  <c r="Z64" i="1"/>
  <c r="AA64" i="1"/>
  <c r="AB64" i="1"/>
  <c r="AC64" i="1"/>
  <c r="AD64" i="1"/>
  <c r="AE64" i="1"/>
  <c r="U65" i="1"/>
  <c r="V65" i="1"/>
  <c r="W65" i="1"/>
  <c r="X65" i="1"/>
  <c r="Y65" i="1"/>
  <c r="Z65" i="1"/>
  <c r="AA65" i="1"/>
  <c r="AB65" i="1"/>
  <c r="AC65" i="1"/>
  <c r="AD65" i="1"/>
  <c r="AE65" i="1"/>
  <c r="U66" i="1"/>
  <c r="V66" i="1"/>
  <c r="W66" i="1"/>
  <c r="X66" i="1"/>
  <c r="Y66" i="1"/>
  <c r="Z66" i="1"/>
  <c r="AA66" i="1"/>
  <c r="AB66" i="1"/>
  <c r="AC66" i="1"/>
  <c r="AD66" i="1"/>
  <c r="AE66" i="1"/>
  <c r="U67" i="1"/>
  <c r="V67" i="1"/>
  <c r="W67" i="1"/>
  <c r="X67" i="1"/>
  <c r="Y67" i="1"/>
  <c r="Z67" i="1"/>
  <c r="AA67" i="1"/>
  <c r="AB67" i="1"/>
  <c r="AC67" i="1"/>
  <c r="AD67" i="1"/>
  <c r="AE67" i="1"/>
  <c r="U68" i="1"/>
  <c r="V68" i="1"/>
  <c r="W68" i="1"/>
  <c r="X68" i="1"/>
  <c r="Y68" i="1"/>
  <c r="Z68" i="1"/>
  <c r="AA68" i="1"/>
  <c r="AB68" i="1"/>
  <c r="AC68" i="1"/>
  <c r="AD68" i="1"/>
  <c r="AE68" i="1"/>
  <c r="U69" i="1"/>
  <c r="V69" i="1"/>
  <c r="W69" i="1"/>
  <c r="X69" i="1"/>
  <c r="Y69" i="1"/>
  <c r="Z69" i="1"/>
  <c r="AA69" i="1"/>
  <c r="AB69" i="1"/>
  <c r="AC69" i="1"/>
  <c r="AD69" i="1"/>
  <c r="AE69" i="1"/>
  <c r="U70" i="1"/>
  <c r="V70" i="1"/>
  <c r="W70" i="1"/>
  <c r="X70" i="1"/>
  <c r="Y70" i="1"/>
  <c r="Z70" i="1"/>
  <c r="AA70" i="1"/>
  <c r="AB70" i="1"/>
  <c r="AC70" i="1"/>
  <c r="AD70" i="1"/>
  <c r="AE70" i="1"/>
  <c r="U71" i="1"/>
  <c r="V71" i="1"/>
  <c r="W71" i="1"/>
  <c r="X71" i="1"/>
  <c r="Y71" i="1"/>
  <c r="Z71" i="1"/>
  <c r="AA71" i="1"/>
  <c r="AB71" i="1"/>
  <c r="AC71" i="1"/>
  <c r="AD71" i="1"/>
  <c r="AE71" i="1"/>
  <c r="U72" i="1"/>
  <c r="V72" i="1"/>
  <c r="W72" i="1"/>
  <c r="X72" i="1"/>
  <c r="Y72" i="1"/>
  <c r="Z72" i="1"/>
  <c r="AA72" i="1"/>
  <c r="AB72" i="1"/>
  <c r="AC72" i="1"/>
  <c r="AD72" i="1"/>
  <c r="AE72" i="1"/>
  <c r="U73" i="1"/>
  <c r="V73" i="1"/>
  <c r="W73" i="1"/>
  <c r="X73" i="1"/>
  <c r="Y73" i="1"/>
  <c r="Z73" i="1"/>
  <c r="AA73" i="1"/>
  <c r="AB73" i="1"/>
  <c r="AC73" i="1"/>
  <c r="AD73" i="1"/>
  <c r="AE73" i="1"/>
  <c r="U74" i="1"/>
  <c r="V74" i="1"/>
  <c r="W74" i="1"/>
  <c r="X74" i="1"/>
  <c r="Y74" i="1"/>
  <c r="Z74" i="1"/>
  <c r="AA74" i="1"/>
  <c r="AB74" i="1"/>
  <c r="AC74" i="1"/>
  <c r="AD74" i="1"/>
  <c r="AE74" i="1"/>
  <c r="AE3" i="1"/>
  <c r="AD3" i="1"/>
  <c r="AC3" i="1"/>
  <c r="AB3" i="1"/>
  <c r="AA3" i="1"/>
  <c r="Z3" i="1"/>
  <c r="Y3" i="1"/>
  <c r="X3" i="1"/>
  <c r="W3" i="1"/>
  <c r="V3" i="1"/>
  <c r="U3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S3" i="1"/>
  <c r="T12" i="2"/>
  <c r="T12" i="3"/>
  <c r="T12" i="4"/>
  <c r="T12" i="5"/>
  <c r="T12" i="6"/>
  <c r="T12" i="7"/>
  <c r="T12" i="8"/>
  <c r="T12" i="9"/>
  <c r="T12" i="10"/>
  <c r="T12" i="11"/>
  <c r="T12" i="12"/>
  <c r="T12" i="13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12" i="14"/>
  <c r="T56" i="14"/>
  <c r="T57" i="14"/>
  <c r="T58" i="14"/>
  <c r="T59" i="14"/>
  <c r="T55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13" i="14"/>
  <c r="D6" i="14" l="1"/>
  <c r="D6" i="13"/>
  <c r="D6" i="12"/>
  <c r="D6" i="11"/>
  <c r="D6" i="10"/>
  <c r="D6" i="9"/>
  <c r="D6" i="8"/>
  <c r="D6" i="7"/>
  <c r="D6" i="6"/>
  <c r="D6" i="5"/>
  <c r="D6" i="4"/>
  <c r="D6" i="3"/>
  <c r="D6" i="2"/>
  <c r="M8" i="1"/>
  <c r="M7" i="1"/>
  <c r="K8" i="1"/>
  <c r="L8" i="1"/>
  <c r="N8" i="1"/>
  <c r="N7" i="1"/>
  <c r="L7" i="1"/>
  <c r="K7" i="1"/>
  <c r="G8" i="1"/>
  <c r="I8" i="1"/>
  <c r="J8" i="1"/>
  <c r="J7" i="1"/>
  <c r="I7" i="1"/>
  <c r="G7" i="1"/>
  <c r="E8" i="1"/>
  <c r="E7" i="1"/>
  <c r="C8" i="1"/>
  <c r="C7" i="1"/>
  <c r="F8" i="1"/>
  <c r="F7" i="1"/>
  <c r="I13" i="3" l="1"/>
  <c r="D3" i="3"/>
  <c r="D3" i="2"/>
  <c r="D10" i="14"/>
  <c r="D9" i="14"/>
  <c r="P12" i="13"/>
  <c r="N12" i="13"/>
  <c r="P12" i="12"/>
  <c r="N12" i="12"/>
  <c r="P12" i="11"/>
  <c r="N12" i="11"/>
  <c r="Q73" i="10"/>
  <c r="Q72" i="10"/>
  <c r="N71" i="10"/>
  <c r="Q70" i="10"/>
  <c r="N70" i="10"/>
  <c r="Q68" i="10"/>
  <c r="T91" i="10" s="1"/>
  <c r="Q67" i="10"/>
  <c r="T90" i="10" s="1"/>
  <c r="N67" i="10"/>
  <c r="N66" i="10"/>
  <c r="Q65" i="10"/>
  <c r="T88" i="10" s="1"/>
  <c r="Q64" i="10"/>
  <c r="T87" i="10" s="1"/>
  <c r="N63" i="10"/>
  <c r="Q62" i="10"/>
  <c r="T85" i="10" s="1"/>
  <c r="N62" i="10"/>
  <c r="Q60" i="10"/>
  <c r="T83" i="10" s="1"/>
  <c r="Q59" i="10"/>
  <c r="T82" i="10" s="1"/>
  <c r="N59" i="10"/>
  <c r="N58" i="10"/>
  <c r="Q57" i="10"/>
  <c r="T80" i="10" s="1"/>
  <c r="Q56" i="10"/>
  <c r="T79" i="10" s="1"/>
  <c r="N55" i="10"/>
  <c r="Q54" i="10"/>
  <c r="T77" i="10" s="1"/>
  <c r="N54" i="10"/>
  <c r="Q52" i="10"/>
  <c r="T75" i="10" s="1"/>
  <c r="Q51" i="10"/>
  <c r="T74" i="10" s="1"/>
  <c r="N51" i="10"/>
  <c r="N50" i="10"/>
  <c r="Q49" i="10"/>
  <c r="T72" i="10" s="1"/>
  <c r="Q48" i="10"/>
  <c r="T71" i="10" s="1"/>
  <c r="N47" i="10"/>
  <c r="Q46" i="10"/>
  <c r="T69" i="10" s="1"/>
  <c r="N46" i="10"/>
  <c r="Q44" i="10"/>
  <c r="T67" i="10" s="1"/>
  <c r="Q43" i="10"/>
  <c r="T66" i="10" s="1"/>
  <c r="N43" i="10"/>
  <c r="N42" i="10"/>
  <c r="Q41" i="10"/>
  <c r="T64" i="10" s="1"/>
  <c r="Q40" i="10"/>
  <c r="T63" i="10" s="1"/>
  <c r="N39" i="10"/>
  <c r="Q38" i="10"/>
  <c r="T61" i="10" s="1"/>
  <c r="N38" i="10"/>
  <c r="Q36" i="10"/>
  <c r="T59" i="10" s="1"/>
  <c r="N35" i="10"/>
  <c r="N34" i="10"/>
  <c r="Q32" i="10"/>
  <c r="T55" i="10" s="1"/>
  <c r="N31" i="10"/>
  <c r="Q30" i="10"/>
  <c r="N30" i="10"/>
  <c r="Q28" i="10"/>
  <c r="N27" i="10"/>
  <c r="N26" i="10"/>
  <c r="Q24" i="10"/>
  <c r="N23" i="10"/>
  <c r="Q22" i="10"/>
  <c r="N22" i="10"/>
  <c r="Q20" i="10"/>
  <c r="N19" i="10"/>
  <c r="N18" i="10"/>
  <c r="Q16" i="10"/>
  <c r="N15" i="10"/>
  <c r="Q14" i="10"/>
  <c r="N14" i="10"/>
  <c r="P12" i="10"/>
  <c r="N12" i="10"/>
  <c r="P12" i="9"/>
  <c r="N12" i="9"/>
  <c r="P12" i="8"/>
  <c r="N12" i="8"/>
  <c r="P12" i="7"/>
  <c r="N12" i="7"/>
  <c r="P12" i="6"/>
  <c r="N12" i="6"/>
  <c r="P12" i="5"/>
  <c r="N12" i="5"/>
  <c r="P12" i="4"/>
  <c r="N12" i="4"/>
  <c r="P12" i="3"/>
  <c r="N12" i="3"/>
  <c r="N14" i="2"/>
  <c r="N16" i="2"/>
  <c r="N17" i="2"/>
  <c r="N18" i="2"/>
  <c r="N20" i="2"/>
  <c r="N21" i="2"/>
  <c r="N22" i="2"/>
  <c r="N24" i="2"/>
  <c r="N25" i="2"/>
  <c r="N26" i="2"/>
  <c r="N28" i="2"/>
  <c r="N29" i="2"/>
  <c r="N30" i="2"/>
  <c r="N32" i="2"/>
  <c r="N33" i="2"/>
  <c r="N34" i="2"/>
  <c r="N36" i="2"/>
  <c r="N37" i="2"/>
  <c r="N38" i="2"/>
  <c r="N40" i="2"/>
  <c r="N41" i="2"/>
  <c r="N42" i="2"/>
  <c r="N44" i="2"/>
  <c r="N45" i="2"/>
  <c r="N46" i="2"/>
  <c r="N48" i="2"/>
  <c r="N49" i="2"/>
  <c r="N50" i="2"/>
  <c r="N52" i="2"/>
  <c r="N53" i="2"/>
  <c r="N54" i="2"/>
  <c r="N56" i="2"/>
  <c r="N57" i="2"/>
  <c r="N58" i="2"/>
  <c r="N60" i="2"/>
  <c r="N61" i="2"/>
  <c r="N62" i="2"/>
  <c r="N64" i="2"/>
  <c r="N65" i="2"/>
  <c r="N66" i="2"/>
  <c r="N68" i="2"/>
  <c r="N69" i="2"/>
  <c r="N70" i="2"/>
  <c r="N72" i="2"/>
  <c r="N73" i="2"/>
  <c r="P12" i="2"/>
  <c r="N13" i="2"/>
  <c r="N12" i="2"/>
  <c r="H13" i="11"/>
  <c r="O13" i="11" s="1"/>
  <c r="T13" i="11" s="1"/>
  <c r="L73" i="14"/>
  <c r="K73" i="14"/>
  <c r="Q73" i="14" s="1"/>
  <c r="L72" i="14"/>
  <c r="K72" i="14"/>
  <c r="Q72" i="14" s="1"/>
  <c r="L71" i="14"/>
  <c r="K71" i="14"/>
  <c r="Q71" i="14" s="1"/>
  <c r="L70" i="14"/>
  <c r="K70" i="14"/>
  <c r="Q70" i="14" s="1"/>
  <c r="L69" i="14"/>
  <c r="K69" i="14"/>
  <c r="Q69" i="14" s="1"/>
  <c r="L68" i="14"/>
  <c r="K68" i="14"/>
  <c r="L67" i="14"/>
  <c r="K67" i="14"/>
  <c r="Q67" i="14" s="1"/>
  <c r="L66" i="14"/>
  <c r="K66" i="14"/>
  <c r="L65" i="14"/>
  <c r="K65" i="14"/>
  <c r="L64" i="14"/>
  <c r="K64" i="14"/>
  <c r="Q64" i="14" s="1"/>
  <c r="L63" i="14"/>
  <c r="K63" i="14"/>
  <c r="L62" i="14"/>
  <c r="K62" i="14"/>
  <c r="Q62" i="14" s="1"/>
  <c r="P62" i="14"/>
  <c r="L61" i="14"/>
  <c r="K61" i="14"/>
  <c r="L60" i="14"/>
  <c r="K60" i="14"/>
  <c r="Q60" i="14" s="1"/>
  <c r="L59" i="14"/>
  <c r="K59" i="14"/>
  <c r="L58" i="14"/>
  <c r="K58" i="14"/>
  <c r="Q58" i="14" s="1"/>
  <c r="L57" i="14"/>
  <c r="K57" i="14"/>
  <c r="Q57" i="14" s="1"/>
  <c r="L56" i="14"/>
  <c r="K56" i="14"/>
  <c r="L55" i="14"/>
  <c r="K55" i="14"/>
  <c r="Q55" i="14" s="1"/>
  <c r="L54" i="14"/>
  <c r="K54" i="14"/>
  <c r="L53" i="14"/>
  <c r="K53" i="14"/>
  <c r="Q53" i="14" s="1"/>
  <c r="L52" i="14"/>
  <c r="K52" i="14"/>
  <c r="L51" i="14"/>
  <c r="K51" i="14"/>
  <c r="Q51" i="14" s="1"/>
  <c r="L50" i="14"/>
  <c r="K50" i="14"/>
  <c r="L49" i="14"/>
  <c r="K49" i="14"/>
  <c r="Q49" i="14" s="1"/>
  <c r="L48" i="14"/>
  <c r="K48" i="14"/>
  <c r="L47" i="14"/>
  <c r="K47" i="14"/>
  <c r="Q47" i="14" s="1"/>
  <c r="L46" i="14"/>
  <c r="K46" i="14"/>
  <c r="L45" i="14"/>
  <c r="K45" i="14"/>
  <c r="L44" i="14"/>
  <c r="K44" i="14"/>
  <c r="Q44" i="14" s="1"/>
  <c r="L43" i="14"/>
  <c r="K43" i="14"/>
  <c r="L42" i="14"/>
  <c r="K42" i="14"/>
  <c r="Q42" i="14" s="1"/>
  <c r="P42" i="14"/>
  <c r="L41" i="14"/>
  <c r="K41" i="14"/>
  <c r="L40" i="14"/>
  <c r="K40" i="14"/>
  <c r="Q40" i="14" s="1"/>
  <c r="L39" i="14"/>
  <c r="K39" i="14"/>
  <c r="Q39" i="14" s="1"/>
  <c r="L38" i="14"/>
  <c r="K38" i="14"/>
  <c r="Q38" i="14" s="1"/>
  <c r="L37" i="14"/>
  <c r="K37" i="14"/>
  <c r="Q37" i="14" s="1"/>
  <c r="L36" i="14"/>
  <c r="K36" i="14"/>
  <c r="L35" i="14"/>
  <c r="K35" i="14"/>
  <c r="Q35" i="14" s="1"/>
  <c r="L34" i="14"/>
  <c r="K34" i="14"/>
  <c r="L33" i="14"/>
  <c r="K33" i="14"/>
  <c r="L32" i="14"/>
  <c r="K32" i="14"/>
  <c r="L31" i="14"/>
  <c r="K31" i="14"/>
  <c r="Q31" i="14" s="1"/>
  <c r="L30" i="14"/>
  <c r="K30" i="14"/>
  <c r="L29" i="14"/>
  <c r="K29" i="14"/>
  <c r="L28" i="14"/>
  <c r="K28" i="14"/>
  <c r="L27" i="14"/>
  <c r="K27" i="14"/>
  <c r="L26" i="14"/>
  <c r="K26" i="14"/>
  <c r="Q26" i="14" s="1"/>
  <c r="L25" i="14"/>
  <c r="K25" i="14"/>
  <c r="L24" i="14"/>
  <c r="K24" i="14"/>
  <c r="L23" i="14"/>
  <c r="K23" i="14"/>
  <c r="L22" i="14"/>
  <c r="K22" i="14"/>
  <c r="Q22" i="14" s="1"/>
  <c r="L21" i="14"/>
  <c r="K21" i="14"/>
  <c r="L20" i="14"/>
  <c r="K20" i="14"/>
  <c r="L19" i="14"/>
  <c r="K19" i="14"/>
  <c r="L18" i="14"/>
  <c r="K18" i="14"/>
  <c r="P18" i="14"/>
  <c r="L17" i="14"/>
  <c r="K17" i="14"/>
  <c r="L16" i="14"/>
  <c r="K16" i="14"/>
  <c r="Q16" i="14" s="1"/>
  <c r="L15" i="14"/>
  <c r="K15" i="14"/>
  <c r="L14" i="14"/>
  <c r="K14" i="14"/>
  <c r="Q14" i="14" s="1"/>
  <c r="L13" i="14"/>
  <c r="K13" i="14"/>
  <c r="L73" i="13"/>
  <c r="K73" i="13"/>
  <c r="Q73" i="13" s="1"/>
  <c r="L72" i="13"/>
  <c r="K72" i="13"/>
  <c r="Q72" i="13" s="1"/>
  <c r="L71" i="13"/>
  <c r="K71" i="13"/>
  <c r="Q71" i="13" s="1"/>
  <c r="L70" i="13"/>
  <c r="K70" i="13"/>
  <c r="Q70" i="13" s="1"/>
  <c r="L69" i="13"/>
  <c r="K69" i="13"/>
  <c r="Q69" i="13" s="1"/>
  <c r="L68" i="13"/>
  <c r="K68" i="13"/>
  <c r="Q68" i="13" s="1"/>
  <c r="T91" i="13" s="1"/>
  <c r="L67" i="13"/>
  <c r="K67" i="13"/>
  <c r="Q67" i="13" s="1"/>
  <c r="T90" i="13" s="1"/>
  <c r="L66" i="13"/>
  <c r="K66" i="13"/>
  <c r="Q66" i="13" s="1"/>
  <c r="T89" i="13" s="1"/>
  <c r="L65" i="13"/>
  <c r="K65" i="13"/>
  <c r="Q65" i="13" s="1"/>
  <c r="T88" i="13" s="1"/>
  <c r="L64" i="13"/>
  <c r="K64" i="13"/>
  <c r="Q64" i="13" s="1"/>
  <c r="T87" i="13" s="1"/>
  <c r="L63" i="13"/>
  <c r="K63" i="13"/>
  <c r="Q63" i="13" s="1"/>
  <c r="T86" i="13" s="1"/>
  <c r="L62" i="13"/>
  <c r="K62" i="13"/>
  <c r="Q62" i="13" s="1"/>
  <c r="T85" i="13" s="1"/>
  <c r="L61" i="13"/>
  <c r="K61" i="13"/>
  <c r="Q61" i="13" s="1"/>
  <c r="T84" i="13" s="1"/>
  <c r="L60" i="13"/>
  <c r="K60" i="13"/>
  <c r="Q60" i="13" s="1"/>
  <c r="T83" i="13" s="1"/>
  <c r="L59" i="13"/>
  <c r="K59" i="13"/>
  <c r="Q59" i="13" s="1"/>
  <c r="T82" i="13" s="1"/>
  <c r="L58" i="13"/>
  <c r="K58" i="13"/>
  <c r="Q58" i="13" s="1"/>
  <c r="T81" i="13" s="1"/>
  <c r="L57" i="13"/>
  <c r="K57" i="13"/>
  <c r="Q57" i="13" s="1"/>
  <c r="T80" i="13" s="1"/>
  <c r="L56" i="13"/>
  <c r="K56" i="13"/>
  <c r="Q56" i="13" s="1"/>
  <c r="T79" i="13" s="1"/>
  <c r="L55" i="13"/>
  <c r="K55" i="13"/>
  <c r="Q55" i="13" s="1"/>
  <c r="T78" i="13" s="1"/>
  <c r="L54" i="13"/>
  <c r="K54" i="13"/>
  <c r="Q54" i="13" s="1"/>
  <c r="T77" i="13" s="1"/>
  <c r="L53" i="13"/>
  <c r="K53" i="13"/>
  <c r="Q53" i="13" s="1"/>
  <c r="T76" i="13" s="1"/>
  <c r="L52" i="13"/>
  <c r="K52" i="13"/>
  <c r="Q52" i="13" s="1"/>
  <c r="T75" i="13" s="1"/>
  <c r="L51" i="13"/>
  <c r="K51" i="13"/>
  <c r="Q51" i="13" s="1"/>
  <c r="T74" i="13" s="1"/>
  <c r="L50" i="13"/>
  <c r="K50" i="13"/>
  <c r="Q50" i="13" s="1"/>
  <c r="T73" i="13" s="1"/>
  <c r="L49" i="13"/>
  <c r="K49" i="13"/>
  <c r="Q49" i="13" s="1"/>
  <c r="T72" i="13" s="1"/>
  <c r="L48" i="13"/>
  <c r="K48" i="13"/>
  <c r="Q48" i="13" s="1"/>
  <c r="T71" i="13" s="1"/>
  <c r="L47" i="13"/>
  <c r="K47" i="13"/>
  <c r="Q47" i="13" s="1"/>
  <c r="T70" i="13" s="1"/>
  <c r="L46" i="13"/>
  <c r="K46" i="13"/>
  <c r="Q46" i="13" s="1"/>
  <c r="T69" i="13" s="1"/>
  <c r="L45" i="13"/>
  <c r="K45" i="13"/>
  <c r="Q45" i="13" s="1"/>
  <c r="T68" i="13" s="1"/>
  <c r="L44" i="13"/>
  <c r="K44" i="13"/>
  <c r="Q44" i="13" s="1"/>
  <c r="T67" i="13" s="1"/>
  <c r="L43" i="13"/>
  <c r="K43" i="13"/>
  <c r="Q43" i="13" s="1"/>
  <c r="T66" i="13" s="1"/>
  <c r="L42" i="13"/>
  <c r="K42" i="13"/>
  <c r="Q42" i="13" s="1"/>
  <c r="T65" i="13" s="1"/>
  <c r="L41" i="13"/>
  <c r="K41" i="13"/>
  <c r="Q41" i="13" s="1"/>
  <c r="T64" i="13" s="1"/>
  <c r="L40" i="13"/>
  <c r="K40" i="13"/>
  <c r="Q40" i="13" s="1"/>
  <c r="T63" i="13" s="1"/>
  <c r="L39" i="13"/>
  <c r="K39" i="13"/>
  <c r="Q39" i="13" s="1"/>
  <c r="T62" i="13" s="1"/>
  <c r="L38" i="13"/>
  <c r="K38" i="13"/>
  <c r="Q38" i="13" s="1"/>
  <c r="T61" i="13" s="1"/>
  <c r="L37" i="13"/>
  <c r="K37" i="13"/>
  <c r="Q37" i="13" s="1"/>
  <c r="T60" i="13" s="1"/>
  <c r="L36" i="13"/>
  <c r="K36" i="13"/>
  <c r="Q36" i="13" s="1"/>
  <c r="T59" i="13" s="1"/>
  <c r="L35" i="13"/>
  <c r="K35" i="13"/>
  <c r="Q35" i="13" s="1"/>
  <c r="T58" i="13" s="1"/>
  <c r="L34" i="13"/>
  <c r="K34" i="13"/>
  <c r="Q34" i="13" s="1"/>
  <c r="T57" i="13" s="1"/>
  <c r="L33" i="13"/>
  <c r="K33" i="13"/>
  <c r="Q33" i="13" s="1"/>
  <c r="T56" i="13" s="1"/>
  <c r="L32" i="13"/>
  <c r="K32" i="13"/>
  <c r="Q32" i="13" s="1"/>
  <c r="T55" i="13" s="1"/>
  <c r="L31" i="13"/>
  <c r="K31" i="13"/>
  <c r="Q31" i="13" s="1"/>
  <c r="L30" i="13"/>
  <c r="K30" i="13"/>
  <c r="Q30" i="13" s="1"/>
  <c r="L29" i="13"/>
  <c r="K29" i="13"/>
  <c r="Q29" i="13" s="1"/>
  <c r="L28" i="13"/>
  <c r="K28" i="13"/>
  <c r="Q28" i="13" s="1"/>
  <c r="L27" i="13"/>
  <c r="K27" i="13"/>
  <c r="Q27" i="13" s="1"/>
  <c r="L26" i="13"/>
  <c r="K26" i="13"/>
  <c r="Q26" i="13" s="1"/>
  <c r="L25" i="13"/>
  <c r="K25" i="13"/>
  <c r="Q25" i="13" s="1"/>
  <c r="L24" i="13"/>
  <c r="K24" i="13"/>
  <c r="Q24" i="13" s="1"/>
  <c r="L23" i="13"/>
  <c r="K23" i="13"/>
  <c r="Q23" i="13" s="1"/>
  <c r="L22" i="13"/>
  <c r="K22" i="13"/>
  <c r="Q22" i="13" s="1"/>
  <c r="L21" i="13"/>
  <c r="K21" i="13"/>
  <c r="Q21" i="13" s="1"/>
  <c r="L20" i="13"/>
  <c r="K20" i="13"/>
  <c r="Q20" i="13" s="1"/>
  <c r="L19" i="13"/>
  <c r="K19" i="13"/>
  <c r="Q19" i="13" s="1"/>
  <c r="L18" i="13"/>
  <c r="K18" i="13"/>
  <c r="Q18" i="13" s="1"/>
  <c r="L17" i="13"/>
  <c r="K17" i="13"/>
  <c r="Q17" i="13" s="1"/>
  <c r="L16" i="13"/>
  <c r="K16" i="13"/>
  <c r="Q16" i="13" s="1"/>
  <c r="L15" i="13"/>
  <c r="K15" i="13"/>
  <c r="Q15" i="13" s="1"/>
  <c r="L14" i="13"/>
  <c r="K14" i="13"/>
  <c r="Q14" i="13" s="1"/>
  <c r="L13" i="13"/>
  <c r="K13" i="13"/>
  <c r="Q13" i="13" s="1"/>
  <c r="L73" i="12"/>
  <c r="K73" i="12"/>
  <c r="Q73" i="12" s="1"/>
  <c r="L72" i="12"/>
  <c r="K72" i="12"/>
  <c r="Q72" i="12" s="1"/>
  <c r="L71" i="12"/>
  <c r="K71" i="12"/>
  <c r="L70" i="12"/>
  <c r="K70" i="12"/>
  <c r="L69" i="12"/>
  <c r="K69" i="12"/>
  <c r="L68" i="12"/>
  <c r="K68" i="12"/>
  <c r="Q68" i="12" s="1"/>
  <c r="T91" i="12" s="1"/>
  <c r="L67" i="12"/>
  <c r="Q67" i="12" s="1"/>
  <c r="T90" i="12" s="1"/>
  <c r="K67" i="12"/>
  <c r="L66" i="12"/>
  <c r="K66" i="12"/>
  <c r="Q66" i="12" s="1"/>
  <c r="T89" i="12" s="1"/>
  <c r="L65" i="12"/>
  <c r="K65" i="12"/>
  <c r="L64" i="12"/>
  <c r="K64" i="12"/>
  <c r="Q64" i="12" s="1"/>
  <c r="T87" i="12" s="1"/>
  <c r="L63" i="12"/>
  <c r="Q63" i="12" s="1"/>
  <c r="T86" i="12" s="1"/>
  <c r="K63" i="12"/>
  <c r="L62" i="12"/>
  <c r="K62" i="12"/>
  <c r="Q62" i="12" s="1"/>
  <c r="T85" i="12" s="1"/>
  <c r="L61" i="12"/>
  <c r="K61" i="12"/>
  <c r="L60" i="12"/>
  <c r="K60" i="12"/>
  <c r="Q60" i="12" s="1"/>
  <c r="T83" i="12" s="1"/>
  <c r="L59" i="12"/>
  <c r="Q59" i="12" s="1"/>
  <c r="T82" i="12" s="1"/>
  <c r="K59" i="12"/>
  <c r="L58" i="12"/>
  <c r="K58" i="12"/>
  <c r="Q58" i="12" s="1"/>
  <c r="T81" i="12" s="1"/>
  <c r="L57" i="12"/>
  <c r="K57" i="12"/>
  <c r="L56" i="12"/>
  <c r="K56" i="12"/>
  <c r="Q56" i="12" s="1"/>
  <c r="T79" i="12" s="1"/>
  <c r="L55" i="12"/>
  <c r="Q55" i="12" s="1"/>
  <c r="T78" i="12" s="1"/>
  <c r="K55" i="12"/>
  <c r="L54" i="12"/>
  <c r="K54" i="12"/>
  <c r="Q54" i="12" s="1"/>
  <c r="T77" i="12" s="1"/>
  <c r="L53" i="12"/>
  <c r="K53" i="12"/>
  <c r="L52" i="12"/>
  <c r="K52" i="12"/>
  <c r="Q52" i="12" s="1"/>
  <c r="T75" i="12" s="1"/>
  <c r="L51" i="12"/>
  <c r="Q51" i="12" s="1"/>
  <c r="T74" i="12" s="1"/>
  <c r="K51" i="12"/>
  <c r="L50" i="12"/>
  <c r="K50" i="12"/>
  <c r="Q50" i="12" s="1"/>
  <c r="T73" i="12" s="1"/>
  <c r="L49" i="12"/>
  <c r="K49" i="12"/>
  <c r="L48" i="12"/>
  <c r="K48" i="12"/>
  <c r="Q48" i="12" s="1"/>
  <c r="T71" i="12" s="1"/>
  <c r="L47" i="12"/>
  <c r="Q47" i="12" s="1"/>
  <c r="T70" i="12" s="1"/>
  <c r="K47" i="12"/>
  <c r="L46" i="12"/>
  <c r="K46" i="12"/>
  <c r="Q46" i="12" s="1"/>
  <c r="T69" i="12" s="1"/>
  <c r="L45" i="12"/>
  <c r="K45" i="12"/>
  <c r="L44" i="12"/>
  <c r="K44" i="12"/>
  <c r="Q44" i="12" s="1"/>
  <c r="T67" i="12" s="1"/>
  <c r="L43" i="12"/>
  <c r="Q43" i="12" s="1"/>
  <c r="T66" i="12" s="1"/>
  <c r="K43" i="12"/>
  <c r="L42" i="12"/>
  <c r="K42" i="12"/>
  <c r="Q42" i="12" s="1"/>
  <c r="T65" i="12" s="1"/>
  <c r="L41" i="12"/>
  <c r="K41" i="12"/>
  <c r="L40" i="12"/>
  <c r="K40" i="12"/>
  <c r="Q40" i="12" s="1"/>
  <c r="T63" i="12" s="1"/>
  <c r="L39" i="12"/>
  <c r="Q39" i="12" s="1"/>
  <c r="T62" i="12" s="1"/>
  <c r="K39" i="12"/>
  <c r="L38" i="12"/>
  <c r="K38" i="12"/>
  <c r="Q38" i="12" s="1"/>
  <c r="T61" i="12" s="1"/>
  <c r="L37" i="12"/>
  <c r="K37" i="12"/>
  <c r="L36" i="12"/>
  <c r="K36" i="12"/>
  <c r="Q36" i="12" s="1"/>
  <c r="T59" i="12" s="1"/>
  <c r="L35" i="12"/>
  <c r="Q35" i="12" s="1"/>
  <c r="T58" i="12" s="1"/>
  <c r="K35" i="12"/>
  <c r="L34" i="12"/>
  <c r="K34" i="12"/>
  <c r="Q34" i="12" s="1"/>
  <c r="T57" i="12" s="1"/>
  <c r="L33" i="12"/>
  <c r="K33" i="12"/>
  <c r="L32" i="12"/>
  <c r="K32" i="12"/>
  <c r="Q32" i="12" s="1"/>
  <c r="T55" i="12" s="1"/>
  <c r="L31" i="12"/>
  <c r="Q31" i="12" s="1"/>
  <c r="K31" i="12"/>
  <c r="L30" i="12"/>
  <c r="K30" i="12"/>
  <c r="Q30" i="12" s="1"/>
  <c r="L29" i="12"/>
  <c r="K29" i="12"/>
  <c r="L28" i="12"/>
  <c r="K28" i="12"/>
  <c r="Q28" i="12" s="1"/>
  <c r="L27" i="12"/>
  <c r="Q27" i="12" s="1"/>
  <c r="K27" i="12"/>
  <c r="L26" i="12"/>
  <c r="K26" i="12"/>
  <c r="Q26" i="12" s="1"/>
  <c r="L25" i="12"/>
  <c r="K25" i="12"/>
  <c r="L24" i="12"/>
  <c r="K24" i="12"/>
  <c r="Q24" i="12" s="1"/>
  <c r="L23" i="12"/>
  <c r="Q23" i="12" s="1"/>
  <c r="K23" i="12"/>
  <c r="L22" i="12"/>
  <c r="K22" i="12"/>
  <c r="Q22" i="12" s="1"/>
  <c r="L21" i="12"/>
  <c r="K21" i="12"/>
  <c r="L20" i="12"/>
  <c r="K20" i="12"/>
  <c r="Q20" i="12" s="1"/>
  <c r="L19" i="12"/>
  <c r="Q19" i="12" s="1"/>
  <c r="K19" i="12"/>
  <c r="L18" i="12"/>
  <c r="K18" i="12"/>
  <c r="Q18" i="12" s="1"/>
  <c r="L17" i="12"/>
  <c r="K17" i="12"/>
  <c r="L16" i="12"/>
  <c r="K16" i="12"/>
  <c r="Q16" i="12" s="1"/>
  <c r="L15" i="12"/>
  <c r="Q15" i="12" s="1"/>
  <c r="K15" i="12"/>
  <c r="L14" i="12"/>
  <c r="K14" i="12"/>
  <c r="Q14" i="12" s="1"/>
  <c r="L13" i="12"/>
  <c r="K13" i="12"/>
  <c r="Q13" i="12" s="1"/>
  <c r="L73" i="11"/>
  <c r="K73" i="11"/>
  <c r="Q73" i="11" s="1"/>
  <c r="L72" i="11"/>
  <c r="K72" i="11"/>
  <c r="Q72" i="11" s="1"/>
  <c r="L71" i="11"/>
  <c r="K71" i="11"/>
  <c r="Q71" i="11" s="1"/>
  <c r="L70" i="11"/>
  <c r="K70" i="11"/>
  <c r="Q70" i="11" s="1"/>
  <c r="L69" i="11"/>
  <c r="K69" i="11"/>
  <c r="Q69" i="11" s="1"/>
  <c r="L68" i="11"/>
  <c r="K68" i="11"/>
  <c r="Q68" i="11" s="1"/>
  <c r="T91" i="11" s="1"/>
  <c r="L67" i="11"/>
  <c r="K67" i="11"/>
  <c r="Q67" i="11" s="1"/>
  <c r="T90" i="11" s="1"/>
  <c r="L66" i="11"/>
  <c r="K66" i="11"/>
  <c r="Q66" i="11" s="1"/>
  <c r="T89" i="11" s="1"/>
  <c r="L65" i="11"/>
  <c r="K65" i="11"/>
  <c r="Q65" i="11" s="1"/>
  <c r="T88" i="11" s="1"/>
  <c r="L64" i="11"/>
  <c r="K64" i="11"/>
  <c r="Q64" i="11" s="1"/>
  <c r="T87" i="11" s="1"/>
  <c r="L63" i="11"/>
  <c r="K63" i="11"/>
  <c r="Q63" i="11" s="1"/>
  <c r="T86" i="11" s="1"/>
  <c r="L62" i="11"/>
  <c r="K62" i="11"/>
  <c r="Q62" i="11" s="1"/>
  <c r="T85" i="11" s="1"/>
  <c r="L61" i="11"/>
  <c r="K61" i="11"/>
  <c r="Q61" i="11" s="1"/>
  <c r="T84" i="11" s="1"/>
  <c r="L60" i="11"/>
  <c r="K60" i="11"/>
  <c r="Q60" i="11" s="1"/>
  <c r="T83" i="11" s="1"/>
  <c r="L59" i="11"/>
  <c r="K59" i="11"/>
  <c r="Q59" i="11" s="1"/>
  <c r="T82" i="11" s="1"/>
  <c r="L58" i="11"/>
  <c r="K58" i="11"/>
  <c r="Q58" i="11" s="1"/>
  <c r="T81" i="11" s="1"/>
  <c r="L57" i="11"/>
  <c r="K57" i="11"/>
  <c r="Q57" i="11" s="1"/>
  <c r="T80" i="11" s="1"/>
  <c r="L56" i="11"/>
  <c r="K56" i="11"/>
  <c r="Q56" i="11" s="1"/>
  <c r="T79" i="11" s="1"/>
  <c r="L55" i="11"/>
  <c r="K55" i="11"/>
  <c r="Q55" i="11" s="1"/>
  <c r="T78" i="11" s="1"/>
  <c r="L54" i="11"/>
  <c r="K54" i="11"/>
  <c r="Q54" i="11" s="1"/>
  <c r="T77" i="11" s="1"/>
  <c r="L53" i="11"/>
  <c r="K53" i="11"/>
  <c r="Q53" i="11" s="1"/>
  <c r="T76" i="11" s="1"/>
  <c r="L52" i="11"/>
  <c r="K52" i="11"/>
  <c r="Q52" i="11" s="1"/>
  <c r="T75" i="11" s="1"/>
  <c r="L51" i="11"/>
  <c r="K51" i="11"/>
  <c r="Q51" i="11" s="1"/>
  <c r="T74" i="11" s="1"/>
  <c r="L50" i="11"/>
  <c r="K50" i="11"/>
  <c r="Q50" i="11" s="1"/>
  <c r="T73" i="11" s="1"/>
  <c r="L49" i="11"/>
  <c r="K49" i="11"/>
  <c r="Q49" i="11" s="1"/>
  <c r="T72" i="11" s="1"/>
  <c r="L48" i="11"/>
  <c r="K48" i="11"/>
  <c r="Q48" i="11" s="1"/>
  <c r="T71" i="11" s="1"/>
  <c r="L47" i="11"/>
  <c r="K47" i="11"/>
  <c r="Q47" i="11" s="1"/>
  <c r="T70" i="11" s="1"/>
  <c r="L46" i="11"/>
  <c r="K46" i="11"/>
  <c r="Q46" i="11" s="1"/>
  <c r="T69" i="11" s="1"/>
  <c r="L45" i="11"/>
  <c r="K45" i="11"/>
  <c r="Q45" i="11" s="1"/>
  <c r="T68" i="11" s="1"/>
  <c r="L44" i="11"/>
  <c r="K44" i="11"/>
  <c r="Q44" i="11" s="1"/>
  <c r="T67" i="11" s="1"/>
  <c r="L43" i="11"/>
  <c r="K43" i="11"/>
  <c r="Q43" i="11" s="1"/>
  <c r="T66" i="11" s="1"/>
  <c r="L42" i="11"/>
  <c r="K42" i="11"/>
  <c r="Q42" i="11" s="1"/>
  <c r="T65" i="11" s="1"/>
  <c r="L41" i="11"/>
  <c r="K41" i="11"/>
  <c r="Q41" i="11" s="1"/>
  <c r="T64" i="11" s="1"/>
  <c r="L40" i="11"/>
  <c r="K40" i="11"/>
  <c r="Q40" i="11" s="1"/>
  <c r="T63" i="11" s="1"/>
  <c r="L39" i="11"/>
  <c r="K39" i="11"/>
  <c r="Q39" i="11" s="1"/>
  <c r="T62" i="11" s="1"/>
  <c r="L38" i="11"/>
  <c r="K38" i="11"/>
  <c r="Q38" i="11" s="1"/>
  <c r="T61" i="11" s="1"/>
  <c r="L37" i="11"/>
  <c r="K37" i="11"/>
  <c r="Q37" i="11" s="1"/>
  <c r="T60" i="11" s="1"/>
  <c r="L36" i="11"/>
  <c r="K36" i="11"/>
  <c r="Q36" i="11" s="1"/>
  <c r="T59" i="11" s="1"/>
  <c r="L35" i="11"/>
  <c r="K35" i="11"/>
  <c r="Q35" i="11" s="1"/>
  <c r="T58" i="11" s="1"/>
  <c r="L34" i="11"/>
  <c r="K34" i="11"/>
  <c r="Q34" i="11" s="1"/>
  <c r="T57" i="11" s="1"/>
  <c r="L33" i="11"/>
  <c r="K33" i="11"/>
  <c r="Q33" i="11" s="1"/>
  <c r="T56" i="11" s="1"/>
  <c r="L32" i="11"/>
  <c r="K32" i="11"/>
  <c r="Q32" i="11" s="1"/>
  <c r="T55" i="11" s="1"/>
  <c r="L31" i="11"/>
  <c r="K31" i="11"/>
  <c r="Q31" i="11" s="1"/>
  <c r="L30" i="11"/>
  <c r="K30" i="11"/>
  <c r="Q30" i="11" s="1"/>
  <c r="L29" i="11"/>
  <c r="K29" i="11"/>
  <c r="Q29" i="11" s="1"/>
  <c r="L28" i="11"/>
  <c r="K28" i="11"/>
  <c r="Q28" i="11" s="1"/>
  <c r="L27" i="11"/>
  <c r="K27" i="11"/>
  <c r="Q27" i="11" s="1"/>
  <c r="L26" i="11"/>
  <c r="K26" i="11"/>
  <c r="Q26" i="11" s="1"/>
  <c r="L25" i="11"/>
  <c r="K25" i="11"/>
  <c r="Q25" i="11" s="1"/>
  <c r="L24" i="11"/>
  <c r="K24" i="11"/>
  <c r="Q24" i="11" s="1"/>
  <c r="L23" i="11"/>
  <c r="K23" i="11"/>
  <c r="Q23" i="11" s="1"/>
  <c r="L22" i="11"/>
  <c r="K22" i="11"/>
  <c r="Q22" i="11" s="1"/>
  <c r="L21" i="11"/>
  <c r="K21" i="11"/>
  <c r="Q21" i="11" s="1"/>
  <c r="L20" i="11"/>
  <c r="K20" i="11"/>
  <c r="Q20" i="11" s="1"/>
  <c r="L19" i="11"/>
  <c r="K19" i="11"/>
  <c r="Q19" i="11" s="1"/>
  <c r="L18" i="11"/>
  <c r="K18" i="11"/>
  <c r="Q18" i="11" s="1"/>
  <c r="L17" i="11"/>
  <c r="K17" i="11"/>
  <c r="Q17" i="11" s="1"/>
  <c r="L16" i="11"/>
  <c r="K16" i="11"/>
  <c r="Q16" i="11" s="1"/>
  <c r="L15" i="11"/>
  <c r="K15" i="11"/>
  <c r="Q15" i="11" s="1"/>
  <c r="L14" i="11"/>
  <c r="K14" i="11"/>
  <c r="Q14" i="11" s="1"/>
  <c r="L13" i="11"/>
  <c r="K13" i="11"/>
  <c r="Q13" i="11" s="1"/>
  <c r="L73" i="10"/>
  <c r="K73" i="10"/>
  <c r="J73" i="10"/>
  <c r="P73" i="10" s="1"/>
  <c r="L72" i="10"/>
  <c r="K72" i="10"/>
  <c r="L71" i="10"/>
  <c r="Q71" i="10" s="1"/>
  <c r="K71" i="10"/>
  <c r="L70" i="10"/>
  <c r="K70" i="10"/>
  <c r="L69" i="10"/>
  <c r="K69" i="10"/>
  <c r="Q69" i="10" s="1"/>
  <c r="L68" i="10"/>
  <c r="K68" i="10"/>
  <c r="L67" i="10"/>
  <c r="K67" i="10"/>
  <c r="L66" i="10"/>
  <c r="K66" i="10"/>
  <c r="Q66" i="10" s="1"/>
  <c r="T89" i="10" s="1"/>
  <c r="L65" i="10"/>
  <c r="K65" i="10"/>
  <c r="J65" i="10"/>
  <c r="P65" i="10" s="1"/>
  <c r="L64" i="10"/>
  <c r="K64" i="10"/>
  <c r="L63" i="10"/>
  <c r="Q63" i="10" s="1"/>
  <c r="T86" i="10" s="1"/>
  <c r="K63" i="10"/>
  <c r="L62" i="10"/>
  <c r="K62" i="10"/>
  <c r="L61" i="10"/>
  <c r="K61" i="10"/>
  <c r="Q61" i="10" s="1"/>
  <c r="T84" i="10" s="1"/>
  <c r="L60" i="10"/>
  <c r="K60" i="10"/>
  <c r="L59" i="10"/>
  <c r="K59" i="10"/>
  <c r="L58" i="10"/>
  <c r="K58" i="10"/>
  <c r="Q58" i="10" s="1"/>
  <c r="T81" i="10" s="1"/>
  <c r="L57" i="10"/>
  <c r="K57" i="10"/>
  <c r="J57" i="10"/>
  <c r="P57" i="10" s="1"/>
  <c r="L56" i="10"/>
  <c r="K56" i="10"/>
  <c r="L55" i="10"/>
  <c r="Q55" i="10" s="1"/>
  <c r="T78" i="10" s="1"/>
  <c r="K55" i="10"/>
  <c r="L54" i="10"/>
  <c r="K54" i="10"/>
  <c r="L53" i="10"/>
  <c r="K53" i="10"/>
  <c r="Q53" i="10" s="1"/>
  <c r="T76" i="10" s="1"/>
  <c r="L52" i="10"/>
  <c r="K52" i="10"/>
  <c r="L51" i="10"/>
  <c r="K51" i="10"/>
  <c r="L50" i="10"/>
  <c r="K50" i="10"/>
  <c r="Q50" i="10" s="1"/>
  <c r="T73" i="10" s="1"/>
  <c r="L49" i="10"/>
  <c r="K49" i="10"/>
  <c r="J49" i="10"/>
  <c r="P49" i="10" s="1"/>
  <c r="L48" i="10"/>
  <c r="K48" i="10"/>
  <c r="L47" i="10"/>
  <c r="Q47" i="10" s="1"/>
  <c r="T70" i="10" s="1"/>
  <c r="K47" i="10"/>
  <c r="L46" i="10"/>
  <c r="K46" i="10"/>
  <c r="L45" i="10"/>
  <c r="K45" i="10"/>
  <c r="Q45" i="10" s="1"/>
  <c r="T68" i="10" s="1"/>
  <c r="L44" i="10"/>
  <c r="K44" i="10"/>
  <c r="L43" i="10"/>
  <c r="K43" i="10"/>
  <c r="L42" i="10"/>
  <c r="K42" i="10"/>
  <c r="Q42" i="10" s="1"/>
  <c r="T65" i="10" s="1"/>
  <c r="L41" i="10"/>
  <c r="K41" i="10"/>
  <c r="J41" i="10"/>
  <c r="P41" i="10" s="1"/>
  <c r="L40" i="10"/>
  <c r="K40" i="10"/>
  <c r="L39" i="10"/>
  <c r="Q39" i="10" s="1"/>
  <c r="T62" i="10" s="1"/>
  <c r="K39" i="10"/>
  <c r="L38" i="10"/>
  <c r="K38" i="10"/>
  <c r="L37" i="10"/>
  <c r="K37" i="10"/>
  <c r="Q37" i="10" s="1"/>
  <c r="T60" i="10" s="1"/>
  <c r="L36" i="10"/>
  <c r="K36" i="10"/>
  <c r="L35" i="10"/>
  <c r="Q35" i="10" s="1"/>
  <c r="T58" i="10" s="1"/>
  <c r="K35" i="10"/>
  <c r="L34" i="10"/>
  <c r="Q34" i="10" s="1"/>
  <c r="T57" i="10" s="1"/>
  <c r="K34" i="10"/>
  <c r="L33" i="10"/>
  <c r="K33" i="10"/>
  <c r="Q33" i="10" s="1"/>
  <c r="T56" i="10" s="1"/>
  <c r="J33" i="10"/>
  <c r="P33" i="10" s="1"/>
  <c r="L32" i="10"/>
  <c r="K32" i="10"/>
  <c r="L31" i="10"/>
  <c r="Q31" i="10" s="1"/>
  <c r="K31" i="10"/>
  <c r="L30" i="10"/>
  <c r="K30" i="10"/>
  <c r="L29" i="10"/>
  <c r="K29" i="10"/>
  <c r="Q29" i="10" s="1"/>
  <c r="L28" i="10"/>
  <c r="K28" i="10"/>
  <c r="L27" i="10"/>
  <c r="Q27" i="10" s="1"/>
  <c r="K27" i="10"/>
  <c r="L26" i="10"/>
  <c r="Q26" i="10" s="1"/>
  <c r="K26" i="10"/>
  <c r="L25" i="10"/>
  <c r="K25" i="10"/>
  <c r="Q25" i="10" s="1"/>
  <c r="J25" i="10"/>
  <c r="P25" i="10" s="1"/>
  <c r="L24" i="10"/>
  <c r="K24" i="10"/>
  <c r="L23" i="10"/>
  <c r="Q23" i="10" s="1"/>
  <c r="K23" i="10"/>
  <c r="L22" i="10"/>
  <c r="K22" i="10"/>
  <c r="L21" i="10"/>
  <c r="K21" i="10"/>
  <c r="Q21" i="10" s="1"/>
  <c r="L20" i="10"/>
  <c r="K20" i="10"/>
  <c r="L19" i="10"/>
  <c r="Q19" i="10" s="1"/>
  <c r="K19" i="10"/>
  <c r="L18" i="10"/>
  <c r="Q18" i="10" s="1"/>
  <c r="K18" i="10"/>
  <c r="L17" i="10"/>
  <c r="K17" i="10"/>
  <c r="Q17" i="10" s="1"/>
  <c r="J17" i="10"/>
  <c r="P17" i="10" s="1"/>
  <c r="L16" i="10"/>
  <c r="K16" i="10"/>
  <c r="L15" i="10"/>
  <c r="Q15" i="10" s="1"/>
  <c r="K15" i="10"/>
  <c r="L14" i="10"/>
  <c r="K14" i="10"/>
  <c r="L13" i="10"/>
  <c r="K13" i="10"/>
  <c r="Q13" i="10" s="1"/>
  <c r="L73" i="9"/>
  <c r="K73" i="9"/>
  <c r="Q73" i="9" s="1"/>
  <c r="L72" i="9"/>
  <c r="K72" i="9"/>
  <c r="Q72" i="9" s="1"/>
  <c r="L71" i="9"/>
  <c r="K71" i="9"/>
  <c r="Q71" i="9" s="1"/>
  <c r="L70" i="9"/>
  <c r="K70" i="9"/>
  <c r="Q70" i="9" s="1"/>
  <c r="L69" i="9"/>
  <c r="K69" i="9"/>
  <c r="Q69" i="9" s="1"/>
  <c r="L68" i="9"/>
  <c r="K68" i="9"/>
  <c r="Q68" i="9" s="1"/>
  <c r="T91" i="9" s="1"/>
  <c r="L67" i="9"/>
  <c r="K67" i="9"/>
  <c r="Q67" i="9" s="1"/>
  <c r="T90" i="9" s="1"/>
  <c r="L66" i="9"/>
  <c r="K66" i="9"/>
  <c r="Q66" i="9" s="1"/>
  <c r="T89" i="9" s="1"/>
  <c r="L65" i="9"/>
  <c r="K65" i="9"/>
  <c r="Q65" i="9" s="1"/>
  <c r="T88" i="9" s="1"/>
  <c r="L64" i="9"/>
  <c r="K64" i="9"/>
  <c r="Q64" i="9" s="1"/>
  <c r="T87" i="9" s="1"/>
  <c r="L63" i="9"/>
  <c r="K63" i="9"/>
  <c r="Q63" i="9" s="1"/>
  <c r="T86" i="9" s="1"/>
  <c r="L62" i="9"/>
  <c r="K62" i="9"/>
  <c r="Q62" i="9" s="1"/>
  <c r="T85" i="9" s="1"/>
  <c r="L61" i="9"/>
  <c r="K61" i="9"/>
  <c r="Q61" i="9" s="1"/>
  <c r="T84" i="9" s="1"/>
  <c r="L60" i="9"/>
  <c r="K60" i="9"/>
  <c r="Q60" i="9" s="1"/>
  <c r="T83" i="9" s="1"/>
  <c r="L59" i="9"/>
  <c r="K59" i="9"/>
  <c r="Q59" i="9" s="1"/>
  <c r="T82" i="9" s="1"/>
  <c r="L58" i="9"/>
  <c r="K58" i="9"/>
  <c r="Q58" i="9" s="1"/>
  <c r="T81" i="9" s="1"/>
  <c r="L57" i="9"/>
  <c r="K57" i="9"/>
  <c r="Q57" i="9" s="1"/>
  <c r="T80" i="9" s="1"/>
  <c r="L56" i="9"/>
  <c r="K56" i="9"/>
  <c r="Q56" i="9" s="1"/>
  <c r="T79" i="9" s="1"/>
  <c r="L55" i="9"/>
  <c r="K55" i="9"/>
  <c r="Q55" i="9" s="1"/>
  <c r="T78" i="9" s="1"/>
  <c r="L54" i="9"/>
  <c r="K54" i="9"/>
  <c r="Q54" i="9" s="1"/>
  <c r="T77" i="9" s="1"/>
  <c r="L53" i="9"/>
  <c r="K53" i="9"/>
  <c r="Q53" i="9" s="1"/>
  <c r="T76" i="9" s="1"/>
  <c r="L52" i="9"/>
  <c r="K52" i="9"/>
  <c r="Q52" i="9" s="1"/>
  <c r="T75" i="9" s="1"/>
  <c r="L51" i="9"/>
  <c r="K51" i="9"/>
  <c r="Q51" i="9" s="1"/>
  <c r="T74" i="9" s="1"/>
  <c r="L50" i="9"/>
  <c r="K50" i="9"/>
  <c r="Q50" i="9" s="1"/>
  <c r="T73" i="9" s="1"/>
  <c r="L49" i="9"/>
  <c r="K49" i="9"/>
  <c r="Q49" i="9" s="1"/>
  <c r="T72" i="9" s="1"/>
  <c r="L48" i="9"/>
  <c r="K48" i="9"/>
  <c r="Q48" i="9" s="1"/>
  <c r="T71" i="9" s="1"/>
  <c r="L47" i="9"/>
  <c r="K47" i="9"/>
  <c r="Q47" i="9" s="1"/>
  <c r="T70" i="9" s="1"/>
  <c r="L46" i="9"/>
  <c r="K46" i="9"/>
  <c r="Q46" i="9" s="1"/>
  <c r="T69" i="9" s="1"/>
  <c r="L45" i="9"/>
  <c r="K45" i="9"/>
  <c r="Q45" i="9" s="1"/>
  <c r="T68" i="9" s="1"/>
  <c r="L44" i="9"/>
  <c r="K44" i="9"/>
  <c r="Q44" i="9" s="1"/>
  <c r="T67" i="9" s="1"/>
  <c r="L43" i="9"/>
  <c r="K43" i="9"/>
  <c r="Q43" i="9" s="1"/>
  <c r="T66" i="9" s="1"/>
  <c r="L42" i="9"/>
  <c r="K42" i="9"/>
  <c r="Q42" i="9" s="1"/>
  <c r="T65" i="9" s="1"/>
  <c r="L41" i="9"/>
  <c r="K41" i="9"/>
  <c r="Q41" i="9" s="1"/>
  <c r="T64" i="9" s="1"/>
  <c r="L40" i="9"/>
  <c r="K40" i="9"/>
  <c r="Q40" i="9" s="1"/>
  <c r="T63" i="9" s="1"/>
  <c r="L39" i="9"/>
  <c r="K39" i="9"/>
  <c r="Q39" i="9" s="1"/>
  <c r="T62" i="9" s="1"/>
  <c r="L38" i="9"/>
  <c r="K38" i="9"/>
  <c r="Q38" i="9" s="1"/>
  <c r="T61" i="9" s="1"/>
  <c r="L37" i="9"/>
  <c r="K37" i="9"/>
  <c r="Q37" i="9" s="1"/>
  <c r="T60" i="9" s="1"/>
  <c r="L36" i="9"/>
  <c r="K36" i="9"/>
  <c r="Q36" i="9" s="1"/>
  <c r="T59" i="9" s="1"/>
  <c r="L35" i="9"/>
  <c r="K35" i="9"/>
  <c r="Q35" i="9" s="1"/>
  <c r="T58" i="9" s="1"/>
  <c r="L34" i="9"/>
  <c r="K34" i="9"/>
  <c r="Q34" i="9" s="1"/>
  <c r="T57" i="9" s="1"/>
  <c r="L33" i="9"/>
  <c r="K33" i="9"/>
  <c r="Q33" i="9" s="1"/>
  <c r="T56" i="9" s="1"/>
  <c r="L32" i="9"/>
  <c r="K32" i="9"/>
  <c r="Q32" i="9" s="1"/>
  <c r="T55" i="9" s="1"/>
  <c r="L31" i="9"/>
  <c r="K31" i="9"/>
  <c r="Q31" i="9" s="1"/>
  <c r="L30" i="9"/>
  <c r="K30" i="9"/>
  <c r="Q30" i="9" s="1"/>
  <c r="L29" i="9"/>
  <c r="K29" i="9"/>
  <c r="Q29" i="9" s="1"/>
  <c r="L28" i="9"/>
  <c r="K28" i="9"/>
  <c r="Q28" i="9" s="1"/>
  <c r="L27" i="9"/>
  <c r="K27" i="9"/>
  <c r="Q27" i="9" s="1"/>
  <c r="L26" i="9"/>
  <c r="K26" i="9"/>
  <c r="Q26" i="9" s="1"/>
  <c r="L25" i="9"/>
  <c r="K25" i="9"/>
  <c r="Q25" i="9" s="1"/>
  <c r="L24" i="9"/>
  <c r="K24" i="9"/>
  <c r="Q24" i="9" s="1"/>
  <c r="L23" i="9"/>
  <c r="K23" i="9"/>
  <c r="Q23" i="9" s="1"/>
  <c r="L22" i="9"/>
  <c r="K22" i="9"/>
  <c r="Q22" i="9" s="1"/>
  <c r="L21" i="9"/>
  <c r="K21" i="9"/>
  <c r="Q21" i="9" s="1"/>
  <c r="L20" i="9"/>
  <c r="K20" i="9"/>
  <c r="Q20" i="9" s="1"/>
  <c r="L19" i="9"/>
  <c r="K19" i="9"/>
  <c r="Q19" i="9" s="1"/>
  <c r="L18" i="9"/>
  <c r="K18" i="9"/>
  <c r="Q18" i="9" s="1"/>
  <c r="L17" i="9"/>
  <c r="K17" i="9"/>
  <c r="Q17" i="9" s="1"/>
  <c r="L16" i="9"/>
  <c r="K16" i="9"/>
  <c r="Q16" i="9" s="1"/>
  <c r="L15" i="9"/>
  <c r="K15" i="9"/>
  <c r="Q15" i="9" s="1"/>
  <c r="L14" i="9"/>
  <c r="K14" i="9"/>
  <c r="Q14" i="9" s="1"/>
  <c r="L13" i="9"/>
  <c r="K13" i="9"/>
  <c r="Q13" i="9" s="1"/>
  <c r="L73" i="8"/>
  <c r="K73" i="8"/>
  <c r="Q73" i="8" s="1"/>
  <c r="L72" i="8"/>
  <c r="K72" i="8"/>
  <c r="Q72" i="8" s="1"/>
  <c r="L71" i="8"/>
  <c r="K71" i="8"/>
  <c r="Q71" i="8" s="1"/>
  <c r="L70" i="8"/>
  <c r="K70" i="8"/>
  <c r="Q70" i="8" s="1"/>
  <c r="L69" i="8"/>
  <c r="K69" i="8"/>
  <c r="Q69" i="8" s="1"/>
  <c r="L68" i="8"/>
  <c r="K68" i="8"/>
  <c r="Q68" i="8" s="1"/>
  <c r="T91" i="8" s="1"/>
  <c r="L67" i="8"/>
  <c r="K67" i="8"/>
  <c r="Q67" i="8" s="1"/>
  <c r="T90" i="8" s="1"/>
  <c r="L66" i="8"/>
  <c r="K66" i="8"/>
  <c r="Q66" i="8" s="1"/>
  <c r="T89" i="8" s="1"/>
  <c r="L65" i="8"/>
  <c r="K65" i="8"/>
  <c r="Q65" i="8" s="1"/>
  <c r="T88" i="8" s="1"/>
  <c r="L64" i="8"/>
  <c r="K64" i="8"/>
  <c r="Q64" i="8" s="1"/>
  <c r="T87" i="8" s="1"/>
  <c r="L63" i="8"/>
  <c r="K63" i="8"/>
  <c r="Q63" i="8" s="1"/>
  <c r="T86" i="8" s="1"/>
  <c r="L62" i="8"/>
  <c r="K62" i="8"/>
  <c r="Q62" i="8" s="1"/>
  <c r="T85" i="8" s="1"/>
  <c r="L61" i="8"/>
  <c r="K61" i="8"/>
  <c r="Q61" i="8" s="1"/>
  <c r="T84" i="8" s="1"/>
  <c r="L60" i="8"/>
  <c r="K60" i="8"/>
  <c r="Q60" i="8" s="1"/>
  <c r="T83" i="8" s="1"/>
  <c r="L59" i="8"/>
  <c r="K59" i="8"/>
  <c r="Q59" i="8" s="1"/>
  <c r="T82" i="8" s="1"/>
  <c r="L58" i="8"/>
  <c r="K58" i="8"/>
  <c r="Q58" i="8" s="1"/>
  <c r="T81" i="8" s="1"/>
  <c r="L57" i="8"/>
  <c r="K57" i="8"/>
  <c r="Q57" i="8" s="1"/>
  <c r="T80" i="8" s="1"/>
  <c r="L56" i="8"/>
  <c r="K56" i="8"/>
  <c r="Q56" i="8" s="1"/>
  <c r="T79" i="8" s="1"/>
  <c r="L55" i="8"/>
  <c r="K55" i="8"/>
  <c r="Q55" i="8" s="1"/>
  <c r="T78" i="8" s="1"/>
  <c r="L54" i="8"/>
  <c r="K54" i="8"/>
  <c r="Q54" i="8" s="1"/>
  <c r="T77" i="8" s="1"/>
  <c r="L53" i="8"/>
  <c r="K53" i="8"/>
  <c r="Q53" i="8" s="1"/>
  <c r="T76" i="8" s="1"/>
  <c r="L52" i="8"/>
  <c r="K52" i="8"/>
  <c r="Q52" i="8" s="1"/>
  <c r="T75" i="8" s="1"/>
  <c r="L51" i="8"/>
  <c r="K51" i="8"/>
  <c r="Q51" i="8" s="1"/>
  <c r="T74" i="8" s="1"/>
  <c r="L50" i="8"/>
  <c r="K50" i="8"/>
  <c r="Q50" i="8" s="1"/>
  <c r="T73" i="8" s="1"/>
  <c r="L49" i="8"/>
  <c r="K49" i="8"/>
  <c r="Q49" i="8" s="1"/>
  <c r="T72" i="8" s="1"/>
  <c r="L48" i="8"/>
  <c r="K48" i="8"/>
  <c r="Q48" i="8" s="1"/>
  <c r="T71" i="8" s="1"/>
  <c r="L47" i="8"/>
  <c r="K47" i="8"/>
  <c r="Q47" i="8" s="1"/>
  <c r="T70" i="8" s="1"/>
  <c r="L46" i="8"/>
  <c r="K46" i="8"/>
  <c r="Q46" i="8" s="1"/>
  <c r="T69" i="8" s="1"/>
  <c r="L45" i="8"/>
  <c r="K45" i="8"/>
  <c r="Q45" i="8" s="1"/>
  <c r="T68" i="8" s="1"/>
  <c r="L44" i="8"/>
  <c r="K44" i="8"/>
  <c r="Q44" i="8" s="1"/>
  <c r="T67" i="8" s="1"/>
  <c r="L43" i="8"/>
  <c r="K43" i="8"/>
  <c r="Q43" i="8" s="1"/>
  <c r="T66" i="8" s="1"/>
  <c r="L42" i="8"/>
  <c r="K42" i="8"/>
  <c r="Q42" i="8" s="1"/>
  <c r="T65" i="8" s="1"/>
  <c r="L41" i="8"/>
  <c r="K41" i="8"/>
  <c r="Q41" i="8" s="1"/>
  <c r="T64" i="8" s="1"/>
  <c r="L40" i="8"/>
  <c r="K40" i="8"/>
  <c r="Q40" i="8" s="1"/>
  <c r="T63" i="8" s="1"/>
  <c r="L39" i="8"/>
  <c r="K39" i="8"/>
  <c r="Q39" i="8" s="1"/>
  <c r="T62" i="8" s="1"/>
  <c r="L38" i="8"/>
  <c r="K38" i="8"/>
  <c r="Q38" i="8" s="1"/>
  <c r="T61" i="8" s="1"/>
  <c r="L37" i="8"/>
  <c r="K37" i="8"/>
  <c r="Q37" i="8" s="1"/>
  <c r="T60" i="8" s="1"/>
  <c r="L36" i="8"/>
  <c r="K36" i="8"/>
  <c r="Q36" i="8" s="1"/>
  <c r="T59" i="8" s="1"/>
  <c r="L35" i="8"/>
  <c r="K35" i="8"/>
  <c r="Q35" i="8" s="1"/>
  <c r="T58" i="8" s="1"/>
  <c r="L34" i="8"/>
  <c r="K34" i="8"/>
  <c r="Q34" i="8" s="1"/>
  <c r="T57" i="8" s="1"/>
  <c r="L33" i="8"/>
  <c r="K33" i="8"/>
  <c r="Q33" i="8" s="1"/>
  <c r="T56" i="8" s="1"/>
  <c r="L32" i="8"/>
  <c r="K32" i="8"/>
  <c r="Q32" i="8" s="1"/>
  <c r="T55" i="8" s="1"/>
  <c r="L31" i="8"/>
  <c r="K31" i="8"/>
  <c r="Q31" i="8" s="1"/>
  <c r="L30" i="8"/>
  <c r="K30" i="8"/>
  <c r="Q30" i="8" s="1"/>
  <c r="L29" i="8"/>
  <c r="K29" i="8"/>
  <c r="Q29" i="8" s="1"/>
  <c r="L28" i="8"/>
  <c r="K28" i="8"/>
  <c r="Q28" i="8" s="1"/>
  <c r="L27" i="8"/>
  <c r="K27" i="8"/>
  <c r="Q27" i="8" s="1"/>
  <c r="L26" i="8"/>
  <c r="K26" i="8"/>
  <c r="Q26" i="8" s="1"/>
  <c r="L25" i="8"/>
  <c r="K25" i="8"/>
  <c r="Q25" i="8" s="1"/>
  <c r="L24" i="8"/>
  <c r="K24" i="8"/>
  <c r="Q24" i="8" s="1"/>
  <c r="L23" i="8"/>
  <c r="K23" i="8"/>
  <c r="Q23" i="8" s="1"/>
  <c r="L22" i="8"/>
  <c r="K22" i="8"/>
  <c r="Q22" i="8" s="1"/>
  <c r="L21" i="8"/>
  <c r="K21" i="8"/>
  <c r="Q21" i="8" s="1"/>
  <c r="L20" i="8"/>
  <c r="K20" i="8"/>
  <c r="Q20" i="8" s="1"/>
  <c r="L19" i="8"/>
  <c r="K19" i="8"/>
  <c r="Q19" i="8" s="1"/>
  <c r="L18" i="8"/>
  <c r="K18" i="8"/>
  <c r="Q18" i="8" s="1"/>
  <c r="L17" i="8"/>
  <c r="K17" i="8"/>
  <c r="Q17" i="8" s="1"/>
  <c r="L16" i="8"/>
  <c r="K16" i="8"/>
  <c r="Q16" i="8" s="1"/>
  <c r="L15" i="8"/>
  <c r="K15" i="8"/>
  <c r="Q15" i="8" s="1"/>
  <c r="L14" i="8"/>
  <c r="K14" i="8"/>
  <c r="Q14" i="8" s="1"/>
  <c r="L13" i="8"/>
  <c r="K13" i="8"/>
  <c r="Q13" i="8" s="1"/>
  <c r="L73" i="7"/>
  <c r="K73" i="7"/>
  <c r="Q73" i="7" s="1"/>
  <c r="L72" i="7"/>
  <c r="K72" i="7"/>
  <c r="Q72" i="7" s="1"/>
  <c r="L71" i="7"/>
  <c r="K71" i="7"/>
  <c r="Q71" i="7" s="1"/>
  <c r="L70" i="7"/>
  <c r="K70" i="7"/>
  <c r="Q70" i="7" s="1"/>
  <c r="L69" i="7"/>
  <c r="K69" i="7"/>
  <c r="Q69" i="7" s="1"/>
  <c r="L68" i="7"/>
  <c r="K68" i="7"/>
  <c r="Q68" i="7" s="1"/>
  <c r="T91" i="7" s="1"/>
  <c r="L67" i="7"/>
  <c r="K67" i="7"/>
  <c r="Q67" i="7" s="1"/>
  <c r="T90" i="7" s="1"/>
  <c r="L66" i="7"/>
  <c r="K66" i="7"/>
  <c r="Q66" i="7" s="1"/>
  <c r="T89" i="7" s="1"/>
  <c r="L65" i="7"/>
  <c r="K65" i="7"/>
  <c r="Q65" i="7" s="1"/>
  <c r="T88" i="7" s="1"/>
  <c r="L64" i="7"/>
  <c r="K64" i="7"/>
  <c r="Q64" i="7" s="1"/>
  <c r="T87" i="7" s="1"/>
  <c r="L63" i="7"/>
  <c r="K63" i="7"/>
  <c r="Q63" i="7" s="1"/>
  <c r="T86" i="7" s="1"/>
  <c r="L62" i="7"/>
  <c r="K62" i="7"/>
  <c r="Q62" i="7" s="1"/>
  <c r="T85" i="7" s="1"/>
  <c r="L61" i="7"/>
  <c r="K61" i="7"/>
  <c r="Q61" i="7" s="1"/>
  <c r="T84" i="7" s="1"/>
  <c r="L60" i="7"/>
  <c r="K60" i="7"/>
  <c r="Q60" i="7" s="1"/>
  <c r="T83" i="7" s="1"/>
  <c r="L59" i="7"/>
  <c r="K59" i="7"/>
  <c r="Q59" i="7" s="1"/>
  <c r="T82" i="7" s="1"/>
  <c r="L58" i="7"/>
  <c r="K58" i="7"/>
  <c r="Q58" i="7" s="1"/>
  <c r="T81" i="7" s="1"/>
  <c r="L57" i="7"/>
  <c r="K57" i="7"/>
  <c r="Q57" i="7" s="1"/>
  <c r="T80" i="7" s="1"/>
  <c r="L56" i="7"/>
  <c r="K56" i="7"/>
  <c r="Q56" i="7" s="1"/>
  <c r="T79" i="7" s="1"/>
  <c r="L55" i="7"/>
  <c r="K55" i="7"/>
  <c r="Q55" i="7" s="1"/>
  <c r="T78" i="7" s="1"/>
  <c r="L54" i="7"/>
  <c r="K54" i="7"/>
  <c r="Q54" i="7" s="1"/>
  <c r="T77" i="7" s="1"/>
  <c r="L53" i="7"/>
  <c r="K53" i="7"/>
  <c r="Q53" i="7" s="1"/>
  <c r="T76" i="7" s="1"/>
  <c r="L52" i="7"/>
  <c r="K52" i="7"/>
  <c r="Q52" i="7" s="1"/>
  <c r="T75" i="7" s="1"/>
  <c r="L51" i="7"/>
  <c r="K51" i="7"/>
  <c r="Q51" i="7" s="1"/>
  <c r="T74" i="7" s="1"/>
  <c r="L50" i="7"/>
  <c r="K50" i="7"/>
  <c r="Q50" i="7" s="1"/>
  <c r="T73" i="7" s="1"/>
  <c r="L49" i="7"/>
  <c r="K49" i="7"/>
  <c r="Q49" i="7" s="1"/>
  <c r="T72" i="7" s="1"/>
  <c r="L48" i="7"/>
  <c r="K48" i="7"/>
  <c r="Q48" i="7" s="1"/>
  <c r="T71" i="7" s="1"/>
  <c r="L47" i="7"/>
  <c r="K47" i="7"/>
  <c r="Q47" i="7" s="1"/>
  <c r="T70" i="7" s="1"/>
  <c r="L46" i="7"/>
  <c r="K46" i="7"/>
  <c r="Q46" i="7" s="1"/>
  <c r="T69" i="7" s="1"/>
  <c r="L45" i="7"/>
  <c r="K45" i="7"/>
  <c r="Q45" i="7" s="1"/>
  <c r="T68" i="7" s="1"/>
  <c r="L44" i="7"/>
  <c r="K44" i="7"/>
  <c r="Q44" i="7" s="1"/>
  <c r="T67" i="7" s="1"/>
  <c r="L43" i="7"/>
  <c r="K43" i="7"/>
  <c r="Q43" i="7" s="1"/>
  <c r="T66" i="7" s="1"/>
  <c r="L42" i="7"/>
  <c r="K42" i="7"/>
  <c r="Q42" i="7" s="1"/>
  <c r="T65" i="7" s="1"/>
  <c r="L41" i="7"/>
  <c r="K41" i="7"/>
  <c r="Q41" i="7" s="1"/>
  <c r="T64" i="7" s="1"/>
  <c r="L40" i="7"/>
  <c r="K40" i="7"/>
  <c r="Q40" i="7" s="1"/>
  <c r="T63" i="7" s="1"/>
  <c r="L39" i="7"/>
  <c r="K39" i="7"/>
  <c r="Q39" i="7" s="1"/>
  <c r="T62" i="7" s="1"/>
  <c r="L38" i="7"/>
  <c r="K38" i="7"/>
  <c r="Q38" i="7" s="1"/>
  <c r="T61" i="7" s="1"/>
  <c r="L37" i="7"/>
  <c r="K37" i="7"/>
  <c r="Q37" i="7" s="1"/>
  <c r="T60" i="7" s="1"/>
  <c r="L36" i="7"/>
  <c r="K36" i="7"/>
  <c r="Q36" i="7" s="1"/>
  <c r="T59" i="7" s="1"/>
  <c r="L35" i="7"/>
  <c r="K35" i="7"/>
  <c r="Q35" i="7" s="1"/>
  <c r="T58" i="7" s="1"/>
  <c r="L34" i="7"/>
  <c r="K34" i="7"/>
  <c r="Q34" i="7" s="1"/>
  <c r="T57" i="7" s="1"/>
  <c r="L33" i="7"/>
  <c r="K33" i="7"/>
  <c r="Q33" i="7" s="1"/>
  <c r="T56" i="7" s="1"/>
  <c r="L32" i="7"/>
  <c r="K32" i="7"/>
  <c r="Q32" i="7" s="1"/>
  <c r="T55" i="7" s="1"/>
  <c r="L31" i="7"/>
  <c r="K31" i="7"/>
  <c r="Q31" i="7" s="1"/>
  <c r="L30" i="7"/>
  <c r="K30" i="7"/>
  <c r="Q30" i="7" s="1"/>
  <c r="L29" i="7"/>
  <c r="K29" i="7"/>
  <c r="Q29" i="7" s="1"/>
  <c r="L28" i="7"/>
  <c r="K28" i="7"/>
  <c r="Q28" i="7" s="1"/>
  <c r="L27" i="7"/>
  <c r="K27" i="7"/>
  <c r="Q27" i="7" s="1"/>
  <c r="L26" i="7"/>
  <c r="K26" i="7"/>
  <c r="Q26" i="7" s="1"/>
  <c r="L25" i="7"/>
  <c r="K25" i="7"/>
  <c r="Q25" i="7" s="1"/>
  <c r="L24" i="7"/>
  <c r="K24" i="7"/>
  <c r="Q24" i="7" s="1"/>
  <c r="L23" i="7"/>
  <c r="K23" i="7"/>
  <c r="Q23" i="7" s="1"/>
  <c r="L22" i="7"/>
  <c r="K22" i="7"/>
  <c r="Q22" i="7" s="1"/>
  <c r="L21" i="7"/>
  <c r="K21" i="7"/>
  <c r="Q21" i="7" s="1"/>
  <c r="L20" i="7"/>
  <c r="K20" i="7"/>
  <c r="Q20" i="7" s="1"/>
  <c r="L19" i="7"/>
  <c r="K19" i="7"/>
  <c r="Q19" i="7" s="1"/>
  <c r="L18" i="7"/>
  <c r="K18" i="7"/>
  <c r="Q18" i="7" s="1"/>
  <c r="L17" i="7"/>
  <c r="K17" i="7"/>
  <c r="Q17" i="7" s="1"/>
  <c r="L16" i="7"/>
  <c r="K16" i="7"/>
  <c r="Q16" i="7" s="1"/>
  <c r="L15" i="7"/>
  <c r="K15" i="7"/>
  <c r="Q15" i="7" s="1"/>
  <c r="L14" i="7"/>
  <c r="K14" i="7"/>
  <c r="Q14" i="7" s="1"/>
  <c r="L13" i="7"/>
  <c r="K13" i="7"/>
  <c r="Q13" i="7" s="1"/>
  <c r="L73" i="6"/>
  <c r="K73" i="6"/>
  <c r="Q73" i="6" s="1"/>
  <c r="L72" i="6"/>
  <c r="K72" i="6"/>
  <c r="Q72" i="6" s="1"/>
  <c r="L71" i="6"/>
  <c r="K71" i="6"/>
  <c r="Q71" i="6" s="1"/>
  <c r="L70" i="6"/>
  <c r="K70" i="6"/>
  <c r="Q70" i="6" s="1"/>
  <c r="L69" i="6"/>
  <c r="K69" i="6"/>
  <c r="Q69" i="6" s="1"/>
  <c r="L68" i="6"/>
  <c r="K68" i="6"/>
  <c r="Q68" i="6" s="1"/>
  <c r="T91" i="6" s="1"/>
  <c r="L67" i="6"/>
  <c r="K67" i="6"/>
  <c r="Q67" i="6" s="1"/>
  <c r="T90" i="6" s="1"/>
  <c r="L66" i="6"/>
  <c r="K66" i="6"/>
  <c r="Q66" i="6" s="1"/>
  <c r="T89" i="6" s="1"/>
  <c r="L65" i="6"/>
  <c r="K65" i="6"/>
  <c r="Q65" i="6" s="1"/>
  <c r="T88" i="6" s="1"/>
  <c r="L64" i="6"/>
  <c r="K64" i="6"/>
  <c r="Q64" i="6" s="1"/>
  <c r="T87" i="6" s="1"/>
  <c r="L63" i="6"/>
  <c r="K63" i="6"/>
  <c r="Q63" i="6" s="1"/>
  <c r="T86" i="6" s="1"/>
  <c r="L62" i="6"/>
  <c r="K62" i="6"/>
  <c r="Q62" i="6" s="1"/>
  <c r="T85" i="6" s="1"/>
  <c r="L61" i="6"/>
  <c r="K61" i="6"/>
  <c r="Q61" i="6" s="1"/>
  <c r="T84" i="6" s="1"/>
  <c r="L60" i="6"/>
  <c r="K60" i="6"/>
  <c r="Q60" i="6" s="1"/>
  <c r="T83" i="6" s="1"/>
  <c r="L59" i="6"/>
  <c r="K59" i="6"/>
  <c r="Q59" i="6" s="1"/>
  <c r="T82" i="6" s="1"/>
  <c r="L58" i="6"/>
  <c r="K58" i="6"/>
  <c r="Q58" i="6" s="1"/>
  <c r="T81" i="6" s="1"/>
  <c r="L57" i="6"/>
  <c r="K57" i="6"/>
  <c r="Q57" i="6" s="1"/>
  <c r="T80" i="6" s="1"/>
  <c r="L56" i="6"/>
  <c r="K56" i="6"/>
  <c r="Q56" i="6" s="1"/>
  <c r="T79" i="6" s="1"/>
  <c r="L55" i="6"/>
  <c r="K55" i="6"/>
  <c r="Q55" i="6" s="1"/>
  <c r="T78" i="6" s="1"/>
  <c r="L54" i="6"/>
  <c r="K54" i="6"/>
  <c r="Q54" i="6" s="1"/>
  <c r="T77" i="6" s="1"/>
  <c r="L53" i="6"/>
  <c r="K53" i="6"/>
  <c r="Q53" i="6" s="1"/>
  <c r="T76" i="6" s="1"/>
  <c r="L52" i="6"/>
  <c r="K52" i="6"/>
  <c r="Q52" i="6" s="1"/>
  <c r="T75" i="6" s="1"/>
  <c r="L51" i="6"/>
  <c r="K51" i="6"/>
  <c r="Q51" i="6" s="1"/>
  <c r="T74" i="6" s="1"/>
  <c r="L50" i="6"/>
  <c r="K50" i="6"/>
  <c r="Q50" i="6" s="1"/>
  <c r="T73" i="6" s="1"/>
  <c r="L49" i="6"/>
  <c r="K49" i="6"/>
  <c r="Q49" i="6" s="1"/>
  <c r="T72" i="6" s="1"/>
  <c r="L48" i="6"/>
  <c r="K48" i="6"/>
  <c r="Q48" i="6" s="1"/>
  <c r="T71" i="6" s="1"/>
  <c r="L47" i="6"/>
  <c r="K47" i="6"/>
  <c r="Q47" i="6" s="1"/>
  <c r="T70" i="6" s="1"/>
  <c r="L46" i="6"/>
  <c r="K46" i="6"/>
  <c r="Q46" i="6" s="1"/>
  <c r="T69" i="6" s="1"/>
  <c r="L45" i="6"/>
  <c r="K45" i="6"/>
  <c r="Q45" i="6" s="1"/>
  <c r="T68" i="6" s="1"/>
  <c r="L44" i="6"/>
  <c r="K44" i="6"/>
  <c r="Q44" i="6" s="1"/>
  <c r="T67" i="6" s="1"/>
  <c r="L43" i="6"/>
  <c r="K43" i="6"/>
  <c r="Q43" i="6" s="1"/>
  <c r="T66" i="6" s="1"/>
  <c r="L42" i="6"/>
  <c r="K42" i="6"/>
  <c r="Q42" i="6" s="1"/>
  <c r="T65" i="6" s="1"/>
  <c r="L41" i="6"/>
  <c r="K41" i="6"/>
  <c r="Q41" i="6" s="1"/>
  <c r="T64" i="6" s="1"/>
  <c r="L40" i="6"/>
  <c r="K40" i="6"/>
  <c r="Q40" i="6" s="1"/>
  <c r="T63" i="6" s="1"/>
  <c r="L39" i="6"/>
  <c r="K39" i="6"/>
  <c r="Q39" i="6" s="1"/>
  <c r="T62" i="6" s="1"/>
  <c r="L38" i="6"/>
  <c r="K38" i="6"/>
  <c r="Q38" i="6" s="1"/>
  <c r="T61" i="6" s="1"/>
  <c r="L37" i="6"/>
  <c r="K37" i="6"/>
  <c r="Q37" i="6" s="1"/>
  <c r="T60" i="6" s="1"/>
  <c r="L36" i="6"/>
  <c r="K36" i="6"/>
  <c r="Q36" i="6" s="1"/>
  <c r="T59" i="6" s="1"/>
  <c r="L35" i="6"/>
  <c r="K35" i="6"/>
  <c r="Q35" i="6" s="1"/>
  <c r="T58" i="6" s="1"/>
  <c r="L34" i="6"/>
  <c r="K34" i="6"/>
  <c r="Q34" i="6" s="1"/>
  <c r="T57" i="6" s="1"/>
  <c r="L33" i="6"/>
  <c r="K33" i="6"/>
  <c r="Q33" i="6" s="1"/>
  <c r="T56" i="6" s="1"/>
  <c r="L32" i="6"/>
  <c r="K32" i="6"/>
  <c r="Q32" i="6" s="1"/>
  <c r="T55" i="6" s="1"/>
  <c r="L31" i="6"/>
  <c r="K31" i="6"/>
  <c r="Q31" i="6" s="1"/>
  <c r="L30" i="6"/>
  <c r="K30" i="6"/>
  <c r="Q30" i="6" s="1"/>
  <c r="L29" i="6"/>
  <c r="K29" i="6"/>
  <c r="Q29" i="6" s="1"/>
  <c r="L28" i="6"/>
  <c r="K28" i="6"/>
  <c r="Q28" i="6" s="1"/>
  <c r="L27" i="6"/>
  <c r="K27" i="6"/>
  <c r="Q27" i="6" s="1"/>
  <c r="L26" i="6"/>
  <c r="K26" i="6"/>
  <c r="Q26" i="6" s="1"/>
  <c r="L25" i="6"/>
  <c r="K25" i="6"/>
  <c r="Q25" i="6" s="1"/>
  <c r="L24" i="6"/>
  <c r="K24" i="6"/>
  <c r="Q24" i="6" s="1"/>
  <c r="L23" i="6"/>
  <c r="K23" i="6"/>
  <c r="Q23" i="6" s="1"/>
  <c r="L22" i="6"/>
  <c r="K22" i="6"/>
  <c r="Q22" i="6" s="1"/>
  <c r="L21" i="6"/>
  <c r="K21" i="6"/>
  <c r="Q21" i="6" s="1"/>
  <c r="L20" i="6"/>
  <c r="K20" i="6"/>
  <c r="Q20" i="6" s="1"/>
  <c r="L19" i="6"/>
  <c r="K19" i="6"/>
  <c r="Q19" i="6" s="1"/>
  <c r="L18" i="6"/>
  <c r="K18" i="6"/>
  <c r="Q18" i="6" s="1"/>
  <c r="L17" i="6"/>
  <c r="K17" i="6"/>
  <c r="Q17" i="6" s="1"/>
  <c r="L16" i="6"/>
  <c r="K16" i="6"/>
  <c r="Q16" i="6" s="1"/>
  <c r="L15" i="6"/>
  <c r="K15" i="6"/>
  <c r="Q15" i="6" s="1"/>
  <c r="L14" i="6"/>
  <c r="K14" i="6"/>
  <c r="Q14" i="6" s="1"/>
  <c r="L13" i="6"/>
  <c r="K13" i="6"/>
  <c r="Q13" i="6" s="1"/>
  <c r="L73" i="5"/>
  <c r="K73" i="5"/>
  <c r="Q73" i="5" s="1"/>
  <c r="L72" i="5"/>
  <c r="K72" i="5"/>
  <c r="Q72" i="5" s="1"/>
  <c r="L71" i="5"/>
  <c r="K71" i="5"/>
  <c r="Q71" i="5" s="1"/>
  <c r="L70" i="5"/>
  <c r="K70" i="5"/>
  <c r="Q70" i="5" s="1"/>
  <c r="L69" i="5"/>
  <c r="K69" i="5"/>
  <c r="Q69" i="5" s="1"/>
  <c r="L68" i="5"/>
  <c r="K68" i="5"/>
  <c r="Q68" i="5" s="1"/>
  <c r="T91" i="5" s="1"/>
  <c r="L67" i="5"/>
  <c r="K67" i="5"/>
  <c r="Q67" i="5" s="1"/>
  <c r="T90" i="5" s="1"/>
  <c r="L66" i="5"/>
  <c r="K66" i="5"/>
  <c r="Q66" i="5" s="1"/>
  <c r="T89" i="5" s="1"/>
  <c r="L65" i="5"/>
  <c r="K65" i="5"/>
  <c r="Q65" i="5" s="1"/>
  <c r="T88" i="5" s="1"/>
  <c r="L64" i="5"/>
  <c r="K64" i="5"/>
  <c r="Q64" i="5" s="1"/>
  <c r="T87" i="5" s="1"/>
  <c r="L63" i="5"/>
  <c r="K63" i="5"/>
  <c r="Q63" i="5" s="1"/>
  <c r="T86" i="5" s="1"/>
  <c r="L62" i="5"/>
  <c r="K62" i="5"/>
  <c r="Q62" i="5" s="1"/>
  <c r="T85" i="5" s="1"/>
  <c r="L61" i="5"/>
  <c r="K61" i="5"/>
  <c r="Q61" i="5" s="1"/>
  <c r="T84" i="5" s="1"/>
  <c r="L60" i="5"/>
  <c r="K60" i="5"/>
  <c r="Q60" i="5" s="1"/>
  <c r="T83" i="5" s="1"/>
  <c r="L59" i="5"/>
  <c r="K59" i="5"/>
  <c r="Q59" i="5" s="1"/>
  <c r="T82" i="5" s="1"/>
  <c r="L58" i="5"/>
  <c r="K58" i="5"/>
  <c r="Q58" i="5" s="1"/>
  <c r="T81" i="5" s="1"/>
  <c r="L57" i="5"/>
  <c r="K57" i="5"/>
  <c r="Q57" i="5" s="1"/>
  <c r="T80" i="5" s="1"/>
  <c r="L56" i="5"/>
  <c r="K56" i="5"/>
  <c r="Q56" i="5" s="1"/>
  <c r="T79" i="5" s="1"/>
  <c r="L55" i="5"/>
  <c r="K55" i="5"/>
  <c r="Q55" i="5" s="1"/>
  <c r="T78" i="5" s="1"/>
  <c r="L54" i="5"/>
  <c r="K54" i="5"/>
  <c r="Q54" i="5" s="1"/>
  <c r="T77" i="5" s="1"/>
  <c r="L53" i="5"/>
  <c r="K53" i="5"/>
  <c r="Q53" i="5" s="1"/>
  <c r="T76" i="5" s="1"/>
  <c r="L52" i="5"/>
  <c r="K52" i="5"/>
  <c r="Q52" i="5" s="1"/>
  <c r="T75" i="5" s="1"/>
  <c r="L51" i="5"/>
  <c r="K51" i="5"/>
  <c r="Q51" i="5" s="1"/>
  <c r="T74" i="5" s="1"/>
  <c r="L50" i="5"/>
  <c r="K50" i="5"/>
  <c r="Q50" i="5" s="1"/>
  <c r="T73" i="5" s="1"/>
  <c r="L49" i="5"/>
  <c r="K49" i="5"/>
  <c r="Q49" i="5" s="1"/>
  <c r="T72" i="5" s="1"/>
  <c r="L48" i="5"/>
  <c r="K48" i="5"/>
  <c r="Q48" i="5" s="1"/>
  <c r="T71" i="5" s="1"/>
  <c r="L47" i="5"/>
  <c r="K47" i="5"/>
  <c r="Q47" i="5" s="1"/>
  <c r="T70" i="5" s="1"/>
  <c r="L46" i="5"/>
  <c r="K46" i="5"/>
  <c r="Q46" i="5" s="1"/>
  <c r="T69" i="5" s="1"/>
  <c r="L45" i="5"/>
  <c r="K45" i="5"/>
  <c r="Q45" i="5" s="1"/>
  <c r="T68" i="5" s="1"/>
  <c r="L44" i="5"/>
  <c r="K44" i="5"/>
  <c r="Q44" i="5" s="1"/>
  <c r="T67" i="5" s="1"/>
  <c r="L43" i="5"/>
  <c r="K43" i="5"/>
  <c r="Q43" i="5" s="1"/>
  <c r="T66" i="5" s="1"/>
  <c r="L42" i="5"/>
  <c r="K42" i="5"/>
  <c r="Q42" i="5" s="1"/>
  <c r="T65" i="5" s="1"/>
  <c r="L41" i="5"/>
  <c r="K41" i="5"/>
  <c r="Q41" i="5" s="1"/>
  <c r="T64" i="5" s="1"/>
  <c r="L40" i="5"/>
  <c r="K40" i="5"/>
  <c r="Q40" i="5" s="1"/>
  <c r="T63" i="5" s="1"/>
  <c r="L39" i="5"/>
  <c r="K39" i="5"/>
  <c r="Q39" i="5" s="1"/>
  <c r="T62" i="5" s="1"/>
  <c r="L38" i="5"/>
  <c r="K38" i="5"/>
  <c r="Q38" i="5" s="1"/>
  <c r="T61" i="5" s="1"/>
  <c r="L37" i="5"/>
  <c r="K37" i="5"/>
  <c r="Q37" i="5" s="1"/>
  <c r="T60" i="5" s="1"/>
  <c r="L36" i="5"/>
  <c r="K36" i="5"/>
  <c r="Q36" i="5" s="1"/>
  <c r="T59" i="5" s="1"/>
  <c r="L35" i="5"/>
  <c r="K35" i="5"/>
  <c r="Q35" i="5" s="1"/>
  <c r="T58" i="5" s="1"/>
  <c r="L34" i="5"/>
  <c r="K34" i="5"/>
  <c r="Q34" i="5" s="1"/>
  <c r="T57" i="5" s="1"/>
  <c r="L33" i="5"/>
  <c r="K33" i="5"/>
  <c r="Q33" i="5" s="1"/>
  <c r="T56" i="5" s="1"/>
  <c r="L32" i="5"/>
  <c r="K32" i="5"/>
  <c r="Q32" i="5" s="1"/>
  <c r="T55" i="5" s="1"/>
  <c r="L31" i="5"/>
  <c r="K31" i="5"/>
  <c r="Q31" i="5" s="1"/>
  <c r="L30" i="5"/>
  <c r="K30" i="5"/>
  <c r="Q30" i="5" s="1"/>
  <c r="L29" i="5"/>
  <c r="K29" i="5"/>
  <c r="Q29" i="5" s="1"/>
  <c r="L28" i="5"/>
  <c r="K28" i="5"/>
  <c r="Q28" i="5" s="1"/>
  <c r="L27" i="5"/>
  <c r="K27" i="5"/>
  <c r="Q27" i="5" s="1"/>
  <c r="L26" i="5"/>
  <c r="K26" i="5"/>
  <c r="Q26" i="5" s="1"/>
  <c r="L25" i="5"/>
  <c r="K25" i="5"/>
  <c r="Q25" i="5" s="1"/>
  <c r="L24" i="5"/>
  <c r="K24" i="5"/>
  <c r="Q24" i="5" s="1"/>
  <c r="L23" i="5"/>
  <c r="K23" i="5"/>
  <c r="Q23" i="5" s="1"/>
  <c r="L22" i="5"/>
  <c r="K22" i="5"/>
  <c r="Q22" i="5" s="1"/>
  <c r="L21" i="5"/>
  <c r="K21" i="5"/>
  <c r="Q21" i="5" s="1"/>
  <c r="L20" i="5"/>
  <c r="K20" i="5"/>
  <c r="Q20" i="5" s="1"/>
  <c r="L19" i="5"/>
  <c r="K19" i="5"/>
  <c r="Q19" i="5" s="1"/>
  <c r="L18" i="5"/>
  <c r="K18" i="5"/>
  <c r="Q18" i="5" s="1"/>
  <c r="L17" i="5"/>
  <c r="K17" i="5"/>
  <c r="Q17" i="5" s="1"/>
  <c r="L16" i="5"/>
  <c r="K16" i="5"/>
  <c r="Q16" i="5" s="1"/>
  <c r="L15" i="5"/>
  <c r="K15" i="5"/>
  <c r="Q15" i="5" s="1"/>
  <c r="L14" i="5"/>
  <c r="K14" i="5"/>
  <c r="Q14" i="5" s="1"/>
  <c r="L13" i="5"/>
  <c r="K13" i="5"/>
  <c r="Q13" i="5" s="1"/>
  <c r="L73" i="4"/>
  <c r="K73" i="4"/>
  <c r="Q73" i="4" s="1"/>
  <c r="L72" i="4"/>
  <c r="K72" i="4"/>
  <c r="Q72" i="4" s="1"/>
  <c r="L71" i="4"/>
  <c r="K71" i="4"/>
  <c r="Q71" i="4" s="1"/>
  <c r="L70" i="4"/>
  <c r="K70" i="4"/>
  <c r="Q70" i="4" s="1"/>
  <c r="L69" i="4"/>
  <c r="K69" i="4"/>
  <c r="Q69" i="4" s="1"/>
  <c r="L68" i="4"/>
  <c r="K68" i="4"/>
  <c r="Q68" i="4" s="1"/>
  <c r="T91" i="4" s="1"/>
  <c r="L67" i="4"/>
  <c r="K67" i="4"/>
  <c r="Q67" i="4" s="1"/>
  <c r="T90" i="4" s="1"/>
  <c r="L66" i="4"/>
  <c r="K66" i="4"/>
  <c r="Q66" i="4" s="1"/>
  <c r="T89" i="4" s="1"/>
  <c r="L65" i="4"/>
  <c r="K65" i="4"/>
  <c r="Q65" i="4" s="1"/>
  <c r="T88" i="4" s="1"/>
  <c r="L64" i="4"/>
  <c r="K64" i="4"/>
  <c r="Q64" i="4" s="1"/>
  <c r="T87" i="4" s="1"/>
  <c r="L63" i="4"/>
  <c r="K63" i="4"/>
  <c r="Q63" i="4" s="1"/>
  <c r="T86" i="4" s="1"/>
  <c r="L62" i="4"/>
  <c r="K62" i="4"/>
  <c r="Q62" i="4" s="1"/>
  <c r="T85" i="4" s="1"/>
  <c r="L61" i="4"/>
  <c r="K61" i="4"/>
  <c r="Q61" i="4" s="1"/>
  <c r="T84" i="4" s="1"/>
  <c r="L60" i="4"/>
  <c r="K60" i="4"/>
  <c r="Q60" i="4" s="1"/>
  <c r="T83" i="4" s="1"/>
  <c r="L59" i="4"/>
  <c r="K59" i="4"/>
  <c r="Q59" i="4" s="1"/>
  <c r="T82" i="4" s="1"/>
  <c r="L58" i="4"/>
  <c r="K58" i="4"/>
  <c r="Q58" i="4" s="1"/>
  <c r="T81" i="4" s="1"/>
  <c r="L57" i="4"/>
  <c r="K57" i="4"/>
  <c r="Q57" i="4" s="1"/>
  <c r="T80" i="4" s="1"/>
  <c r="L56" i="4"/>
  <c r="K56" i="4"/>
  <c r="Q56" i="4" s="1"/>
  <c r="T79" i="4" s="1"/>
  <c r="L55" i="4"/>
  <c r="K55" i="4"/>
  <c r="Q55" i="4" s="1"/>
  <c r="T78" i="4" s="1"/>
  <c r="L54" i="4"/>
  <c r="K54" i="4"/>
  <c r="Q54" i="4" s="1"/>
  <c r="T77" i="4" s="1"/>
  <c r="L53" i="4"/>
  <c r="K53" i="4"/>
  <c r="Q53" i="4" s="1"/>
  <c r="T76" i="4" s="1"/>
  <c r="L52" i="4"/>
  <c r="K52" i="4"/>
  <c r="Q52" i="4" s="1"/>
  <c r="T75" i="4" s="1"/>
  <c r="L51" i="4"/>
  <c r="K51" i="4"/>
  <c r="Q51" i="4" s="1"/>
  <c r="T74" i="4" s="1"/>
  <c r="L50" i="4"/>
  <c r="K50" i="4"/>
  <c r="Q50" i="4" s="1"/>
  <c r="T73" i="4" s="1"/>
  <c r="L49" i="4"/>
  <c r="K49" i="4"/>
  <c r="Q49" i="4" s="1"/>
  <c r="T72" i="4" s="1"/>
  <c r="L48" i="4"/>
  <c r="K48" i="4"/>
  <c r="Q48" i="4" s="1"/>
  <c r="T71" i="4" s="1"/>
  <c r="L47" i="4"/>
  <c r="K47" i="4"/>
  <c r="Q47" i="4" s="1"/>
  <c r="T70" i="4" s="1"/>
  <c r="L46" i="4"/>
  <c r="K46" i="4"/>
  <c r="Q46" i="4" s="1"/>
  <c r="T69" i="4" s="1"/>
  <c r="L45" i="4"/>
  <c r="K45" i="4"/>
  <c r="Q45" i="4" s="1"/>
  <c r="T68" i="4" s="1"/>
  <c r="L44" i="4"/>
  <c r="K44" i="4"/>
  <c r="Q44" i="4" s="1"/>
  <c r="T67" i="4" s="1"/>
  <c r="L43" i="4"/>
  <c r="K43" i="4"/>
  <c r="Q43" i="4" s="1"/>
  <c r="T66" i="4" s="1"/>
  <c r="L42" i="4"/>
  <c r="K42" i="4"/>
  <c r="Q42" i="4" s="1"/>
  <c r="T65" i="4" s="1"/>
  <c r="L41" i="4"/>
  <c r="K41" i="4"/>
  <c r="Q41" i="4" s="1"/>
  <c r="T64" i="4" s="1"/>
  <c r="L40" i="4"/>
  <c r="K40" i="4"/>
  <c r="Q40" i="4" s="1"/>
  <c r="T63" i="4" s="1"/>
  <c r="L39" i="4"/>
  <c r="K39" i="4"/>
  <c r="Q39" i="4" s="1"/>
  <c r="T62" i="4" s="1"/>
  <c r="L38" i="4"/>
  <c r="K38" i="4"/>
  <c r="Q38" i="4" s="1"/>
  <c r="T61" i="4" s="1"/>
  <c r="L37" i="4"/>
  <c r="K37" i="4"/>
  <c r="Q37" i="4" s="1"/>
  <c r="T60" i="4" s="1"/>
  <c r="L36" i="4"/>
  <c r="K36" i="4"/>
  <c r="Q36" i="4" s="1"/>
  <c r="T59" i="4" s="1"/>
  <c r="L35" i="4"/>
  <c r="K35" i="4"/>
  <c r="Q35" i="4" s="1"/>
  <c r="T58" i="4" s="1"/>
  <c r="L34" i="4"/>
  <c r="K34" i="4"/>
  <c r="Q34" i="4" s="1"/>
  <c r="T57" i="4" s="1"/>
  <c r="L33" i="4"/>
  <c r="K33" i="4"/>
  <c r="Q33" i="4" s="1"/>
  <c r="T56" i="4" s="1"/>
  <c r="L32" i="4"/>
  <c r="K32" i="4"/>
  <c r="Q32" i="4" s="1"/>
  <c r="T55" i="4" s="1"/>
  <c r="L31" i="4"/>
  <c r="K31" i="4"/>
  <c r="Q31" i="4" s="1"/>
  <c r="L30" i="4"/>
  <c r="K30" i="4"/>
  <c r="Q30" i="4" s="1"/>
  <c r="L29" i="4"/>
  <c r="K29" i="4"/>
  <c r="Q29" i="4" s="1"/>
  <c r="L28" i="4"/>
  <c r="K28" i="4"/>
  <c r="Q28" i="4" s="1"/>
  <c r="L27" i="4"/>
  <c r="K27" i="4"/>
  <c r="Q27" i="4" s="1"/>
  <c r="L26" i="4"/>
  <c r="K26" i="4"/>
  <c r="Q26" i="4" s="1"/>
  <c r="L25" i="4"/>
  <c r="K25" i="4"/>
  <c r="Q25" i="4" s="1"/>
  <c r="L24" i="4"/>
  <c r="K24" i="4"/>
  <c r="Q24" i="4" s="1"/>
  <c r="L23" i="4"/>
  <c r="K23" i="4"/>
  <c r="Q23" i="4" s="1"/>
  <c r="L22" i="4"/>
  <c r="K22" i="4"/>
  <c r="Q22" i="4" s="1"/>
  <c r="L21" i="4"/>
  <c r="K21" i="4"/>
  <c r="Q21" i="4" s="1"/>
  <c r="L20" i="4"/>
  <c r="K20" i="4"/>
  <c r="Q20" i="4" s="1"/>
  <c r="L19" i="4"/>
  <c r="K19" i="4"/>
  <c r="Q19" i="4" s="1"/>
  <c r="L18" i="4"/>
  <c r="K18" i="4"/>
  <c r="Q18" i="4" s="1"/>
  <c r="L17" i="4"/>
  <c r="K17" i="4"/>
  <c r="Q17" i="4" s="1"/>
  <c r="L16" i="4"/>
  <c r="K16" i="4"/>
  <c r="Q16" i="4" s="1"/>
  <c r="L15" i="4"/>
  <c r="K15" i="4"/>
  <c r="Q15" i="4" s="1"/>
  <c r="L14" i="4"/>
  <c r="K14" i="4"/>
  <c r="Q14" i="4" s="1"/>
  <c r="L13" i="4"/>
  <c r="K13" i="4"/>
  <c r="Q13" i="4" s="1"/>
  <c r="L73" i="3"/>
  <c r="K73" i="3"/>
  <c r="L72" i="3"/>
  <c r="K72" i="3"/>
  <c r="Q72" i="3" s="1"/>
  <c r="L71" i="3"/>
  <c r="K71" i="3"/>
  <c r="J71" i="3"/>
  <c r="P71" i="3" s="1"/>
  <c r="L70" i="3"/>
  <c r="K70" i="3"/>
  <c r="L69" i="3"/>
  <c r="K69" i="3"/>
  <c r="L68" i="3"/>
  <c r="K68" i="3"/>
  <c r="Q68" i="3" s="1"/>
  <c r="T91" i="3" s="1"/>
  <c r="L67" i="3"/>
  <c r="K67" i="3"/>
  <c r="J67" i="3"/>
  <c r="P67" i="3" s="1"/>
  <c r="L66" i="3"/>
  <c r="K66" i="3"/>
  <c r="L65" i="3"/>
  <c r="K65" i="3"/>
  <c r="L64" i="3"/>
  <c r="K64" i="3"/>
  <c r="L63" i="3"/>
  <c r="K63" i="3"/>
  <c r="Q63" i="3" s="1"/>
  <c r="T86" i="3" s="1"/>
  <c r="T71" i="1" s="1"/>
  <c r="J63" i="3"/>
  <c r="P63" i="3" s="1"/>
  <c r="L62" i="3"/>
  <c r="K62" i="3"/>
  <c r="L61" i="3"/>
  <c r="K61" i="3"/>
  <c r="L60" i="3"/>
  <c r="K60" i="3"/>
  <c r="L59" i="3"/>
  <c r="K59" i="3"/>
  <c r="J59" i="3"/>
  <c r="P59" i="3" s="1"/>
  <c r="L58" i="3"/>
  <c r="K58" i="3"/>
  <c r="Q58" i="3" s="1"/>
  <c r="T81" i="3" s="1"/>
  <c r="T66" i="1" s="1"/>
  <c r="L57" i="3"/>
  <c r="K57" i="3"/>
  <c r="L56" i="3"/>
  <c r="K56" i="3"/>
  <c r="Q56" i="3" s="1"/>
  <c r="T79" i="3" s="1"/>
  <c r="T64" i="1" s="1"/>
  <c r="L55" i="3"/>
  <c r="K55" i="3"/>
  <c r="J55" i="3"/>
  <c r="P55" i="3" s="1"/>
  <c r="L54" i="3"/>
  <c r="K54" i="3"/>
  <c r="L53" i="3"/>
  <c r="K53" i="3"/>
  <c r="L52" i="3"/>
  <c r="K52" i="3"/>
  <c r="L51" i="3"/>
  <c r="K51" i="3"/>
  <c r="J51" i="3"/>
  <c r="P51" i="3" s="1"/>
  <c r="L50" i="3"/>
  <c r="K50" i="3"/>
  <c r="L49" i="3"/>
  <c r="K49" i="3"/>
  <c r="Q49" i="3" s="1"/>
  <c r="T72" i="3" s="1"/>
  <c r="T57" i="1" s="1"/>
  <c r="L48" i="3"/>
  <c r="K48" i="3"/>
  <c r="L47" i="3"/>
  <c r="K47" i="3"/>
  <c r="Q47" i="3" s="1"/>
  <c r="T70" i="3" s="1"/>
  <c r="T55" i="1" s="1"/>
  <c r="J47" i="3"/>
  <c r="P47" i="3" s="1"/>
  <c r="L46" i="3"/>
  <c r="K46" i="3"/>
  <c r="L45" i="3"/>
  <c r="K45" i="3"/>
  <c r="L44" i="3"/>
  <c r="K44" i="3"/>
  <c r="L43" i="3"/>
  <c r="K43" i="3"/>
  <c r="J43" i="3"/>
  <c r="P43" i="3" s="1"/>
  <c r="L42" i="3"/>
  <c r="K42" i="3"/>
  <c r="Q42" i="3" s="1"/>
  <c r="T65" i="3" s="1"/>
  <c r="T50" i="1" s="1"/>
  <c r="L41" i="3"/>
  <c r="K41" i="3"/>
  <c r="L40" i="3"/>
  <c r="K40" i="3"/>
  <c r="Q40" i="3" s="1"/>
  <c r="T63" i="3" s="1"/>
  <c r="T48" i="1" s="1"/>
  <c r="L39" i="3"/>
  <c r="K39" i="3"/>
  <c r="J39" i="3"/>
  <c r="P39" i="3" s="1"/>
  <c r="L38" i="3"/>
  <c r="K38" i="3"/>
  <c r="L37" i="3"/>
  <c r="K37" i="3"/>
  <c r="L36" i="3"/>
  <c r="K36" i="3"/>
  <c r="L35" i="3"/>
  <c r="K35" i="3"/>
  <c r="J35" i="3"/>
  <c r="P35" i="3" s="1"/>
  <c r="L34" i="3"/>
  <c r="K34" i="3"/>
  <c r="L33" i="3"/>
  <c r="K33" i="3"/>
  <c r="Q33" i="3" s="1"/>
  <c r="T56" i="3" s="1"/>
  <c r="T41" i="1" s="1"/>
  <c r="L32" i="3"/>
  <c r="K32" i="3"/>
  <c r="L31" i="3"/>
  <c r="K31" i="3"/>
  <c r="Q31" i="3" s="1"/>
  <c r="J31" i="3"/>
  <c r="P31" i="3" s="1"/>
  <c r="L30" i="3"/>
  <c r="K30" i="3"/>
  <c r="L29" i="3"/>
  <c r="K29" i="3"/>
  <c r="L28" i="3"/>
  <c r="K28" i="3"/>
  <c r="L27" i="3"/>
  <c r="K27" i="3"/>
  <c r="J27" i="3"/>
  <c r="P27" i="3" s="1"/>
  <c r="L26" i="3"/>
  <c r="K26" i="3"/>
  <c r="Q26" i="3" s="1"/>
  <c r="L25" i="3"/>
  <c r="K25" i="3"/>
  <c r="L24" i="3"/>
  <c r="K24" i="3"/>
  <c r="Q24" i="3" s="1"/>
  <c r="L23" i="3"/>
  <c r="K23" i="3"/>
  <c r="J23" i="3"/>
  <c r="P23" i="3" s="1"/>
  <c r="L22" i="3"/>
  <c r="K22" i="3"/>
  <c r="L21" i="3"/>
  <c r="K21" i="3"/>
  <c r="L20" i="3"/>
  <c r="K20" i="3"/>
  <c r="L19" i="3"/>
  <c r="K19" i="3"/>
  <c r="J19" i="3"/>
  <c r="P19" i="3" s="1"/>
  <c r="L18" i="3"/>
  <c r="K18" i="3"/>
  <c r="L17" i="3"/>
  <c r="K17" i="3"/>
  <c r="Q17" i="3" s="1"/>
  <c r="L16" i="3"/>
  <c r="K16" i="3"/>
  <c r="L15" i="3"/>
  <c r="K15" i="3"/>
  <c r="Q15" i="3" s="1"/>
  <c r="J15" i="3"/>
  <c r="P15" i="3" s="1"/>
  <c r="L14" i="3"/>
  <c r="K14" i="3"/>
  <c r="L13" i="3"/>
  <c r="K13" i="3"/>
  <c r="J17" i="2"/>
  <c r="P17" i="2" s="1"/>
  <c r="J21" i="2"/>
  <c r="P21" i="2" s="1"/>
  <c r="J25" i="2"/>
  <c r="P25" i="2" s="1"/>
  <c r="J29" i="2"/>
  <c r="P29" i="2" s="1"/>
  <c r="J33" i="2"/>
  <c r="P33" i="2" s="1"/>
  <c r="J37" i="2"/>
  <c r="P37" i="2" s="1"/>
  <c r="J41" i="2"/>
  <c r="P41" i="2" s="1"/>
  <c r="J45" i="2"/>
  <c r="P45" i="2" s="1"/>
  <c r="J49" i="2"/>
  <c r="P49" i="2" s="1"/>
  <c r="J53" i="2"/>
  <c r="P53" i="2" s="1"/>
  <c r="J57" i="2"/>
  <c r="P57" i="2" s="1"/>
  <c r="J61" i="2"/>
  <c r="P61" i="2" s="1"/>
  <c r="J65" i="2"/>
  <c r="P65" i="2" s="1"/>
  <c r="J69" i="2"/>
  <c r="P69" i="2" s="1"/>
  <c r="J73" i="2"/>
  <c r="P73" i="2" s="1"/>
  <c r="K14" i="2"/>
  <c r="L14" i="2"/>
  <c r="K15" i="2"/>
  <c r="L15" i="2"/>
  <c r="K16" i="2"/>
  <c r="L16" i="2"/>
  <c r="K17" i="2"/>
  <c r="Q17" i="2" s="1"/>
  <c r="L17" i="2"/>
  <c r="K18" i="2"/>
  <c r="L18" i="2"/>
  <c r="K19" i="2"/>
  <c r="Q19" i="2" s="1"/>
  <c r="L19" i="2"/>
  <c r="K20" i="2"/>
  <c r="L20" i="2"/>
  <c r="K21" i="2"/>
  <c r="Q21" i="2" s="1"/>
  <c r="L21" i="2"/>
  <c r="K22" i="2"/>
  <c r="L22" i="2"/>
  <c r="K23" i="2"/>
  <c r="Q23" i="2" s="1"/>
  <c r="L23" i="2"/>
  <c r="K24" i="2"/>
  <c r="L24" i="2"/>
  <c r="K25" i="2"/>
  <c r="Q25" i="2" s="1"/>
  <c r="L25" i="2"/>
  <c r="K26" i="2"/>
  <c r="L26" i="2"/>
  <c r="K27" i="2"/>
  <c r="Q27" i="2" s="1"/>
  <c r="L27" i="2"/>
  <c r="K28" i="2"/>
  <c r="L28" i="2"/>
  <c r="K29" i="2"/>
  <c r="Q29" i="2" s="1"/>
  <c r="L29" i="2"/>
  <c r="K30" i="2"/>
  <c r="L30" i="2"/>
  <c r="K31" i="2"/>
  <c r="Q31" i="2" s="1"/>
  <c r="L31" i="2"/>
  <c r="K32" i="2"/>
  <c r="L32" i="2"/>
  <c r="K33" i="2"/>
  <c r="Q33" i="2" s="1"/>
  <c r="T56" i="2" s="1"/>
  <c r="S41" i="1" s="1"/>
  <c r="L33" i="2"/>
  <c r="K34" i="2"/>
  <c r="L34" i="2"/>
  <c r="K35" i="2"/>
  <c r="Q35" i="2" s="1"/>
  <c r="T58" i="2" s="1"/>
  <c r="S43" i="1" s="1"/>
  <c r="L35" i="2"/>
  <c r="K36" i="2"/>
  <c r="L36" i="2"/>
  <c r="K37" i="2"/>
  <c r="Q37" i="2" s="1"/>
  <c r="T60" i="2" s="1"/>
  <c r="S45" i="1" s="1"/>
  <c r="L37" i="2"/>
  <c r="K38" i="2"/>
  <c r="L38" i="2"/>
  <c r="K39" i="2"/>
  <c r="Q39" i="2" s="1"/>
  <c r="T62" i="2" s="1"/>
  <c r="S47" i="1" s="1"/>
  <c r="L39" i="2"/>
  <c r="K40" i="2"/>
  <c r="L40" i="2"/>
  <c r="K41" i="2"/>
  <c r="Q41" i="2" s="1"/>
  <c r="T64" i="2" s="1"/>
  <c r="S49" i="1" s="1"/>
  <c r="L41" i="2"/>
  <c r="K42" i="2"/>
  <c r="L42" i="2"/>
  <c r="K43" i="2"/>
  <c r="Q43" i="2" s="1"/>
  <c r="T66" i="2" s="1"/>
  <c r="S51" i="1" s="1"/>
  <c r="L43" i="2"/>
  <c r="K44" i="2"/>
  <c r="L44" i="2"/>
  <c r="K45" i="2"/>
  <c r="Q45" i="2" s="1"/>
  <c r="T68" i="2" s="1"/>
  <c r="S53" i="1" s="1"/>
  <c r="L45" i="2"/>
  <c r="K46" i="2"/>
  <c r="L46" i="2"/>
  <c r="K47" i="2"/>
  <c r="Q47" i="2" s="1"/>
  <c r="T70" i="2" s="1"/>
  <c r="S55" i="1" s="1"/>
  <c r="L47" i="2"/>
  <c r="K48" i="2"/>
  <c r="L48" i="2"/>
  <c r="K49" i="2"/>
  <c r="Q49" i="2" s="1"/>
  <c r="T72" i="2" s="1"/>
  <c r="S57" i="1" s="1"/>
  <c r="L49" i="2"/>
  <c r="K50" i="2"/>
  <c r="L50" i="2"/>
  <c r="K51" i="2"/>
  <c r="Q51" i="2" s="1"/>
  <c r="T74" i="2" s="1"/>
  <c r="S59" i="1" s="1"/>
  <c r="L51" i="2"/>
  <c r="K52" i="2"/>
  <c r="L52" i="2"/>
  <c r="K53" i="2"/>
  <c r="Q53" i="2" s="1"/>
  <c r="T76" i="2" s="1"/>
  <c r="S61" i="1" s="1"/>
  <c r="L53" i="2"/>
  <c r="K54" i="2"/>
  <c r="L54" i="2"/>
  <c r="K55" i="2"/>
  <c r="Q55" i="2" s="1"/>
  <c r="T78" i="2" s="1"/>
  <c r="S63" i="1" s="1"/>
  <c r="L55" i="2"/>
  <c r="K56" i="2"/>
  <c r="L56" i="2"/>
  <c r="K57" i="2"/>
  <c r="Q57" i="2" s="1"/>
  <c r="T80" i="2" s="1"/>
  <c r="S65" i="1" s="1"/>
  <c r="L57" i="2"/>
  <c r="K58" i="2"/>
  <c r="L58" i="2"/>
  <c r="K59" i="2"/>
  <c r="Q59" i="2" s="1"/>
  <c r="T82" i="2" s="1"/>
  <c r="S67" i="1" s="1"/>
  <c r="L59" i="2"/>
  <c r="K60" i="2"/>
  <c r="L60" i="2"/>
  <c r="K61" i="2"/>
  <c r="Q61" i="2" s="1"/>
  <c r="T84" i="2" s="1"/>
  <c r="S69" i="1" s="1"/>
  <c r="L61" i="2"/>
  <c r="K62" i="2"/>
  <c r="L62" i="2"/>
  <c r="K63" i="2"/>
  <c r="Q63" i="2" s="1"/>
  <c r="T86" i="2" s="1"/>
  <c r="S71" i="1" s="1"/>
  <c r="L63" i="2"/>
  <c r="K64" i="2"/>
  <c r="L64" i="2"/>
  <c r="K65" i="2"/>
  <c r="Q65" i="2" s="1"/>
  <c r="T88" i="2" s="1"/>
  <c r="S73" i="1" s="1"/>
  <c r="L65" i="2"/>
  <c r="K66" i="2"/>
  <c r="L66" i="2"/>
  <c r="K67" i="2"/>
  <c r="Q67" i="2" s="1"/>
  <c r="T90" i="2" s="1"/>
  <c r="L67" i="2"/>
  <c r="K68" i="2"/>
  <c r="L68" i="2"/>
  <c r="K69" i="2"/>
  <c r="Q69" i="2" s="1"/>
  <c r="L69" i="2"/>
  <c r="K70" i="2"/>
  <c r="L70" i="2"/>
  <c r="K71" i="2"/>
  <c r="Q71" i="2" s="1"/>
  <c r="L71" i="2"/>
  <c r="K72" i="2"/>
  <c r="L72" i="2"/>
  <c r="K73" i="2"/>
  <c r="Q73" i="2" s="1"/>
  <c r="L73" i="2"/>
  <c r="L13" i="2"/>
  <c r="K13" i="2"/>
  <c r="I73" i="14"/>
  <c r="H73" i="14"/>
  <c r="G73" i="14"/>
  <c r="N73" i="14" s="1"/>
  <c r="I72" i="14"/>
  <c r="H72" i="14"/>
  <c r="O72" i="14" s="1"/>
  <c r="G72" i="14"/>
  <c r="N72" i="14" s="1"/>
  <c r="I71" i="14"/>
  <c r="O71" i="14" s="1"/>
  <c r="H71" i="14"/>
  <c r="G71" i="14"/>
  <c r="I70" i="14"/>
  <c r="H70" i="14"/>
  <c r="G70" i="14"/>
  <c r="N70" i="14" s="1"/>
  <c r="I69" i="14"/>
  <c r="H69" i="14"/>
  <c r="G69" i="14"/>
  <c r="N69" i="14" s="1"/>
  <c r="I68" i="14"/>
  <c r="H68" i="14"/>
  <c r="O68" i="14" s="1"/>
  <c r="G68" i="14"/>
  <c r="N68" i="14" s="1"/>
  <c r="I67" i="14"/>
  <c r="O67" i="14" s="1"/>
  <c r="H67" i="14"/>
  <c r="G67" i="14"/>
  <c r="I66" i="14"/>
  <c r="H66" i="14"/>
  <c r="G66" i="14"/>
  <c r="N66" i="14" s="1"/>
  <c r="I65" i="14"/>
  <c r="H65" i="14"/>
  <c r="O65" i="14" s="1"/>
  <c r="G65" i="14"/>
  <c r="N65" i="14" s="1"/>
  <c r="I64" i="14"/>
  <c r="H64" i="14"/>
  <c r="O64" i="14" s="1"/>
  <c r="G64" i="14"/>
  <c r="N64" i="14" s="1"/>
  <c r="I63" i="14"/>
  <c r="H63" i="14"/>
  <c r="G63" i="14"/>
  <c r="I62" i="14"/>
  <c r="H62" i="14"/>
  <c r="G62" i="14"/>
  <c r="N62" i="14" s="1"/>
  <c r="I61" i="14"/>
  <c r="H61" i="14"/>
  <c r="G61" i="14"/>
  <c r="N61" i="14" s="1"/>
  <c r="I60" i="14"/>
  <c r="H60" i="14"/>
  <c r="O60" i="14" s="1"/>
  <c r="G60" i="14"/>
  <c r="N60" i="14" s="1"/>
  <c r="I59" i="14"/>
  <c r="O59" i="14" s="1"/>
  <c r="H59" i="14"/>
  <c r="G59" i="14"/>
  <c r="I58" i="14"/>
  <c r="H58" i="14"/>
  <c r="O58" i="14" s="1"/>
  <c r="G58" i="14"/>
  <c r="N58" i="14" s="1"/>
  <c r="I57" i="14"/>
  <c r="H57" i="14"/>
  <c r="G57" i="14"/>
  <c r="N57" i="14" s="1"/>
  <c r="I56" i="14"/>
  <c r="H56" i="14"/>
  <c r="O56" i="14" s="1"/>
  <c r="G56" i="14"/>
  <c r="N56" i="14" s="1"/>
  <c r="I55" i="14"/>
  <c r="O55" i="14" s="1"/>
  <c r="H55" i="14"/>
  <c r="G55" i="14"/>
  <c r="I54" i="14"/>
  <c r="H54" i="14"/>
  <c r="O54" i="14" s="1"/>
  <c r="G54" i="14"/>
  <c r="N54" i="14" s="1"/>
  <c r="I53" i="14"/>
  <c r="H53" i="14"/>
  <c r="G53" i="14"/>
  <c r="N53" i="14" s="1"/>
  <c r="I52" i="14"/>
  <c r="H52" i="14"/>
  <c r="O52" i="14" s="1"/>
  <c r="G52" i="14"/>
  <c r="N52" i="14" s="1"/>
  <c r="I51" i="14"/>
  <c r="O51" i="14" s="1"/>
  <c r="H51" i="14"/>
  <c r="G51" i="14"/>
  <c r="I50" i="14"/>
  <c r="H50" i="14"/>
  <c r="O50" i="14" s="1"/>
  <c r="G50" i="14"/>
  <c r="N50" i="14" s="1"/>
  <c r="I49" i="14"/>
  <c r="H49" i="14"/>
  <c r="O49" i="14" s="1"/>
  <c r="G49" i="14"/>
  <c r="N49" i="14" s="1"/>
  <c r="I48" i="14"/>
  <c r="H48" i="14"/>
  <c r="O48" i="14" s="1"/>
  <c r="G48" i="14"/>
  <c r="N48" i="14" s="1"/>
  <c r="I47" i="14"/>
  <c r="H47" i="14"/>
  <c r="G47" i="14"/>
  <c r="I46" i="14"/>
  <c r="H46" i="14"/>
  <c r="O46" i="14" s="1"/>
  <c r="G46" i="14"/>
  <c r="N46" i="14" s="1"/>
  <c r="I45" i="14"/>
  <c r="H45" i="14"/>
  <c r="G45" i="14"/>
  <c r="N45" i="14" s="1"/>
  <c r="I44" i="14"/>
  <c r="H44" i="14"/>
  <c r="O44" i="14" s="1"/>
  <c r="G44" i="14"/>
  <c r="N44" i="14" s="1"/>
  <c r="I43" i="14"/>
  <c r="O43" i="14" s="1"/>
  <c r="H43" i="14"/>
  <c r="G43" i="14"/>
  <c r="I42" i="14"/>
  <c r="H42" i="14"/>
  <c r="O42" i="14" s="1"/>
  <c r="G42" i="14"/>
  <c r="N42" i="14" s="1"/>
  <c r="I41" i="14"/>
  <c r="H41" i="14"/>
  <c r="G41" i="14"/>
  <c r="N41" i="14" s="1"/>
  <c r="I40" i="14"/>
  <c r="H40" i="14"/>
  <c r="O40" i="14" s="1"/>
  <c r="G40" i="14"/>
  <c r="N40" i="14" s="1"/>
  <c r="I39" i="14"/>
  <c r="O39" i="14" s="1"/>
  <c r="H39" i="14"/>
  <c r="G39" i="14"/>
  <c r="I38" i="14"/>
  <c r="H38" i="14"/>
  <c r="O38" i="14" s="1"/>
  <c r="G38" i="14"/>
  <c r="N38" i="14" s="1"/>
  <c r="I37" i="14"/>
  <c r="H37" i="14"/>
  <c r="G37" i="14"/>
  <c r="N37" i="14" s="1"/>
  <c r="I36" i="14"/>
  <c r="H36" i="14"/>
  <c r="O36" i="14" s="1"/>
  <c r="G36" i="14"/>
  <c r="N36" i="14" s="1"/>
  <c r="I35" i="14"/>
  <c r="O35" i="14" s="1"/>
  <c r="H35" i="14"/>
  <c r="G35" i="14"/>
  <c r="I34" i="14"/>
  <c r="H34" i="14"/>
  <c r="O34" i="14" s="1"/>
  <c r="G34" i="14"/>
  <c r="N34" i="14" s="1"/>
  <c r="I33" i="14"/>
  <c r="O33" i="14" s="1"/>
  <c r="H33" i="14"/>
  <c r="G33" i="14"/>
  <c r="N33" i="14" s="1"/>
  <c r="I32" i="14"/>
  <c r="H32" i="14"/>
  <c r="O32" i="14" s="1"/>
  <c r="G32" i="14"/>
  <c r="N32" i="14" s="1"/>
  <c r="I31" i="14"/>
  <c r="H31" i="14"/>
  <c r="G31" i="14"/>
  <c r="I30" i="14"/>
  <c r="H30" i="14"/>
  <c r="O30" i="14" s="1"/>
  <c r="G30" i="14"/>
  <c r="N30" i="14" s="1"/>
  <c r="I29" i="14"/>
  <c r="H29" i="14"/>
  <c r="G29" i="14"/>
  <c r="N29" i="14" s="1"/>
  <c r="I28" i="14"/>
  <c r="H28" i="14"/>
  <c r="O28" i="14" s="1"/>
  <c r="G28" i="14"/>
  <c r="N28" i="14" s="1"/>
  <c r="I27" i="14"/>
  <c r="O27" i="14" s="1"/>
  <c r="H27" i="14"/>
  <c r="G27" i="14"/>
  <c r="I26" i="14"/>
  <c r="H26" i="14"/>
  <c r="O26" i="14" s="1"/>
  <c r="G26" i="14"/>
  <c r="N26" i="14" s="1"/>
  <c r="I25" i="14"/>
  <c r="H25" i="14"/>
  <c r="G25" i="14"/>
  <c r="N25" i="14" s="1"/>
  <c r="I24" i="14"/>
  <c r="H24" i="14"/>
  <c r="O24" i="14" s="1"/>
  <c r="G24" i="14"/>
  <c r="N24" i="14" s="1"/>
  <c r="I23" i="14"/>
  <c r="O23" i="14" s="1"/>
  <c r="H23" i="14"/>
  <c r="G23" i="14"/>
  <c r="I22" i="14"/>
  <c r="H22" i="14"/>
  <c r="O22" i="14" s="1"/>
  <c r="G22" i="14"/>
  <c r="N22" i="14" s="1"/>
  <c r="I21" i="14"/>
  <c r="H21" i="14"/>
  <c r="G21" i="14"/>
  <c r="N21" i="14" s="1"/>
  <c r="I20" i="14"/>
  <c r="H20" i="14"/>
  <c r="O20" i="14" s="1"/>
  <c r="G20" i="14"/>
  <c r="N20" i="14" s="1"/>
  <c r="I19" i="14"/>
  <c r="O19" i="14" s="1"/>
  <c r="H19" i="14"/>
  <c r="G19" i="14"/>
  <c r="I18" i="14"/>
  <c r="H18" i="14"/>
  <c r="O18" i="14" s="1"/>
  <c r="G18" i="14"/>
  <c r="N18" i="14" s="1"/>
  <c r="I17" i="14"/>
  <c r="H17" i="14"/>
  <c r="O17" i="14" s="1"/>
  <c r="G17" i="14"/>
  <c r="N17" i="14" s="1"/>
  <c r="I16" i="14"/>
  <c r="H16" i="14"/>
  <c r="O16" i="14" s="1"/>
  <c r="G16" i="14"/>
  <c r="N16" i="14" s="1"/>
  <c r="I15" i="14"/>
  <c r="H15" i="14"/>
  <c r="G15" i="14"/>
  <c r="I14" i="14"/>
  <c r="H14" i="14"/>
  <c r="O14" i="14" s="1"/>
  <c r="G14" i="14"/>
  <c r="N14" i="14" s="1"/>
  <c r="I13" i="14"/>
  <c r="H13" i="14"/>
  <c r="G13" i="14"/>
  <c r="N13" i="14" s="1"/>
  <c r="L12" i="14"/>
  <c r="K12" i="14"/>
  <c r="I12" i="14"/>
  <c r="H12" i="14"/>
  <c r="G12" i="14"/>
  <c r="J12" i="14" s="1"/>
  <c r="P12" i="14" s="1"/>
  <c r="I73" i="13"/>
  <c r="H73" i="13"/>
  <c r="O73" i="13" s="1"/>
  <c r="G73" i="13"/>
  <c r="N73" i="13" s="1"/>
  <c r="I72" i="13"/>
  <c r="H72" i="13"/>
  <c r="O72" i="13" s="1"/>
  <c r="G72" i="13"/>
  <c r="N72" i="13" s="1"/>
  <c r="I71" i="13"/>
  <c r="H71" i="13"/>
  <c r="O71" i="13" s="1"/>
  <c r="G71" i="13"/>
  <c r="N71" i="13" s="1"/>
  <c r="I70" i="13"/>
  <c r="H70" i="13"/>
  <c r="O70" i="13" s="1"/>
  <c r="G70" i="13"/>
  <c r="N70" i="13" s="1"/>
  <c r="I69" i="13"/>
  <c r="H69" i="13"/>
  <c r="O69" i="13" s="1"/>
  <c r="G69" i="13"/>
  <c r="N69" i="13" s="1"/>
  <c r="I68" i="13"/>
  <c r="H68" i="13"/>
  <c r="O68" i="13" s="1"/>
  <c r="G68" i="13"/>
  <c r="N68" i="13" s="1"/>
  <c r="I67" i="13"/>
  <c r="H67" i="13"/>
  <c r="O67" i="13" s="1"/>
  <c r="G67" i="13"/>
  <c r="N67" i="13" s="1"/>
  <c r="I66" i="13"/>
  <c r="H66" i="13"/>
  <c r="O66" i="13" s="1"/>
  <c r="G66" i="13"/>
  <c r="N66" i="13" s="1"/>
  <c r="I65" i="13"/>
  <c r="H65" i="13"/>
  <c r="O65" i="13" s="1"/>
  <c r="G65" i="13"/>
  <c r="N65" i="13" s="1"/>
  <c r="I64" i="13"/>
  <c r="H64" i="13"/>
  <c r="O64" i="13" s="1"/>
  <c r="G64" i="13"/>
  <c r="N64" i="13" s="1"/>
  <c r="I63" i="13"/>
  <c r="H63" i="13"/>
  <c r="O63" i="13" s="1"/>
  <c r="G63" i="13"/>
  <c r="N63" i="13" s="1"/>
  <c r="I62" i="13"/>
  <c r="H62" i="13"/>
  <c r="O62" i="13" s="1"/>
  <c r="G62" i="13"/>
  <c r="N62" i="13" s="1"/>
  <c r="I61" i="13"/>
  <c r="H61" i="13"/>
  <c r="O61" i="13" s="1"/>
  <c r="G61" i="13"/>
  <c r="N61" i="13" s="1"/>
  <c r="I60" i="13"/>
  <c r="H60" i="13"/>
  <c r="O60" i="13" s="1"/>
  <c r="G60" i="13"/>
  <c r="N60" i="13" s="1"/>
  <c r="I59" i="13"/>
  <c r="H59" i="13"/>
  <c r="O59" i="13" s="1"/>
  <c r="G59" i="13"/>
  <c r="N59" i="13" s="1"/>
  <c r="I58" i="13"/>
  <c r="H58" i="13"/>
  <c r="O58" i="13" s="1"/>
  <c r="G58" i="13"/>
  <c r="N58" i="13" s="1"/>
  <c r="I57" i="13"/>
  <c r="H57" i="13"/>
  <c r="O57" i="13" s="1"/>
  <c r="G57" i="13"/>
  <c r="N57" i="13" s="1"/>
  <c r="I56" i="13"/>
  <c r="H56" i="13"/>
  <c r="O56" i="13" s="1"/>
  <c r="G56" i="13"/>
  <c r="N56" i="13" s="1"/>
  <c r="I55" i="13"/>
  <c r="H55" i="13"/>
  <c r="O55" i="13" s="1"/>
  <c r="G55" i="13"/>
  <c r="N55" i="13" s="1"/>
  <c r="I54" i="13"/>
  <c r="H54" i="13"/>
  <c r="O54" i="13" s="1"/>
  <c r="T54" i="13" s="1"/>
  <c r="G54" i="13"/>
  <c r="N54" i="13" s="1"/>
  <c r="I53" i="13"/>
  <c r="H53" i="13"/>
  <c r="O53" i="13" s="1"/>
  <c r="T53" i="13" s="1"/>
  <c r="G53" i="13"/>
  <c r="N53" i="13" s="1"/>
  <c r="I52" i="13"/>
  <c r="H52" i="13"/>
  <c r="O52" i="13" s="1"/>
  <c r="T52" i="13" s="1"/>
  <c r="G52" i="13"/>
  <c r="N52" i="13" s="1"/>
  <c r="I51" i="13"/>
  <c r="H51" i="13"/>
  <c r="O51" i="13" s="1"/>
  <c r="T51" i="13" s="1"/>
  <c r="G51" i="13"/>
  <c r="N51" i="13" s="1"/>
  <c r="I50" i="13"/>
  <c r="H50" i="13"/>
  <c r="O50" i="13" s="1"/>
  <c r="T50" i="13" s="1"/>
  <c r="G50" i="13"/>
  <c r="N50" i="13" s="1"/>
  <c r="I49" i="13"/>
  <c r="H49" i="13"/>
  <c r="O49" i="13" s="1"/>
  <c r="T49" i="13" s="1"/>
  <c r="G49" i="13"/>
  <c r="N49" i="13" s="1"/>
  <c r="I48" i="13"/>
  <c r="H48" i="13"/>
  <c r="O48" i="13" s="1"/>
  <c r="T48" i="13" s="1"/>
  <c r="G48" i="13"/>
  <c r="N48" i="13" s="1"/>
  <c r="I47" i="13"/>
  <c r="H47" i="13"/>
  <c r="O47" i="13" s="1"/>
  <c r="T47" i="13" s="1"/>
  <c r="G47" i="13"/>
  <c r="N47" i="13" s="1"/>
  <c r="I46" i="13"/>
  <c r="H46" i="13"/>
  <c r="O46" i="13" s="1"/>
  <c r="T46" i="13" s="1"/>
  <c r="G46" i="13"/>
  <c r="N46" i="13" s="1"/>
  <c r="I45" i="13"/>
  <c r="H45" i="13"/>
  <c r="O45" i="13" s="1"/>
  <c r="T45" i="13" s="1"/>
  <c r="G45" i="13"/>
  <c r="N45" i="13" s="1"/>
  <c r="I44" i="13"/>
  <c r="H44" i="13"/>
  <c r="O44" i="13" s="1"/>
  <c r="T44" i="13" s="1"/>
  <c r="G44" i="13"/>
  <c r="N44" i="13" s="1"/>
  <c r="I43" i="13"/>
  <c r="H43" i="13"/>
  <c r="O43" i="13" s="1"/>
  <c r="T43" i="13" s="1"/>
  <c r="G43" i="13"/>
  <c r="N43" i="13" s="1"/>
  <c r="I42" i="13"/>
  <c r="H42" i="13"/>
  <c r="O42" i="13" s="1"/>
  <c r="T42" i="13" s="1"/>
  <c r="G42" i="13"/>
  <c r="N42" i="13" s="1"/>
  <c r="I41" i="13"/>
  <c r="H41" i="13"/>
  <c r="O41" i="13" s="1"/>
  <c r="T41" i="13" s="1"/>
  <c r="G41" i="13"/>
  <c r="N41" i="13" s="1"/>
  <c r="I40" i="13"/>
  <c r="H40" i="13"/>
  <c r="O40" i="13" s="1"/>
  <c r="T40" i="13" s="1"/>
  <c r="G40" i="13"/>
  <c r="N40" i="13" s="1"/>
  <c r="I39" i="13"/>
  <c r="H39" i="13"/>
  <c r="O39" i="13" s="1"/>
  <c r="T39" i="13" s="1"/>
  <c r="G39" i="13"/>
  <c r="N39" i="13" s="1"/>
  <c r="I38" i="13"/>
  <c r="H38" i="13"/>
  <c r="O38" i="13" s="1"/>
  <c r="T38" i="13" s="1"/>
  <c r="G38" i="13"/>
  <c r="N38" i="13" s="1"/>
  <c r="I37" i="13"/>
  <c r="H37" i="13"/>
  <c r="O37" i="13" s="1"/>
  <c r="T37" i="13" s="1"/>
  <c r="G37" i="13"/>
  <c r="N37" i="13" s="1"/>
  <c r="I36" i="13"/>
  <c r="H36" i="13"/>
  <c r="O36" i="13" s="1"/>
  <c r="T36" i="13" s="1"/>
  <c r="G36" i="13"/>
  <c r="N36" i="13" s="1"/>
  <c r="I35" i="13"/>
  <c r="H35" i="13"/>
  <c r="O35" i="13" s="1"/>
  <c r="T35" i="13" s="1"/>
  <c r="G35" i="13"/>
  <c r="N35" i="13" s="1"/>
  <c r="I34" i="13"/>
  <c r="H34" i="13"/>
  <c r="O34" i="13" s="1"/>
  <c r="T34" i="13" s="1"/>
  <c r="G34" i="13"/>
  <c r="N34" i="13" s="1"/>
  <c r="I33" i="13"/>
  <c r="H33" i="13"/>
  <c r="O33" i="13" s="1"/>
  <c r="T33" i="13" s="1"/>
  <c r="G33" i="13"/>
  <c r="N33" i="13" s="1"/>
  <c r="I32" i="13"/>
  <c r="H32" i="13"/>
  <c r="O32" i="13" s="1"/>
  <c r="T32" i="13" s="1"/>
  <c r="G32" i="13"/>
  <c r="N32" i="13" s="1"/>
  <c r="I31" i="13"/>
  <c r="H31" i="13"/>
  <c r="O31" i="13" s="1"/>
  <c r="T31" i="13" s="1"/>
  <c r="G31" i="13"/>
  <c r="N31" i="13" s="1"/>
  <c r="I30" i="13"/>
  <c r="H30" i="13"/>
  <c r="O30" i="13" s="1"/>
  <c r="T30" i="13" s="1"/>
  <c r="G30" i="13"/>
  <c r="N30" i="13" s="1"/>
  <c r="I29" i="13"/>
  <c r="H29" i="13"/>
  <c r="O29" i="13" s="1"/>
  <c r="T29" i="13" s="1"/>
  <c r="G29" i="13"/>
  <c r="N29" i="13" s="1"/>
  <c r="I28" i="13"/>
  <c r="H28" i="13"/>
  <c r="O28" i="13" s="1"/>
  <c r="T28" i="13" s="1"/>
  <c r="G28" i="13"/>
  <c r="N28" i="13" s="1"/>
  <c r="I27" i="13"/>
  <c r="H27" i="13"/>
  <c r="O27" i="13" s="1"/>
  <c r="T27" i="13" s="1"/>
  <c r="G27" i="13"/>
  <c r="N27" i="13" s="1"/>
  <c r="I26" i="13"/>
  <c r="H26" i="13"/>
  <c r="O26" i="13" s="1"/>
  <c r="T26" i="13" s="1"/>
  <c r="G26" i="13"/>
  <c r="N26" i="13" s="1"/>
  <c r="I25" i="13"/>
  <c r="H25" i="13"/>
  <c r="O25" i="13" s="1"/>
  <c r="T25" i="13" s="1"/>
  <c r="G25" i="13"/>
  <c r="N25" i="13" s="1"/>
  <c r="I24" i="13"/>
  <c r="H24" i="13"/>
  <c r="O24" i="13" s="1"/>
  <c r="T24" i="13" s="1"/>
  <c r="G24" i="13"/>
  <c r="N24" i="13" s="1"/>
  <c r="I23" i="13"/>
  <c r="H23" i="13"/>
  <c r="O23" i="13" s="1"/>
  <c r="T23" i="13" s="1"/>
  <c r="G23" i="13"/>
  <c r="N23" i="13" s="1"/>
  <c r="I22" i="13"/>
  <c r="H22" i="13"/>
  <c r="O22" i="13" s="1"/>
  <c r="T22" i="13" s="1"/>
  <c r="G22" i="13"/>
  <c r="N22" i="13" s="1"/>
  <c r="I21" i="13"/>
  <c r="H21" i="13"/>
  <c r="O21" i="13" s="1"/>
  <c r="T21" i="13" s="1"/>
  <c r="G21" i="13"/>
  <c r="N21" i="13" s="1"/>
  <c r="I20" i="13"/>
  <c r="H20" i="13"/>
  <c r="O20" i="13" s="1"/>
  <c r="T20" i="13" s="1"/>
  <c r="G20" i="13"/>
  <c r="N20" i="13" s="1"/>
  <c r="I19" i="13"/>
  <c r="H19" i="13"/>
  <c r="O19" i="13" s="1"/>
  <c r="T19" i="13" s="1"/>
  <c r="G19" i="13"/>
  <c r="N19" i="13" s="1"/>
  <c r="I18" i="13"/>
  <c r="H18" i="13"/>
  <c r="O18" i="13" s="1"/>
  <c r="T18" i="13" s="1"/>
  <c r="G18" i="13"/>
  <c r="N18" i="13" s="1"/>
  <c r="I17" i="13"/>
  <c r="H17" i="13"/>
  <c r="O17" i="13" s="1"/>
  <c r="T17" i="13" s="1"/>
  <c r="G17" i="13"/>
  <c r="N17" i="13" s="1"/>
  <c r="I16" i="13"/>
  <c r="H16" i="13"/>
  <c r="O16" i="13" s="1"/>
  <c r="T16" i="13" s="1"/>
  <c r="G16" i="13"/>
  <c r="N16" i="13" s="1"/>
  <c r="I15" i="13"/>
  <c r="H15" i="13"/>
  <c r="O15" i="13" s="1"/>
  <c r="T15" i="13" s="1"/>
  <c r="G15" i="13"/>
  <c r="N15" i="13" s="1"/>
  <c r="I14" i="13"/>
  <c r="H14" i="13"/>
  <c r="O14" i="13" s="1"/>
  <c r="T14" i="13" s="1"/>
  <c r="G14" i="13"/>
  <c r="N14" i="13" s="1"/>
  <c r="I13" i="13"/>
  <c r="H13" i="13"/>
  <c r="O13" i="13" s="1"/>
  <c r="T13" i="13" s="1"/>
  <c r="G13" i="13"/>
  <c r="N13" i="13" s="1"/>
  <c r="L12" i="13"/>
  <c r="K12" i="13"/>
  <c r="I12" i="13"/>
  <c r="H12" i="13"/>
  <c r="G12" i="13"/>
  <c r="J12" i="13" s="1"/>
  <c r="I73" i="12"/>
  <c r="H73" i="12"/>
  <c r="O73" i="12" s="1"/>
  <c r="G73" i="12"/>
  <c r="N73" i="12" s="1"/>
  <c r="I72" i="12"/>
  <c r="H72" i="12"/>
  <c r="O72" i="12" s="1"/>
  <c r="G72" i="12"/>
  <c r="J72" i="12" s="1"/>
  <c r="P72" i="12" s="1"/>
  <c r="I71" i="12"/>
  <c r="H71" i="12"/>
  <c r="O71" i="12" s="1"/>
  <c r="G71" i="12"/>
  <c r="N71" i="12" s="1"/>
  <c r="I70" i="12"/>
  <c r="H70" i="12"/>
  <c r="G70" i="12"/>
  <c r="N70" i="12" s="1"/>
  <c r="I69" i="12"/>
  <c r="H69" i="12"/>
  <c r="O69" i="12" s="1"/>
  <c r="G69" i="12"/>
  <c r="N69" i="12" s="1"/>
  <c r="I68" i="12"/>
  <c r="H68" i="12"/>
  <c r="O68" i="12" s="1"/>
  <c r="G68" i="12"/>
  <c r="J68" i="12" s="1"/>
  <c r="P68" i="12" s="1"/>
  <c r="I67" i="12"/>
  <c r="H67" i="12"/>
  <c r="O67" i="12" s="1"/>
  <c r="G67" i="12"/>
  <c r="N67" i="12" s="1"/>
  <c r="I66" i="12"/>
  <c r="H66" i="12"/>
  <c r="G66" i="12"/>
  <c r="N66" i="12" s="1"/>
  <c r="I65" i="12"/>
  <c r="H65" i="12"/>
  <c r="O65" i="12" s="1"/>
  <c r="G65" i="12"/>
  <c r="N65" i="12" s="1"/>
  <c r="I64" i="12"/>
  <c r="H64" i="12"/>
  <c r="O64" i="12" s="1"/>
  <c r="G64" i="12"/>
  <c r="J64" i="12" s="1"/>
  <c r="P64" i="12" s="1"/>
  <c r="I63" i="12"/>
  <c r="H63" i="12"/>
  <c r="O63" i="12" s="1"/>
  <c r="G63" i="12"/>
  <c r="N63" i="12" s="1"/>
  <c r="I62" i="12"/>
  <c r="H62" i="12"/>
  <c r="G62" i="12"/>
  <c r="N62" i="12" s="1"/>
  <c r="I61" i="12"/>
  <c r="H61" i="12"/>
  <c r="O61" i="12" s="1"/>
  <c r="G61" i="12"/>
  <c r="N61" i="12" s="1"/>
  <c r="I60" i="12"/>
  <c r="H60" i="12"/>
  <c r="O60" i="12" s="1"/>
  <c r="G60" i="12"/>
  <c r="J60" i="12" s="1"/>
  <c r="P60" i="12" s="1"/>
  <c r="I59" i="12"/>
  <c r="H59" i="12"/>
  <c r="O59" i="12" s="1"/>
  <c r="G59" i="12"/>
  <c r="N59" i="12" s="1"/>
  <c r="I58" i="12"/>
  <c r="H58" i="12"/>
  <c r="G58" i="12"/>
  <c r="N58" i="12" s="1"/>
  <c r="I57" i="12"/>
  <c r="H57" i="12"/>
  <c r="O57" i="12" s="1"/>
  <c r="G57" i="12"/>
  <c r="N57" i="12" s="1"/>
  <c r="I56" i="12"/>
  <c r="H56" i="12"/>
  <c r="O56" i="12" s="1"/>
  <c r="G56" i="12"/>
  <c r="J56" i="12" s="1"/>
  <c r="P56" i="12" s="1"/>
  <c r="I55" i="12"/>
  <c r="H55" i="12"/>
  <c r="O55" i="12" s="1"/>
  <c r="G55" i="12"/>
  <c r="N55" i="12" s="1"/>
  <c r="I54" i="12"/>
  <c r="H54" i="12"/>
  <c r="G54" i="12"/>
  <c r="N54" i="12" s="1"/>
  <c r="I53" i="12"/>
  <c r="H53" i="12"/>
  <c r="O53" i="12" s="1"/>
  <c r="T53" i="12" s="1"/>
  <c r="G53" i="12"/>
  <c r="N53" i="12" s="1"/>
  <c r="I52" i="12"/>
  <c r="H52" i="12"/>
  <c r="O52" i="12" s="1"/>
  <c r="T52" i="12" s="1"/>
  <c r="G52" i="12"/>
  <c r="J52" i="12" s="1"/>
  <c r="P52" i="12" s="1"/>
  <c r="I51" i="12"/>
  <c r="H51" i="12"/>
  <c r="O51" i="12" s="1"/>
  <c r="T51" i="12" s="1"/>
  <c r="G51" i="12"/>
  <c r="N51" i="12" s="1"/>
  <c r="I50" i="12"/>
  <c r="H50" i="12"/>
  <c r="G50" i="12"/>
  <c r="N50" i="12" s="1"/>
  <c r="I49" i="12"/>
  <c r="H49" i="12"/>
  <c r="O49" i="12" s="1"/>
  <c r="T49" i="12" s="1"/>
  <c r="G49" i="12"/>
  <c r="N49" i="12" s="1"/>
  <c r="I48" i="12"/>
  <c r="H48" i="12"/>
  <c r="O48" i="12" s="1"/>
  <c r="T48" i="12" s="1"/>
  <c r="G48" i="12"/>
  <c r="J48" i="12" s="1"/>
  <c r="P48" i="12" s="1"/>
  <c r="I47" i="12"/>
  <c r="H47" i="12"/>
  <c r="O47" i="12" s="1"/>
  <c r="T47" i="12" s="1"/>
  <c r="G47" i="12"/>
  <c r="N47" i="12" s="1"/>
  <c r="I46" i="12"/>
  <c r="H46" i="12"/>
  <c r="G46" i="12"/>
  <c r="N46" i="12" s="1"/>
  <c r="I45" i="12"/>
  <c r="H45" i="12"/>
  <c r="O45" i="12" s="1"/>
  <c r="T45" i="12" s="1"/>
  <c r="G45" i="12"/>
  <c r="N45" i="12" s="1"/>
  <c r="I44" i="12"/>
  <c r="H44" i="12"/>
  <c r="O44" i="12" s="1"/>
  <c r="T44" i="12" s="1"/>
  <c r="G44" i="12"/>
  <c r="J44" i="12" s="1"/>
  <c r="P44" i="12" s="1"/>
  <c r="I43" i="12"/>
  <c r="H43" i="12"/>
  <c r="O43" i="12" s="1"/>
  <c r="T43" i="12" s="1"/>
  <c r="G43" i="12"/>
  <c r="N43" i="12" s="1"/>
  <c r="I42" i="12"/>
  <c r="H42" i="12"/>
  <c r="G42" i="12"/>
  <c r="N42" i="12" s="1"/>
  <c r="I41" i="12"/>
  <c r="H41" i="12"/>
  <c r="O41" i="12" s="1"/>
  <c r="T41" i="12" s="1"/>
  <c r="G41" i="12"/>
  <c r="N41" i="12" s="1"/>
  <c r="I40" i="12"/>
  <c r="H40" i="12"/>
  <c r="O40" i="12" s="1"/>
  <c r="T40" i="12" s="1"/>
  <c r="G40" i="12"/>
  <c r="J40" i="12" s="1"/>
  <c r="P40" i="12" s="1"/>
  <c r="I39" i="12"/>
  <c r="H39" i="12"/>
  <c r="O39" i="12" s="1"/>
  <c r="T39" i="12" s="1"/>
  <c r="G39" i="12"/>
  <c r="N39" i="12" s="1"/>
  <c r="I38" i="12"/>
  <c r="H38" i="12"/>
  <c r="G38" i="12"/>
  <c r="N38" i="12" s="1"/>
  <c r="I37" i="12"/>
  <c r="H37" i="12"/>
  <c r="O37" i="12" s="1"/>
  <c r="T37" i="12" s="1"/>
  <c r="G37" i="12"/>
  <c r="N37" i="12" s="1"/>
  <c r="I36" i="12"/>
  <c r="H36" i="12"/>
  <c r="O36" i="12" s="1"/>
  <c r="T36" i="12" s="1"/>
  <c r="G36" i="12"/>
  <c r="J36" i="12" s="1"/>
  <c r="P36" i="12" s="1"/>
  <c r="I35" i="12"/>
  <c r="H35" i="12"/>
  <c r="O35" i="12" s="1"/>
  <c r="T35" i="12" s="1"/>
  <c r="G35" i="12"/>
  <c r="N35" i="12" s="1"/>
  <c r="I34" i="12"/>
  <c r="H34" i="12"/>
  <c r="G34" i="12"/>
  <c r="N34" i="12" s="1"/>
  <c r="I33" i="12"/>
  <c r="H33" i="12"/>
  <c r="O33" i="12" s="1"/>
  <c r="T33" i="12" s="1"/>
  <c r="G33" i="12"/>
  <c r="N33" i="12" s="1"/>
  <c r="I32" i="12"/>
  <c r="H32" i="12"/>
  <c r="O32" i="12" s="1"/>
  <c r="T32" i="12" s="1"/>
  <c r="G32" i="12"/>
  <c r="J32" i="12" s="1"/>
  <c r="P32" i="12" s="1"/>
  <c r="I31" i="12"/>
  <c r="H31" i="12"/>
  <c r="O31" i="12" s="1"/>
  <c r="T31" i="12" s="1"/>
  <c r="G31" i="12"/>
  <c r="N31" i="12" s="1"/>
  <c r="I30" i="12"/>
  <c r="H30" i="12"/>
  <c r="G30" i="12"/>
  <c r="N30" i="12" s="1"/>
  <c r="I29" i="12"/>
  <c r="H29" i="12"/>
  <c r="O29" i="12" s="1"/>
  <c r="T29" i="12" s="1"/>
  <c r="G29" i="12"/>
  <c r="N29" i="12" s="1"/>
  <c r="I28" i="12"/>
  <c r="H28" i="12"/>
  <c r="O28" i="12" s="1"/>
  <c r="T28" i="12" s="1"/>
  <c r="G28" i="12"/>
  <c r="J28" i="12" s="1"/>
  <c r="P28" i="12" s="1"/>
  <c r="I27" i="12"/>
  <c r="H27" i="12"/>
  <c r="O27" i="12" s="1"/>
  <c r="T27" i="12" s="1"/>
  <c r="G27" i="12"/>
  <c r="N27" i="12" s="1"/>
  <c r="I26" i="12"/>
  <c r="H26" i="12"/>
  <c r="G26" i="12"/>
  <c r="N26" i="12" s="1"/>
  <c r="I25" i="12"/>
  <c r="H25" i="12"/>
  <c r="O25" i="12" s="1"/>
  <c r="T25" i="12" s="1"/>
  <c r="G25" i="12"/>
  <c r="N25" i="12" s="1"/>
  <c r="I24" i="12"/>
  <c r="H24" i="12"/>
  <c r="O24" i="12" s="1"/>
  <c r="T24" i="12" s="1"/>
  <c r="G24" i="12"/>
  <c r="J24" i="12" s="1"/>
  <c r="P24" i="12" s="1"/>
  <c r="I23" i="12"/>
  <c r="H23" i="12"/>
  <c r="O23" i="12" s="1"/>
  <c r="T23" i="12" s="1"/>
  <c r="G23" i="12"/>
  <c r="N23" i="12" s="1"/>
  <c r="I22" i="12"/>
  <c r="H22" i="12"/>
  <c r="G22" i="12"/>
  <c r="N22" i="12" s="1"/>
  <c r="I21" i="12"/>
  <c r="H21" i="12"/>
  <c r="O21" i="12" s="1"/>
  <c r="T21" i="12" s="1"/>
  <c r="G21" i="12"/>
  <c r="N21" i="12" s="1"/>
  <c r="I20" i="12"/>
  <c r="H20" i="12"/>
  <c r="O20" i="12" s="1"/>
  <c r="T20" i="12" s="1"/>
  <c r="G20" i="12"/>
  <c r="J20" i="12" s="1"/>
  <c r="P20" i="12" s="1"/>
  <c r="I19" i="12"/>
  <c r="H19" i="12"/>
  <c r="O19" i="12" s="1"/>
  <c r="T19" i="12" s="1"/>
  <c r="G19" i="12"/>
  <c r="N19" i="12" s="1"/>
  <c r="I18" i="12"/>
  <c r="H18" i="12"/>
  <c r="G18" i="12"/>
  <c r="N18" i="12" s="1"/>
  <c r="I17" i="12"/>
  <c r="H17" i="12"/>
  <c r="O17" i="12" s="1"/>
  <c r="T17" i="12" s="1"/>
  <c r="G17" i="12"/>
  <c r="N17" i="12" s="1"/>
  <c r="I16" i="12"/>
  <c r="H16" i="12"/>
  <c r="O16" i="12" s="1"/>
  <c r="T16" i="12" s="1"/>
  <c r="G16" i="12"/>
  <c r="J16" i="12" s="1"/>
  <c r="P16" i="12" s="1"/>
  <c r="I15" i="12"/>
  <c r="H15" i="12"/>
  <c r="O15" i="12" s="1"/>
  <c r="T15" i="12" s="1"/>
  <c r="G15" i="12"/>
  <c r="N15" i="12" s="1"/>
  <c r="I14" i="12"/>
  <c r="H14" i="12"/>
  <c r="G14" i="12"/>
  <c r="N14" i="12" s="1"/>
  <c r="I13" i="12"/>
  <c r="H13" i="12"/>
  <c r="O13" i="12" s="1"/>
  <c r="T13" i="12" s="1"/>
  <c r="G13" i="12"/>
  <c r="N13" i="12" s="1"/>
  <c r="L12" i="12"/>
  <c r="K12" i="12"/>
  <c r="I12" i="12"/>
  <c r="H12" i="12"/>
  <c r="G12" i="12"/>
  <c r="J12" i="12" s="1"/>
  <c r="I73" i="11"/>
  <c r="H73" i="11"/>
  <c r="O73" i="11" s="1"/>
  <c r="G73" i="11"/>
  <c r="N73" i="11" s="1"/>
  <c r="I72" i="11"/>
  <c r="H72" i="11"/>
  <c r="O72" i="11" s="1"/>
  <c r="G72" i="11"/>
  <c r="N72" i="11" s="1"/>
  <c r="I71" i="11"/>
  <c r="H71" i="11"/>
  <c r="O71" i="11" s="1"/>
  <c r="G71" i="11"/>
  <c r="N71" i="11" s="1"/>
  <c r="I70" i="11"/>
  <c r="H70" i="11"/>
  <c r="O70" i="11" s="1"/>
  <c r="G70" i="11"/>
  <c r="N70" i="11" s="1"/>
  <c r="I69" i="11"/>
  <c r="H69" i="11"/>
  <c r="O69" i="11" s="1"/>
  <c r="G69" i="11"/>
  <c r="N69" i="11" s="1"/>
  <c r="I68" i="11"/>
  <c r="H68" i="11"/>
  <c r="O68" i="11" s="1"/>
  <c r="G68" i="11"/>
  <c r="N68" i="11" s="1"/>
  <c r="I67" i="11"/>
  <c r="H67" i="11"/>
  <c r="O67" i="11" s="1"/>
  <c r="G67" i="11"/>
  <c r="N67" i="11" s="1"/>
  <c r="I66" i="11"/>
  <c r="H66" i="11"/>
  <c r="O66" i="11" s="1"/>
  <c r="G66" i="11"/>
  <c r="N66" i="11" s="1"/>
  <c r="I65" i="11"/>
  <c r="H65" i="11"/>
  <c r="O65" i="11" s="1"/>
  <c r="G65" i="11"/>
  <c r="N65" i="11" s="1"/>
  <c r="I64" i="11"/>
  <c r="H64" i="11"/>
  <c r="O64" i="11" s="1"/>
  <c r="G64" i="11"/>
  <c r="N64" i="11" s="1"/>
  <c r="I63" i="11"/>
  <c r="H63" i="11"/>
  <c r="O63" i="11" s="1"/>
  <c r="G63" i="11"/>
  <c r="N63" i="11" s="1"/>
  <c r="I62" i="11"/>
  <c r="H62" i="11"/>
  <c r="O62" i="11" s="1"/>
  <c r="G62" i="11"/>
  <c r="N62" i="11" s="1"/>
  <c r="I61" i="11"/>
  <c r="H61" i="11"/>
  <c r="O61" i="11" s="1"/>
  <c r="G61" i="11"/>
  <c r="N61" i="11" s="1"/>
  <c r="I60" i="11"/>
  <c r="H60" i="11"/>
  <c r="O60" i="11" s="1"/>
  <c r="G60" i="11"/>
  <c r="N60" i="11" s="1"/>
  <c r="I59" i="11"/>
  <c r="H59" i="11"/>
  <c r="O59" i="11" s="1"/>
  <c r="G59" i="11"/>
  <c r="N59" i="11" s="1"/>
  <c r="I58" i="11"/>
  <c r="H58" i="11"/>
  <c r="O58" i="11" s="1"/>
  <c r="G58" i="11"/>
  <c r="N58" i="11" s="1"/>
  <c r="I57" i="11"/>
  <c r="H57" i="11"/>
  <c r="O57" i="11" s="1"/>
  <c r="G57" i="11"/>
  <c r="N57" i="11" s="1"/>
  <c r="I56" i="11"/>
  <c r="H56" i="11"/>
  <c r="O56" i="11" s="1"/>
  <c r="G56" i="11"/>
  <c r="N56" i="11" s="1"/>
  <c r="I55" i="11"/>
  <c r="H55" i="11"/>
  <c r="O55" i="11" s="1"/>
  <c r="G55" i="11"/>
  <c r="N55" i="11" s="1"/>
  <c r="I54" i="11"/>
  <c r="H54" i="11"/>
  <c r="O54" i="11" s="1"/>
  <c r="T54" i="11" s="1"/>
  <c r="G54" i="11"/>
  <c r="N54" i="11" s="1"/>
  <c r="I53" i="11"/>
  <c r="H53" i="11"/>
  <c r="O53" i="11" s="1"/>
  <c r="T53" i="11" s="1"/>
  <c r="G53" i="11"/>
  <c r="N53" i="11" s="1"/>
  <c r="I52" i="11"/>
  <c r="H52" i="11"/>
  <c r="O52" i="11" s="1"/>
  <c r="T52" i="11" s="1"/>
  <c r="G52" i="11"/>
  <c r="N52" i="11" s="1"/>
  <c r="I51" i="11"/>
  <c r="H51" i="11"/>
  <c r="O51" i="11" s="1"/>
  <c r="T51" i="11" s="1"/>
  <c r="G51" i="11"/>
  <c r="N51" i="11" s="1"/>
  <c r="I50" i="11"/>
  <c r="H50" i="11"/>
  <c r="O50" i="11" s="1"/>
  <c r="T50" i="11" s="1"/>
  <c r="G50" i="11"/>
  <c r="N50" i="11" s="1"/>
  <c r="I49" i="11"/>
  <c r="H49" i="11"/>
  <c r="O49" i="11" s="1"/>
  <c r="T49" i="11" s="1"/>
  <c r="G49" i="11"/>
  <c r="N49" i="11" s="1"/>
  <c r="I48" i="11"/>
  <c r="H48" i="11"/>
  <c r="O48" i="11" s="1"/>
  <c r="T48" i="11" s="1"/>
  <c r="G48" i="11"/>
  <c r="N48" i="11" s="1"/>
  <c r="I47" i="11"/>
  <c r="H47" i="11"/>
  <c r="O47" i="11" s="1"/>
  <c r="T47" i="11" s="1"/>
  <c r="G47" i="11"/>
  <c r="N47" i="11" s="1"/>
  <c r="I46" i="11"/>
  <c r="H46" i="11"/>
  <c r="O46" i="11" s="1"/>
  <c r="T46" i="11" s="1"/>
  <c r="G46" i="11"/>
  <c r="N46" i="11" s="1"/>
  <c r="I45" i="11"/>
  <c r="H45" i="11"/>
  <c r="O45" i="11" s="1"/>
  <c r="T45" i="11" s="1"/>
  <c r="G45" i="11"/>
  <c r="N45" i="11" s="1"/>
  <c r="I44" i="11"/>
  <c r="H44" i="11"/>
  <c r="O44" i="11" s="1"/>
  <c r="T44" i="11" s="1"/>
  <c r="G44" i="11"/>
  <c r="N44" i="11" s="1"/>
  <c r="I43" i="11"/>
  <c r="H43" i="11"/>
  <c r="O43" i="11" s="1"/>
  <c r="T43" i="11" s="1"/>
  <c r="G43" i="11"/>
  <c r="N43" i="11" s="1"/>
  <c r="I42" i="11"/>
  <c r="H42" i="11"/>
  <c r="O42" i="11" s="1"/>
  <c r="T42" i="11" s="1"/>
  <c r="G42" i="11"/>
  <c r="N42" i="11" s="1"/>
  <c r="I41" i="11"/>
  <c r="H41" i="11"/>
  <c r="O41" i="11" s="1"/>
  <c r="T41" i="11" s="1"/>
  <c r="G41" i="11"/>
  <c r="N41" i="11" s="1"/>
  <c r="I40" i="11"/>
  <c r="H40" i="11"/>
  <c r="O40" i="11" s="1"/>
  <c r="T40" i="11" s="1"/>
  <c r="G40" i="11"/>
  <c r="N40" i="11" s="1"/>
  <c r="I39" i="11"/>
  <c r="H39" i="11"/>
  <c r="O39" i="11" s="1"/>
  <c r="T39" i="11" s="1"/>
  <c r="G39" i="11"/>
  <c r="N39" i="11" s="1"/>
  <c r="I38" i="11"/>
  <c r="H38" i="11"/>
  <c r="O38" i="11" s="1"/>
  <c r="T38" i="11" s="1"/>
  <c r="G38" i="11"/>
  <c r="N38" i="11" s="1"/>
  <c r="I37" i="11"/>
  <c r="H37" i="11"/>
  <c r="O37" i="11" s="1"/>
  <c r="T37" i="11" s="1"/>
  <c r="G37" i="11"/>
  <c r="N37" i="11" s="1"/>
  <c r="I36" i="11"/>
  <c r="H36" i="11"/>
  <c r="O36" i="11" s="1"/>
  <c r="T36" i="11" s="1"/>
  <c r="G36" i="11"/>
  <c r="N36" i="11" s="1"/>
  <c r="I35" i="11"/>
  <c r="H35" i="11"/>
  <c r="O35" i="11" s="1"/>
  <c r="T35" i="11" s="1"/>
  <c r="G35" i="11"/>
  <c r="N35" i="11" s="1"/>
  <c r="I34" i="11"/>
  <c r="H34" i="11"/>
  <c r="O34" i="11" s="1"/>
  <c r="T34" i="11" s="1"/>
  <c r="G34" i="11"/>
  <c r="N34" i="11" s="1"/>
  <c r="I33" i="11"/>
  <c r="H33" i="11"/>
  <c r="O33" i="11" s="1"/>
  <c r="T33" i="11" s="1"/>
  <c r="G33" i="11"/>
  <c r="N33" i="11" s="1"/>
  <c r="I32" i="11"/>
  <c r="H32" i="11"/>
  <c r="O32" i="11" s="1"/>
  <c r="T32" i="11" s="1"/>
  <c r="G32" i="11"/>
  <c r="N32" i="11" s="1"/>
  <c r="I31" i="11"/>
  <c r="H31" i="11"/>
  <c r="O31" i="11" s="1"/>
  <c r="T31" i="11" s="1"/>
  <c r="G31" i="11"/>
  <c r="N31" i="11" s="1"/>
  <c r="I30" i="11"/>
  <c r="H30" i="11"/>
  <c r="O30" i="11" s="1"/>
  <c r="T30" i="11" s="1"/>
  <c r="G30" i="11"/>
  <c r="N30" i="11" s="1"/>
  <c r="I29" i="11"/>
  <c r="H29" i="11"/>
  <c r="O29" i="11" s="1"/>
  <c r="T29" i="11" s="1"/>
  <c r="G29" i="11"/>
  <c r="N29" i="11" s="1"/>
  <c r="I28" i="11"/>
  <c r="H28" i="11"/>
  <c r="O28" i="11" s="1"/>
  <c r="T28" i="11" s="1"/>
  <c r="G28" i="11"/>
  <c r="N28" i="11" s="1"/>
  <c r="I27" i="11"/>
  <c r="H27" i="11"/>
  <c r="O27" i="11" s="1"/>
  <c r="T27" i="11" s="1"/>
  <c r="G27" i="11"/>
  <c r="N27" i="11" s="1"/>
  <c r="I26" i="11"/>
  <c r="H26" i="11"/>
  <c r="O26" i="11" s="1"/>
  <c r="T26" i="11" s="1"/>
  <c r="G26" i="11"/>
  <c r="N26" i="11" s="1"/>
  <c r="I25" i="11"/>
  <c r="H25" i="11"/>
  <c r="O25" i="11" s="1"/>
  <c r="T25" i="11" s="1"/>
  <c r="G25" i="11"/>
  <c r="N25" i="11" s="1"/>
  <c r="I24" i="11"/>
  <c r="H24" i="11"/>
  <c r="O24" i="11" s="1"/>
  <c r="T24" i="11" s="1"/>
  <c r="G24" i="11"/>
  <c r="N24" i="11" s="1"/>
  <c r="I23" i="11"/>
  <c r="H23" i="11"/>
  <c r="O23" i="11" s="1"/>
  <c r="T23" i="11" s="1"/>
  <c r="G23" i="11"/>
  <c r="N23" i="11" s="1"/>
  <c r="I22" i="11"/>
  <c r="H22" i="11"/>
  <c r="O22" i="11" s="1"/>
  <c r="T22" i="11" s="1"/>
  <c r="G22" i="11"/>
  <c r="N22" i="11" s="1"/>
  <c r="I21" i="11"/>
  <c r="H21" i="11"/>
  <c r="O21" i="11" s="1"/>
  <c r="T21" i="11" s="1"/>
  <c r="G21" i="11"/>
  <c r="N21" i="11" s="1"/>
  <c r="I20" i="11"/>
  <c r="H20" i="11"/>
  <c r="O20" i="11" s="1"/>
  <c r="T20" i="11" s="1"/>
  <c r="G20" i="11"/>
  <c r="N20" i="11" s="1"/>
  <c r="I19" i="11"/>
  <c r="H19" i="11"/>
  <c r="O19" i="11" s="1"/>
  <c r="T19" i="11" s="1"/>
  <c r="G19" i="11"/>
  <c r="N19" i="11" s="1"/>
  <c r="I18" i="11"/>
  <c r="H18" i="11"/>
  <c r="O18" i="11" s="1"/>
  <c r="T18" i="11" s="1"/>
  <c r="G18" i="11"/>
  <c r="N18" i="11" s="1"/>
  <c r="I17" i="11"/>
  <c r="H17" i="11"/>
  <c r="O17" i="11" s="1"/>
  <c r="T17" i="11" s="1"/>
  <c r="G17" i="11"/>
  <c r="N17" i="11" s="1"/>
  <c r="I16" i="11"/>
  <c r="H16" i="11"/>
  <c r="O16" i="11" s="1"/>
  <c r="T16" i="11" s="1"/>
  <c r="G16" i="11"/>
  <c r="N16" i="11" s="1"/>
  <c r="I15" i="11"/>
  <c r="H15" i="11"/>
  <c r="O15" i="11" s="1"/>
  <c r="T15" i="11" s="1"/>
  <c r="G15" i="11"/>
  <c r="N15" i="11" s="1"/>
  <c r="I14" i="11"/>
  <c r="H14" i="11"/>
  <c r="O14" i="11" s="1"/>
  <c r="T14" i="11" s="1"/>
  <c r="G14" i="11"/>
  <c r="N14" i="11" s="1"/>
  <c r="I13" i="11"/>
  <c r="G13" i="11"/>
  <c r="N13" i="11" s="1"/>
  <c r="L12" i="11"/>
  <c r="K12" i="11"/>
  <c r="I12" i="11"/>
  <c r="H12" i="11"/>
  <c r="G12" i="11"/>
  <c r="J12" i="11" s="1"/>
  <c r="I73" i="10"/>
  <c r="H73" i="10"/>
  <c r="O73" i="10" s="1"/>
  <c r="G73" i="10"/>
  <c r="N73" i="10" s="1"/>
  <c r="I72" i="10"/>
  <c r="H72" i="10"/>
  <c r="O72" i="10" s="1"/>
  <c r="G72" i="10"/>
  <c r="N72" i="10" s="1"/>
  <c r="I71" i="10"/>
  <c r="H71" i="10"/>
  <c r="G71" i="10"/>
  <c r="J71" i="10" s="1"/>
  <c r="P71" i="10" s="1"/>
  <c r="I70" i="10"/>
  <c r="H70" i="10"/>
  <c r="G70" i="10"/>
  <c r="J70" i="10" s="1"/>
  <c r="P70" i="10" s="1"/>
  <c r="I69" i="10"/>
  <c r="H69" i="10"/>
  <c r="O69" i="10" s="1"/>
  <c r="G69" i="10"/>
  <c r="N69" i="10" s="1"/>
  <c r="I68" i="10"/>
  <c r="H68" i="10"/>
  <c r="O68" i="10" s="1"/>
  <c r="G68" i="10"/>
  <c r="N68" i="10" s="1"/>
  <c r="I67" i="10"/>
  <c r="H67" i="10"/>
  <c r="G67" i="10"/>
  <c r="J67" i="10" s="1"/>
  <c r="P67" i="10" s="1"/>
  <c r="I66" i="10"/>
  <c r="H66" i="10"/>
  <c r="G66" i="10"/>
  <c r="J66" i="10" s="1"/>
  <c r="P66" i="10" s="1"/>
  <c r="I65" i="10"/>
  <c r="H65" i="10"/>
  <c r="O65" i="10" s="1"/>
  <c r="G65" i="10"/>
  <c r="N65" i="10" s="1"/>
  <c r="I64" i="10"/>
  <c r="H64" i="10"/>
  <c r="O64" i="10" s="1"/>
  <c r="G64" i="10"/>
  <c r="N64" i="10" s="1"/>
  <c r="I63" i="10"/>
  <c r="H63" i="10"/>
  <c r="G63" i="10"/>
  <c r="J63" i="10" s="1"/>
  <c r="P63" i="10" s="1"/>
  <c r="I62" i="10"/>
  <c r="H62" i="10"/>
  <c r="G62" i="10"/>
  <c r="J62" i="10" s="1"/>
  <c r="P62" i="10" s="1"/>
  <c r="I61" i="10"/>
  <c r="H61" i="10"/>
  <c r="O61" i="10" s="1"/>
  <c r="G61" i="10"/>
  <c r="N61" i="10" s="1"/>
  <c r="I60" i="10"/>
  <c r="H60" i="10"/>
  <c r="O60" i="10" s="1"/>
  <c r="G60" i="10"/>
  <c r="N60" i="10" s="1"/>
  <c r="I59" i="10"/>
  <c r="H59" i="10"/>
  <c r="G59" i="10"/>
  <c r="J59" i="10" s="1"/>
  <c r="P59" i="10" s="1"/>
  <c r="I58" i="10"/>
  <c r="H58" i="10"/>
  <c r="G58" i="10"/>
  <c r="J58" i="10" s="1"/>
  <c r="P58" i="10" s="1"/>
  <c r="I57" i="10"/>
  <c r="H57" i="10"/>
  <c r="O57" i="10" s="1"/>
  <c r="G57" i="10"/>
  <c r="N57" i="10" s="1"/>
  <c r="I56" i="10"/>
  <c r="H56" i="10"/>
  <c r="O56" i="10" s="1"/>
  <c r="G56" i="10"/>
  <c r="N56" i="10" s="1"/>
  <c r="I55" i="10"/>
  <c r="H55" i="10"/>
  <c r="G55" i="10"/>
  <c r="J55" i="10" s="1"/>
  <c r="P55" i="10" s="1"/>
  <c r="I54" i="10"/>
  <c r="H54" i="10"/>
  <c r="G54" i="10"/>
  <c r="J54" i="10" s="1"/>
  <c r="P54" i="10" s="1"/>
  <c r="I53" i="10"/>
  <c r="H53" i="10"/>
  <c r="O53" i="10" s="1"/>
  <c r="T53" i="10" s="1"/>
  <c r="G53" i="10"/>
  <c r="N53" i="10" s="1"/>
  <c r="I52" i="10"/>
  <c r="H52" i="10"/>
  <c r="O52" i="10" s="1"/>
  <c r="T52" i="10" s="1"/>
  <c r="G52" i="10"/>
  <c r="N52" i="10" s="1"/>
  <c r="I51" i="10"/>
  <c r="H51" i="10"/>
  <c r="G51" i="10"/>
  <c r="J51" i="10" s="1"/>
  <c r="P51" i="10" s="1"/>
  <c r="I50" i="10"/>
  <c r="H50" i="10"/>
  <c r="G50" i="10"/>
  <c r="J50" i="10" s="1"/>
  <c r="P50" i="10" s="1"/>
  <c r="I49" i="10"/>
  <c r="H49" i="10"/>
  <c r="O49" i="10" s="1"/>
  <c r="T49" i="10" s="1"/>
  <c r="G49" i="10"/>
  <c r="N49" i="10" s="1"/>
  <c r="I48" i="10"/>
  <c r="H48" i="10"/>
  <c r="O48" i="10" s="1"/>
  <c r="T48" i="10" s="1"/>
  <c r="G48" i="10"/>
  <c r="N48" i="10" s="1"/>
  <c r="I47" i="10"/>
  <c r="H47" i="10"/>
  <c r="O47" i="10" s="1"/>
  <c r="T47" i="10" s="1"/>
  <c r="G47" i="10"/>
  <c r="J47" i="10" s="1"/>
  <c r="P47" i="10" s="1"/>
  <c r="I46" i="10"/>
  <c r="H46" i="10"/>
  <c r="G46" i="10"/>
  <c r="J46" i="10" s="1"/>
  <c r="P46" i="10" s="1"/>
  <c r="I45" i="10"/>
  <c r="H45" i="10"/>
  <c r="O45" i="10" s="1"/>
  <c r="T45" i="10" s="1"/>
  <c r="G45" i="10"/>
  <c r="N45" i="10" s="1"/>
  <c r="I44" i="10"/>
  <c r="H44" i="10"/>
  <c r="O44" i="10" s="1"/>
  <c r="T44" i="10" s="1"/>
  <c r="G44" i="10"/>
  <c r="N44" i="10" s="1"/>
  <c r="I43" i="10"/>
  <c r="H43" i="10"/>
  <c r="O43" i="10" s="1"/>
  <c r="T43" i="10" s="1"/>
  <c r="G43" i="10"/>
  <c r="J43" i="10" s="1"/>
  <c r="P43" i="10" s="1"/>
  <c r="I42" i="10"/>
  <c r="H42" i="10"/>
  <c r="G42" i="10"/>
  <c r="J42" i="10" s="1"/>
  <c r="P42" i="10" s="1"/>
  <c r="I41" i="10"/>
  <c r="H41" i="10"/>
  <c r="O41" i="10" s="1"/>
  <c r="T41" i="10" s="1"/>
  <c r="G41" i="10"/>
  <c r="N41" i="10" s="1"/>
  <c r="I40" i="10"/>
  <c r="H40" i="10"/>
  <c r="O40" i="10" s="1"/>
  <c r="T40" i="10" s="1"/>
  <c r="G40" i="10"/>
  <c r="N40" i="10" s="1"/>
  <c r="I39" i="10"/>
  <c r="H39" i="10"/>
  <c r="O39" i="10" s="1"/>
  <c r="T39" i="10" s="1"/>
  <c r="G39" i="10"/>
  <c r="J39" i="10" s="1"/>
  <c r="P39" i="10" s="1"/>
  <c r="I38" i="10"/>
  <c r="H38" i="10"/>
  <c r="G38" i="10"/>
  <c r="J38" i="10" s="1"/>
  <c r="P38" i="10" s="1"/>
  <c r="I37" i="10"/>
  <c r="H37" i="10"/>
  <c r="O37" i="10" s="1"/>
  <c r="T37" i="10" s="1"/>
  <c r="G37" i="10"/>
  <c r="J37" i="10" s="1"/>
  <c r="P37" i="10" s="1"/>
  <c r="I36" i="10"/>
  <c r="H36" i="10"/>
  <c r="O36" i="10" s="1"/>
  <c r="T36" i="10" s="1"/>
  <c r="G36" i="10"/>
  <c r="N36" i="10" s="1"/>
  <c r="I35" i="10"/>
  <c r="H35" i="10"/>
  <c r="O35" i="10" s="1"/>
  <c r="T35" i="10" s="1"/>
  <c r="G35" i="10"/>
  <c r="J35" i="10" s="1"/>
  <c r="P35" i="10" s="1"/>
  <c r="I34" i="10"/>
  <c r="H34" i="10"/>
  <c r="G34" i="10"/>
  <c r="J34" i="10" s="1"/>
  <c r="P34" i="10" s="1"/>
  <c r="I33" i="10"/>
  <c r="H33" i="10"/>
  <c r="O33" i="10" s="1"/>
  <c r="T33" i="10" s="1"/>
  <c r="G33" i="10"/>
  <c r="N33" i="10" s="1"/>
  <c r="I32" i="10"/>
  <c r="H32" i="10"/>
  <c r="O32" i="10" s="1"/>
  <c r="T32" i="10" s="1"/>
  <c r="G32" i="10"/>
  <c r="N32" i="10" s="1"/>
  <c r="I31" i="10"/>
  <c r="H31" i="10"/>
  <c r="O31" i="10" s="1"/>
  <c r="T31" i="10" s="1"/>
  <c r="G31" i="10"/>
  <c r="J31" i="10" s="1"/>
  <c r="P31" i="10" s="1"/>
  <c r="I30" i="10"/>
  <c r="H30" i="10"/>
  <c r="G30" i="10"/>
  <c r="J30" i="10" s="1"/>
  <c r="P30" i="10" s="1"/>
  <c r="I29" i="10"/>
  <c r="H29" i="10"/>
  <c r="O29" i="10" s="1"/>
  <c r="T29" i="10" s="1"/>
  <c r="G29" i="10"/>
  <c r="J29" i="10" s="1"/>
  <c r="P29" i="10" s="1"/>
  <c r="I28" i="10"/>
  <c r="H28" i="10"/>
  <c r="O28" i="10" s="1"/>
  <c r="T28" i="10" s="1"/>
  <c r="G28" i="10"/>
  <c r="N28" i="10" s="1"/>
  <c r="I27" i="10"/>
  <c r="H27" i="10"/>
  <c r="O27" i="10" s="1"/>
  <c r="T27" i="10" s="1"/>
  <c r="G27" i="10"/>
  <c r="J27" i="10" s="1"/>
  <c r="P27" i="10" s="1"/>
  <c r="I26" i="10"/>
  <c r="H26" i="10"/>
  <c r="G26" i="10"/>
  <c r="J26" i="10" s="1"/>
  <c r="P26" i="10" s="1"/>
  <c r="I25" i="10"/>
  <c r="H25" i="10"/>
  <c r="O25" i="10" s="1"/>
  <c r="T25" i="10" s="1"/>
  <c r="G25" i="10"/>
  <c r="N25" i="10" s="1"/>
  <c r="I24" i="10"/>
  <c r="H24" i="10"/>
  <c r="O24" i="10" s="1"/>
  <c r="T24" i="10" s="1"/>
  <c r="G24" i="10"/>
  <c r="N24" i="10" s="1"/>
  <c r="I23" i="10"/>
  <c r="H23" i="10"/>
  <c r="O23" i="10" s="1"/>
  <c r="T23" i="10" s="1"/>
  <c r="G23" i="10"/>
  <c r="J23" i="10" s="1"/>
  <c r="P23" i="10" s="1"/>
  <c r="I22" i="10"/>
  <c r="H22" i="10"/>
  <c r="G22" i="10"/>
  <c r="J22" i="10" s="1"/>
  <c r="P22" i="10" s="1"/>
  <c r="I21" i="10"/>
  <c r="H21" i="10"/>
  <c r="O21" i="10" s="1"/>
  <c r="T21" i="10" s="1"/>
  <c r="G21" i="10"/>
  <c r="J21" i="10" s="1"/>
  <c r="P21" i="10" s="1"/>
  <c r="I20" i="10"/>
  <c r="H20" i="10"/>
  <c r="O20" i="10" s="1"/>
  <c r="T20" i="10" s="1"/>
  <c r="G20" i="10"/>
  <c r="N20" i="10" s="1"/>
  <c r="I19" i="10"/>
  <c r="H19" i="10"/>
  <c r="O19" i="10" s="1"/>
  <c r="T19" i="10" s="1"/>
  <c r="G19" i="10"/>
  <c r="J19" i="10" s="1"/>
  <c r="P19" i="10" s="1"/>
  <c r="I18" i="10"/>
  <c r="H18" i="10"/>
  <c r="G18" i="10"/>
  <c r="J18" i="10" s="1"/>
  <c r="P18" i="10" s="1"/>
  <c r="I17" i="10"/>
  <c r="H17" i="10"/>
  <c r="O17" i="10" s="1"/>
  <c r="T17" i="10" s="1"/>
  <c r="G17" i="10"/>
  <c r="N17" i="10" s="1"/>
  <c r="I16" i="10"/>
  <c r="H16" i="10"/>
  <c r="O16" i="10" s="1"/>
  <c r="T16" i="10" s="1"/>
  <c r="G16" i="10"/>
  <c r="N16" i="10" s="1"/>
  <c r="I15" i="10"/>
  <c r="H15" i="10"/>
  <c r="O15" i="10" s="1"/>
  <c r="T15" i="10" s="1"/>
  <c r="G15" i="10"/>
  <c r="J15" i="10" s="1"/>
  <c r="P15" i="10" s="1"/>
  <c r="I14" i="10"/>
  <c r="H14" i="10"/>
  <c r="G14" i="10"/>
  <c r="J14" i="10" s="1"/>
  <c r="P14" i="10" s="1"/>
  <c r="I13" i="10"/>
  <c r="H13" i="10"/>
  <c r="O13" i="10" s="1"/>
  <c r="T13" i="10" s="1"/>
  <c r="G13" i="10"/>
  <c r="J13" i="10" s="1"/>
  <c r="P13" i="10" s="1"/>
  <c r="L12" i="10"/>
  <c r="K12" i="10"/>
  <c r="I12" i="10"/>
  <c r="H12" i="10"/>
  <c r="G12" i="10"/>
  <c r="J12" i="10" s="1"/>
  <c r="I73" i="9"/>
  <c r="H73" i="9"/>
  <c r="O73" i="9" s="1"/>
  <c r="G73" i="9"/>
  <c r="N73" i="9" s="1"/>
  <c r="I72" i="9"/>
  <c r="H72" i="9"/>
  <c r="O72" i="9" s="1"/>
  <c r="G72" i="9"/>
  <c r="N72" i="9" s="1"/>
  <c r="I71" i="9"/>
  <c r="H71" i="9"/>
  <c r="O71" i="9" s="1"/>
  <c r="G71" i="9"/>
  <c r="N71" i="9" s="1"/>
  <c r="I70" i="9"/>
  <c r="H70" i="9"/>
  <c r="O70" i="9" s="1"/>
  <c r="G70" i="9"/>
  <c r="N70" i="9" s="1"/>
  <c r="I69" i="9"/>
  <c r="H69" i="9"/>
  <c r="O69" i="9" s="1"/>
  <c r="G69" i="9"/>
  <c r="N69" i="9" s="1"/>
  <c r="I68" i="9"/>
  <c r="H68" i="9"/>
  <c r="O68" i="9" s="1"/>
  <c r="G68" i="9"/>
  <c r="N68" i="9" s="1"/>
  <c r="I67" i="9"/>
  <c r="H67" i="9"/>
  <c r="O67" i="9" s="1"/>
  <c r="G67" i="9"/>
  <c r="N67" i="9" s="1"/>
  <c r="I66" i="9"/>
  <c r="H66" i="9"/>
  <c r="O66" i="9" s="1"/>
  <c r="G66" i="9"/>
  <c r="N66" i="9" s="1"/>
  <c r="I65" i="9"/>
  <c r="H65" i="9"/>
  <c r="O65" i="9" s="1"/>
  <c r="G65" i="9"/>
  <c r="N65" i="9" s="1"/>
  <c r="I64" i="9"/>
  <c r="H64" i="9"/>
  <c r="O64" i="9" s="1"/>
  <c r="G64" i="9"/>
  <c r="N64" i="9" s="1"/>
  <c r="I63" i="9"/>
  <c r="H63" i="9"/>
  <c r="O63" i="9" s="1"/>
  <c r="G63" i="9"/>
  <c r="N63" i="9" s="1"/>
  <c r="I62" i="9"/>
  <c r="H62" i="9"/>
  <c r="O62" i="9" s="1"/>
  <c r="G62" i="9"/>
  <c r="N62" i="9" s="1"/>
  <c r="I61" i="9"/>
  <c r="H61" i="9"/>
  <c r="O61" i="9" s="1"/>
  <c r="G61" i="9"/>
  <c r="N61" i="9" s="1"/>
  <c r="I60" i="9"/>
  <c r="H60" i="9"/>
  <c r="O60" i="9" s="1"/>
  <c r="G60" i="9"/>
  <c r="N60" i="9" s="1"/>
  <c r="I59" i="9"/>
  <c r="H59" i="9"/>
  <c r="O59" i="9" s="1"/>
  <c r="G59" i="9"/>
  <c r="N59" i="9" s="1"/>
  <c r="I58" i="9"/>
  <c r="H58" i="9"/>
  <c r="O58" i="9" s="1"/>
  <c r="G58" i="9"/>
  <c r="N58" i="9" s="1"/>
  <c r="I57" i="9"/>
  <c r="H57" i="9"/>
  <c r="O57" i="9" s="1"/>
  <c r="G57" i="9"/>
  <c r="N57" i="9" s="1"/>
  <c r="I56" i="9"/>
  <c r="H56" i="9"/>
  <c r="O56" i="9" s="1"/>
  <c r="G56" i="9"/>
  <c r="N56" i="9" s="1"/>
  <c r="I55" i="9"/>
  <c r="H55" i="9"/>
  <c r="O55" i="9" s="1"/>
  <c r="G55" i="9"/>
  <c r="N55" i="9" s="1"/>
  <c r="I54" i="9"/>
  <c r="H54" i="9"/>
  <c r="O54" i="9" s="1"/>
  <c r="T54" i="9" s="1"/>
  <c r="G54" i="9"/>
  <c r="N54" i="9" s="1"/>
  <c r="I53" i="9"/>
  <c r="H53" i="9"/>
  <c r="O53" i="9" s="1"/>
  <c r="T53" i="9" s="1"/>
  <c r="G53" i="9"/>
  <c r="N53" i="9" s="1"/>
  <c r="I52" i="9"/>
  <c r="H52" i="9"/>
  <c r="O52" i="9" s="1"/>
  <c r="T52" i="9" s="1"/>
  <c r="G52" i="9"/>
  <c r="N52" i="9" s="1"/>
  <c r="I51" i="9"/>
  <c r="H51" i="9"/>
  <c r="O51" i="9" s="1"/>
  <c r="T51" i="9" s="1"/>
  <c r="G51" i="9"/>
  <c r="N51" i="9" s="1"/>
  <c r="I50" i="9"/>
  <c r="H50" i="9"/>
  <c r="O50" i="9" s="1"/>
  <c r="T50" i="9" s="1"/>
  <c r="G50" i="9"/>
  <c r="N50" i="9" s="1"/>
  <c r="I49" i="9"/>
  <c r="H49" i="9"/>
  <c r="O49" i="9" s="1"/>
  <c r="T49" i="9" s="1"/>
  <c r="G49" i="9"/>
  <c r="N49" i="9" s="1"/>
  <c r="I48" i="9"/>
  <c r="H48" i="9"/>
  <c r="O48" i="9" s="1"/>
  <c r="T48" i="9" s="1"/>
  <c r="G48" i="9"/>
  <c r="N48" i="9" s="1"/>
  <c r="I47" i="9"/>
  <c r="H47" i="9"/>
  <c r="O47" i="9" s="1"/>
  <c r="T47" i="9" s="1"/>
  <c r="G47" i="9"/>
  <c r="N47" i="9" s="1"/>
  <c r="I46" i="9"/>
  <c r="H46" i="9"/>
  <c r="O46" i="9" s="1"/>
  <c r="T46" i="9" s="1"/>
  <c r="G46" i="9"/>
  <c r="N46" i="9" s="1"/>
  <c r="I45" i="9"/>
  <c r="H45" i="9"/>
  <c r="O45" i="9" s="1"/>
  <c r="T45" i="9" s="1"/>
  <c r="G45" i="9"/>
  <c r="N45" i="9" s="1"/>
  <c r="I44" i="9"/>
  <c r="H44" i="9"/>
  <c r="O44" i="9" s="1"/>
  <c r="T44" i="9" s="1"/>
  <c r="G44" i="9"/>
  <c r="N44" i="9" s="1"/>
  <c r="I43" i="9"/>
  <c r="H43" i="9"/>
  <c r="O43" i="9" s="1"/>
  <c r="T43" i="9" s="1"/>
  <c r="G43" i="9"/>
  <c r="N43" i="9" s="1"/>
  <c r="I42" i="9"/>
  <c r="H42" i="9"/>
  <c r="O42" i="9" s="1"/>
  <c r="T42" i="9" s="1"/>
  <c r="G42" i="9"/>
  <c r="N42" i="9" s="1"/>
  <c r="I41" i="9"/>
  <c r="H41" i="9"/>
  <c r="O41" i="9" s="1"/>
  <c r="T41" i="9" s="1"/>
  <c r="G41" i="9"/>
  <c r="N41" i="9" s="1"/>
  <c r="I40" i="9"/>
  <c r="H40" i="9"/>
  <c r="O40" i="9" s="1"/>
  <c r="T40" i="9" s="1"/>
  <c r="G40" i="9"/>
  <c r="N40" i="9" s="1"/>
  <c r="I39" i="9"/>
  <c r="H39" i="9"/>
  <c r="O39" i="9" s="1"/>
  <c r="T39" i="9" s="1"/>
  <c r="G39" i="9"/>
  <c r="N39" i="9" s="1"/>
  <c r="I38" i="9"/>
  <c r="H38" i="9"/>
  <c r="O38" i="9" s="1"/>
  <c r="T38" i="9" s="1"/>
  <c r="G38" i="9"/>
  <c r="N38" i="9" s="1"/>
  <c r="I37" i="9"/>
  <c r="H37" i="9"/>
  <c r="O37" i="9" s="1"/>
  <c r="T37" i="9" s="1"/>
  <c r="G37" i="9"/>
  <c r="N37" i="9" s="1"/>
  <c r="I36" i="9"/>
  <c r="H36" i="9"/>
  <c r="O36" i="9" s="1"/>
  <c r="T36" i="9" s="1"/>
  <c r="G36" i="9"/>
  <c r="N36" i="9" s="1"/>
  <c r="I35" i="9"/>
  <c r="H35" i="9"/>
  <c r="O35" i="9" s="1"/>
  <c r="T35" i="9" s="1"/>
  <c r="G35" i="9"/>
  <c r="N35" i="9" s="1"/>
  <c r="I34" i="9"/>
  <c r="H34" i="9"/>
  <c r="O34" i="9" s="1"/>
  <c r="T34" i="9" s="1"/>
  <c r="G34" i="9"/>
  <c r="N34" i="9" s="1"/>
  <c r="I33" i="9"/>
  <c r="H33" i="9"/>
  <c r="O33" i="9" s="1"/>
  <c r="T33" i="9" s="1"/>
  <c r="G33" i="9"/>
  <c r="N33" i="9" s="1"/>
  <c r="I32" i="9"/>
  <c r="H32" i="9"/>
  <c r="O32" i="9" s="1"/>
  <c r="T32" i="9" s="1"/>
  <c r="G32" i="9"/>
  <c r="N32" i="9" s="1"/>
  <c r="I31" i="9"/>
  <c r="H31" i="9"/>
  <c r="O31" i="9" s="1"/>
  <c r="T31" i="9" s="1"/>
  <c r="G31" i="9"/>
  <c r="N31" i="9" s="1"/>
  <c r="I30" i="9"/>
  <c r="H30" i="9"/>
  <c r="O30" i="9" s="1"/>
  <c r="T30" i="9" s="1"/>
  <c r="G30" i="9"/>
  <c r="N30" i="9" s="1"/>
  <c r="I29" i="9"/>
  <c r="H29" i="9"/>
  <c r="O29" i="9" s="1"/>
  <c r="T29" i="9" s="1"/>
  <c r="G29" i="9"/>
  <c r="N29" i="9" s="1"/>
  <c r="I28" i="9"/>
  <c r="H28" i="9"/>
  <c r="O28" i="9" s="1"/>
  <c r="T28" i="9" s="1"/>
  <c r="G28" i="9"/>
  <c r="N28" i="9" s="1"/>
  <c r="I27" i="9"/>
  <c r="H27" i="9"/>
  <c r="O27" i="9" s="1"/>
  <c r="T27" i="9" s="1"/>
  <c r="G27" i="9"/>
  <c r="N27" i="9" s="1"/>
  <c r="I26" i="9"/>
  <c r="H26" i="9"/>
  <c r="O26" i="9" s="1"/>
  <c r="T26" i="9" s="1"/>
  <c r="G26" i="9"/>
  <c r="N26" i="9" s="1"/>
  <c r="I25" i="9"/>
  <c r="H25" i="9"/>
  <c r="O25" i="9" s="1"/>
  <c r="T25" i="9" s="1"/>
  <c r="G25" i="9"/>
  <c r="N25" i="9" s="1"/>
  <c r="I24" i="9"/>
  <c r="H24" i="9"/>
  <c r="O24" i="9" s="1"/>
  <c r="T24" i="9" s="1"/>
  <c r="G24" i="9"/>
  <c r="N24" i="9" s="1"/>
  <c r="I23" i="9"/>
  <c r="H23" i="9"/>
  <c r="O23" i="9" s="1"/>
  <c r="T23" i="9" s="1"/>
  <c r="G23" i="9"/>
  <c r="N23" i="9" s="1"/>
  <c r="I22" i="9"/>
  <c r="H22" i="9"/>
  <c r="O22" i="9" s="1"/>
  <c r="T22" i="9" s="1"/>
  <c r="G22" i="9"/>
  <c r="N22" i="9" s="1"/>
  <c r="I21" i="9"/>
  <c r="H21" i="9"/>
  <c r="O21" i="9" s="1"/>
  <c r="T21" i="9" s="1"/>
  <c r="G21" i="9"/>
  <c r="N21" i="9" s="1"/>
  <c r="I20" i="9"/>
  <c r="H20" i="9"/>
  <c r="O20" i="9" s="1"/>
  <c r="T20" i="9" s="1"/>
  <c r="G20" i="9"/>
  <c r="N20" i="9" s="1"/>
  <c r="I19" i="9"/>
  <c r="H19" i="9"/>
  <c r="O19" i="9" s="1"/>
  <c r="T19" i="9" s="1"/>
  <c r="G19" i="9"/>
  <c r="N19" i="9" s="1"/>
  <c r="I18" i="9"/>
  <c r="H18" i="9"/>
  <c r="O18" i="9" s="1"/>
  <c r="T18" i="9" s="1"/>
  <c r="G18" i="9"/>
  <c r="N18" i="9" s="1"/>
  <c r="I17" i="9"/>
  <c r="H17" i="9"/>
  <c r="O17" i="9" s="1"/>
  <c r="T17" i="9" s="1"/>
  <c r="G17" i="9"/>
  <c r="N17" i="9" s="1"/>
  <c r="I16" i="9"/>
  <c r="H16" i="9"/>
  <c r="O16" i="9" s="1"/>
  <c r="T16" i="9" s="1"/>
  <c r="G16" i="9"/>
  <c r="N16" i="9" s="1"/>
  <c r="I15" i="9"/>
  <c r="H15" i="9"/>
  <c r="O15" i="9" s="1"/>
  <c r="T15" i="9" s="1"/>
  <c r="G15" i="9"/>
  <c r="N15" i="9" s="1"/>
  <c r="I14" i="9"/>
  <c r="H14" i="9"/>
  <c r="O14" i="9" s="1"/>
  <c r="T14" i="9" s="1"/>
  <c r="G14" i="9"/>
  <c r="N14" i="9" s="1"/>
  <c r="I13" i="9"/>
  <c r="H13" i="9"/>
  <c r="O13" i="9" s="1"/>
  <c r="T13" i="9" s="1"/>
  <c r="G13" i="9"/>
  <c r="N13" i="9" s="1"/>
  <c r="L12" i="9"/>
  <c r="K12" i="9"/>
  <c r="I12" i="9"/>
  <c r="H12" i="9"/>
  <c r="G12" i="9"/>
  <c r="J12" i="9" s="1"/>
  <c r="I73" i="8"/>
  <c r="H73" i="8"/>
  <c r="O73" i="8" s="1"/>
  <c r="G73" i="8"/>
  <c r="J73" i="8" s="1"/>
  <c r="P73" i="8" s="1"/>
  <c r="I72" i="8"/>
  <c r="H72" i="8"/>
  <c r="O72" i="8" s="1"/>
  <c r="G72" i="8"/>
  <c r="J72" i="8" s="1"/>
  <c r="P72" i="8" s="1"/>
  <c r="I71" i="8"/>
  <c r="H71" i="8"/>
  <c r="O71" i="8" s="1"/>
  <c r="G71" i="8"/>
  <c r="N71" i="8" s="1"/>
  <c r="I70" i="8"/>
  <c r="H70" i="8"/>
  <c r="O70" i="8" s="1"/>
  <c r="G70" i="8"/>
  <c r="N70" i="8" s="1"/>
  <c r="I69" i="8"/>
  <c r="H69" i="8"/>
  <c r="O69" i="8" s="1"/>
  <c r="G69" i="8"/>
  <c r="J69" i="8" s="1"/>
  <c r="P69" i="8" s="1"/>
  <c r="I68" i="8"/>
  <c r="H68" i="8"/>
  <c r="O68" i="8" s="1"/>
  <c r="G68" i="8"/>
  <c r="J68" i="8" s="1"/>
  <c r="P68" i="8" s="1"/>
  <c r="I67" i="8"/>
  <c r="H67" i="8"/>
  <c r="O67" i="8" s="1"/>
  <c r="G67" i="8"/>
  <c r="N67" i="8" s="1"/>
  <c r="I66" i="8"/>
  <c r="H66" i="8"/>
  <c r="O66" i="8" s="1"/>
  <c r="G66" i="8"/>
  <c r="N66" i="8" s="1"/>
  <c r="I65" i="8"/>
  <c r="H65" i="8"/>
  <c r="O65" i="8" s="1"/>
  <c r="G65" i="8"/>
  <c r="J65" i="8" s="1"/>
  <c r="P65" i="8" s="1"/>
  <c r="I64" i="8"/>
  <c r="H64" i="8"/>
  <c r="O64" i="8" s="1"/>
  <c r="G64" i="8"/>
  <c r="J64" i="8" s="1"/>
  <c r="P64" i="8" s="1"/>
  <c r="I63" i="8"/>
  <c r="H63" i="8"/>
  <c r="O63" i="8" s="1"/>
  <c r="G63" i="8"/>
  <c r="N63" i="8" s="1"/>
  <c r="I62" i="8"/>
  <c r="H62" i="8"/>
  <c r="O62" i="8" s="1"/>
  <c r="G62" i="8"/>
  <c r="N62" i="8" s="1"/>
  <c r="I61" i="8"/>
  <c r="H61" i="8"/>
  <c r="O61" i="8" s="1"/>
  <c r="G61" i="8"/>
  <c r="J61" i="8" s="1"/>
  <c r="P61" i="8" s="1"/>
  <c r="I60" i="8"/>
  <c r="H60" i="8"/>
  <c r="O60" i="8" s="1"/>
  <c r="G60" i="8"/>
  <c r="J60" i="8" s="1"/>
  <c r="P60" i="8" s="1"/>
  <c r="I59" i="8"/>
  <c r="H59" i="8"/>
  <c r="O59" i="8" s="1"/>
  <c r="G59" i="8"/>
  <c r="N59" i="8" s="1"/>
  <c r="I58" i="8"/>
  <c r="H58" i="8"/>
  <c r="O58" i="8" s="1"/>
  <c r="G58" i="8"/>
  <c r="N58" i="8" s="1"/>
  <c r="I57" i="8"/>
  <c r="H57" i="8"/>
  <c r="O57" i="8" s="1"/>
  <c r="G57" i="8"/>
  <c r="J57" i="8" s="1"/>
  <c r="P57" i="8" s="1"/>
  <c r="I56" i="8"/>
  <c r="H56" i="8"/>
  <c r="O56" i="8" s="1"/>
  <c r="G56" i="8"/>
  <c r="J56" i="8" s="1"/>
  <c r="P56" i="8" s="1"/>
  <c r="I55" i="8"/>
  <c r="H55" i="8"/>
  <c r="O55" i="8" s="1"/>
  <c r="G55" i="8"/>
  <c r="N55" i="8" s="1"/>
  <c r="I54" i="8"/>
  <c r="H54" i="8"/>
  <c r="O54" i="8" s="1"/>
  <c r="T54" i="8" s="1"/>
  <c r="G54" i="8"/>
  <c r="N54" i="8" s="1"/>
  <c r="I53" i="8"/>
  <c r="H53" i="8"/>
  <c r="O53" i="8" s="1"/>
  <c r="T53" i="8" s="1"/>
  <c r="G53" i="8"/>
  <c r="J53" i="8" s="1"/>
  <c r="P53" i="8" s="1"/>
  <c r="I52" i="8"/>
  <c r="H52" i="8"/>
  <c r="O52" i="8" s="1"/>
  <c r="T52" i="8" s="1"/>
  <c r="G52" i="8"/>
  <c r="J52" i="8" s="1"/>
  <c r="P52" i="8" s="1"/>
  <c r="I51" i="8"/>
  <c r="H51" i="8"/>
  <c r="O51" i="8" s="1"/>
  <c r="T51" i="8" s="1"/>
  <c r="G51" i="8"/>
  <c r="N51" i="8" s="1"/>
  <c r="I50" i="8"/>
  <c r="H50" i="8"/>
  <c r="O50" i="8" s="1"/>
  <c r="T50" i="8" s="1"/>
  <c r="G50" i="8"/>
  <c r="N50" i="8" s="1"/>
  <c r="I49" i="8"/>
  <c r="H49" i="8"/>
  <c r="O49" i="8" s="1"/>
  <c r="T49" i="8" s="1"/>
  <c r="G49" i="8"/>
  <c r="J49" i="8" s="1"/>
  <c r="P49" i="8" s="1"/>
  <c r="I48" i="8"/>
  <c r="H48" i="8"/>
  <c r="O48" i="8" s="1"/>
  <c r="T48" i="8" s="1"/>
  <c r="G48" i="8"/>
  <c r="J48" i="8" s="1"/>
  <c r="P48" i="8" s="1"/>
  <c r="I47" i="8"/>
  <c r="H47" i="8"/>
  <c r="O47" i="8" s="1"/>
  <c r="T47" i="8" s="1"/>
  <c r="G47" i="8"/>
  <c r="N47" i="8" s="1"/>
  <c r="I46" i="8"/>
  <c r="H46" i="8"/>
  <c r="O46" i="8" s="1"/>
  <c r="T46" i="8" s="1"/>
  <c r="G46" i="8"/>
  <c r="N46" i="8" s="1"/>
  <c r="I45" i="8"/>
  <c r="H45" i="8"/>
  <c r="O45" i="8" s="1"/>
  <c r="T45" i="8" s="1"/>
  <c r="G45" i="8"/>
  <c r="J45" i="8" s="1"/>
  <c r="P45" i="8" s="1"/>
  <c r="I44" i="8"/>
  <c r="H44" i="8"/>
  <c r="O44" i="8" s="1"/>
  <c r="T44" i="8" s="1"/>
  <c r="G44" i="8"/>
  <c r="J44" i="8" s="1"/>
  <c r="P44" i="8" s="1"/>
  <c r="I43" i="8"/>
  <c r="H43" i="8"/>
  <c r="O43" i="8" s="1"/>
  <c r="T43" i="8" s="1"/>
  <c r="G43" i="8"/>
  <c r="N43" i="8" s="1"/>
  <c r="I42" i="8"/>
  <c r="H42" i="8"/>
  <c r="O42" i="8" s="1"/>
  <c r="T42" i="8" s="1"/>
  <c r="G42" i="8"/>
  <c r="N42" i="8" s="1"/>
  <c r="I41" i="8"/>
  <c r="H41" i="8"/>
  <c r="O41" i="8" s="1"/>
  <c r="T41" i="8" s="1"/>
  <c r="G41" i="8"/>
  <c r="J41" i="8" s="1"/>
  <c r="P41" i="8" s="1"/>
  <c r="I40" i="8"/>
  <c r="H40" i="8"/>
  <c r="O40" i="8" s="1"/>
  <c r="T40" i="8" s="1"/>
  <c r="G40" i="8"/>
  <c r="J40" i="8" s="1"/>
  <c r="P40" i="8" s="1"/>
  <c r="I39" i="8"/>
  <c r="H39" i="8"/>
  <c r="O39" i="8" s="1"/>
  <c r="T39" i="8" s="1"/>
  <c r="G39" i="8"/>
  <c r="N39" i="8" s="1"/>
  <c r="I38" i="8"/>
  <c r="H38" i="8"/>
  <c r="O38" i="8" s="1"/>
  <c r="T38" i="8" s="1"/>
  <c r="G38" i="8"/>
  <c r="N38" i="8" s="1"/>
  <c r="I37" i="8"/>
  <c r="H37" i="8"/>
  <c r="O37" i="8" s="1"/>
  <c r="T37" i="8" s="1"/>
  <c r="G37" i="8"/>
  <c r="J37" i="8" s="1"/>
  <c r="P37" i="8" s="1"/>
  <c r="I36" i="8"/>
  <c r="H36" i="8"/>
  <c r="O36" i="8" s="1"/>
  <c r="T36" i="8" s="1"/>
  <c r="G36" i="8"/>
  <c r="J36" i="8" s="1"/>
  <c r="P36" i="8" s="1"/>
  <c r="I35" i="8"/>
  <c r="H35" i="8"/>
  <c r="O35" i="8" s="1"/>
  <c r="T35" i="8" s="1"/>
  <c r="G35" i="8"/>
  <c r="N35" i="8" s="1"/>
  <c r="I34" i="8"/>
  <c r="H34" i="8"/>
  <c r="O34" i="8" s="1"/>
  <c r="T34" i="8" s="1"/>
  <c r="G34" i="8"/>
  <c r="N34" i="8" s="1"/>
  <c r="I33" i="8"/>
  <c r="H33" i="8"/>
  <c r="O33" i="8" s="1"/>
  <c r="T33" i="8" s="1"/>
  <c r="G33" i="8"/>
  <c r="J33" i="8" s="1"/>
  <c r="P33" i="8" s="1"/>
  <c r="I32" i="8"/>
  <c r="H32" i="8"/>
  <c r="O32" i="8" s="1"/>
  <c r="T32" i="8" s="1"/>
  <c r="G32" i="8"/>
  <c r="J32" i="8" s="1"/>
  <c r="P32" i="8" s="1"/>
  <c r="I31" i="8"/>
  <c r="H31" i="8"/>
  <c r="O31" i="8" s="1"/>
  <c r="T31" i="8" s="1"/>
  <c r="G31" i="8"/>
  <c r="N31" i="8" s="1"/>
  <c r="I30" i="8"/>
  <c r="H30" i="8"/>
  <c r="O30" i="8" s="1"/>
  <c r="T30" i="8" s="1"/>
  <c r="G30" i="8"/>
  <c r="N30" i="8" s="1"/>
  <c r="I29" i="8"/>
  <c r="H29" i="8"/>
  <c r="O29" i="8" s="1"/>
  <c r="T29" i="8" s="1"/>
  <c r="G29" i="8"/>
  <c r="J29" i="8" s="1"/>
  <c r="P29" i="8" s="1"/>
  <c r="I28" i="8"/>
  <c r="H28" i="8"/>
  <c r="O28" i="8" s="1"/>
  <c r="T28" i="8" s="1"/>
  <c r="G28" i="8"/>
  <c r="J28" i="8" s="1"/>
  <c r="P28" i="8" s="1"/>
  <c r="I27" i="8"/>
  <c r="H27" i="8"/>
  <c r="O27" i="8" s="1"/>
  <c r="T27" i="8" s="1"/>
  <c r="G27" i="8"/>
  <c r="N27" i="8" s="1"/>
  <c r="I26" i="8"/>
  <c r="H26" i="8"/>
  <c r="O26" i="8" s="1"/>
  <c r="T26" i="8" s="1"/>
  <c r="G26" i="8"/>
  <c r="N26" i="8" s="1"/>
  <c r="I25" i="8"/>
  <c r="H25" i="8"/>
  <c r="O25" i="8" s="1"/>
  <c r="T25" i="8" s="1"/>
  <c r="G25" i="8"/>
  <c r="J25" i="8" s="1"/>
  <c r="P25" i="8" s="1"/>
  <c r="I24" i="8"/>
  <c r="H24" i="8"/>
  <c r="O24" i="8" s="1"/>
  <c r="T24" i="8" s="1"/>
  <c r="G24" i="8"/>
  <c r="J24" i="8" s="1"/>
  <c r="P24" i="8" s="1"/>
  <c r="I23" i="8"/>
  <c r="H23" i="8"/>
  <c r="O23" i="8" s="1"/>
  <c r="T23" i="8" s="1"/>
  <c r="G23" i="8"/>
  <c r="N23" i="8" s="1"/>
  <c r="I22" i="8"/>
  <c r="H22" i="8"/>
  <c r="O22" i="8" s="1"/>
  <c r="T22" i="8" s="1"/>
  <c r="G22" i="8"/>
  <c r="N22" i="8" s="1"/>
  <c r="I21" i="8"/>
  <c r="H21" i="8"/>
  <c r="O21" i="8" s="1"/>
  <c r="T21" i="8" s="1"/>
  <c r="G21" i="8"/>
  <c r="J21" i="8" s="1"/>
  <c r="P21" i="8" s="1"/>
  <c r="I20" i="8"/>
  <c r="H20" i="8"/>
  <c r="O20" i="8" s="1"/>
  <c r="T20" i="8" s="1"/>
  <c r="G20" i="8"/>
  <c r="J20" i="8" s="1"/>
  <c r="P20" i="8" s="1"/>
  <c r="I19" i="8"/>
  <c r="H19" i="8"/>
  <c r="O19" i="8" s="1"/>
  <c r="T19" i="8" s="1"/>
  <c r="G19" i="8"/>
  <c r="N19" i="8" s="1"/>
  <c r="I18" i="8"/>
  <c r="H18" i="8"/>
  <c r="O18" i="8" s="1"/>
  <c r="T18" i="8" s="1"/>
  <c r="G18" i="8"/>
  <c r="N18" i="8" s="1"/>
  <c r="I17" i="8"/>
  <c r="H17" i="8"/>
  <c r="O17" i="8" s="1"/>
  <c r="T17" i="8" s="1"/>
  <c r="G17" i="8"/>
  <c r="J17" i="8" s="1"/>
  <c r="P17" i="8" s="1"/>
  <c r="I16" i="8"/>
  <c r="H16" i="8"/>
  <c r="O16" i="8" s="1"/>
  <c r="T16" i="8" s="1"/>
  <c r="G16" i="8"/>
  <c r="J16" i="8" s="1"/>
  <c r="P16" i="8" s="1"/>
  <c r="I15" i="8"/>
  <c r="H15" i="8"/>
  <c r="O15" i="8" s="1"/>
  <c r="T15" i="8" s="1"/>
  <c r="G15" i="8"/>
  <c r="N15" i="8" s="1"/>
  <c r="I14" i="8"/>
  <c r="H14" i="8"/>
  <c r="O14" i="8" s="1"/>
  <c r="T14" i="8" s="1"/>
  <c r="G14" i="8"/>
  <c r="N14" i="8" s="1"/>
  <c r="I13" i="8"/>
  <c r="H13" i="8"/>
  <c r="O13" i="8" s="1"/>
  <c r="T13" i="8" s="1"/>
  <c r="G13" i="8"/>
  <c r="J13" i="8" s="1"/>
  <c r="P13" i="8" s="1"/>
  <c r="L12" i="8"/>
  <c r="K12" i="8"/>
  <c r="I12" i="8"/>
  <c r="H12" i="8"/>
  <c r="G12" i="8"/>
  <c r="J12" i="8" s="1"/>
  <c r="I73" i="7"/>
  <c r="H73" i="7"/>
  <c r="O73" i="7" s="1"/>
  <c r="G73" i="7"/>
  <c r="N73" i="7" s="1"/>
  <c r="I72" i="7"/>
  <c r="H72" i="7"/>
  <c r="O72" i="7" s="1"/>
  <c r="G72" i="7"/>
  <c r="N72" i="7" s="1"/>
  <c r="I71" i="7"/>
  <c r="H71" i="7"/>
  <c r="O71" i="7" s="1"/>
  <c r="G71" i="7"/>
  <c r="N71" i="7" s="1"/>
  <c r="I70" i="7"/>
  <c r="H70" i="7"/>
  <c r="O70" i="7" s="1"/>
  <c r="G70" i="7"/>
  <c r="N70" i="7" s="1"/>
  <c r="I69" i="7"/>
  <c r="H69" i="7"/>
  <c r="O69" i="7" s="1"/>
  <c r="G69" i="7"/>
  <c r="N69" i="7" s="1"/>
  <c r="I68" i="7"/>
  <c r="H68" i="7"/>
  <c r="O68" i="7" s="1"/>
  <c r="G68" i="7"/>
  <c r="N68" i="7" s="1"/>
  <c r="I67" i="7"/>
  <c r="H67" i="7"/>
  <c r="O67" i="7" s="1"/>
  <c r="G67" i="7"/>
  <c r="N67" i="7" s="1"/>
  <c r="I66" i="7"/>
  <c r="H66" i="7"/>
  <c r="O66" i="7" s="1"/>
  <c r="G66" i="7"/>
  <c r="N66" i="7" s="1"/>
  <c r="I65" i="7"/>
  <c r="H65" i="7"/>
  <c r="O65" i="7" s="1"/>
  <c r="G65" i="7"/>
  <c r="N65" i="7" s="1"/>
  <c r="I64" i="7"/>
  <c r="H64" i="7"/>
  <c r="O64" i="7" s="1"/>
  <c r="G64" i="7"/>
  <c r="N64" i="7" s="1"/>
  <c r="I63" i="7"/>
  <c r="H63" i="7"/>
  <c r="O63" i="7" s="1"/>
  <c r="G63" i="7"/>
  <c r="N63" i="7" s="1"/>
  <c r="I62" i="7"/>
  <c r="H62" i="7"/>
  <c r="O62" i="7" s="1"/>
  <c r="G62" i="7"/>
  <c r="N62" i="7" s="1"/>
  <c r="I61" i="7"/>
  <c r="H61" i="7"/>
  <c r="O61" i="7" s="1"/>
  <c r="G61" i="7"/>
  <c r="N61" i="7" s="1"/>
  <c r="I60" i="7"/>
  <c r="H60" i="7"/>
  <c r="O60" i="7" s="1"/>
  <c r="G60" i="7"/>
  <c r="N60" i="7" s="1"/>
  <c r="I59" i="7"/>
  <c r="H59" i="7"/>
  <c r="O59" i="7" s="1"/>
  <c r="G59" i="7"/>
  <c r="N59" i="7" s="1"/>
  <c r="I58" i="7"/>
  <c r="H58" i="7"/>
  <c r="O58" i="7" s="1"/>
  <c r="G58" i="7"/>
  <c r="N58" i="7" s="1"/>
  <c r="I57" i="7"/>
  <c r="H57" i="7"/>
  <c r="O57" i="7" s="1"/>
  <c r="G57" i="7"/>
  <c r="N57" i="7" s="1"/>
  <c r="I56" i="7"/>
  <c r="H56" i="7"/>
  <c r="O56" i="7" s="1"/>
  <c r="G56" i="7"/>
  <c r="N56" i="7" s="1"/>
  <c r="I55" i="7"/>
  <c r="H55" i="7"/>
  <c r="O55" i="7" s="1"/>
  <c r="G55" i="7"/>
  <c r="N55" i="7" s="1"/>
  <c r="I54" i="7"/>
  <c r="H54" i="7"/>
  <c r="O54" i="7" s="1"/>
  <c r="T54" i="7" s="1"/>
  <c r="G54" i="7"/>
  <c r="N54" i="7" s="1"/>
  <c r="I53" i="7"/>
  <c r="H53" i="7"/>
  <c r="O53" i="7" s="1"/>
  <c r="T53" i="7" s="1"/>
  <c r="G53" i="7"/>
  <c r="N53" i="7" s="1"/>
  <c r="I52" i="7"/>
  <c r="H52" i="7"/>
  <c r="O52" i="7" s="1"/>
  <c r="T52" i="7" s="1"/>
  <c r="G52" i="7"/>
  <c r="N52" i="7" s="1"/>
  <c r="I51" i="7"/>
  <c r="H51" i="7"/>
  <c r="O51" i="7" s="1"/>
  <c r="T51" i="7" s="1"/>
  <c r="G51" i="7"/>
  <c r="N51" i="7" s="1"/>
  <c r="I50" i="7"/>
  <c r="H50" i="7"/>
  <c r="O50" i="7" s="1"/>
  <c r="T50" i="7" s="1"/>
  <c r="G50" i="7"/>
  <c r="N50" i="7" s="1"/>
  <c r="I49" i="7"/>
  <c r="H49" i="7"/>
  <c r="O49" i="7" s="1"/>
  <c r="T49" i="7" s="1"/>
  <c r="G49" i="7"/>
  <c r="N49" i="7" s="1"/>
  <c r="I48" i="7"/>
  <c r="H48" i="7"/>
  <c r="O48" i="7" s="1"/>
  <c r="T48" i="7" s="1"/>
  <c r="G48" i="7"/>
  <c r="N48" i="7" s="1"/>
  <c r="I47" i="7"/>
  <c r="H47" i="7"/>
  <c r="O47" i="7" s="1"/>
  <c r="T47" i="7" s="1"/>
  <c r="G47" i="7"/>
  <c r="N47" i="7" s="1"/>
  <c r="I46" i="7"/>
  <c r="H46" i="7"/>
  <c r="O46" i="7" s="1"/>
  <c r="T46" i="7" s="1"/>
  <c r="G46" i="7"/>
  <c r="N46" i="7" s="1"/>
  <c r="I45" i="7"/>
  <c r="H45" i="7"/>
  <c r="O45" i="7" s="1"/>
  <c r="T45" i="7" s="1"/>
  <c r="G45" i="7"/>
  <c r="N45" i="7" s="1"/>
  <c r="I44" i="7"/>
  <c r="H44" i="7"/>
  <c r="O44" i="7" s="1"/>
  <c r="T44" i="7" s="1"/>
  <c r="G44" i="7"/>
  <c r="N44" i="7" s="1"/>
  <c r="I43" i="7"/>
  <c r="H43" i="7"/>
  <c r="O43" i="7" s="1"/>
  <c r="T43" i="7" s="1"/>
  <c r="G43" i="7"/>
  <c r="N43" i="7" s="1"/>
  <c r="I42" i="7"/>
  <c r="H42" i="7"/>
  <c r="O42" i="7" s="1"/>
  <c r="T42" i="7" s="1"/>
  <c r="G42" i="7"/>
  <c r="N42" i="7" s="1"/>
  <c r="I41" i="7"/>
  <c r="H41" i="7"/>
  <c r="O41" i="7" s="1"/>
  <c r="T41" i="7" s="1"/>
  <c r="G41" i="7"/>
  <c r="N41" i="7" s="1"/>
  <c r="I40" i="7"/>
  <c r="H40" i="7"/>
  <c r="O40" i="7" s="1"/>
  <c r="T40" i="7" s="1"/>
  <c r="G40" i="7"/>
  <c r="N40" i="7" s="1"/>
  <c r="I39" i="7"/>
  <c r="H39" i="7"/>
  <c r="O39" i="7" s="1"/>
  <c r="T39" i="7" s="1"/>
  <c r="G39" i="7"/>
  <c r="N39" i="7" s="1"/>
  <c r="I38" i="7"/>
  <c r="H38" i="7"/>
  <c r="O38" i="7" s="1"/>
  <c r="T38" i="7" s="1"/>
  <c r="G38" i="7"/>
  <c r="N38" i="7" s="1"/>
  <c r="I37" i="7"/>
  <c r="H37" i="7"/>
  <c r="O37" i="7" s="1"/>
  <c r="T37" i="7" s="1"/>
  <c r="G37" i="7"/>
  <c r="N37" i="7" s="1"/>
  <c r="I36" i="7"/>
  <c r="H36" i="7"/>
  <c r="O36" i="7" s="1"/>
  <c r="T36" i="7" s="1"/>
  <c r="G36" i="7"/>
  <c r="N36" i="7" s="1"/>
  <c r="I35" i="7"/>
  <c r="H35" i="7"/>
  <c r="O35" i="7" s="1"/>
  <c r="T35" i="7" s="1"/>
  <c r="G35" i="7"/>
  <c r="N35" i="7" s="1"/>
  <c r="I34" i="7"/>
  <c r="H34" i="7"/>
  <c r="O34" i="7" s="1"/>
  <c r="T34" i="7" s="1"/>
  <c r="G34" i="7"/>
  <c r="N34" i="7" s="1"/>
  <c r="I33" i="7"/>
  <c r="H33" i="7"/>
  <c r="O33" i="7" s="1"/>
  <c r="T33" i="7" s="1"/>
  <c r="G33" i="7"/>
  <c r="N33" i="7" s="1"/>
  <c r="I32" i="7"/>
  <c r="H32" i="7"/>
  <c r="O32" i="7" s="1"/>
  <c r="T32" i="7" s="1"/>
  <c r="G32" i="7"/>
  <c r="N32" i="7" s="1"/>
  <c r="I31" i="7"/>
  <c r="H31" i="7"/>
  <c r="O31" i="7" s="1"/>
  <c r="T31" i="7" s="1"/>
  <c r="G31" i="7"/>
  <c r="N31" i="7" s="1"/>
  <c r="I30" i="7"/>
  <c r="H30" i="7"/>
  <c r="O30" i="7" s="1"/>
  <c r="T30" i="7" s="1"/>
  <c r="G30" i="7"/>
  <c r="N30" i="7" s="1"/>
  <c r="I29" i="7"/>
  <c r="H29" i="7"/>
  <c r="O29" i="7" s="1"/>
  <c r="T29" i="7" s="1"/>
  <c r="G29" i="7"/>
  <c r="N29" i="7" s="1"/>
  <c r="I28" i="7"/>
  <c r="H28" i="7"/>
  <c r="O28" i="7" s="1"/>
  <c r="T28" i="7" s="1"/>
  <c r="G28" i="7"/>
  <c r="N28" i="7" s="1"/>
  <c r="I27" i="7"/>
  <c r="H27" i="7"/>
  <c r="O27" i="7" s="1"/>
  <c r="T27" i="7" s="1"/>
  <c r="G27" i="7"/>
  <c r="N27" i="7" s="1"/>
  <c r="I26" i="7"/>
  <c r="H26" i="7"/>
  <c r="O26" i="7" s="1"/>
  <c r="T26" i="7" s="1"/>
  <c r="G26" i="7"/>
  <c r="N26" i="7" s="1"/>
  <c r="I25" i="7"/>
  <c r="H25" i="7"/>
  <c r="O25" i="7" s="1"/>
  <c r="T25" i="7" s="1"/>
  <c r="G25" i="7"/>
  <c r="N25" i="7" s="1"/>
  <c r="I24" i="7"/>
  <c r="H24" i="7"/>
  <c r="O24" i="7" s="1"/>
  <c r="T24" i="7" s="1"/>
  <c r="G24" i="7"/>
  <c r="N24" i="7" s="1"/>
  <c r="I23" i="7"/>
  <c r="H23" i="7"/>
  <c r="O23" i="7" s="1"/>
  <c r="T23" i="7" s="1"/>
  <c r="G23" i="7"/>
  <c r="N23" i="7" s="1"/>
  <c r="I22" i="7"/>
  <c r="H22" i="7"/>
  <c r="O22" i="7" s="1"/>
  <c r="T22" i="7" s="1"/>
  <c r="G22" i="7"/>
  <c r="N22" i="7" s="1"/>
  <c r="I21" i="7"/>
  <c r="H21" i="7"/>
  <c r="O21" i="7" s="1"/>
  <c r="T21" i="7" s="1"/>
  <c r="G21" i="7"/>
  <c r="N21" i="7" s="1"/>
  <c r="I20" i="7"/>
  <c r="H20" i="7"/>
  <c r="O20" i="7" s="1"/>
  <c r="T20" i="7" s="1"/>
  <c r="G20" i="7"/>
  <c r="N20" i="7" s="1"/>
  <c r="I19" i="7"/>
  <c r="H19" i="7"/>
  <c r="O19" i="7" s="1"/>
  <c r="T19" i="7" s="1"/>
  <c r="G19" i="7"/>
  <c r="N19" i="7" s="1"/>
  <c r="I18" i="7"/>
  <c r="H18" i="7"/>
  <c r="O18" i="7" s="1"/>
  <c r="T18" i="7" s="1"/>
  <c r="G18" i="7"/>
  <c r="N18" i="7" s="1"/>
  <c r="I17" i="7"/>
  <c r="H17" i="7"/>
  <c r="O17" i="7" s="1"/>
  <c r="T17" i="7" s="1"/>
  <c r="G17" i="7"/>
  <c r="N17" i="7" s="1"/>
  <c r="I16" i="7"/>
  <c r="H16" i="7"/>
  <c r="O16" i="7" s="1"/>
  <c r="T16" i="7" s="1"/>
  <c r="G16" i="7"/>
  <c r="N16" i="7" s="1"/>
  <c r="I15" i="7"/>
  <c r="H15" i="7"/>
  <c r="O15" i="7" s="1"/>
  <c r="T15" i="7" s="1"/>
  <c r="G15" i="7"/>
  <c r="N15" i="7" s="1"/>
  <c r="I14" i="7"/>
  <c r="H14" i="7"/>
  <c r="O14" i="7" s="1"/>
  <c r="T14" i="7" s="1"/>
  <c r="G14" i="7"/>
  <c r="N14" i="7" s="1"/>
  <c r="I13" i="7"/>
  <c r="H13" i="7"/>
  <c r="O13" i="7" s="1"/>
  <c r="T13" i="7" s="1"/>
  <c r="G13" i="7"/>
  <c r="N13" i="7" s="1"/>
  <c r="L12" i="7"/>
  <c r="K12" i="7"/>
  <c r="I12" i="7"/>
  <c r="H12" i="7"/>
  <c r="G12" i="7"/>
  <c r="J12" i="7" s="1"/>
  <c r="I73" i="6"/>
  <c r="H73" i="6"/>
  <c r="O73" i="6" s="1"/>
  <c r="G73" i="6"/>
  <c r="N73" i="6" s="1"/>
  <c r="I72" i="6"/>
  <c r="H72" i="6"/>
  <c r="O72" i="6" s="1"/>
  <c r="G72" i="6"/>
  <c r="N72" i="6" s="1"/>
  <c r="I71" i="6"/>
  <c r="H71" i="6"/>
  <c r="O71" i="6" s="1"/>
  <c r="G71" i="6"/>
  <c r="J71" i="6" s="1"/>
  <c r="P71" i="6" s="1"/>
  <c r="I70" i="6"/>
  <c r="H70" i="6"/>
  <c r="O70" i="6" s="1"/>
  <c r="G70" i="6"/>
  <c r="J70" i="6" s="1"/>
  <c r="P70" i="6" s="1"/>
  <c r="I69" i="6"/>
  <c r="H69" i="6"/>
  <c r="O69" i="6" s="1"/>
  <c r="G69" i="6"/>
  <c r="N69" i="6" s="1"/>
  <c r="I68" i="6"/>
  <c r="H68" i="6"/>
  <c r="O68" i="6" s="1"/>
  <c r="G68" i="6"/>
  <c r="N68" i="6" s="1"/>
  <c r="I67" i="6"/>
  <c r="H67" i="6"/>
  <c r="O67" i="6" s="1"/>
  <c r="G67" i="6"/>
  <c r="J67" i="6" s="1"/>
  <c r="P67" i="6" s="1"/>
  <c r="I66" i="6"/>
  <c r="H66" i="6"/>
  <c r="O66" i="6" s="1"/>
  <c r="G66" i="6"/>
  <c r="J66" i="6" s="1"/>
  <c r="P66" i="6" s="1"/>
  <c r="I65" i="6"/>
  <c r="H65" i="6"/>
  <c r="O65" i="6" s="1"/>
  <c r="G65" i="6"/>
  <c r="N65" i="6" s="1"/>
  <c r="I64" i="6"/>
  <c r="H64" i="6"/>
  <c r="O64" i="6" s="1"/>
  <c r="G64" i="6"/>
  <c r="N64" i="6" s="1"/>
  <c r="I63" i="6"/>
  <c r="H63" i="6"/>
  <c r="O63" i="6" s="1"/>
  <c r="G63" i="6"/>
  <c r="J63" i="6" s="1"/>
  <c r="P63" i="6" s="1"/>
  <c r="I62" i="6"/>
  <c r="H62" i="6"/>
  <c r="O62" i="6" s="1"/>
  <c r="G62" i="6"/>
  <c r="J62" i="6" s="1"/>
  <c r="P62" i="6" s="1"/>
  <c r="I61" i="6"/>
  <c r="H61" i="6"/>
  <c r="O61" i="6" s="1"/>
  <c r="G61" i="6"/>
  <c r="N61" i="6" s="1"/>
  <c r="I60" i="6"/>
  <c r="H60" i="6"/>
  <c r="O60" i="6" s="1"/>
  <c r="G60" i="6"/>
  <c r="N60" i="6" s="1"/>
  <c r="I59" i="6"/>
  <c r="H59" i="6"/>
  <c r="O59" i="6" s="1"/>
  <c r="G59" i="6"/>
  <c r="J59" i="6" s="1"/>
  <c r="P59" i="6" s="1"/>
  <c r="I58" i="6"/>
  <c r="H58" i="6"/>
  <c r="O58" i="6" s="1"/>
  <c r="G58" i="6"/>
  <c r="J58" i="6" s="1"/>
  <c r="P58" i="6" s="1"/>
  <c r="I57" i="6"/>
  <c r="H57" i="6"/>
  <c r="O57" i="6" s="1"/>
  <c r="G57" i="6"/>
  <c r="N57" i="6" s="1"/>
  <c r="I56" i="6"/>
  <c r="H56" i="6"/>
  <c r="O56" i="6" s="1"/>
  <c r="G56" i="6"/>
  <c r="N56" i="6" s="1"/>
  <c r="I55" i="6"/>
  <c r="H55" i="6"/>
  <c r="O55" i="6" s="1"/>
  <c r="G55" i="6"/>
  <c r="J55" i="6" s="1"/>
  <c r="P55" i="6" s="1"/>
  <c r="I54" i="6"/>
  <c r="H54" i="6"/>
  <c r="O54" i="6" s="1"/>
  <c r="T54" i="6" s="1"/>
  <c r="G54" i="6"/>
  <c r="J54" i="6" s="1"/>
  <c r="P54" i="6" s="1"/>
  <c r="I53" i="6"/>
  <c r="H53" i="6"/>
  <c r="O53" i="6" s="1"/>
  <c r="T53" i="6" s="1"/>
  <c r="G53" i="6"/>
  <c r="N53" i="6" s="1"/>
  <c r="I52" i="6"/>
  <c r="H52" i="6"/>
  <c r="O52" i="6" s="1"/>
  <c r="T52" i="6" s="1"/>
  <c r="G52" i="6"/>
  <c r="N52" i="6" s="1"/>
  <c r="I51" i="6"/>
  <c r="H51" i="6"/>
  <c r="O51" i="6" s="1"/>
  <c r="T51" i="6" s="1"/>
  <c r="G51" i="6"/>
  <c r="J51" i="6" s="1"/>
  <c r="P51" i="6" s="1"/>
  <c r="I50" i="6"/>
  <c r="H50" i="6"/>
  <c r="O50" i="6" s="1"/>
  <c r="T50" i="6" s="1"/>
  <c r="G50" i="6"/>
  <c r="J50" i="6" s="1"/>
  <c r="P50" i="6" s="1"/>
  <c r="I49" i="6"/>
  <c r="H49" i="6"/>
  <c r="O49" i="6" s="1"/>
  <c r="T49" i="6" s="1"/>
  <c r="G49" i="6"/>
  <c r="N49" i="6" s="1"/>
  <c r="I48" i="6"/>
  <c r="H48" i="6"/>
  <c r="O48" i="6" s="1"/>
  <c r="T48" i="6" s="1"/>
  <c r="G48" i="6"/>
  <c r="N48" i="6" s="1"/>
  <c r="I47" i="6"/>
  <c r="H47" i="6"/>
  <c r="O47" i="6" s="1"/>
  <c r="T47" i="6" s="1"/>
  <c r="G47" i="6"/>
  <c r="J47" i="6" s="1"/>
  <c r="P47" i="6" s="1"/>
  <c r="I46" i="6"/>
  <c r="H46" i="6"/>
  <c r="O46" i="6" s="1"/>
  <c r="T46" i="6" s="1"/>
  <c r="G46" i="6"/>
  <c r="J46" i="6" s="1"/>
  <c r="P46" i="6" s="1"/>
  <c r="I45" i="6"/>
  <c r="H45" i="6"/>
  <c r="O45" i="6" s="1"/>
  <c r="T45" i="6" s="1"/>
  <c r="G45" i="6"/>
  <c r="N45" i="6" s="1"/>
  <c r="I44" i="6"/>
  <c r="H44" i="6"/>
  <c r="O44" i="6" s="1"/>
  <c r="T44" i="6" s="1"/>
  <c r="G44" i="6"/>
  <c r="N44" i="6" s="1"/>
  <c r="I43" i="6"/>
  <c r="H43" i="6"/>
  <c r="O43" i="6" s="1"/>
  <c r="T43" i="6" s="1"/>
  <c r="G43" i="6"/>
  <c r="J43" i="6" s="1"/>
  <c r="P43" i="6" s="1"/>
  <c r="I42" i="6"/>
  <c r="H42" i="6"/>
  <c r="O42" i="6" s="1"/>
  <c r="T42" i="6" s="1"/>
  <c r="G42" i="6"/>
  <c r="J42" i="6" s="1"/>
  <c r="P42" i="6" s="1"/>
  <c r="I41" i="6"/>
  <c r="H41" i="6"/>
  <c r="O41" i="6" s="1"/>
  <c r="T41" i="6" s="1"/>
  <c r="G41" i="6"/>
  <c r="N41" i="6" s="1"/>
  <c r="I40" i="6"/>
  <c r="H40" i="6"/>
  <c r="O40" i="6" s="1"/>
  <c r="T40" i="6" s="1"/>
  <c r="G40" i="6"/>
  <c r="N40" i="6" s="1"/>
  <c r="I39" i="6"/>
  <c r="H39" i="6"/>
  <c r="O39" i="6" s="1"/>
  <c r="T39" i="6" s="1"/>
  <c r="G39" i="6"/>
  <c r="J39" i="6" s="1"/>
  <c r="P39" i="6" s="1"/>
  <c r="I38" i="6"/>
  <c r="H38" i="6"/>
  <c r="O38" i="6" s="1"/>
  <c r="T38" i="6" s="1"/>
  <c r="G38" i="6"/>
  <c r="J38" i="6" s="1"/>
  <c r="P38" i="6" s="1"/>
  <c r="I37" i="6"/>
  <c r="H37" i="6"/>
  <c r="O37" i="6" s="1"/>
  <c r="T37" i="6" s="1"/>
  <c r="G37" i="6"/>
  <c r="N37" i="6" s="1"/>
  <c r="I36" i="6"/>
  <c r="H36" i="6"/>
  <c r="O36" i="6" s="1"/>
  <c r="T36" i="6" s="1"/>
  <c r="G36" i="6"/>
  <c r="N36" i="6" s="1"/>
  <c r="I35" i="6"/>
  <c r="H35" i="6"/>
  <c r="O35" i="6" s="1"/>
  <c r="T35" i="6" s="1"/>
  <c r="G35" i="6"/>
  <c r="J35" i="6" s="1"/>
  <c r="P35" i="6" s="1"/>
  <c r="I34" i="6"/>
  <c r="H34" i="6"/>
  <c r="O34" i="6" s="1"/>
  <c r="T34" i="6" s="1"/>
  <c r="G34" i="6"/>
  <c r="J34" i="6" s="1"/>
  <c r="P34" i="6" s="1"/>
  <c r="I33" i="6"/>
  <c r="H33" i="6"/>
  <c r="O33" i="6" s="1"/>
  <c r="T33" i="6" s="1"/>
  <c r="G33" i="6"/>
  <c r="N33" i="6" s="1"/>
  <c r="I32" i="6"/>
  <c r="H32" i="6"/>
  <c r="O32" i="6" s="1"/>
  <c r="T32" i="6" s="1"/>
  <c r="G32" i="6"/>
  <c r="N32" i="6" s="1"/>
  <c r="I31" i="6"/>
  <c r="H31" i="6"/>
  <c r="O31" i="6" s="1"/>
  <c r="T31" i="6" s="1"/>
  <c r="G31" i="6"/>
  <c r="J31" i="6" s="1"/>
  <c r="P31" i="6" s="1"/>
  <c r="I30" i="6"/>
  <c r="H30" i="6"/>
  <c r="O30" i="6" s="1"/>
  <c r="T30" i="6" s="1"/>
  <c r="G30" i="6"/>
  <c r="J30" i="6" s="1"/>
  <c r="P30" i="6" s="1"/>
  <c r="I29" i="6"/>
  <c r="H29" i="6"/>
  <c r="O29" i="6" s="1"/>
  <c r="T29" i="6" s="1"/>
  <c r="G29" i="6"/>
  <c r="N29" i="6" s="1"/>
  <c r="I28" i="6"/>
  <c r="H28" i="6"/>
  <c r="O28" i="6" s="1"/>
  <c r="T28" i="6" s="1"/>
  <c r="G28" i="6"/>
  <c r="N28" i="6" s="1"/>
  <c r="I27" i="6"/>
  <c r="H27" i="6"/>
  <c r="O27" i="6" s="1"/>
  <c r="T27" i="6" s="1"/>
  <c r="G27" i="6"/>
  <c r="J27" i="6" s="1"/>
  <c r="P27" i="6" s="1"/>
  <c r="I26" i="6"/>
  <c r="H26" i="6"/>
  <c r="O26" i="6" s="1"/>
  <c r="T26" i="6" s="1"/>
  <c r="G26" i="6"/>
  <c r="J26" i="6" s="1"/>
  <c r="P26" i="6" s="1"/>
  <c r="I25" i="6"/>
  <c r="H25" i="6"/>
  <c r="O25" i="6" s="1"/>
  <c r="T25" i="6" s="1"/>
  <c r="G25" i="6"/>
  <c r="N25" i="6" s="1"/>
  <c r="I24" i="6"/>
  <c r="H24" i="6"/>
  <c r="O24" i="6" s="1"/>
  <c r="T24" i="6" s="1"/>
  <c r="G24" i="6"/>
  <c r="N24" i="6" s="1"/>
  <c r="I23" i="6"/>
  <c r="H23" i="6"/>
  <c r="O23" i="6" s="1"/>
  <c r="T23" i="6" s="1"/>
  <c r="G23" i="6"/>
  <c r="J23" i="6" s="1"/>
  <c r="P23" i="6" s="1"/>
  <c r="I22" i="6"/>
  <c r="H22" i="6"/>
  <c r="O22" i="6" s="1"/>
  <c r="T22" i="6" s="1"/>
  <c r="G22" i="6"/>
  <c r="J22" i="6" s="1"/>
  <c r="P22" i="6" s="1"/>
  <c r="I21" i="6"/>
  <c r="H21" i="6"/>
  <c r="O21" i="6" s="1"/>
  <c r="T21" i="6" s="1"/>
  <c r="G21" i="6"/>
  <c r="N21" i="6" s="1"/>
  <c r="I20" i="6"/>
  <c r="H20" i="6"/>
  <c r="O20" i="6" s="1"/>
  <c r="T20" i="6" s="1"/>
  <c r="G20" i="6"/>
  <c r="N20" i="6" s="1"/>
  <c r="I19" i="6"/>
  <c r="H19" i="6"/>
  <c r="O19" i="6" s="1"/>
  <c r="T19" i="6" s="1"/>
  <c r="G19" i="6"/>
  <c r="J19" i="6" s="1"/>
  <c r="P19" i="6" s="1"/>
  <c r="I18" i="6"/>
  <c r="H18" i="6"/>
  <c r="O18" i="6" s="1"/>
  <c r="T18" i="6" s="1"/>
  <c r="G18" i="6"/>
  <c r="J18" i="6" s="1"/>
  <c r="P18" i="6" s="1"/>
  <c r="I17" i="6"/>
  <c r="H17" i="6"/>
  <c r="O17" i="6" s="1"/>
  <c r="T17" i="6" s="1"/>
  <c r="G17" i="6"/>
  <c r="N17" i="6" s="1"/>
  <c r="I16" i="6"/>
  <c r="H16" i="6"/>
  <c r="O16" i="6" s="1"/>
  <c r="T16" i="6" s="1"/>
  <c r="G16" i="6"/>
  <c r="N16" i="6" s="1"/>
  <c r="I15" i="6"/>
  <c r="H15" i="6"/>
  <c r="O15" i="6" s="1"/>
  <c r="T15" i="6" s="1"/>
  <c r="G15" i="6"/>
  <c r="J15" i="6" s="1"/>
  <c r="P15" i="6" s="1"/>
  <c r="I14" i="6"/>
  <c r="H14" i="6"/>
  <c r="O14" i="6" s="1"/>
  <c r="T14" i="6" s="1"/>
  <c r="G14" i="6"/>
  <c r="J14" i="6" s="1"/>
  <c r="P14" i="6" s="1"/>
  <c r="I13" i="6"/>
  <c r="H13" i="6"/>
  <c r="O13" i="6" s="1"/>
  <c r="T13" i="6" s="1"/>
  <c r="G13" i="6"/>
  <c r="N13" i="6" s="1"/>
  <c r="L12" i="6"/>
  <c r="K12" i="6"/>
  <c r="I12" i="6"/>
  <c r="H12" i="6"/>
  <c r="G12" i="6"/>
  <c r="J12" i="6" s="1"/>
  <c r="I73" i="5"/>
  <c r="H73" i="5"/>
  <c r="O73" i="5" s="1"/>
  <c r="G73" i="5"/>
  <c r="N73" i="5" s="1"/>
  <c r="I72" i="5"/>
  <c r="H72" i="5"/>
  <c r="O72" i="5" s="1"/>
  <c r="G72" i="5"/>
  <c r="N72" i="5" s="1"/>
  <c r="I71" i="5"/>
  <c r="H71" i="5"/>
  <c r="O71" i="5" s="1"/>
  <c r="G71" i="5"/>
  <c r="N71" i="5" s="1"/>
  <c r="I70" i="5"/>
  <c r="H70" i="5"/>
  <c r="O70" i="5" s="1"/>
  <c r="G70" i="5"/>
  <c r="N70" i="5" s="1"/>
  <c r="I69" i="5"/>
  <c r="H69" i="5"/>
  <c r="O69" i="5" s="1"/>
  <c r="G69" i="5"/>
  <c r="N69" i="5" s="1"/>
  <c r="I68" i="5"/>
  <c r="H68" i="5"/>
  <c r="O68" i="5" s="1"/>
  <c r="G68" i="5"/>
  <c r="N68" i="5" s="1"/>
  <c r="I67" i="5"/>
  <c r="H67" i="5"/>
  <c r="O67" i="5" s="1"/>
  <c r="G67" i="5"/>
  <c r="N67" i="5" s="1"/>
  <c r="I66" i="5"/>
  <c r="H66" i="5"/>
  <c r="O66" i="5" s="1"/>
  <c r="G66" i="5"/>
  <c r="N66" i="5" s="1"/>
  <c r="I65" i="5"/>
  <c r="H65" i="5"/>
  <c r="O65" i="5" s="1"/>
  <c r="G65" i="5"/>
  <c r="N65" i="5" s="1"/>
  <c r="I64" i="5"/>
  <c r="H64" i="5"/>
  <c r="O64" i="5" s="1"/>
  <c r="G64" i="5"/>
  <c r="N64" i="5" s="1"/>
  <c r="I63" i="5"/>
  <c r="H63" i="5"/>
  <c r="O63" i="5" s="1"/>
  <c r="G63" i="5"/>
  <c r="N63" i="5" s="1"/>
  <c r="I62" i="5"/>
  <c r="H62" i="5"/>
  <c r="O62" i="5" s="1"/>
  <c r="G62" i="5"/>
  <c r="N62" i="5" s="1"/>
  <c r="I61" i="5"/>
  <c r="H61" i="5"/>
  <c r="O61" i="5" s="1"/>
  <c r="G61" i="5"/>
  <c r="N61" i="5" s="1"/>
  <c r="I60" i="5"/>
  <c r="H60" i="5"/>
  <c r="O60" i="5" s="1"/>
  <c r="G60" i="5"/>
  <c r="N60" i="5" s="1"/>
  <c r="I59" i="5"/>
  <c r="H59" i="5"/>
  <c r="O59" i="5" s="1"/>
  <c r="G59" i="5"/>
  <c r="N59" i="5" s="1"/>
  <c r="I58" i="5"/>
  <c r="H58" i="5"/>
  <c r="O58" i="5" s="1"/>
  <c r="G58" i="5"/>
  <c r="N58" i="5" s="1"/>
  <c r="I57" i="5"/>
  <c r="H57" i="5"/>
  <c r="O57" i="5" s="1"/>
  <c r="G57" i="5"/>
  <c r="N57" i="5" s="1"/>
  <c r="I56" i="5"/>
  <c r="H56" i="5"/>
  <c r="O56" i="5" s="1"/>
  <c r="G56" i="5"/>
  <c r="N56" i="5" s="1"/>
  <c r="I55" i="5"/>
  <c r="H55" i="5"/>
  <c r="O55" i="5" s="1"/>
  <c r="G55" i="5"/>
  <c r="N55" i="5" s="1"/>
  <c r="I54" i="5"/>
  <c r="H54" i="5"/>
  <c r="O54" i="5" s="1"/>
  <c r="T54" i="5" s="1"/>
  <c r="G54" i="5"/>
  <c r="N54" i="5" s="1"/>
  <c r="I53" i="5"/>
  <c r="H53" i="5"/>
  <c r="O53" i="5" s="1"/>
  <c r="T53" i="5" s="1"/>
  <c r="G53" i="5"/>
  <c r="N53" i="5" s="1"/>
  <c r="I52" i="5"/>
  <c r="H52" i="5"/>
  <c r="O52" i="5" s="1"/>
  <c r="T52" i="5" s="1"/>
  <c r="G52" i="5"/>
  <c r="N52" i="5" s="1"/>
  <c r="I51" i="5"/>
  <c r="H51" i="5"/>
  <c r="O51" i="5" s="1"/>
  <c r="T51" i="5" s="1"/>
  <c r="G51" i="5"/>
  <c r="N51" i="5" s="1"/>
  <c r="I50" i="5"/>
  <c r="H50" i="5"/>
  <c r="O50" i="5" s="1"/>
  <c r="T50" i="5" s="1"/>
  <c r="G50" i="5"/>
  <c r="N50" i="5" s="1"/>
  <c r="I49" i="5"/>
  <c r="H49" i="5"/>
  <c r="O49" i="5" s="1"/>
  <c r="T49" i="5" s="1"/>
  <c r="G49" i="5"/>
  <c r="N49" i="5" s="1"/>
  <c r="I48" i="5"/>
  <c r="H48" i="5"/>
  <c r="O48" i="5" s="1"/>
  <c r="T48" i="5" s="1"/>
  <c r="G48" i="5"/>
  <c r="N48" i="5" s="1"/>
  <c r="I47" i="5"/>
  <c r="H47" i="5"/>
  <c r="O47" i="5" s="1"/>
  <c r="T47" i="5" s="1"/>
  <c r="G47" i="5"/>
  <c r="N47" i="5" s="1"/>
  <c r="I46" i="5"/>
  <c r="H46" i="5"/>
  <c r="O46" i="5" s="1"/>
  <c r="T46" i="5" s="1"/>
  <c r="G46" i="5"/>
  <c r="N46" i="5" s="1"/>
  <c r="I45" i="5"/>
  <c r="H45" i="5"/>
  <c r="O45" i="5" s="1"/>
  <c r="T45" i="5" s="1"/>
  <c r="G45" i="5"/>
  <c r="N45" i="5" s="1"/>
  <c r="I44" i="5"/>
  <c r="H44" i="5"/>
  <c r="O44" i="5" s="1"/>
  <c r="T44" i="5" s="1"/>
  <c r="G44" i="5"/>
  <c r="N44" i="5" s="1"/>
  <c r="I43" i="5"/>
  <c r="H43" i="5"/>
  <c r="O43" i="5" s="1"/>
  <c r="T43" i="5" s="1"/>
  <c r="G43" i="5"/>
  <c r="N43" i="5" s="1"/>
  <c r="I42" i="5"/>
  <c r="H42" i="5"/>
  <c r="O42" i="5" s="1"/>
  <c r="T42" i="5" s="1"/>
  <c r="G42" i="5"/>
  <c r="N42" i="5" s="1"/>
  <c r="I41" i="5"/>
  <c r="H41" i="5"/>
  <c r="O41" i="5" s="1"/>
  <c r="T41" i="5" s="1"/>
  <c r="G41" i="5"/>
  <c r="N41" i="5" s="1"/>
  <c r="I40" i="5"/>
  <c r="H40" i="5"/>
  <c r="O40" i="5" s="1"/>
  <c r="T40" i="5" s="1"/>
  <c r="G40" i="5"/>
  <c r="N40" i="5" s="1"/>
  <c r="I39" i="5"/>
  <c r="H39" i="5"/>
  <c r="O39" i="5" s="1"/>
  <c r="T39" i="5" s="1"/>
  <c r="G39" i="5"/>
  <c r="N39" i="5" s="1"/>
  <c r="I38" i="5"/>
  <c r="H38" i="5"/>
  <c r="O38" i="5" s="1"/>
  <c r="T38" i="5" s="1"/>
  <c r="G38" i="5"/>
  <c r="N38" i="5" s="1"/>
  <c r="I37" i="5"/>
  <c r="H37" i="5"/>
  <c r="O37" i="5" s="1"/>
  <c r="T37" i="5" s="1"/>
  <c r="G37" i="5"/>
  <c r="N37" i="5" s="1"/>
  <c r="I36" i="5"/>
  <c r="H36" i="5"/>
  <c r="O36" i="5" s="1"/>
  <c r="T36" i="5" s="1"/>
  <c r="G36" i="5"/>
  <c r="N36" i="5" s="1"/>
  <c r="I35" i="5"/>
  <c r="H35" i="5"/>
  <c r="O35" i="5" s="1"/>
  <c r="T35" i="5" s="1"/>
  <c r="G35" i="5"/>
  <c r="N35" i="5" s="1"/>
  <c r="I34" i="5"/>
  <c r="H34" i="5"/>
  <c r="O34" i="5" s="1"/>
  <c r="T34" i="5" s="1"/>
  <c r="G34" i="5"/>
  <c r="N34" i="5" s="1"/>
  <c r="I33" i="5"/>
  <c r="H33" i="5"/>
  <c r="O33" i="5" s="1"/>
  <c r="T33" i="5" s="1"/>
  <c r="G33" i="5"/>
  <c r="N33" i="5" s="1"/>
  <c r="I32" i="5"/>
  <c r="H32" i="5"/>
  <c r="O32" i="5" s="1"/>
  <c r="T32" i="5" s="1"/>
  <c r="G32" i="5"/>
  <c r="N32" i="5" s="1"/>
  <c r="I31" i="5"/>
  <c r="H31" i="5"/>
  <c r="O31" i="5" s="1"/>
  <c r="T31" i="5" s="1"/>
  <c r="G31" i="5"/>
  <c r="N31" i="5" s="1"/>
  <c r="I30" i="5"/>
  <c r="H30" i="5"/>
  <c r="O30" i="5" s="1"/>
  <c r="T30" i="5" s="1"/>
  <c r="G30" i="5"/>
  <c r="N30" i="5" s="1"/>
  <c r="I29" i="5"/>
  <c r="H29" i="5"/>
  <c r="O29" i="5" s="1"/>
  <c r="T29" i="5" s="1"/>
  <c r="G29" i="5"/>
  <c r="N29" i="5" s="1"/>
  <c r="I28" i="5"/>
  <c r="H28" i="5"/>
  <c r="O28" i="5" s="1"/>
  <c r="T28" i="5" s="1"/>
  <c r="G28" i="5"/>
  <c r="N28" i="5" s="1"/>
  <c r="I27" i="5"/>
  <c r="H27" i="5"/>
  <c r="O27" i="5" s="1"/>
  <c r="T27" i="5" s="1"/>
  <c r="G27" i="5"/>
  <c r="N27" i="5" s="1"/>
  <c r="I26" i="5"/>
  <c r="H26" i="5"/>
  <c r="O26" i="5" s="1"/>
  <c r="T26" i="5" s="1"/>
  <c r="G26" i="5"/>
  <c r="N26" i="5" s="1"/>
  <c r="I25" i="5"/>
  <c r="H25" i="5"/>
  <c r="O25" i="5" s="1"/>
  <c r="T25" i="5" s="1"/>
  <c r="G25" i="5"/>
  <c r="N25" i="5" s="1"/>
  <c r="I24" i="5"/>
  <c r="H24" i="5"/>
  <c r="O24" i="5" s="1"/>
  <c r="T24" i="5" s="1"/>
  <c r="G24" i="5"/>
  <c r="N24" i="5" s="1"/>
  <c r="I23" i="5"/>
  <c r="H23" i="5"/>
  <c r="O23" i="5" s="1"/>
  <c r="T23" i="5" s="1"/>
  <c r="G23" i="5"/>
  <c r="N23" i="5" s="1"/>
  <c r="I22" i="5"/>
  <c r="H22" i="5"/>
  <c r="O22" i="5" s="1"/>
  <c r="T22" i="5" s="1"/>
  <c r="G22" i="5"/>
  <c r="N22" i="5" s="1"/>
  <c r="I21" i="5"/>
  <c r="H21" i="5"/>
  <c r="O21" i="5" s="1"/>
  <c r="T21" i="5" s="1"/>
  <c r="G21" i="5"/>
  <c r="N21" i="5" s="1"/>
  <c r="I20" i="5"/>
  <c r="H20" i="5"/>
  <c r="O20" i="5" s="1"/>
  <c r="T20" i="5" s="1"/>
  <c r="G20" i="5"/>
  <c r="N20" i="5" s="1"/>
  <c r="I19" i="5"/>
  <c r="H19" i="5"/>
  <c r="O19" i="5" s="1"/>
  <c r="T19" i="5" s="1"/>
  <c r="G19" i="5"/>
  <c r="N19" i="5" s="1"/>
  <c r="I18" i="5"/>
  <c r="H18" i="5"/>
  <c r="O18" i="5" s="1"/>
  <c r="T18" i="5" s="1"/>
  <c r="G18" i="5"/>
  <c r="N18" i="5" s="1"/>
  <c r="I17" i="5"/>
  <c r="H17" i="5"/>
  <c r="O17" i="5" s="1"/>
  <c r="T17" i="5" s="1"/>
  <c r="G17" i="5"/>
  <c r="N17" i="5" s="1"/>
  <c r="I16" i="5"/>
  <c r="H16" i="5"/>
  <c r="O16" i="5" s="1"/>
  <c r="T16" i="5" s="1"/>
  <c r="G16" i="5"/>
  <c r="N16" i="5" s="1"/>
  <c r="I15" i="5"/>
  <c r="H15" i="5"/>
  <c r="O15" i="5" s="1"/>
  <c r="T15" i="5" s="1"/>
  <c r="G15" i="5"/>
  <c r="N15" i="5" s="1"/>
  <c r="I14" i="5"/>
  <c r="H14" i="5"/>
  <c r="O14" i="5" s="1"/>
  <c r="T14" i="5" s="1"/>
  <c r="G14" i="5"/>
  <c r="N14" i="5" s="1"/>
  <c r="I13" i="5"/>
  <c r="H13" i="5"/>
  <c r="O13" i="5" s="1"/>
  <c r="T13" i="5" s="1"/>
  <c r="G13" i="5"/>
  <c r="N13" i="5" s="1"/>
  <c r="L12" i="5"/>
  <c r="K12" i="5"/>
  <c r="I12" i="5"/>
  <c r="H12" i="5"/>
  <c r="G12" i="5"/>
  <c r="J12" i="5" s="1"/>
  <c r="I73" i="4"/>
  <c r="H73" i="4"/>
  <c r="O73" i="4" s="1"/>
  <c r="G73" i="4"/>
  <c r="J73" i="4" s="1"/>
  <c r="P73" i="4" s="1"/>
  <c r="I72" i="4"/>
  <c r="H72" i="4"/>
  <c r="O72" i="4" s="1"/>
  <c r="G72" i="4"/>
  <c r="J72" i="4" s="1"/>
  <c r="P72" i="4" s="1"/>
  <c r="I71" i="4"/>
  <c r="H71" i="4"/>
  <c r="O71" i="4" s="1"/>
  <c r="G71" i="4"/>
  <c r="N71" i="4" s="1"/>
  <c r="I70" i="4"/>
  <c r="H70" i="4"/>
  <c r="O70" i="4" s="1"/>
  <c r="G70" i="4"/>
  <c r="N70" i="4" s="1"/>
  <c r="I69" i="4"/>
  <c r="H69" i="4"/>
  <c r="O69" i="4" s="1"/>
  <c r="G69" i="4"/>
  <c r="J69" i="4" s="1"/>
  <c r="P69" i="4" s="1"/>
  <c r="I68" i="4"/>
  <c r="H68" i="4"/>
  <c r="O68" i="4" s="1"/>
  <c r="G68" i="4"/>
  <c r="J68" i="4" s="1"/>
  <c r="P68" i="4" s="1"/>
  <c r="I67" i="4"/>
  <c r="H67" i="4"/>
  <c r="O67" i="4" s="1"/>
  <c r="G67" i="4"/>
  <c r="N67" i="4" s="1"/>
  <c r="I66" i="4"/>
  <c r="H66" i="4"/>
  <c r="O66" i="4" s="1"/>
  <c r="G66" i="4"/>
  <c r="N66" i="4" s="1"/>
  <c r="I65" i="4"/>
  <c r="H65" i="4"/>
  <c r="O65" i="4" s="1"/>
  <c r="G65" i="4"/>
  <c r="J65" i="4" s="1"/>
  <c r="P65" i="4" s="1"/>
  <c r="I64" i="4"/>
  <c r="H64" i="4"/>
  <c r="O64" i="4" s="1"/>
  <c r="G64" i="4"/>
  <c r="J64" i="4" s="1"/>
  <c r="P64" i="4" s="1"/>
  <c r="I63" i="4"/>
  <c r="H63" i="4"/>
  <c r="O63" i="4" s="1"/>
  <c r="G63" i="4"/>
  <c r="N63" i="4" s="1"/>
  <c r="I62" i="4"/>
  <c r="H62" i="4"/>
  <c r="O62" i="4" s="1"/>
  <c r="G62" i="4"/>
  <c r="N62" i="4" s="1"/>
  <c r="I61" i="4"/>
  <c r="H61" i="4"/>
  <c r="O61" i="4" s="1"/>
  <c r="G61" i="4"/>
  <c r="J61" i="4" s="1"/>
  <c r="P61" i="4" s="1"/>
  <c r="I60" i="4"/>
  <c r="H60" i="4"/>
  <c r="O60" i="4" s="1"/>
  <c r="G60" i="4"/>
  <c r="J60" i="4" s="1"/>
  <c r="P60" i="4" s="1"/>
  <c r="I59" i="4"/>
  <c r="H59" i="4"/>
  <c r="O59" i="4" s="1"/>
  <c r="G59" i="4"/>
  <c r="N59" i="4" s="1"/>
  <c r="I58" i="4"/>
  <c r="H58" i="4"/>
  <c r="O58" i="4" s="1"/>
  <c r="G58" i="4"/>
  <c r="N58" i="4" s="1"/>
  <c r="I57" i="4"/>
  <c r="H57" i="4"/>
  <c r="O57" i="4" s="1"/>
  <c r="G57" i="4"/>
  <c r="J57" i="4" s="1"/>
  <c r="P57" i="4" s="1"/>
  <c r="I56" i="4"/>
  <c r="H56" i="4"/>
  <c r="O56" i="4" s="1"/>
  <c r="G56" i="4"/>
  <c r="J56" i="4" s="1"/>
  <c r="P56" i="4" s="1"/>
  <c r="I55" i="4"/>
  <c r="H55" i="4"/>
  <c r="O55" i="4" s="1"/>
  <c r="G55" i="4"/>
  <c r="N55" i="4" s="1"/>
  <c r="I54" i="4"/>
  <c r="H54" i="4"/>
  <c r="O54" i="4" s="1"/>
  <c r="T54" i="4" s="1"/>
  <c r="G54" i="4"/>
  <c r="N54" i="4" s="1"/>
  <c r="I53" i="4"/>
  <c r="H53" i="4"/>
  <c r="O53" i="4" s="1"/>
  <c r="T53" i="4" s="1"/>
  <c r="G53" i="4"/>
  <c r="J53" i="4" s="1"/>
  <c r="P53" i="4" s="1"/>
  <c r="I52" i="4"/>
  <c r="H52" i="4"/>
  <c r="O52" i="4" s="1"/>
  <c r="T52" i="4" s="1"/>
  <c r="G52" i="4"/>
  <c r="J52" i="4" s="1"/>
  <c r="P52" i="4" s="1"/>
  <c r="I51" i="4"/>
  <c r="H51" i="4"/>
  <c r="O51" i="4" s="1"/>
  <c r="T51" i="4" s="1"/>
  <c r="G51" i="4"/>
  <c r="N51" i="4" s="1"/>
  <c r="I50" i="4"/>
  <c r="H50" i="4"/>
  <c r="O50" i="4" s="1"/>
  <c r="T50" i="4" s="1"/>
  <c r="G50" i="4"/>
  <c r="N50" i="4" s="1"/>
  <c r="I49" i="4"/>
  <c r="H49" i="4"/>
  <c r="O49" i="4" s="1"/>
  <c r="T49" i="4" s="1"/>
  <c r="G49" i="4"/>
  <c r="J49" i="4" s="1"/>
  <c r="P49" i="4" s="1"/>
  <c r="I48" i="4"/>
  <c r="H48" i="4"/>
  <c r="O48" i="4" s="1"/>
  <c r="T48" i="4" s="1"/>
  <c r="G48" i="4"/>
  <c r="J48" i="4" s="1"/>
  <c r="P48" i="4" s="1"/>
  <c r="I47" i="4"/>
  <c r="H47" i="4"/>
  <c r="O47" i="4" s="1"/>
  <c r="T47" i="4" s="1"/>
  <c r="G47" i="4"/>
  <c r="N47" i="4" s="1"/>
  <c r="I46" i="4"/>
  <c r="H46" i="4"/>
  <c r="O46" i="4" s="1"/>
  <c r="T46" i="4" s="1"/>
  <c r="G46" i="4"/>
  <c r="N46" i="4" s="1"/>
  <c r="I45" i="4"/>
  <c r="H45" i="4"/>
  <c r="O45" i="4" s="1"/>
  <c r="T45" i="4" s="1"/>
  <c r="G45" i="4"/>
  <c r="J45" i="4" s="1"/>
  <c r="P45" i="4" s="1"/>
  <c r="I44" i="4"/>
  <c r="H44" i="4"/>
  <c r="O44" i="4" s="1"/>
  <c r="T44" i="4" s="1"/>
  <c r="G44" i="4"/>
  <c r="J44" i="4" s="1"/>
  <c r="P44" i="4" s="1"/>
  <c r="I43" i="4"/>
  <c r="H43" i="4"/>
  <c r="O43" i="4" s="1"/>
  <c r="T43" i="4" s="1"/>
  <c r="G43" i="4"/>
  <c r="N43" i="4" s="1"/>
  <c r="I42" i="4"/>
  <c r="H42" i="4"/>
  <c r="O42" i="4" s="1"/>
  <c r="T42" i="4" s="1"/>
  <c r="G42" i="4"/>
  <c r="N42" i="4" s="1"/>
  <c r="I41" i="4"/>
  <c r="H41" i="4"/>
  <c r="O41" i="4" s="1"/>
  <c r="T41" i="4" s="1"/>
  <c r="G41" i="4"/>
  <c r="J41" i="4" s="1"/>
  <c r="P41" i="4" s="1"/>
  <c r="I40" i="4"/>
  <c r="H40" i="4"/>
  <c r="O40" i="4" s="1"/>
  <c r="T40" i="4" s="1"/>
  <c r="G40" i="4"/>
  <c r="J40" i="4" s="1"/>
  <c r="P40" i="4" s="1"/>
  <c r="I39" i="4"/>
  <c r="H39" i="4"/>
  <c r="O39" i="4" s="1"/>
  <c r="T39" i="4" s="1"/>
  <c r="G39" i="4"/>
  <c r="N39" i="4" s="1"/>
  <c r="I38" i="4"/>
  <c r="H38" i="4"/>
  <c r="O38" i="4" s="1"/>
  <c r="T38" i="4" s="1"/>
  <c r="G38" i="4"/>
  <c r="N38" i="4" s="1"/>
  <c r="I37" i="4"/>
  <c r="H37" i="4"/>
  <c r="O37" i="4" s="1"/>
  <c r="T37" i="4" s="1"/>
  <c r="G37" i="4"/>
  <c r="J37" i="4" s="1"/>
  <c r="P37" i="4" s="1"/>
  <c r="I36" i="4"/>
  <c r="H36" i="4"/>
  <c r="O36" i="4" s="1"/>
  <c r="T36" i="4" s="1"/>
  <c r="G36" i="4"/>
  <c r="J36" i="4" s="1"/>
  <c r="P36" i="4" s="1"/>
  <c r="I35" i="4"/>
  <c r="H35" i="4"/>
  <c r="O35" i="4" s="1"/>
  <c r="T35" i="4" s="1"/>
  <c r="G35" i="4"/>
  <c r="N35" i="4" s="1"/>
  <c r="I34" i="4"/>
  <c r="H34" i="4"/>
  <c r="O34" i="4" s="1"/>
  <c r="T34" i="4" s="1"/>
  <c r="G34" i="4"/>
  <c r="N34" i="4" s="1"/>
  <c r="I33" i="4"/>
  <c r="H33" i="4"/>
  <c r="O33" i="4" s="1"/>
  <c r="T33" i="4" s="1"/>
  <c r="G33" i="4"/>
  <c r="J33" i="4" s="1"/>
  <c r="P33" i="4" s="1"/>
  <c r="I32" i="4"/>
  <c r="H32" i="4"/>
  <c r="O32" i="4" s="1"/>
  <c r="T32" i="4" s="1"/>
  <c r="G32" i="4"/>
  <c r="J32" i="4" s="1"/>
  <c r="P32" i="4" s="1"/>
  <c r="I31" i="4"/>
  <c r="H31" i="4"/>
  <c r="O31" i="4" s="1"/>
  <c r="T31" i="4" s="1"/>
  <c r="G31" i="4"/>
  <c r="N31" i="4" s="1"/>
  <c r="I30" i="4"/>
  <c r="H30" i="4"/>
  <c r="O30" i="4" s="1"/>
  <c r="T30" i="4" s="1"/>
  <c r="G30" i="4"/>
  <c r="N30" i="4" s="1"/>
  <c r="I29" i="4"/>
  <c r="H29" i="4"/>
  <c r="O29" i="4" s="1"/>
  <c r="T29" i="4" s="1"/>
  <c r="G29" i="4"/>
  <c r="J29" i="4" s="1"/>
  <c r="P29" i="4" s="1"/>
  <c r="I28" i="4"/>
  <c r="H28" i="4"/>
  <c r="O28" i="4" s="1"/>
  <c r="T28" i="4" s="1"/>
  <c r="G28" i="4"/>
  <c r="J28" i="4" s="1"/>
  <c r="P28" i="4" s="1"/>
  <c r="I27" i="4"/>
  <c r="H27" i="4"/>
  <c r="O27" i="4" s="1"/>
  <c r="T27" i="4" s="1"/>
  <c r="G27" i="4"/>
  <c r="N27" i="4" s="1"/>
  <c r="I26" i="4"/>
  <c r="H26" i="4"/>
  <c r="O26" i="4" s="1"/>
  <c r="T26" i="4" s="1"/>
  <c r="G26" i="4"/>
  <c r="N26" i="4" s="1"/>
  <c r="I25" i="4"/>
  <c r="H25" i="4"/>
  <c r="O25" i="4" s="1"/>
  <c r="T25" i="4" s="1"/>
  <c r="G25" i="4"/>
  <c r="J25" i="4" s="1"/>
  <c r="P25" i="4" s="1"/>
  <c r="I24" i="4"/>
  <c r="H24" i="4"/>
  <c r="O24" i="4" s="1"/>
  <c r="T24" i="4" s="1"/>
  <c r="G24" i="4"/>
  <c r="J24" i="4" s="1"/>
  <c r="P24" i="4" s="1"/>
  <c r="I23" i="4"/>
  <c r="H23" i="4"/>
  <c r="O23" i="4" s="1"/>
  <c r="T23" i="4" s="1"/>
  <c r="G23" i="4"/>
  <c r="N23" i="4" s="1"/>
  <c r="I22" i="4"/>
  <c r="H22" i="4"/>
  <c r="O22" i="4" s="1"/>
  <c r="T22" i="4" s="1"/>
  <c r="G22" i="4"/>
  <c r="N22" i="4" s="1"/>
  <c r="I21" i="4"/>
  <c r="H21" i="4"/>
  <c r="O21" i="4" s="1"/>
  <c r="T21" i="4" s="1"/>
  <c r="G21" i="4"/>
  <c r="J21" i="4" s="1"/>
  <c r="P21" i="4" s="1"/>
  <c r="I20" i="4"/>
  <c r="H20" i="4"/>
  <c r="O20" i="4" s="1"/>
  <c r="T20" i="4" s="1"/>
  <c r="G20" i="4"/>
  <c r="J20" i="4" s="1"/>
  <c r="P20" i="4" s="1"/>
  <c r="I19" i="4"/>
  <c r="H19" i="4"/>
  <c r="O19" i="4" s="1"/>
  <c r="T19" i="4" s="1"/>
  <c r="G19" i="4"/>
  <c r="N19" i="4" s="1"/>
  <c r="I18" i="4"/>
  <c r="H18" i="4"/>
  <c r="O18" i="4" s="1"/>
  <c r="T18" i="4" s="1"/>
  <c r="G18" i="4"/>
  <c r="N18" i="4" s="1"/>
  <c r="I17" i="4"/>
  <c r="H17" i="4"/>
  <c r="O17" i="4" s="1"/>
  <c r="T17" i="4" s="1"/>
  <c r="G17" i="4"/>
  <c r="J17" i="4" s="1"/>
  <c r="P17" i="4" s="1"/>
  <c r="I16" i="4"/>
  <c r="H16" i="4"/>
  <c r="O16" i="4" s="1"/>
  <c r="T16" i="4" s="1"/>
  <c r="G16" i="4"/>
  <c r="J16" i="4" s="1"/>
  <c r="P16" i="4" s="1"/>
  <c r="I15" i="4"/>
  <c r="H15" i="4"/>
  <c r="O15" i="4" s="1"/>
  <c r="T15" i="4" s="1"/>
  <c r="G15" i="4"/>
  <c r="N15" i="4" s="1"/>
  <c r="I14" i="4"/>
  <c r="H14" i="4"/>
  <c r="O14" i="4" s="1"/>
  <c r="T14" i="4" s="1"/>
  <c r="G14" i="4"/>
  <c r="N14" i="4" s="1"/>
  <c r="I13" i="4"/>
  <c r="O13" i="4"/>
  <c r="T13" i="4" s="1"/>
  <c r="G13" i="4"/>
  <c r="J13" i="4" s="1"/>
  <c r="P13" i="4" s="1"/>
  <c r="L12" i="4"/>
  <c r="K12" i="4"/>
  <c r="I12" i="4"/>
  <c r="H12" i="4"/>
  <c r="G12" i="4"/>
  <c r="J12" i="4" s="1"/>
  <c r="I73" i="3"/>
  <c r="H73" i="3"/>
  <c r="G73" i="3"/>
  <c r="N73" i="3" s="1"/>
  <c r="I72" i="3"/>
  <c r="H72" i="3"/>
  <c r="G72" i="3"/>
  <c r="I71" i="3"/>
  <c r="H71" i="3"/>
  <c r="O71" i="3" s="1"/>
  <c r="G71" i="3"/>
  <c r="N71" i="3" s="1"/>
  <c r="I70" i="3"/>
  <c r="H70" i="3"/>
  <c r="G70" i="3"/>
  <c r="N70" i="3" s="1"/>
  <c r="I69" i="3"/>
  <c r="H69" i="3"/>
  <c r="G69" i="3"/>
  <c r="N69" i="3" s="1"/>
  <c r="I68" i="3"/>
  <c r="H68" i="3"/>
  <c r="G68" i="3"/>
  <c r="I67" i="3"/>
  <c r="H67" i="3"/>
  <c r="O67" i="3" s="1"/>
  <c r="G67" i="3"/>
  <c r="N67" i="3" s="1"/>
  <c r="I66" i="3"/>
  <c r="H66" i="3"/>
  <c r="G66" i="3"/>
  <c r="N66" i="3" s="1"/>
  <c r="I65" i="3"/>
  <c r="H65" i="3"/>
  <c r="G65" i="3"/>
  <c r="N65" i="3" s="1"/>
  <c r="I64" i="3"/>
  <c r="H64" i="3"/>
  <c r="G64" i="3"/>
  <c r="I63" i="3"/>
  <c r="H63" i="3"/>
  <c r="O63" i="3" s="1"/>
  <c r="G63" i="3"/>
  <c r="N63" i="3" s="1"/>
  <c r="I62" i="3"/>
  <c r="H62" i="3"/>
  <c r="G62" i="3"/>
  <c r="N62" i="3" s="1"/>
  <c r="I61" i="3"/>
  <c r="H61" i="3"/>
  <c r="G61" i="3"/>
  <c r="N61" i="3" s="1"/>
  <c r="I60" i="3"/>
  <c r="H60" i="3"/>
  <c r="G60" i="3"/>
  <c r="I59" i="3"/>
  <c r="H59" i="3"/>
  <c r="O59" i="3" s="1"/>
  <c r="G59" i="3"/>
  <c r="N59" i="3" s="1"/>
  <c r="I58" i="3"/>
  <c r="H58" i="3"/>
  <c r="G58" i="3"/>
  <c r="N58" i="3" s="1"/>
  <c r="I57" i="3"/>
  <c r="H57" i="3"/>
  <c r="G57" i="3"/>
  <c r="N57" i="3" s="1"/>
  <c r="I56" i="3"/>
  <c r="H56" i="3"/>
  <c r="G56" i="3"/>
  <c r="I55" i="3"/>
  <c r="H55" i="3"/>
  <c r="O55" i="3" s="1"/>
  <c r="G55" i="3"/>
  <c r="N55" i="3" s="1"/>
  <c r="I54" i="3"/>
  <c r="H54" i="3"/>
  <c r="G54" i="3"/>
  <c r="N54" i="3" s="1"/>
  <c r="I53" i="3"/>
  <c r="H53" i="3"/>
  <c r="G53" i="3"/>
  <c r="N53" i="3" s="1"/>
  <c r="I52" i="3"/>
  <c r="H52" i="3"/>
  <c r="G52" i="3"/>
  <c r="I51" i="3"/>
  <c r="H51" i="3"/>
  <c r="O51" i="3" s="1"/>
  <c r="T51" i="3" s="1"/>
  <c r="T36" i="1" s="1"/>
  <c r="G51" i="3"/>
  <c r="N51" i="3" s="1"/>
  <c r="I50" i="3"/>
  <c r="H50" i="3"/>
  <c r="G50" i="3"/>
  <c r="N50" i="3" s="1"/>
  <c r="I49" i="3"/>
  <c r="H49" i="3"/>
  <c r="G49" i="3"/>
  <c r="N49" i="3" s="1"/>
  <c r="I48" i="3"/>
  <c r="H48" i="3"/>
  <c r="G48" i="3"/>
  <c r="I47" i="3"/>
  <c r="H47" i="3"/>
  <c r="O47" i="3" s="1"/>
  <c r="T47" i="3" s="1"/>
  <c r="T32" i="1" s="1"/>
  <c r="G47" i="3"/>
  <c r="N47" i="3" s="1"/>
  <c r="I46" i="3"/>
  <c r="H46" i="3"/>
  <c r="G46" i="3"/>
  <c r="N46" i="3" s="1"/>
  <c r="I45" i="3"/>
  <c r="H45" i="3"/>
  <c r="G45" i="3"/>
  <c r="N45" i="3" s="1"/>
  <c r="I44" i="3"/>
  <c r="H44" i="3"/>
  <c r="G44" i="3"/>
  <c r="I43" i="3"/>
  <c r="H43" i="3"/>
  <c r="O43" i="3" s="1"/>
  <c r="T43" i="3" s="1"/>
  <c r="T28" i="1" s="1"/>
  <c r="G43" i="3"/>
  <c r="N43" i="3" s="1"/>
  <c r="I42" i="3"/>
  <c r="H42" i="3"/>
  <c r="G42" i="3"/>
  <c r="N42" i="3" s="1"/>
  <c r="I41" i="3"/>
  <c r="H41" i="3"/>
  <c r="G41" i="3"/>
  <c r="N41" i="3" s="1"/>
  <c r="I40" i="3"/>
  <c r="H40" i="3"/>
  <c r="G40" i="3"/>
  <c r="I39" i="3"/>
  <c r="H39" i="3"/>
  <c r="O39" i="3" s="1"/>
  <c r="T39" i="3" s="1"/>
  <c r="T24" i="1" s="1"/>
  <c r="G39" i="3"/>
  <c r="N39" i="3" s="1"/>
  <c r="I38" i="3"/>
  <c r="H38" i="3"/>
  <c r="G38" i="3"/>
  <c r="N38" i="3" s="1"/>
  <c r="I37" i="3"/>
  <c r="H37" i="3"/>
  <c r="G37" i="3"/>
  <c r="N37" i="3" s="1"/>
  <c r="I36" i="3"/>
  <c r="H36" i="3"/>
  <c r="G36" i="3"/>
  <c r="I35" i="3"/>
  <c r="H35" i="3"/>
  <c r="O35" i="3" s="1"/>
  <c r="T35" i="3" s="1"/>
  <c r="T20" i="1" s="1"/>
  <c r="G35" i="3"/>
  <c r="N35" i="3" s="1"/>
  <c r="I34" i="3"/>
  <c r="H34" i="3"/>
  <c r="G34" i="3"/>
  <c r="N34" i="3" s="1"/>
  <c r="I33" i="3"/>
  <c r="H33" i="3"/>
  <c r="G33" i="3"/>
  <c r="N33" i="3" s="1"/>
  <c r="I32" i="3"/>
  <c r="H32" i="3"/>
  <c r="G32" i="3"/>
  <c r="I31" i="3"/>
  <c r="H31" i="3"/>
  <c r="O31" i="3" s="1"/>
  <c r="T31" i="3" s="1"/>
  <c r="T16" i="1" s="1"/>
  <c r="G31" i="3"/>
  <c r="N31" i="3" s="1"/>
  <c r="I30" i="3"/>
  <c r="H30" i="3"/>
  <c r="G30" i="3"/>
  <c r="N30" i="3" s="1"/>
  <c r="I29" i="3"/>
  <c r="H29" i="3"/>
  <c r="G29" i="3"/>
  <c r="N29" i="3" s="1"/>
  <c r="I28" i="3"/>
  <c r="H28" i="3"/>
  <c r="G28" i="3"/>
  <c r="I27" i="3"/>
  <c r="H27" i="3"/>
  <c r="O27" i="3" s="1"/>
  <c r="T27" i="3" s="1"/>
  <c r="T12" i="1" s="1"/>
  <c r="G27" i="3"/>
  <c r="N27" i="3" s="1"/>
  <c r="I26" i="3"/>
  <c r="H26" i="3"/>
  <c r="G26" i="3"/>
  <c r="N26" i="3" s="1"/>
  <c r="I25" i="3"/>
  <c r="H25" i="3"/>
  <c r="G25" i="3"/>
  <c r="N25" i="3" s="1"/>
  <c r="I24" i="3"/>
  <c r="H24" i="3"/>
  <c r="G24" i="3"/>
  <c r="I23" i="3"/>
  <c r="H23" i="3"/>
  <c r="O23" i="3" s="1"/>
  <c r="T23" i="3" s="1"/>
  <c r="T8" i="1" s="1"/>
  <c r="G23" i="3"/>
  <c r="N23" i="3" s="1"/>
  <c r="I22" i="3"/>
  <c r="H22" i="3"/>
  <c r="G22" i="3"/>
  <c r="N22" i="3" s="1"/>
  <c r="I21" i="3"/>
  <c r="H21" i="3"/>
  <c r="G21" i="3"/>
  <c r="N21" i="3" s="1"/>
  <c r="I20" i="3"/>
  <c r="H20" i="3"/>
  <c r="G20" i="3"/>
  <c r="I19" i="3"/>
  <c r="H19" i="3"/>
  <c r="O19" i="3" s="1"/>
  <c r="T19" i="3" s="1"/>
  <c r="T4" i="1" s="1"/>
  <c r="G19" i="3"/>
  <c r="N19" i="3" s="1"/>
  <c r="I18" i="3"/>
  <c r="H18" i="3"/>
  <c r="G18" i="3"/>
  <c r="N18" i="3" s="1"/>
  <c r="I17" i="3"/>
  <c r="H17" i="3"/>
  <c r="G17" i="3"/>
  <c r="N17" i="3" s="1"/>
  <c r="I16" i="3"/>
  <c r="H16" i="3"/>
  <c r="G16" i="3"/>
  <c r="I15" i="3"/>
  <c r="H15" i="3"/>
  <c r="O15" i="3" s="1"/>
  <c r="T15" i="3" s="1"/>
  <c r="G15" i="3"/>
  <c r="N15" i="3" s="1"/>
  <c r="I14" i="3"/>
  <c r="H14" i="3"/>
  <c r="G14" i="3"/>
  <c r="N14" i="3" s="1"/>
  <c r="H13" i="3"/>
  <c r="O13" i="3" s="1"/>
  <c r="T13" i="3" s="1"/>
  <c r="G13" i="3"/>
  <c r="L12" i="3"/>
  <c r="K12" i="3"/>
  <c r="J12" i="3"/>
  <c r="I12" i="3"/>
  <c r="H12" i="3"/>
  <c r="G12" i="3"/>
  <c r="L12" i="2"/>
  <c r="K12" i="2"/>
  <c r="J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12" i="2"/>
  <c r="H14" i="2"/>
  <c r="O14" i="2" s="1"/>
  <c r="T14" i="2" s="1"/>
  <c r="H15" i="2"/>
  <c r="H16" i="2"/>
  <c r="H17" i="2"/>
  <c r="O17" i="2" s="1"/>
  <c r="T17" i="2" s="1"/>
  <c r="H18" i="2"/>
  <c r="O18" i="2" s="1"/>
  <c r="T18" i="2" s="1"/>
  <c r="H19" i="2"/>
  <c r="H20" i="2"/>
  <c r="O20" i="2" s="1"/>
  <c r="T20" i="2" s="1"/>
  <c r="S5" i="1" s="1"/>
  <c r="H21" i="2"/>
  <c r="O21" i="2" s="1"/>
  <c r="T21" i="2" s="1"/>
  <c r="S6" i="1" s="1"/>
  <c r="H22" i="2"/>
  <c r="O22" i="2" s="1"/>
  <c r="T22" i="2" s="1"/>
  <c r="S7" i="1" s="1"/>
  <c r="H23" i="2"/>
  <c r="H24" i="2"/>
  <c r="O24" i="2" s="1"/>
  <c r="T24" i="2" s="1"/>
  <c r="S9" i="1" s="1"/>
  <c r="H25" i="2"/>
  <c r="O25" i="2" s="1"/>
  <c r="T25" i="2" s="1"/>
  <c r="S10" i="1" s="1"/>
  <c r="H26" i="2"/>
  <c r="O26" i="2" s="1"/>
  <c r="T26" i="2" s="1"/>
  <c r="S11" i="1" s="1"/>
  <c r="H27" i="2"/>
  <c r="H28" i="2"/>
  <c r="O28" i="2" s="1"/>
  <c r="T28" i="2" s="1"/>
  <c r="S13" i="1" s="1"/>
  <c r="H29" i="2"/>
  <c r="O29" i="2" s="1"/>
  <c r="T29" i="2" s="1"/>
  <c r="S14" i="1" s="1"/>
  <c r="H30" i="2"/>
  <c r="O30" i="2" s="1"/>
  <c r="T30" i="2" s="1"/>
  <c r="S15" i="1" s="1"/>
  <c r="H31" i="2"/>
  <c r="H32" i="2"/>
  <c r="O32" i="2" s="1"/>
  <c r="T32" i="2" s="1"/>
  <c r="S17" i="1" s="1"/>
  <c r="H33" i="2"/>
  <c r="O33" i="2" s="1"/>
  <c r="T33" i="2" s="1"/>
  <c r="S18" i="1" s="1"/>
  <c r="H34" i="2"/>
  <c r="O34" i="2" s="1"/>
  <c r="T34" i="2" s="1"/>
  <c r="S19" i="1" s="1"/>
  <c r="H35" i="2"/>
  <c r="H36" i="2"/>
  <c r="O36" i="2" s="1"/>
  <c r="T36" i="2" s="1"/>
  <c r="S21" i="1" s="1"/>
  <c r="H37" i="2"/>
  <c r="O37" i="2" s="1"/>
  <c r="T37" i="2" s="1"/>
  <c r="S22" i="1" s="1"/>
  <c r="H38" i="2"/>
  <c r="O38" i="2" s="1"/>
  <c r="T38" i="2" s="1"/>
  <c r="S23" i="1" s="1"/>
  <c r="H39" i="2"/>
  <c r="H40" i="2"/>
  <c r="O40" i="2" s="1"/>
  <c r="T40" i="2" s="1"/>
  <c r="S25" i="1" s="1"/>
  <c r="H41" i="2"/>
  <c r="O41" i="2" s="1"/>
  <c r="T41" i="2" s="1"/>
  <c r="S26" i="1" s="1"/>
  <c r="H42" i="2"/>
  <c r="O42" i="2" s="1"/>
  <c r="T42" i="2" s="1"/>
  <c r="S27" i="1" s="1"/>
  <c r="H43" i="2"/>
  <c r="H44" i="2"/>
  <c r="O44" i="2" s="1"/>
  <c r="T44" i="2" s="1"/>
  <c r="S29" i="1" s="1"/>
  <c r="H45" i="2"/>
  <c r="O45" i="2" s="1"/>
  <c r="T45" i="2" s="1"/>
  <c r="S30" i="1" s="1"/>
  <c r="H46" i="2"/>
  <c r="O46" i="2" s="1"/>
  <c r="T46" i="2" s="1"/>
  <c r="S31" i="1" s="1"/>
  <c r="H47" i="2"/>
  <c r="H48" i="2"/>
  <c r="O48" i="2" s="1"/>
  <c r="T48" i="2" s="1"/>
  <c r="S33" i="1" s="1"/>
  <c r="H49" i="2"/>
  <c r="O49" i="2" s="1"/>
  <c r="T49" i="2" s="1"/>
  <c r="S34" i="1" s="1"/>
  <c r="H50" i="2"/>
  <c r="O50" i="2" s="1"/>
  <c r="T50" i="2" s="1"/>
  <c r="S35" i="1" s="1"/>
  <c r="H51" i="2"/>
  <c r="H52" i="2"/>
  <c r="O52" i="2" s="1"/>
  <c r="T52" i="2" s="1"/>
  <c r="S37" i="1" s="1"/>
  <c r="H53" i="2"/>
  <c r="O53" i="2" s="1"/>
  <c r="T53" i="2" s="1"/>
  <c r="S38" i="1" s="1"/>
  <c r="H54" i="2"/>
  <c r="O54" i="2" s="1"/>
  <c r="T54" i="2" s="1"/>
  <c r="S39" i="1" s="1"/>
  <c r="H55" i="2"/>
  <c r="H56" i="2"/>
  <c r="O56" i="2" s="1"/>
  <c r="H57" i="2"/>
  <c r="O57" i="2" s="1"/>
  <c r="H58" i="2"/>
  <c r="O58" i="2" s="1"/>
  <c r="H59" i="2"/>
  <c r="H60" i="2"/>
  <c r="O60" i="2" s="1"/>
  <c r="H61" i="2"/>
  <c r="O61" i="2" s="1"/>
  <c r="H62" i="2"/>
  <c r="O62" i="2" s="1"/>
  <c r="H63" i="2"/>
  <c r="H64" i="2"/>
  <c r="O64" i="2" s="1"/>
  <c r="H65" i="2"/>
  <c r="O65" i="2" s="1"/>
  <c r="H66" i="2"/>
  <c r="O66" i="2" s="1"/>
  <c r="H67" i="2"/>
  <c r="H68" i="2"/>
  <c r="O68" i="2" s="1"/>
  <c r="H69" i="2"/>
  <c r="O69" i="2" s="1"/>
  <c r="H70" i="2"/>
  <c r="O70" i="2" s="1"/>
  <c r="H71" i="2"/>
  <c r="H72" i="2"/>
  <c r="O72" i="2" s="1"/>
  <c r="H73" i="2"/>
  <c r="O73" i="2" s="1"/>
  <c r="H13" i="2"/>
  <c r="O13" i="2" s="1"/>
  <c r="T13" i="2" s="1"/>
  <c r="H12" i="2"/>
  <c r="G13" i="2"/>
  <c r="J13" i="2" s="1"/>
  <c r="P13" i="2" s="1"/>
  <c r="G14" i="2"/>
  <c r="J14" i="2" s="1"/>
  <c r="P14" i="2" s="1"/>
  <c r="G15" i="2"/>
  <c r="G16" i="2"/>
  <c r="J16" i="2" s="1"/>
  <c r="P16" i="2" s="1"/>
  <c r="G17" i="2"/>
  <c r="G18" i="2"/>
  <c r="J18" i="2" s="1"/>
  <c r="P18" i="2" s="1"/>
  <c r="G19" i="2"/>
  <c r="G20" i="2"/>
  <c r="J20" i="2" s="1"/>
  <c r="P20" i="2" s="1"/>
  <c r="G21" i="2"/>
  <c r="G22" i="2"/>
  <c r="J22" i="2" s="1"/>
  <c r="P22" i="2" s="1"/>
  <c r="G23" i="2"/>
  <c r="G24" i="2"/>
  <c r="J24" i="2" s="1"/>
  <c r="P24" i="2" s="1"/>
  <c r="G25" i="2"/>
  <c r="G26" i="2"/>
  <c r="J26" i="2" s="1"/>
  <c r="P26" i="2" s="1"/>
  <c r="G27" i="2"/>
  <c r="G28" i="2"/>
  <c r="J28" i="2" s="1"/>
  <c r="P28" i="2" s="1"/>
  <c r="G29" i="2"/>
  <c r="G30" i="2"/>
  <c r="J30" i="2" s="1"/>
  <c r="P30" i="2" s="1"/>
  <c r="G31" i="2"/>
  <c r="G32" i="2"/>
  <c r="J32" i="2" s="1"/>
  <c r="P32" i="2" s="1"/>
  <c r="G33" i="2"/>
  <c r="G34" i="2"/>
  <c r="J34" i="2" s="1"/>
  <c r="P34" i="2" s="1"/>
  <c r="G35" i="2"/>
  <c r="G36" i="2"/>
  <c r="J36" i="2" s="1"/>
  <c r="P36" i="2" s="1"/>
  <c r="G37" i="2"/>
  <c r="G38" i="2"/>
  <c r="J38" i="2" s="1"/>
  <c r="P38" i="2" s="1"/>
  <c r="G39" i="2"/>
  <c r="G40" i="2"/>
  <c r="J40" i="2" s="1"/>
  <c r="P40" i="2" s="1"/>
  <c r="G41" i="2"/>
  <c r="G42" i="2"/>
  <c r="J42" i="2" s="1"/>
  <c r="P42" i="2" s="1"/>
  <c r="G43" i="2"/>
  <c r="G44" i="2"/>
  <c r="J44" i="2" s="1"/>
  <c r="P44" i="2" s="1"/>
  <c r="G45" i="2"/>
  <c r="G46" i="2"/>
  <c r="J46" i="2" s="1"/>
  <c r="P46" i="2" s="1"/>
  <c r="G47" i="2"/>
  <c r="G48" i="2"/>
  <c r="J48" i="2" s="1"/>
  <c r="P48" i="2" s="1"/>
  <c r="G49" i="2"/>
  <c r="G50" i="2"/>
  <c r="J50" i="2" s="1"/>
  <c r="P50" i="2" s="1"/>
  <c r="G51" i="2"/>
  <c r="G52" i="2"/>
  <c r="J52" i="2" s="1"/>
  <c r="P52" i="2" s="1"/>
  <c r="G53" i="2"/>
  <c r="G54" i="2"/>
  <c r="J54" i="2" s="1"/>
  <c r="P54" i="2" s="1"/>
  <c r="G55" i="2"/>
  <c r="G56" i="2"/>
  <c r="J56" i="2" s="1"/>
  <c r="P56" i="2" s="1"/>
  <c r="G57" i="2"/>
  <c r="G58" i="2"/>
  <c r="J58" i="2" s="1"/>
  <c r="P58" i="2" s="1"/>
  <c r="G59" i="2"/>
  <c r="G60" i="2"/>
  <c r="J60" i="2" s="1"/>
  <c r="P60" i="2" s="1"/>
  <c r="G61" i="2"/>
  <c r="G62" i="2"/>
  <c r="J62" i="2" s="1"/>
  <c r="P62" i="2" s="1"/>
  <c r="G63" i="2"/>
  <c r="G64" i="2"/>
  <c r="J64" i="2" s="1"/>
  <c r="P64" i="2" s="1"/>
  <c r="G65" i="2"/>
  <c r="G66" i="2"/>
  <c r="J66" i="2" s="1"/>
  <c r="P66" i="2" s="1"/>
  <c r="G67" i="2"/>
  <c r="G68" i="2"/>
  <c r="J68" i="2" s="1"/>
  <c r="P68" i="2" s="1"/>
  <c r="G69" i="2"/>
  <c r="G70" i="2"/>
  <c r="J70" i="2" s="1"/>
  <c r="P70" i="2" s="1"/>
  <c r="G71" i="2"/>
  <c r="J71" i="2" s="1"/>
  <c r="P71" i="2" s="1"/>
  <c r="G72" i="2"/>
  <c r="J72" i="2" s="1"/>
  <c r="P72" i="2" s="1"/>
  <c r="G73" i="2"/>
  <c r="G12" i="2"/>
  <c r="F4" i="1"/>
  <c r="G4" i="1"/>
  <c r="H4" i="1"/>
  <c r="I4" i="1"/>
  <c r="J4" i="1"/>
  <c r="K4" i="1"/>
  <c r="L4" i="1"/>
  <c r="N3" i="1"/>
  <c r="D7" i="1" s="1"/>
  <c r="M3" i="1"/>
  <c r="L3" i="1"/>
  <c r="K3" i="1"/>
  <c r="J3" i="1"/>
  <c r="I3" i="1"/>
  <c r="H3" i="1"/>
  <c r="G3" i="1"/>
  <c r="F3" i="1"/>
  <c r="E3" i="1"/>
  <c r="D3" i="1"/>
  <c r="C3" i="1"/>
  <c r="B7" i="1" s="1"/>
  <c r="B3" i="1"/>
  <c r="H7" i="1" s="1"/>
  <c r="D3" i="14"/>
  <c r="D2" i="14"/>
  <c r="N4" i="1" s="1"/>
  <c r="D8" i="1" s="1"/>
  <c r="D3" i="13"/>
  <c r="D2" i="13"/>
  <c r="M4" i="1" s="1"/>
  <c r="D3" i="12"/>
  <c r="D2" i="12"/>
  <c r="D3" i="11"/>
  <c r="D2" i="11"/>
  <c r="D3" i="10"/>
  <c r="D2" i="10"/>
  <c r="D3" i="9"/>
  <c r="D2" i="9"/>
  <c r="D3" i="8"/>
  <c r="D2" i="8"/>
  <c r="D3" i="7"/>
  <c r="D2" i="7"/>
  <c r="D3" i="6"/>
  <c r="D2" i="6"/>
  <c r="D3" i="5"/>
  <c r="D2" i="5"/>
  <c r="E4" i="1" s="1"/>
  <c r="D3" i="4"/>
  <c r="D2" i="4"/>
  <c r="D4" i="1" s="1"/>
  <c r="D2" i="3"/>
  <c r="C4" i="1" s="1"/>
  <c r="B8" i="1" s="1"/>
  <c r="D2" i="2"/>
  <c r="B4" i="1" s="1"/>
  <c r="H8" i="1" s="1"/>
  <c r="O14" i="3" l="1"/>
  <c r="T14" i="3" s="1"/>
  <c r="O18" i="3"/>
  <c r="T18" i="3" s="1"/>
  <c r="O22" i="3"/>
  <c r="T22" i="3" s="1"/>
  <c r="T7" i="1" s="1"/>
  <c r="O26" i="3"/>
  <c r="T26" i="3" s="1"/>
  <c r="T11" i="1" s="1"/>
  <c r="O30" i="3"/>
  <c r="T30" i="3" s="1"/>
  <c r="T15" i="1" s="1"/>
  <c r="O34" i="3"/>
  <c r="T34" i="3" s="1"/>
  <c r="T19" i="1" s="1"/>
  <c r="O38" i="3"/>
  <c r="T38" i="3" s="1"/>
  <c r="T23" i="1" s="1"/>
  <c r="O42" i="3"/>
  <c r="T42" i="3" s="1"/>
  <c r="T27" i="1" s="1"/>
  <c r="O46" i="3"/>
  <c r="T46" i="3" s="1"/>
  <c r="T31" i="1" s="1"/>
  <c r="O50" i="3"/>
  <c r="T50" i="3" s="1"/>
  <c r="T35" i="1" s="1"/>
  <c r="O54" i="3"/>
  <c r="T54" i="3" s="1"/>
  <c r="T39" i="1" s="1"/>
  <c r="O58" i="3"/>
  <c r="O62" i="3"/>
  <c r="O66" i="3"/>
  <c r="O70" i="3"/>
  <c r="O16" i="3"/>
  <c r="T16" i="3" s="1"/>
  <c r="O20" i="3"/>
  <c r="T20" i="3" s="1"/>
  <c r="T5" i="1" s="1"/>
  <c r="O24" i="3"/>
  <c r="T24" i="3" s="1"/>
  <c r="T9" i="1" s="1"/>
  <c r="O28" i="3"/>
  <c r="T28" i="3" s="1"/>
  <c r="T13" i="1" s="1"/>
  <c r="O32" i="3"/>
  <c r="T32" i="3" s="1"/>
  <c r="T17" i="1" s="1"/>
  <c r="O36" i="3"/>
  <c r="T36" i="3" s="1"/>
  <c r="T21" i="1" s="1"/>
  <c r="O40" i="3"/>
  <c r="T40" i="3" s="1"/>
  <c r="T25" i="1" s="1"/>
  <c r="O44" i="3"/>
  <c r="T44" i="3" s="1"/>
  <c r="T29" i="1" s="1"/>
  <c r="O48" i="3"/>
  <c r="T48" i="3" s="1"/>
  <c r="T33" i="1" s="1"/>
  <c r="O52" i="3"/>
  <c r="T52" i="3" s="1"/>
  <c r="T37" i="1" s="1"/>
  <c r="O56" i="3"/>
  <c r="O60" i="3"/>
  <c r="O64" i="3"/>
  <c r="O68" i="3"/>
  <c r="O72" i="3"/>
  <c r="Q16" i="3"/>
  <c r="Q18" i="3"/>
  <c r="Q23" i="3"/>
  <c r="Q32" i="3"/>
  <c r="T55" i="3" s="1"/>
  <c r="T40" i="1" s="1"/>
  <c r="Q34" i="3"/>
  <c r="T57" i="3" s="1"/>
  <c r="T42" i="1" s="1"/>
  <c r="Q39" i="3"/>
  <c r="T62" i="3" s="1"/>
  <c r="T47" i="1" s="1"/>
  <c r="Q48" i="3"/>
  <c r="T71" i="3" s="1"/>
  <c r="T56" i="1" s="1"/>
  <c r="Q50" i="3"/>
  <c r="T73" i="3" s="1"/>
  <c r="T58" i="1" s="1"/>
  <c r="Q55" i="3"/>
  <c r="T78" i="3" s="1"/>
  <c r="T63" i="1" s="1"/>
  <c r="Q64" i="3"/>
  <c r="T87" i="3" s="1"/>
  <c r="T72" i="1" s="1"/>
  <c r="Q66" i="3"/>
  <c r="T89" i="3" s="1"/>
  <c r="T74" i="1" s="1"/>
  <c r="Q71" i="3"/>
  <c r="Q20" i="3"/>
  <c r="Q22" i="3"/>
  <c r="Q27" i="3"/>
  <c r="Q36" i="3"/>
  <c r="T59" i="3" s="1"/>
  <c r="T44" i="1" s="1"/>
  <c r="Q38" i="3"/>
  <c r="T61" i="3" s="1"/>
  <c r="T46" i="1" s="1"/>
  <c r="Q43" i="3"/>
  <c r="T66" i="3" s="1"/>
  <c r="T51" i="1" s="1"/>
  <c r="Q52" i="3"/>
  <c r="T75" i="3" s="1"/>
  <c r="T60" i="1" s="1"/>
  <c r="Q54" i="3"/>
  <c r="T77" i="3" s="1"/>
  <c r="T62" i="1" s="1"/>
  <c r="Q59" i="3"/>
  <c r="T82" i="3" s="1"/>
  <c r="T67" i="1" s="1"/>
  <c r="Q70" i="3"/>
  <c r="Q65" i="3"/>
  <c r="T88" i="3" s="1"/>
  <c r="T73" i="1" s="1"/>
  <c r="O17" i="3"/>
  <c r="T17" i="3" s="1"/>
  <c r="O21" i="3"/>
  <c r="T21" i="3" s="1"/>
  <c r="T6" i="1" s="1"/>
  <c r="O25" i="3"/>
  <c r="T25" i="3" s="1"/>
  <c r="T10" i="1" s="1"/>
  <c r="O29" i="3"/>
  <c r="T29" i="3" s="1"/>
  <c r="T14" i="1" s="1"/>
  <c r="O33" i="3"/>
  <c r="T33" i="3" s="1"/>
  <c r="T18" i="1" s="1"/>
  <c r="O37" i="3"/>
  <c r="T37" i="3" s="1"/>
  <c r="T22" i="1" s="1"/>
  <c r="O41" i="3"/>
  <c r="T41" i="3" s="1"/>
  <c r="T26" i="1" s="1"/>
  <c r="O45" i="3"/>
  <c r="T45" i="3" s="1"/>
  <c r="T30" i="1" s="1"/>
  <c r="O49" i="3"/>
  <c r="T49" i="3" s="1"/>
  <c r="T34" i="1" s="1"/>
  <c r="O53" i="3"/>
  <c r="T53" i="3" s="1"/>
  <c r="T38" i="1" s="1"/>
  <c r="O57" i="3"/>
  <c r="O61" i="3"/>
  <c r="O65" i="3"/>
  <c r="O69" i="3"/>
  <c r="O73" i="3"/>
  <c r="Q14" i="3"/>
  <c r="Q19" i="3"/>
  <c r="Q28" i="3"/>
  <c r="Q30" i="3"/>
  <c r="Q35" i="3"/>
  <c r="T58" i="3" s="1"/>
  <c r="T43" i="1" s="1"/>
  <c r="Q44" i="3"/>
  <c r="T67" i="3" s="1"/>
  <c r="T52" i="1" s="1"/>
  <c r="Q46" i="3"/>
  <c r="T69" i="3" s="1"/>
  <c r="T54" i="1" s="1"/>
  <c r="Q51" i="3"/>
  <c r="T74" i="3" s="1"/>
  <c r="T59" i="1" s="1"/>
  <c r="Q60" i="3"/>
  <c r="T83" i="3" s="1"/>
  <c r="T68" i="1" s="1"/>
  <c r="Q62" i="3"/>
  <c r="T85" i="3" s="1"/>
  <c r="T70" i="1" s="1"/>
  <c r="Q67" i="3"/>
  <c r="T90" i="3" s="1"/>
  <c r="Q69" i="3"/>
  <c r="O16" i="2"/>
  <c r="T16" i="2" s="1"/>
  <c r="Q72" i="2"/>
  <c r="Q70" i="2"/>
  <c r="Q68" i="2"/>
  <c r="T91" i="2" s="1"/>
  <c r="Q66" i="2"/>
  <c r="T89" i="2" s="1"/>
  <c r="S74" i="1" s="1"/>
  <c r="Q64" i="2"/>
  <c r="T87" i="2" s="1"/>
  <c r="S72" i="1" s="1"/>
  <c r="Q62" i="2"/>
  <c r="T85" i="2" s="1"/>
  <c r="S70" i="1" s="1"/>
  <c r="Q60" i="2"/>
  <c r="T83" i="2" s="1"/>
  <c r="S68" i="1" s="1"/>
  <c r="Q58" i="2"/>
  <c r="T81" i="2" s="1"/>
  <c r="S66" i="1" s="1"/>
  <c r="Q56" i="2"/>
  <c r="T79" i="2" s="1"/>
  <c r="S64" i="1" s="1"/>
  <c r="Q54" i="2"/>
  <c r="T77" i="2" s="1"/>
  <c r="S62" i="1" s="1"/>
  <c r="Q52" i="2"/>
  <c r="T75" i="2" s="1"/>
  <c r="S60" i="1" s="1"/>
  <c r="Q50" i="2"/>
  <c r="T73" i="2" s="1"/>
  <c r="S58" i="1" s="1"/>
  <c r="Q48" i="2"/>
  <c r="T71" i="2" s="1"/>
  <c r="S56" i="1" s="1"/>
  <c r="Q46" i="2"/>
  <c r="T69" i="2" s="1"/>
  <c r="S54" i="1" s="1"/>
  <c r="Q44" i="2"/>
  <c r="T67" i="2" s="1"/>
  <c r="S52" i="1" s="1"/>
  <c r="Q42" i="2"/>
  <c r="T65" i="2" s="1"/>
  <c r="S50" i="1" s="1"/>
  <c r="Q40" i="2"/>
  <c r="T63" i="2" s="1"/>
  <c r="S48" i="1" s="1"/>
  <c r="Q38" i="2"/>
  <c r="T61" i="2" s="1"/>
  <c r="S46" i="1" s="1"/>
  <c r="Q36" i="2"/>
  <c r="T59" i="2" s="1"/>
  <c r="S44" i="1" s="1"/>
  <c r="Q34" i="2"/>
  <c r="T57" i="2" s="1"/>
  <c r="S42" i="1" s="1"/>
  <c r="Q32" i="2"/>
  <c r="T55" i="2" s="1"/>
  <c r="S40" i="1" s="1"/>
  <c r="Q30" i="2"/>
  <c r="Q28" i="2"/>
  <c r="Q26" i="2"/>
  <c r="Q24" i="2"/>
  <c r="Q22" i="2"/>
  <c r="Q20" i="2"/>
  <c r="Q18" i="2"/>
  <c r="Q16" i="2"/>
  <c r="Q14" i="2"/>
  <c r="O71" i="2"/>
  <c r="O67" i="2"/>
  <c r="O63" i="2"/>
  <c r="O59" i="2"/>
  <c r="O55" i="2"/>
  <c r="O51" i="2"/>
  <c r="T51" i="2" s="1"/>
  <c r="S36" i="1" s="1"/>
  <c r="O47" i="2"/>
  <c r="T47" i="2" s="1"/>
  <c r="S32" i="1" s="1"/>
  <c r="O43" i="2"/>
  <c r="T43" i="2" s="1"/>
  <c r="S28" i="1" s="1"/>
  <c r="O39" i="2"/>
  <c r="T39" i="2" s="1"/>
  <c r="S24" i="1" s="1"/>
  <c r="O35" i="2"/>
  <c r="T35" i="2" s="1"/>
  <c r="S20" i="1" s="1"/>
  <c r="O31" i="2"/>
  <c r="T31" i="2" s="1"/>
  <c r="S16" i="1" s="1"/>
  <c r="O27" i="2"/>
  <c r="T27" i="2" s="1"/>
  <c r="S12" i="1" s="1"/>
  <c r="O23" i="2"/>
  <c r="T23" i="2" s="1"/>
  <c r="S8" i="1" s="1"/>
  <c r="O19" i="2"/>
  <c r="T19" i="2" s="1"/>
  <c r="S4" i="1" s="1"/>
  <c r="O15" i="2"/>
  <c r="T15" i="2" s="1"/>
  <c r="Q15" i="2"/>
  <c r="Q13" i="2"/>
  <c r="J16" i="13"/>
  <c r="P16" i="13" s="1"/>
  <c r="J20" i="13"/>
  <c r="P20" i="13" s="1"/>
  <c r="J24" i="13"/>
  <c r="P24" i="13" s="1"/>
  <c r="J28" i="13"/>
  <c r="P28" i="13" s="1"/>
  <c r="J32" i="13"/>
  <c r="P32" i="13" s="1"/>
  <c r="J36" i="13"/>
  <c r="P36" i="13" s="1"/>
  <c r="J40" i="13"/>
  <c r="P40" i="13" s="1"/>
  <c r="J44" i="13"/>
  <c r="P44" i="13" s="1"/>
  <c r="J48" i="13"/>
  <c r="P48" i="13" s="1"/>
  <c r="J52" i="13"/>
  <c r="P52" i="13" s="1"/>
  <c r="J56" i="13"/>
  <c r="P56" i="13" s="1"/>
  <c r="J60" i="13"/>
  <c r="P60" i="13" s="1"/>
  <c r="J64" i="13"/>
  <c r="P64" i="13" s="1"/>
  <c r="J68" i="13"/>
  <c r="P68" i="13" s="1"/>
  <c r="J72" i="13"/>
  <c r="P72" i="13" s="1"/>
  <c r="J15" i="13"/>
  <c r="P15" i="13" s="1"/>
  <c r="J19" i="13"/>
  <c r="P19" i="13" s="1"/>
  <c r="J23" i="13"/>
  <c r="P23" i="13" s="1"/>
  <c r="J27" i="13"/>
  <c r="P27" i="13" s="1"/>
  <c r="J31" i="13"/>
  <c r="P31" i="13" s="1"/>
  <c r="J35" i="13"/>
  <c r="P35" i="13" s="1"/>
  <c r="J39" i="13"/>
  <c r="P39" i="13" s="1"/>
  <c r="J43" i="13"/>
  <c r="P43" i="13" s="1"/>
  <c r="J47" i="13"/>
  <c r="P47" i="13" s="1"/>
  <c r="J51" i="13"/>
  <c r="P51" i="13" s="1"/>
  <c r="J55" i="13"/>
  <c r="P55" i="13" s="1"/>
  <c r="J59" i="13"/>
  <c r="P59" i="13" s="1"/>
  <c r="J63" i="13"/>
  <c r="P63" i="13" s="1"/>
  <c r="J67" i="13"/>
  <c r="P67" i="13" s="1"/>
  <c r="J71" i="13"/>
  <c r="P71" i="13" s="1"/>
  <c r="J14" i="13"/>
  <c r="P14" i="13" s="1"/>
  <c r="J18" i="13"/>
  <c r="P18" i="13" s="1"/>
  <c r="J22" i="13"/>
  <c r="P22" i="13" s="1"/>
  <c r="J26" i="13"/>
  <c r="P26" i="13" s="1"/>
  <c r="J30" i="13"/>
  <c r="P30" i="13" s="1"/>
  <c r="J34" i="13"/>
  <c r="P34" i="13" s="1"/>
  <c r="J38" i="13"/>
  <c r="P38" i="13" s="1"/>
  <c r="J42" i="13"/>
  <c r="P42" i="13" s="1"/>
  <c r="J46" i="13"/>
  <c r="P46" i="13" s="1"/>
  <c r="J50" i="13"/>
  <c r="P50" i="13" s="1"/>
  <c r="J54" i="13"/>
  <c r="P54" i="13" s="1"/>
  <c r="J58" i="13"/>
  <c r="P58" i="13" s="1"/>
  <c r="J62" i="13"/>
  <c r="P62" i="13" s="1"/>
  <c r="J66" i="13"/>
  <c r="P66" i="13" s="1"/>
  <c r="J70" i="13"/>
  <c r="P70" i="13" s="1"/>
  <c r="J13" i="13"/>
  <c r="P13" i="13" s="1"/>
  <c r="J17" i="13"/>
  <c r="P17" i="13" s="1"/>
  <c r="J21" i="13"/>
  <c r="P21" i="13" s="1"/>
  <c r="J25" i="13"/>
  <c r="P25" i="13" s="1"/>
  <c r="J29" i="13"/>
  <c r="P29" i="13" s="1"/>
  <c r="J33" i="13"/>
  <c r="P33" i="13" s="1"/>
  <c r="J37" i="13"/>
  <c r="P37" i="13" s="1"/>
  <c r="J41" i="13"/>
  <c r="P41" i="13" s="1"/>
  <c r="J45" i="13"/>
  <c r="P45" i="13" s="1"/>
  <c r="J49" i="13"/>
  <c r="P49" i="13" s="1"/>
  <c r="J53" i="13"/>
  <c r="P53" i="13" s="1"/>
  <c r="J57" i="13"/>
  <c r="P57" i="13" s="1"/>
  <c r="J61" i="13"/>
  <c r="P61" i="13" s="1"/>
  <c r="J65" i="13"/>
  <c r="P65" i="13" s="1"/>
  <c r="J69" i="13"/>
  <c r="P69" i="13" s="1"/>
  <c r="J73" i="13"/>
  <c r="P73" i="13" s="1"/>
  <c r="J15" i="12"/>
  <c r="P15" i="12" s="1"/>
  <c r="J19" i="12"/>
  <c r="P19" i="12" s="1"/>
  <c r="J23" i="12"/>
  <c r="P23" i="12" s="1"/>
  <c r="J27" i="12"/>
  <c r="P27" i="12" s="1"/>
  <c r="J31" i="12"/>
  <c r="P31" i="12" s="1"/>
  <c r="J35" i="12"/>
  <c r="P35" i="12" s="1"/>
  <c r="J39" i="12"/>
  <c r="P39" i="12" s="1"/>
  <c r="J43" i="12"/>
  <c r="P43" i="12" s="1"/>
  <c r="J47" i="12"/>
  <c r="P47" i="12" s="1"/>
  <c r="J51" i="12"/>
  <c r="P51" i="12" s="1"/>
  <c r="J55" i="12"/>
  <c r="P55" i="12" s="1"/>
  <c r="J59" i="12"/>
  <c r="P59" i="12" s="1"/>
  <c r="J63" i="12"/>
  <c r="P63" i="12" s="1"/>
  <c r="J67" i="12"/>
  <c r="P67" i="12" s="1"/>
  <c r="J71" i="12"/>
  <c r="P71" i="12" s="1"/>
  <c r="J14" i="12"/>
  <c r="P14" i="12" s="1"/>
  <c r="J18" i="12"/>
  <c r="P18" i="12" s="1"/>
  <c r="J22" i="12"/>
  <c r="P22" i="12" s="1"/>
  <c r="J26" i="12"/>
  <c r="P26" i="12" s="1"/>
  <c r="J30" i="12"/>
  <c r="P30" i="12" s="1"/>
  <c r="J34" i="12"/>
  <c r="P34" i="12" s="1"/>
  <c r="J38" i="12"/>
  <c r="P38" i="12" s="1"/>
  <c r="J42" i="12"/>
  <c r="P42" i="12" s="1"/>
  <c r="J46" i="12"/>
  <c r="P46" i="12" s="1"/>
  <c r="J50" i="12"/>
  <c r="P50" i="12" s="1"/>
  <c r="J54" i="12"/>
  <c r="P54" i="12" s="1"/>
  <c r="J58" i="12"/>
  <c r="P58" i="12" s="1"/>
  <c r="J62" i="12"/>
  <c r="P62" i="12" s="1"/>
  <c r="J66" i="12"/>
  <c r="P66" i="12" s="1"/>
  <c r="J70" i="12"/>
  <c r="P70" i="12" s="1"/>
  <c r="N16" i="12"/>
  <c r="N20" i="12"/>
  <c r="N24" i="12"/>
  <c r="N28" i="12"/>
  <c r="N32" i="12"/>
  <c r="N36" i="12"/>
  <c r="N40" i="12"/>
  <c r="N44" i="12"/>
  <c r="N48" i="12"/>
  <c r="N52" i="12"/>
  <c r="N56" i="12"/>
  <c r="N60" i="12"/>
  <c r="N64" i="12"/>
  <c r="N68" i="12"/>
  <c r="N72" i="12"/>
  <c r="J13" i="12"/>
  <c r="P13" i="12" s="1"/>
  <c r="J17" i="12"/>
  <c r="P17" i="12" s="1"/>
  <c r="J21" i="12"/>
  <c r="P21" i="12" s="1"/>
  <c r="J25" i="12"/>
  <c r="P25" i="12" s="1"/>
  <c r="J29" i="12"/>
  <c r="P29" i="12" s="1"/>
  <c r="J33" i="12"/>
  <c r="P33" i="12" s="1"/>
  <c r="J37" i="12"/>
  <c r="P37" i="12" s="1"/>
  <c r="J41" i="12"/>
  <c r="P41" i="12" s="1"/>
  <c r="J45" i="12"/>
  <c r="P45" i="12" s="1"/>
  <c r="J49" i="12"/>
  <c r="P49" i="12" s="1"/>
  <c r="J53" i="12"/>
  <c r="P53" i="12" s="1"/>
  <c r="J57" i="12"/>
  <c r="P57" i="12" s="1"/>
  <c r="J61" i="12"/>
  <c r="P61" i="12" s="1"/>
  <c r="J65" i="12"/>
  <c r="P65" i="12" s="1"/>
  <c r="J69" i="12"/>
  <c r="P69" i="12" s="1"/>
  <c r="Q70" i="12"/>
  <c r="J73" i="12"/>
  <c r="P73" i="12" s="1"/>
  <c r="Q17" i="12"/>
  <c r="Q21" i="12"/>
  <c r="Q25" i="12"/>
  <c r="Q29" i="12"/>
  <c r="Q33" i="12"/>
  <c r="T56" i="12" s="1"/>
  <c r="Q37" i="12"/>
  <c r="T60" i="12" s="1"/>
  <c r="Q41" i="12"/>
  <c r="T64" i="12" s="1"/>
  <c r="Q45" i="12"/>
  <c r="T68" i="12" s="1"/>
  <c r="Q49" i="12"/>
  <c r="T72" i="12" s="1"/>
  <c r="Q53" i="12"/>
  <c r="T76" i="12" s="1"/>
  <c r="Q57" i="12"/>
  <c r="T80" i="12" s="1"/>
  <c r="Q61" i="12"/>
  <c r="T84" i="12" s="1"/>
  <c r="Q65" i="12"/>
  <c r="T88" i="12" s="1"/>
  <c r="Q69" i="12"/>
  <c r="O14" i="12"/>
  <c r="T14" i="12" s="1"/>
  <c r="O18" i="12"/>
  <c r="T18" i="12" s="1"/>
  <c r="O22" i="12"/>
  <c r="T22" i="12" s="1"/>
  <c r="O26" i="12"/>
  <c r="T26" i="12" s="1"/>
  <c r="O30" i="12"/>
  <c r="T30" i="12" s="1"/>
  <c r="O34" i="12"/>
  <c r="T34" i="12" s="1"/>
  <c r="O38" i="12"/>
  <c r="T38" i="12" s="1"/>
  <c r="O42" i="12"/>
  <c r="T42" i="12" s="1"/>
  <c r="O46" i="12"/>
  <c r="T46" i="12" s="1"/>
  <c r="O50" i="12"/>
  <c r="T50" i="12" s="1"/>
  <c r="O54" i="12"/>
  <c r="T54" i="12" s="1"/>
  <c r="O58" i="12"/>
  <c r="O62" i="12"/>
  <c r="O66" i="12"/>
  <c r="O70" i="12"/>
  <c r="Q71" i="12"/>
  <c r="J14" i="11"/>
  <c r="P14" i="11" s="1"/>
  <c r="J18" i="11"/>
  <c r="P18" i="11" s="1"/>
  <c r="J22" i="11"/>
  <c r="P22" i="11" s="1"/>
  <c r="J26" i="11"/>
  <c r="P26" i="11" s="1"/>
  <c r="J30" i="11"/>
  <c r="P30" i="11" s="1"/>
  <c r="J34" i="11"/>
  <c r="P34" i="11" s="1"/>
  <c r="J38" i="11"/>
  <c r="P38" i="11" s="1"/>
  <c r="J42" i="11"/>
  <c r="P42" i="11" s="1"/>
  <c r="J46" i="11"/>
  <c r="P46" i="11" s="1"/>
  <c r="J50" i="11"/>
  <c r="P50" i="11" s="1"/>
  <c r="J54" i="11"/>
  <c r="P54" i="11" s="1"/>
  <c r="J58" i="11"/>
  <c r="P58" i="11" s="1"/>
  <c r="J62" i="11"/>
  <c r="P62" i="11" s="1"/>
  <c r="J66" i="11"/>
  <c r="P66" i="11" s="1"/>
  <c r="J70" i="11"/>
  <c r="P70" i="11" s="1"/>
  <c r="J13" i="11"/>
  <c r="P13" i="11" s="1"/>
  <c r="J17" i="11"/>
  <c r="P17" i="11" s="1"/>
  <c r="J21" i="11"/>
  <c r="P21" i="11" s="1"/>
  <c r="J25" i="11"/>
  <c r="P25" i="11" s="1"/>
  <c r="J29" i="11"/>
  <c r="P29" i="11" s="1"/>
  <c r="J33" i="11"/>
  <c r="P33" i="11" s="1"/>
  <c r="J37" i="11"/>
  <c r="P37" i="11" s="1"/>
  <c r="J41" i="11"/>
  <c r="P41" i="11" s="1"/>
  <c r="J45" i="11"/>
  <c r="P45" i="11" s="1"/>
  <c r="J49" i="11"/>
  <c r="P49" i="11" s="1"/>
  <c r="J53" i="11"/>
  <c r="P53" i="11" s="1"/>
  <c r="J57" i="11"/>
  <c r="P57" i="11" s="1"/>
  <c r="J61" i="11"/>
  <c r="P61" i="11" s="1"/>
  <c r="J65" i="11"/>
  <c r="P65" i="11" s="1"/>
  <c r="J69" i="11"/>
  <c r="P69" i="11" s="1"/>
  <c r="J73" i="11"/>
  <c r="P73" i="11" s="1"/>
  <c r="J16" i="11"/>
  <c r="P16" i="11" s="1"/>
  <c r="J20" i="11"/>
  <c r="P20" i="11" s="1"/>
  <c r="J24" i="11"/>
  <c r="P24" i="11" s="1"/>
  <c r="J28" i="11"/>
  <c r="P28" i="11" s="1"/>
  <c r="J32" i="11"/>
  <c r="P32" i="11" s="1"/>
  <c r="J36" i="11"/>
  <c r="P36" i="11" s="1"/>
  <c r="J40" i="11"/>
  <c r="P40" i="11" s="1"/>
  <c r="J44" i="11"/>
  <c r="P44" i="11" s="1"/>
  <c r="J48" i="11"/>
  <c r="P48" i="11" s="1"/>
  <c r="J52" i="11"/>
  <c r="P52" i="11" s="1"/>
  <c r="J56" i="11"/>
  <c r="P56" i="11" s="1"/>
  <c r="J60" i="11"/>
  <c r="P60" i="11" s="1"/>
  <c r="J64" i="11"/>
  <c r="P64" i="11" s="1"/>
  <c r="J68" i="11"/>
  <c r="P68" i="11" s="1"/>
  <c r="J72" i="11"/>
  <c r="P72" i="11" s="1"/>
  <c r="J15" i="11"/>
  <c r="P15" i="11" s="1"/>
  <c r="J19" i="11"/>
  <c r="P19" i="11" s="1"/>
  <c r="J23" i="11"/>
  <c r="P23" i="11" s="1"/>
  <c r="J27" i="11"/>
  <c r="P27" i="11" s="1"/>
  <c r="J31" i="11"/>
  <c r="P31" i="11" s="1"/>
  <c r="J35" i="11"/>
  <c r="P35" i="11" s="1"/>
  <c r="J39" i="11"/>
  <c r="P39" i="11" s="1"/>
  <c r="J43" i="11"/>
  <c r="P43" i="11" s="1"/>
  <c r="J47" i="11"/>
  <c r="P47" i="11" s="1"/>
  <c r="J51" i="11"/>
  <c r="P51" i="11" s="1"/>
  <c r="J55" i="11"/>
  <c r="P55" i="11" s="1"/>
  <c r="J59" i="11"/>
  <c r="P59" i="11" s="1"/>
  <c r="J63" i="11"/>
  <c r="P63" i="11" s="1"/>
  <c r="J67" i="11"/>
  <c r="P67" i="11" s="1"/>
  <c r="J71" i="11"/>
  <c r="P71" i="11" s="1"/>
  <c r="O51" i="10"/>
  <c r="T51" i="10" s="1"/>
  <c r="O55" i="10"/>
  <c r="O59" i="10"/>
  <c r="O63" i="10"/>
  <c r="O67" i="10"/>
  <c r="O71" i="10"/>
  <c r="J16" i="10"/>
  <c r="P16" i="10" s="1"/>
  <c r="J24" i="10"/>
  <c r="P24" i="10" s="1"/>
  <c r="J32" i="10"/>
  <c r="P32" i="10" s="1"/>
  <c r="J40" i="10"/>
  <c r="P40" i="10" s="1"/>
  <c r="J48" i="10"/>
  <c r="P48" i="10" s="1"/>
  <c r="J56" i="10"/>
  <c r="P56" i="10" s="1"/>
  <c r="J64" i="10"/>
  <c r="P64" i="10" s="1"/>
  <c r="J72" i="10"/>
  <c r="P72" i="10" s="1"/>
  <c r="N13" i="10"/>
  <c r="N21" i="10"/>
  <c r="N29" i="10"/>
  <c r="N37" i="10"/>
  <c r="O14" i="10"/>
  <c r="T14" i="10" s="1"/>
  <c r="O18" i="10"/>
  <c r="T18" i="10" s="1"/>
  <c r="O22" i="10"/>
  <c r="T22" i="10" s="1"/>
  <c r="O26" i="10"/>
  <c r="T26" i="10" s="1"/>
  <c r="O30" i="10"/>
  <c r="T30" i="10" s="1"/>
  <c r="O34" i="10"/>
  <c r="T34" i="10" s="1"/>
  <c r="O38" i="10"/>
  <c r="T38" i="10" s="1"/>
  <c r="O42" i="10"/>
  <c r="T42" i="10" s="1"/>
  <c r="O46" i="10"/>
  <c r="T46" i="10" s="1"/>
  <c r="O50" i="10"/>
  <c r="T50" i="10" s="1"/>
  <c r="O54" i="10"/>
  <c r="T54" i="10" s="1"/>
  <c r="O58" i="10"/>
  <c r="O62" i="10"/>
  <c r="O66" i="10"/>
  <c r="O70" i="10"/>
  <c r="J45" i="10"/>
  <c r="P45" i="10" s="1"/>
  <c r="J53" i="10"/>
  <c r="P53" i="10" s="1"/>
  <c r="J61" i="10"/>
  <c r="P61" i="10" s="1"/>
  <c r="J69" i="10"/>
  <c r="P69" i="10" s="1"/>
  <c r="J20" i="10"/>
  <c r="P20" i="10" s="1"/>
  <c r="J28" i="10"/>
  <c r="P28" i="10" s="1"/>
  <c r="J36" i="10"/>
  <c r="P36" i="10" s="1"/>
  <c r="J44" i="10"/>
  <c r="P44" i="10" s="1"/>
  <c r="J52" i="10"/>
  <c r="P52" i="10" s="1"/>
  <c r="J60" i="10"/>
  <c r="P60" i="10" s="1"/>
  <c r="J68" i="10"/>
  <c r="P68" i="10" s="1"/>
  <c r="J14" i="9"/>
  <c r="P14" i="9" s="1"/>
  <c r="J18" i="9"/>
  <c r="P18" i="9" s="1"/>
  <c r="J22" i="9"/>
  <c r="P22" i="9" s="1"/>
  <c r="J26" i="9"/>
  <c r="P26" i="9" s="1"/>
  <c r="J30" i="9"/>
  <c r="P30" i="9" s="1"/>
  <c r="J34" i="9"/>
  <c r="P34" i="9" s="1"/>
  <c r="J38" i="9"/>
  <c r="P38" i="9" s="1"/>
  <c r="J42" i="9"/>
  <c r="P42" i="9" s="1"/>
  <c r="J46" i="9"/>
  <c r="P46" i="9" s="1"/>
  <c r="J50" i="9"/>
  <c r="P50" i="9" s="1"/>
  <c r="J54" i="9"/>
  <c r="P54" i="9" s="1"/>
  <c r="J58" i="9"/>
  <c r="P58" i="9" s="1"/>
  <c r="J62" i="9"/>
  <c r="P62" i="9" s="1"/>
  <c r="J66" i="9"/>
  <c r="P66" i="9" s="1"/>
  <c r="J70" i="9"/>
  <c r="P70" i="9" s="1"/>
  <c r="J13" i="9"/>
  <c r="P13" i="9" s="1"/>
  <c r="J17" i="9"/>
  <c r="P17" i="9" s="1"/>
  <c r="J21" i="9"/>
  <c r="P21" i="9" s="1"/>
  <c r="J25" i="9"/>
  <c r="P25" i="9" s="1"/>
  <c r="J29" i="9"/>
  <c r="P29" i="9" s="1"/>
  <c r="J33" i="9"/>
  <c r="P33" i="9" s="1"/>
  <c r="J37" i="9"/>
  <c r="P37" i="9" s="1"/>
  <c r="J41" i="9"/>
  <c r="P41" i="9" s="1"/>
  <c r="J45" i="9"/>
  <c r="P45" i="9" s="1"/>
  <c r="J49" i="9"/>
  <c r="P49" i="9" s="1"/>
  <c r="J53" i="9"/>
  <c r="P53" i="9" s="1"/>
  <c r="J57" i="9"/>
  <c r="P57" i="9" s="1"/>
  <c r="J61" i="9"/>
  <c r="P61" i="9" s="1"/>
  <c r="J65" i="9"/>
  <c r="P65" i="9" s="1"/>
  <c r="J69" i="9"/>
  <c r="P69" i="9" s="1"/>
  <c r="J73" i="9"/>
  <c r="P73" i="9" s="1"/>
  <c r="J16" i="9"/>
  <c r="P16" i="9" s="1"/>
  <c r="J20" i="9"/>
  <c r="P20" i="9" s="1"/>
  <c r="J24" i="9"/>
  <c r="P24" i="9" s="1"/>
  <c r="J28" i="9"/>
  <c r="P28" i="9" s="1"/>
  <c r="J32" i="9"/>
  <c r="P32" i="9" s="1"/>
  <c r="J36" i="9"/>
  <c r="P36" i="9" s="1"/>
  <c r="J40" i="9"/>
  <c r="P40" i="9" s="1"/>
  <c r="J44" i="9"/>
  <c r="P44" i="9" s="1"/>
  <c r="J48" i="9"/>
  <c r="P48" i="9" s="1"/>
  <c r="J52" i="9"/>
  <c r="P52" i="9" s="1"/>
  <c r="J56" i="9"/>
  <c r="P56" i="9" s="1"/>
  <c r="J60" i="9"/>
  <c r="P60" i="9" s="1"/>
  <c r="J64" i="9"/>
  <c r="P64" i="9" s="1"/>
  <c r="J68" i="9"/>
  <c r="P68" i="9" s="1"/>
  <c r="J72" i="9"/>
  <c r="P72" i="9" s="1"/>
  <c r="J15" i="9"/>
  <c r="P15" i="9" s="1"/>
  <c r="J19" i="9"/>
  <c r="P19" i="9" s="1"/>
  <c r="J23" i="9"/>
  <c r="P23" i="9" s="1"/>
  <c r="J27" i="9"/>
  <c r="P27" i="9" s="1"/>
  <c r="J31" i="9"/>
  <c r="P31" i="9" s="1"/>
  <c r="J35" i="9"/>
  <c r="P35" i="9" s="1"/>
  <c r="J39" i="9"/>
  <c r="P39" i="9" s="1"/>
  <c r="J43" i="9"/>
  <c r="P43" i="9" s="1"/>
  <c r="J47" i="9"/>
  <c r="P47" i="9" s="1"/>
  <c r="J51" i="9"/>
  <c r="P51" i="9" s="1"/>
  <c r="J55" i="9"/>
  <c r="P55" i="9" s="1"/>
  <c r="J59" i="9"/>
  <c r="P59" i="9" s="1"/>
  <c r="J63" i="9"/>
  <c r="P63" i="9" s="1"/>
  <c r="J67" i="9"/>
  <c r="P67" i="9" s="1"/>
  <c r="J71" i="9"/>
  <c r="P71" i="9" s="1"/>
  <c r="J15" i="8"/>
  <c r="P15" i="8" s="1"/>
  <c r="J19" i="8"/>
  <c r="P19" i="8" s="1"/>
  <c r="J23" i="8"/>
  <c r="P23" i="8" s="1"/>
  <c r="J27" i="8"/>
  <c r="P27" i="8" s="1"/>
  <c r="J31" i="8"/>
  <c r="P31" i="8" s="1"/>
  <c r="J35" i="8"/>
  <c r="P35" i="8" s="1"/>
  <c r="J39" i="8"/>
  <c r="P39" i="8" s="1"/>
  <c r="J43" i="8"/>
  <c r="P43" i="8" s="1"/>
  <c r="J47" i="8"/>
  <c r="P47" i="8" s="1"/>
  <c r="J51" i="8"/>
  <c r="P51" i="8" s="1"/>
  <c r="J55" i="8"/>
  <c r="P55" i="8" s="1"/>
  <c r="J59" i="8"/>
  <c r="P59" i="8" s="1"/>
  <c r="J63" i="8"/>
  <c r="P63" i="8" s="1"/>
  <c r="J67" i="8"/>
  <c r="P67" i="8" s="1"/>
  <c r="J71" i="8"/>
  <c r="P71" i="8" s="1"/>
  <c r="J14" i="8"/>
  <c r="P14" i="8" s="1"/>
  <c r="J18" i="8"/>
  <c r="P18" i="8" s="1"/>
  <c r="J22" i="8"/>
  <c r="P22" i="8" s="1"/>
  <c r="J26" i="8"/>
  <c r="P26" i="8" s="1"/>
  <c r="J30" i="8"/>
  <c r="P30" i="8" s="1"/>
  <c r="J34" i="8"/>
  <c r="P34" i="8" s="1"/>
  <c r="J38" i="8"/>
  <c r="P38" i="8" s="1"/>
  <c r="J42" i="8"/>
  <c r="P42" i="8" s="1"/>
  <c r="J46" i="8"/>
  <c r="P46" i="8" s="1"/>
  <c r="J50" i="8"/>
  <c r="P50" i="8" s="1"/>
  <c r="J54" i="8"/>
  <c r="P54" i="8" s="1"/>
  <c r="J58" i="8"/>
  <c r="P58" i="8" s="1"/>
  <c r="J62" i="8"/>
  <c r="P62" i="8" s="1"/>
  <c r="J66" i="8"/>
  <c r="P66" i="8" s="1"/>
  <c r="J70" i="8"/>
  <c r="P70" i="8" s="1"/>
  <c r="N13" i="8"/>
  <c r="N16" i="8"/>
  <c r="N17" i="8"/>
  <c r="N20" i="8"/>
  <c r="N21" i="8"/>
  <c r="N24" i="8"/>
  <c r="N25" i="8"/>
  <c r="N28" i="8"/>
  <c r="N29" i="8"/>
  <c r="N32" i="8"/>
  <c r="N33" i="8"/>
  <c r="N36" i="8"/>
  <c r="N37" i="8"/>
  <c r="N40" i="8"/>
  <c r="N41" i="8"/>
  <c r="N44" i="8"/>
  <c r="N45" i="8"/>
  <c r="N48" i="8"/>
  <c r="N49" i="8"/>
  <c r="N52" i="8"/>
  <c r="N53" i="8"/>
  <c r="N56" i="8"/>
  <c r="N57" i="8"/>
  <c r="N60" i="8"/>
  <c r="N61" i="8"/>
  <c r="N64" i="8"/>
  <c r="N65" i="8"/>
  <c r="N68" i="8"/>
  <c r="N69" i="8"/>
  <c r="N72" i="8"/>
  <c r="N73" i="8"/>
  <c r="J16" i="7"/>
  <c r="P16" i="7" s="1"/>
  <c r="J20" i="7"/>
  <c r="P20" i="7" s="1"/>
  <c r="J24" i="7"/>
  <c r="P24" i="7" s="1"/>
  <c r="J28" i="7"/>
  <c r="P28" i="7" s="1"/>
  <c r="J32" i="7"/>
  <c r="P32" i="7" s="1"/>
  <c r="J36" i="7"/>
  <c r="P36" i="7" s="1"/>
  <c r="J40" i="7"/>
  <c r="P40" i="7" s="1"/>
  <c r="J44" i="7"/>
  <c r="P44" i="7" s="1"/>
  <c r="J48" i="7"/>
  <c r="P48" i="7" s="1"/>
  <c r="J52" i="7"/>
  <c r="P52" i="7" s="1"/>
  <c r="J56" i="7"/>
  <c r="P56" i="7" s="1"/>
  <c r="J60" i="7"/>
  <c r="P60" i="7" s="1"/>
  <c r="J64" i="7"/>
  <c r="P64" i="7" s="1"/>
  <c r="J68" i="7"/>
  <c r="P68" i="7" s="1"/>
  <c r="J72" i="7"/>
  <c r="P72" i="7" s="1"/>
  <c r="J15" i="7"/>
  <c r="P15" i="7" s="1"/>
  <c r="J19" i="7"/>
  <c r="P19" i="7" s="1"/>
  <c r="J23" i="7"/>
  <c r="P23" i="7" s="1"/>
  <c r="J27" i="7"/>
  <c r="P27" i="7" s="1"/>
  <c r="J31" i="7"/>
  <c r="P31" i="7" s="1"/>
  <c r="J35" i="7"/>
  <c r="P35" i="7" s="1"/>
  <c r="J39" i="7"/>
  <c r="P39" i="7" s="1"/>
  <c r="J43" i="7"/>
  <c r="P43" i="7" s="1"/>
  <c r="J47" i="7"/>
  <c r="P47" i="7" s="1"/>
  <c r="J51" i="7"/>
  <c r="P51" i="7" s="1"/>
  <c r="J55" i="7"/>
  <c r="P55" i="7" s="1"/>
  <c r="J59" i="7"/>
  <c r="P59" i="7" s="1"/>
  <c r="J63" i="7"/>
  <c r="P63" i="7" s="1"/>
  <c r="J67" i="7"/>
  <c r="P67" i="7" s="1"/>
  <c r="J71" i="7"/>
  <c r="P71" i="7" s="1"/>
  <c r="J14" i="7"/>
  <c r="P14" i="7" s="1"/>
  <c r="J18" i="7"/>
  <c r="P18" i="7" s="1"/>
  <c r="J22" i="7"/>
  <c r="P22" i="7" s="1"/>
  <c r="J26" i="7"/>
  <c r="P26" i="7" s="1"/>
  <c r="J30" i="7"/>
  <c r="P30" i="7" s="1"/>
  <c r="J34" i="7"/>
  <c r="P34" i="7" s="1"/>
  <c r="J38" i="7"/>
  <c r="P38" i="7" s="1"/>
  <c r="J42" i="7"/>
  <c r="P42" i="7" s="1"/>
  <c r="J46" i="7"/>
  <c r="P46" i="7" s="1"/>
  <c r="J50" i="7"/>
  <c r="P50" i="7" s="1"/>
  <c r="J54" i="7"/>
  <c r="P54" i="7" s="1"/>
  <c r="J58" i="7"/>
  <c r="P58" i="7" s="1"/>
  <c r="J62" i="7"/>
  <c r="P62" i="7" s="1"/>
  <c r="J66" i="7"/>
  <c r="P66" i="7" s="1"/>
  <c r="J70" i="7"/>
  <c r="P70" i="7" s="1"/>
  <c r="J13" i="7"/>
  <c r="P13" i="7" s="1"/>
  <c r="J17" i="7"/>
  <c r="P17" i="7" s="1"/>
  <c r="J21" i="7"/>
  <c r="P21" i="7" s="1"/>
  <c r="J25" i="7"/>
  <c r="P25" i="7" s="1"/>
  <c r="J29" i="7"/>
  <c r="P29" i="7" s="1"/>
  <c r="J33" i="7"/>
  <c r="P33" i="7" s="1"/>
  <c r="J37" i="7"/>
  <c r="P37" i="7" s="1"/>
  <c r="J41" i="7"/>
  <c r="P41" i="7" s="1"/>
  <c r="J45" i="7"/>
  <c r="P45" i="7" s="1"/>
  <c r="J49" i="7"/>
  <c r="P49" i="7" s="1"/>
  <c r="J53" i="7"/>
  <c r="P53" i="7" s="1"/>
  <c r="J57" i="7"/>
  <c r="P57" i="7" s="1"/>
  <c r="J61" i="7"/>
  <c r="P61" i="7" s="1"/>
  <c r="J65" i="7"/>
  <c r="P65" i="7" s="1"/>
  <c r="J69" i="7"/>
  <c r="P69" i="7" s="1"/>
  <c r="J73" i="7"/>
  <c r="P73" i="7" s="1"/>
  <c r="J13" i="6"/>
  <c r="P13" i="6" s="1"/>
  <c r="J17" i="6"/>
  <c r="P17" i="6" s="1"/>
  <c r="J21" i="6"/>
  <c r="P21" i="6" s="1"/>
  <c r="J25" i="6"/>
  <c r="P25" i="6" s="1"/>
  <c r="J29" i="6"/>
  <c r="P29" i="6" s="1"/>
  <c r="J33" i="6"/>
  <c r="P33" i="6" s="1"/>
  <c r="J37" i="6"/>
  <c r="P37" i="6" s="1"/>
  <c r="J41" i="6"/>
  <c r="P41" i="6" s="1"/>
  <c r="J45" i="6"/>
  <c r="P45" i="6" s="1"/>
  <c r="J49" i="6"/>
  <c r="P49" i="6" s="1"/>
  <c r="J53" i="6"/>
  <c r="P53" i="6" s="1"/>
  <c r="J57" i="6"/>
  <c r="P57" i="6" s="1"/>
  <c r="J61" i="6"/>
  <c r="P61" i="6" s="1"/>
  <c r="J65" i="6"/>
  <c r="P65" i="6" s="1"/>
  <c r="J69" i="6"/>
  <c r="P69" i="6" s="1"/>
  <c r="J73" i="6"/>
  <c r="P73" i="6" s="1"/>
  <c r="J16" i="6"/>
  <c r="P16" i="6" s="1"/>
  <c r="J20" i="6"/>
  <c r="P20" i="6" s="1"/>
  <c r="J24" i="6"/>
  <c r="P24" i="6" s="1"/>
  <c r="J28" i="6"/>
  <c r="P28" i="6" s="1"/>
  <c r="J32" i="6"/>
  <c r="P32" i="6" s="1"/>
  <c r="J36" i="6"/>
  <c r="P36" i="6" s="1"/>
  <c r="J40" i="6"/>
  <c r="P40" i="6" s="1"/>
  <c r="J44" i="6"/>
  <c r="P44" i="6" s="1"/>
  <c r="J48" i="6"/>
  <c r="P48" i="6" s="1"/>
  <c r="J52" i="6"/>
  <c r="P52" i="6" s="1"/>
  <c r="J56" i="6"/>
  <c r="P56" i="6" s="1"/>
  <c r="J60" i="6"/>
  <c r="P60" i="6" s="1"/>
  <c r="J64" i="6"/>
  <c r="P64" i="6" s="1"/>
  <c r="J68" i="6"/>
  <c r="P68" i="6" s="1"/>
  <c r="J72" i="6"/>
  <c r="P72" i="6" s="1"/>
  <c r="N14" i="6"/>
  <c r="N15" i="6"/>
  <c r="N18" i="6"/>
  <c r="N19" i="6"/>
  <c r="N22" i="6"/>
  <c r="N23" i="6"/>
  <c r="N26" i="6"/>
  <c r="N27" i="6"/>
  <c r="N30" i="6"/>
  <c r="N31" i="6"/>
  <c r="N34" i="6"/>
  <c r="N35" i="6"/>
  <c r="N38" i="6"/>
  <c r="N39" i="6"/>
  <c r="N42" i="6"/>
  <c r="N43" i="6"/>
  <c r="N46" i="6"/>
  <c r="N47" i="6"/>
  <c r="N50" i="6"/>
  <c r="N51" i="6"/>
  <c r="N54" i="6"/>
  <c r="N55" i="6"/>
  <c r="N58" i="6"/>
  <c r="N59" i="6"/>
  <c r="N62" i="6"/>
  <c r="N63" i="6"/>
  <c r="N66" i="6"/>
  <c r="N67" i="6"/>
  <c r="N70" i="6"/>
  <c r="N71" i="6"/>
  <c r="J14" i="5"/>
  <c r="P14" i="5" s="1"/>
  <c r="J18" i="5"/>
  <c r="P18" i="5" s="1"/>
  <c r="J22" i="5"/>
  <c r="P22" i="5" s="1"/>
  <c r="J26" i="5"/>
  <c r="P26" i="5" s="1"/>
  <c r="J30" i="5"/>
  <c r="P30" i="5" s="1"/>
  <c r="J34" i="5"/>
  <c r="P34" i="5" s="1"/>
  <c r="J38" i="5"/>
  <c r="P38" i="5" s="1"/>
  <c r="J42" i="5"/>
  <c r="P42" i="5" s="1"/>
  <c r="J46" i="5"/>
  <c r="P46" i="5" s="1"/>
  <c r="J50" i="5"/>
  <c r="P50" i="5" s="1"/>
  <c r="J54" i="5"/>
  <c r="P54" i="5" s="1"/>
  <c r="J58" i="5"/>
  <c r="P58" i="5" s="1"/>
  <c r="J62" i="5"/>
  <c r="P62" i="5" s="1"/>
  <c r="J66" i="5"/>
  <c r="P66" i="5" s="1"/>
  <c r="J70" i="5"/>
  <c r="P70" i="5" s="1"/>
  <c r="J13" i="5"/>
  <c r="P13" i="5" s="1"/>
  <c r="J17" i="5"/>
  <c r="P17" i="5" s="1"/>
  <c r="J21" i="5"/>
  <c r="P21" i="5" s="1"/>
  <c r="J25" i="5"/>
  <c r="P25" i="5" s="1"/>
  <c r="J29" i="5"/>
  <c r="P29" i="5" s="1"/>
  <c r="J33" i="5"/>
  <c r="P33" i="5" s="1"/>
  <c r="J37" i="5"/>
  <c r="P37" i="5" s="1"/>
  <c r="J41" i="5"/>
  <c r="P41" i="5" s="1"/>
  <c r="J45" i="5"/>
  <c r="P45" i="5" s="1"/>
  <c r="J49" i="5"/>
  <c r="P49" i="5" s="1"/>
  <c r="J53" i="5"/>
  <c r="P53" i="5" s="1"/>
  <c r="J57" i="5"/>
  <c r="P57" i="5" s="1"/>
  <c r="J61" i="5"/>
  <c r="P61" i="5" s="1"/>
  <c r="J65" i="5"/>
  <c r="P65" i="5" s="1"/>
  <c r="J69" i="5"/>
  <c r="P69" i="5" s="1"/>
  <c r="J73" i="5"/>
  <c r="P73" i="5" s="1"/>
  <c r="J16" i="5"/>
  <c r="P16" i="5" s="1"/>
  <c r="J20" i="5"/>
  <c r="P20" i="5" s="1"/>
  <c r="J24" i="5"/>
  <c r="P24" i="5" s="1"/>
  <c r="J28" i="5"/>
  <c r="P28" i="5" s="1"/>
  <c r="J32" i="5"/>
  <c r="P32" i="5" s="1"/>
  <c r="J36" i="5"/>
  <c r="P36" i="5" s="1"/>
  <c r="J40" i="5"/>
  <c r="P40" i="5" s="1"/>
  <c r="J44" i="5"/>
  <c r="P44" i="5" s="1"/>
  <c r="J48" i="5"/>
  <c r="P48" i="5" s="1"/>
  <c r="J52" i="5"/>
  <c r="P52" i="5" s="1"/>
  <c r="J56" i="5"/>
  <c r="P56" i="5" s="1"/>
  <c r="J60" i="5"/>
  <c r="P60" i="5" s="1"/>
  <c r="J64" i="5"/>
  <c r="P64" i="5" s="1"/>
  <c r="J68" i="5"/>
  <c r="P68" i="5" s="1"/>
  <c r="J72" i="5"/>
  <c r="P72" i="5" s="1"/>
  <c r="J15" i="5"/>
  <c r="P15" i="5" s="1"/>
  <c r="J19" i="5"/>
  <c r="P19" i="5" s="1"/>
  <c r="J23" i="5"/>
  <c r="P23" i="5" s="1"/>
  <c r="J27" i="5"/>
  <c r="P27" i="5" s="1"/>
  <c r="J31" i="5"/>
  <c r="P31" i="5" s="1"/>
  <c r="J35" i="5"/>
  <c r="P35" i="5" s="1"/>
  <c r="J39" i="5"/>
  <c r="P39" i="5" s="1"/>
  <c r="J43" i="5"/>
  <c r="P43" i="5" s="1"/>
  <c r="J47" i="5"/>
  <c r="P47" i="5" s="1"/>
  <c r="J51" i="5"/>
  <c r="P51" i="5" s="1"/>
  <c r="J55" i="5"/>
  <c r="P55" i="5" s="1"/>
  <c r="J59" i="5"/>
  <c r="P59" i="5" s="1"/>
  <c r="J63" i="5"/>
  <c r="P63" i="5" s="1"/>
  <c r="J67" i="5"/>
  <c r="P67" i="5" s="1"/>
  <c r="J71" i="5"/>
  <c r="P71" i="5" s="1"/>
  <c r="J15" i="4"/>
  <c r="P15" i="4" s="1"/>
  <c r="J19" i="4"/>
  <c r="P19" i="4" s="1"/>
  <c r="J23" i="4"/>
  <c r="P23" i="4" s="1"/>
  <c r="J27" i="4"/>
  <c r="P27" i="4" s="1"/>
  <c r="J31" i="4"/>
  <c r="P31" i="4" s="1"/>
  <c r="J35" i="4"/>
  <c r="P35" i="4" s="1"/>
  <c r="J39" i="4"/>
  <c r="P39" i="4" s="1"/>
  <c r="J43" i="4"/>
  <c r="P43" i="4" s="1"/>
  <c r="J47" i="4"/>
  <c r="P47" i="4" s="1"/>
  <c r="J51" i="4"/>
  <c r="P51" i="4" s="1"/>
  <c r="J55" i="4"/>
  <c r="P55" i="4" s="1"/>
  <c r="J59" i="4"/>
  <c r="P59" i="4" s="1"/>
  <c r="J63" i="4"/>
  <c r="P63" i="4" s="1"/>
  <c r="J67" i="4"/>
  <c r="P67" i="4" s="1"/>
  <c r="J71" i="4"/>
  <c r="P71" i="4" s="1"/>
  <c r="J14" i="4"/>
  <c r="P14" i="4" s="1"/>
  <c r="J18" i="4"/>
  <c r="P18" i="4" s="1"/>
  <c r="J22" i="4"/>
  <c r="P22" i="4" s="1"/>
  <c r="J26" i="4"/>
  <c r="P26" i="4" s="1"/>
  <c r="J30" i="4"/>
  <c r="P30" i="4" s="1"/>
  <c r="J34" i="4"/>
  <c r="P34" i="4" s="1"/>
  <c r="J38" i="4"/>
  <c r="P38" i="4" s="1"/>
  <c r="J42" i="4"/>
  <c r="P42" i="4" s="1"/>
  <c r="J46" i="4"/>
  <c r="P46" i="4" s="1"/>
  <c r="J50" i="4"/>
  <c r="P50" i="4" s="1"/>
  <c r="J54" i="4"/>
  <c r="P54" i="4" s="1"/>
  <c r="J58" i="4"/>
  <c r="P58" i="4" s="1"/>
  <c r="J62" i="4"/>
  <c r="P62" i="4" s="1"/>
  <c r="J66" i="4"/>
  <c r="P66" i="4" s="1"/>
  <c r="J70" i="4"/>
  <c r="P70" i="4" s="1"/>
  <c r="N13" i="4"/>
  <c r="N16" i="4"/>
  <c r="N17" i="4"/>
  <c r="N20" i="4"/>
  <c r="N21" i="4"/>
  <c r="N24" i="4"/>
  <c r="N25" i="4"/>
  <c r="N28" i="4"/>
  <c r="N29" i="4"/>
  <c r="N32" i="4"/>
  <c r="N33" i="4"/>
  <c r="N36" i="4"/>
  <c r="N37" i="4"/>
  <c r="N40" i="4"/>
  <c r="N41" i="4"/>
  <c r="N44" i="4"/>
  <c r="N45" i="4"/>
  <c r="N48" i="4"/>
  <c r="N49" i="4"/>
  <c r="N52" i="4"/>
  <c r="N53" i="4"/>
  <c r="N56" i="4"/>
  <c r="N57" i="4"/>
  <c r="N60" i="4"/>
  <c r="N61" i="4"/>
  <c r="N64" i="4"/>
  <c r="N65" i="4"/>
  <c r="N68" i="4"/>
  <c r="N69" i="4"/>
  <c r="N72" i="4"/>
  <c r="N73" i="4"/>
  <c r="N20" i="3"/>
  <c r="J20" i="3"/>
  <c r="P20" i="3" s="1"/>
  <c r="N28" i="3"/>
  <c r="J28" i="3"/>
  <c r="P28" i="3" s="1"/>
  <c r="N36" i="3"/>
  <c r="J36" i="3"/>
  <c r="P36" i="3" s="1"/>
  <c r="N40" i="3"/>
  <c r="J40" i="3"/>
  <c r="P40" i="3" s="1"/>
  <c r="N48" i="3"/>
  <c r="J48" i="3"/>
  <c r="P48" i="3" s="1"/>
  <c r="N52" i="3"/>
  <c r="J52" i="3"/>
  <c r="P52" i="3" s="1"/>
  <c r="N56" i="3"/>
  <c r="J56" i="3"/>
  <c r="P56" i="3" s="1"/>
  <c r="N60" i="3"/>
  <c r="J60" i="3"/>
  <c r="P60" i="3" s="1"/>
  <c r="N64" i="3"/>
  <c r="J64" i="3"/>
  <c r="P64" i="3" s="1"/>
  <c r="N68" i="3"/>
  <c r="J68" i="3"/>
  <c r="P68" i="3" s="1"/>
  <c r="N72" i="3"/>
  <c r="J72" i="3"/>
  <c r="P72" i="3" s="1"/>
  <c r="Q21" i="3"/>
  <c r="Q37" i="3"/>
  <c r="T60" i="3" s="1"/>
  <c r="T45" i="1" s="1"/>
  <c r="Q53" i="3"/>
  <c r="T76" i="3" s="1"/>
  <c r="T61" i="1" s="1"/>
  <c r="N13" i="3"/>
  <c r="J13" i="3"/>
  <c r="P13" i="3" s="1"/>
  <c r="N16" i="3"/>
  <c r="J16" i="3"/>
  <c r="P16" i="3" s="1"/>
  <c r="N24" i="3"/>
  <c r="J24" i="3"/>
  <c r="P24" i="3" s="1"/>
  <c r="N32" i="3"/>
  <c r="J32" i="3"/>
  <c r="P32" i="3" s="1"/>
  <c r="N44" i="3"/>
  <c r="J44" i="3"/>
  <c r="P44" i="3" s="1"/>
  <c r="Q25" i="3"/>
  <c r="Q41" i="3"/>
  <c r="T64" i="3" s="1"/>
  <c r="T49" i="1" s="1"/>
  <c r="Q57" i="3"/>
  <c r="T80" i="3" s="1"/>
  <c r="T65" i="1" s="1"/>
  <c r="Q73" i="3"/>
  <c r="Q13" i="3"/>
  <c r="Q29" i="3"/>
  <c r="Q45" i="3"/>
  <c r="T68" i="3" s="1"/>
  <c r="T53" i="1" s="1"/>
  <c r="Q61" i="3"/>
  <c r="T84" i="3" s="1"/>
  <c r="T69" i="1" s="1"/>
  <c r="J14" i="3"/>
  <c r="P14" i="3" s="1"/>
  <c r="J18" i="3"/>
  <c r="P18" i="3" s="1"/>
  <c r="J22" i="3"/>
  <c r="P22" i="3" s="1"/>
  <c r="J26" i="3"/>
  <c r="P26" i="3" s="1"/>
  <c r="J30" i="3"/>
  <c r="P30" i="3" s="1"/>
  <c r="J34" i="3"/>
  <c r="P34" i="3" s="1"/>
  <c r="J38" i="3"/>
  <c r="P38" i="3" s="1"/>
  <c r="J42" i="3"/>
  <c r="P42" i="3" s="1"/>
  <c r="J46" i="3"/>
  <c r="P46" i="3" s="1"/>
  <c r="J50" i="3"/>
  <c r="P50" i="3" s="1"/>
  <c r="J54" i="3"/>
  <c r="P54" i="3" s="1"/>
  <c r="J58" i="3"/>
  <c r="P58" i="3" s="1"/>
  <c r="J62" i="3"/>
  <c r="P62" i="3" s="1"/>
  <c r="J66" i="3"/>
  <c r="P66" i="3" s="1"/>
  <c r="J70" i="3"/>
  <c r="P70" i="3" s="1"/>
  <c r="J17" i="3"/>
  <c r="P17" i="3" s="1"/>
  <c r="J21" i="3"/>
  <c r="P21" i="3" s="1"/>
  <c r="J25" i="3"/>
  <c r="P25" i="3" s="1"/>
  <c r="J29" i="3"/>
  <c r="P29" i="3" s="1"/>
  <c r="J33" i="3"/>
  <c r="P33" i="3" s="1"/>
  <c r="J37" i="3"/>
  <c r="P37" i="3" s="1"/>
  <c r="J41" i="3"/>
  <c r="P41" i="3" s="1"/>
  <c r="J45" i="3"/>
  <c r="P45" i="3" s="1"/>
  <c r="J49" i="3"/>
  <c r="P49" i="3" s="1"/>
  <c r="J53" i="3"/>
  <c r="P53" i="3" s="1"/>
  <c r="J57" i="3"/>
  <c r="P57" i="3" s="1"/>
  <c r="J61" i="3"/>
  <c r="P61" i="3" s="1"/>
  <c r="J65" i="3"/>
  <c r="P65" i="3" s="1"/>
  <c r="J69" i="3"/>
  <c r="P69" i="3" s="1"/>
  <c r="J73" i="3"/>
  <c r="P73" i="3" s="1"/>
  <c r="N71" i="2"/>
  <c r="N63" i="2"/>
  <c r="J63" i="2"/>
  <c r="P63" i="2" s="1"/>
  <c r="N55" i="2"/>
  <c r="J55" i="2"/>
  <c r="P55" i="2" s="1"/>
  <c r="N51" i="2"/>
  <c r="J51" i="2"/>
  <c r="P51" i="2" s="1"/>
  <c r="N43" i="2"/>
  <c r="J43" i="2"/>
  <c r="P43" i="2" s="1"/>
  <c r="J35" i="2"/>
  <c r="P35" i="2" s="1"/>
  <c r="N35" i="2"/>
  <c r="J27" i="2"/>
  <c r="P27" i="2" s="1"/>
  <c r="N27" i="2"/>
  <c r="J23" i="2"/>
  <c r="P23" i="2" s="1"/>
  <c r="N23" i="2"/>
  <c r="N15" i="2"/>
  <c r="J15" i="2"/>
  <c r="P15" i="2" s="1"/>
  <c r="N67" i="2"/>
  <c r="J67" i="2"/>
  <c r="P67" i="2" s="1"/>
  <c r="N59" i="2"/>
  <c r="J59" i="2"/>
  <c r="P59" i="2" s="1"/>
  <c r="N47" i="2"/>
  <c r="J47" i="2"/>
  <c r="P47" i="2" s="1"/>
  <c r="J39" i="2"/>
  <c r="P39" i="2" s="1"/>
  <c r="N39" i="2"/>
  <c r="J31" i="2"/>
  <c r="P31" i="2" s="1"/>
  <c r="N31" i="2"/>
  <c r="J19" i="2"/>
  <c r="P19" i="2" s="1"/>
  <c r="N19" i="2"/>
  <c r="O15" i="14"/>
  <c r="O31" i="14"/>
  <c r="O47" i="14"/>
  <c r="O63" i="14"/>
  <c r="Q24" i="14"/>
  <c r="P26" i="14"/>
  <c r="Q33" i="14"/>
  <c r="P46" i="14"/>
  <c r="P66" i="14"/>
  <c r="O62" i="14"/>
  <c r="O66" i="14"/>
  <c r="O70" i="14"/>
  <c r="Q15" i="14"/>
  <c r="Q17" i="14"/>
  <c r="Q28" i="14"/>
  <c r="P30" i="14"/>
  <c r="Q41" i="14"/>
  <c r="Q46" i="14"/>
  <c r="Q48" i="14"/>
  <c r="P50" i="14"/>
  <c r="O13" i="14"/>
  <c r="O21" i="14"/>
  <c r="O25" i="14"/>
  <c r="O29" i="14"/>
  <c r="O37" i="14"/>
  <c r="O41" i="14"/>
  <c r="O45" i="14"/>
  <c r="O53" i="14"/>
  <c r="O57" i="14"/>
  <c r="O61" i="14"/>
  <c r="O69" i="14"/>
  <c r="O73" i="14"/>
  <c r="P14" i="14"/>
  <c r="Q19" i="14"/>
  <c r="Q21" i="14"/>
  <c r="Q23" i="14"/>
  <c r="Q25" i="14"/>
  <c r="Q30" i="14"/>
  <c r="Q32" i="14"/>
  <c r="P34" i="14"/>
  <c r="Q54" i="14"/>
  <c r="Q56" i="14"/>
  <c r="P58" i="14"/>
  <c r="Q63" i="14"/>
  <c r="Q65" i="14"/>
  <c r="Q13" i="14"/>
  <c r="Q18" i="14"/>
  <c r="Q20" i="14"/>
  <c r="P22" i="14"/>
  <c r="Q27" i="14"/>
  <c r="Q29" i="14"/>
  <c r="Q34" i="14"/>
  <c r="Q36" i="14"/>
  <c r="P38" i="14"/>
  <c r="Q43" i="14"/>
  <c r="Q45" i="14"/>
  <c r="Q50" i="14"/>
  <c r="Q52" i="14"/>
  <c r="P54" i="14"/>
  <c r="Q59" i="14"/>
  <c r="Q61" i="14"/>
  <c r="Q66" i="14"/>
  <c r="Q68" i="14"/>
  <c r="P70" i="14"/>
  <c r="N15" i="14"/>
  <c r="P15" i="14"/>
  <c r="N19" i="14"/>
  <c r="P19" i="14"/>
  <c r="N23" i="14"/>
  <c r="P23" i="14"/>
  <c r="N27" i="14"/>
  <c r="P27" i="14"/>
  <c r="N31" i="14"/>
  <c r="P31" i="14"/>
  <c r="N35" i="14"/>
  <c r="P35" i="14"/>
  <c r="N39" i="14"/>
  <c r="P39" i="14"/>
  <c r="N43" i="14"/>
  <c r="P43" i="14"/>
  <c r="N47" i="14"/>
  <c r="P47" i="14"/>
  <c r="N51" i="14"/>
  <c r="P51" i="14"/>
  <c r="N55" i="14"/>
  <c r="P55" i="14"/>
  <c r="N59" i="14"/>
  <c r="P59" i="14"/>
  <c r="N63" i="14"/>
  <c r="P63" i="14"/>
  <c r="N67" i="14"/>
  <c r="P67" i="14"/>
  <c r="N71" i="14"/>
  <c r="P71" i="14"/>
  <c r="P13" i="14"/>
  <c r="P17" i="14"/>
  <c r="P21" i="14"/>
  <c r="P25" i="14"/>
  <c r="P29" i="14"/>
  <c r="P33" i="14"/>
  <c r="P37" i="14"/>
  <c r="P41" i="14"/>
  <c r="P45" i="14"/>
  <c r="P49" i="14"/>
  <c r="P53" i="14"/>
  <c r="P57" i="14"/>
  <c r="P61" i="14"/>
  <c r="P65" i="14"/>
  <c r="P69" i="14"/>
  <c r="P73" i="14"/>
  <c r="N12" i="14"/>
  <c r="P16" i="14"/>
  <c r="P20" i="14"/>
  <c r="P24" i="14"/>
  <c r="P28" i="14"/>
  <c r="P32" i="14"/>
  <c r="P36" i="14"/>
  <c r="P40" i="14"/>
  <c r="P44" i="14"/>
  <c r="P48" i="14"/>
  <c r="P52" i="14"/>
  <c r="P56" i="14"/>
  <c r="P60" i="14"/>
  <c r="P64" i="14"/>
  <c r="P68" i="14"/>
  <c r="P72" i="14"/>
</calcChain>
</file>

<file path=xl/sharedStrings.xml><?xml version="1.0" encoding="utf-8"?>
<sst xmlns="http://schemas.openxmlformats.org/spreadsheetml/2006/main" count="301" uniqueCount="37">
  <si>
    <t>residues inside</t>
  </si>
  <si>
    <t>residues outside</t>
  </si>
  <si>
    <t>residues TMH</t>
  </si>
  <si>
    <t>aantal TMHs in proteoom</t>
  </si>
  <si>
    <t>aantal epitopen in proteoom</t>
  </si>
  <si>
    <t xml:space="preserve">total nr of epitopes overlapping with TMH </t>
  </si>
  <si>
    <t xml:space="preserve">total nr of epitopes inside-TMH </t>
  </si>
  <si>
    <t xml:space="preserve">total nr of epitopes outside-TMH </t>
  </si>
  <si>
    <t xml:space="preserve">total nr of epitopes TMH-inside </t>
  </si>
  <si>
    <t xml:space="preserve">total nr of epitopes TMH-ouside </t>
  </si>
  <si>
    <t>distance</t>
  </si>
  <si>
    <t>inside-TMH</t>
  </si>
  <si>
    <t>outside-TMH</t>
  </si>
  <si>
    <t>TMH-inside</t>
  </si>
  <si>
    <t>TMH-outside</t>
  </si>
  <si>
    <t>HLA-A01-01</t>
  </si>
  <si>
    <t>percentage of epitopes overlapping TMH</t>
  </si>
  <si>
    <t>percentage expected if random</t>
  </si>
  <si>
    <t>HLA-A26-01</t>
  </si>
  <si>
    <t>HLA-A24-02</t>
  </si>
  <si>
    <t>HLA-A03-01</t>
  </si>
  <si>
    <t>HLA-A02-01</t>
  </si>
  <si>
    <t>HLA-B07-02</t>
  </si>
  <si>
    <t>HLA-B08-01</t>
  </si>
  <si>
    <t>HLA-B58-01</t>
  </si>
  <si>
    <t>HLA-B40-02</t>
  </si>
  <si>
    <t>HLA-B39-01</t>
  </si>
  <si>
    <t>HLA-B27-05</t>
  </si>
  <si>
    <t>HLA-B18-01</t>
  </si>
  <si>
    <t>HLA-B15-01</t>
  </si>
  <si>
    <t>N-TMH</t>
  </si>
  <si>
    <t>TMH-C</t>
  </si>
  <si>
    <t>Pooled</t>
  </si>
  <si>
    <t>nr of epitopes in TMH-protein</t>
  </si>
  <si>
    <t>%epitopes in TMH protein/total epitopes</t>
  </si>
  <si>
    <t>normalisation</t>
  </si>
  <si>
    <t>only 23 mers accounted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</si>
</sst>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graph'!$B$7:$N$7</c:f>
              <c:strCache>
                <c:ptCount val="13"/>
                <c:pt idx="0">
                  <c:v>HLA-A02-01</c:v>
                </c:pt>
                <c:pt idx="1">
                  <c:v>HLA-A24-02</c:v>
                </c:pt>
                <c:pt idx="2">
                  <c:v>HLA-B58-01</c:v>
                </c:pt>
                <c:pt idx="3">
                  <c:v>HLA-B15-01</c:v>
                </c:pt>
                <c:pt idx="4">
                  <c:v>HLA-A26-01</c:v>
                </c:pt>
                <c:pt idx="5">
                  <c:v>HLA-A03-01</c:v>
                </c:pt>
                <c:pt idx="6">
                  <c:v>HLA-A01-01</c:v>
                </c:pt>
                <c:pt idx="7">
                  <c:v>HLA-B39-01</c:v>
                </c:pt>
                <c:pt idx="8">
                  <c:v>HLA-B08-01</c:v>
                </c:pt>
                <c:pt idx="9">
                  <c:v>HLA-B18-01</c:v>
                </c:pt>
                <c:pt idx="10">
                  <c:v>HLA-B07-02</c:v>
                </c:pt>
                <c:pt idx="11">
                  <c:v>HLA-B27-05</c:v>
                </c:pt>
                <c:pt idx="12">
                  <c:v>HLA-B40-02</c:v>
                </c:pt>
              </c:strCache>
            </c:strRef>
          </c:cat>
          <c:val>
            <c:numRef>
              <c:f>'bar graph'!$B$8:$N$8</c:f>
              <c:numCache>
                <c:formatCode>General</c:formatCode>
                <c:ptCount val="13"/>
                <c:pt idx="0">
                  <c:v>12.287015214104091</c:v>
                </c:pt>
                <c:pt idx="1">
                  <c:v>9.4153333981132157</c:v>
                </c:pt>
                <c:pt idx="2">
                  <c:v>8.5955782341660409</c:v>
                </c:pt>
                <c:pt idx="3">
                  <c:v>8.424970251407256</c:v>
                </c:pt>
                <c:pt idx="4">
                  <c:v>8.2857649502642996</c:v>
                </c:pt>
                <c:pt idx="5">
                  <c:v>7.1800243276118394</c:v>
                </c:pt>
                <c:pt idx="6">
                  <c:v>7.1089226819143496</c:v>
                </c:pt>
                <c:pt idx="7">
                  <c:v>6.9402017077983258</c:v>
                </c:pt>
                <c:pt idx="8">
                  <c:v>6.5287175718256085</c:v>
                </c:pt>
                <c:pt idx="9">
                  <c:v>5.2126715945089757</c:v>
                </c:pt>
                <c:pt idx="10">
                  <c:v>4.8483363675915871</c:v>
                </c:pt>
                <c:pt idx="11">
                  <c:v>4.8091706229197992</c:v>
                </c:pt>
                <c:pt idx="12">
                  <c:v>4.1489078597768829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D-4489-A184-7C70C69F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72096"/>
        <c:axId val="420874064"/>
      </c:barChart>
      <c:catAx>
        <c:axId val="4208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4064"/>
        <c:crosses val="autoZero"/>
        <c:auto val="1"/>
        <c:lblAlgn val="ctr"/>
        <c:lblOffset val="100"/>
        <c:noMultiLvlLbl val="0"/>
      </c:catAx>
      <c:valAx>
        <c:axId val="4208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'HLA-A26-01'!$O$12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'HLA-A26-01'!$N$13:$N$73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'HLA-A26-01'!$O$13:$O$73</c:f>
              <c:numCache>
                <c:formatCode>General</c:formatCode>
                <c:ptCount val="61"/>
                <c:pt idx="0">
                  <c:v>3.3776366676236638E-2</c:v>
                </c:pt>
                <c:pt idx="1">
                  <c:v>3.1243139175518887E-2</c:v>
                </c:pt>
                <c:pt idx="2">
                  <c:v>3.3354162092783676E-2</c:v>
                </c:pt>
                <c:pt idx="3">
                  <c:v>3.2931957509330721E-2</c:v>
                </c:pt>
                <c:pt idx="4">
                  <c:v>3.2087548342424804E-2</c:v>
                </c:pt>
                <c:pt idx="5">
                  <c:v>4.3064867512201711E-2</c:v>
                </c:pt>
                <c:pt idx="6">
                  <c:v>3.8420617094219178E-2</c:v>
                </c:pt>
                <c:pt idx="7">
                  <c:v>3.6309594176954382E-2</c:v>
                </c:pt>
                <c:pt idx="8">
                  <c:v>3.8420617094219171E-2</c:v>
                </c:pt>
                <c:pt idx="9">
                  <c:v>3.5887389593501427E-2</c:v>
                </c:pt>
                <c:pt idx="10">
                  <c:v>4.3487072095654666E-2</c:v>
                </c:pt>
                <c:pt idx="11">
                  <c:v>4.602029959637241E-2</c:v>
                </c:pt>
                <c:pt idx="12">
                  <c:v>4.982014084744904E-2</c:v>
                </c:pt>
                <c:pt idx="13">
                  <c:v>5.1508959181260874E-2</c:v>
                </c:pt>
                <c:pt idx="14">
                  <c:v>5.1508959181260867E-2</c:v>
                </c:pt>
                <c:pt idx="15">
                  <c:v>4.4753685846013545E-2</c:v>
                </c:pt>
                <c:pt idx="16">
                  <c:v>6.3752892101396647E-2</c:v>
                </c:pt>
                <c:pt idx="17">
                  <c:v>5.7842027933055234E-2</c:v>
                </c:pt>
                <c:pt idx="18">
                  <c:v>4.3487072095654673E-2</c:v>
                </c:pt>
                <c:pt idx="19">
                  <c:v>4.6864708763278334E-2</c:v>
                </c:pt>
                <c:pt idx="20">
                  <c:v>8.9507371692027091E-2</c:v>
                </c:pt>
                <c:pt idx="21">
                  <c:v>0.11779507878337526</c:v>
                </c:pt>
                <c:pt idx="22">
                  <c:v>0.10217350919561582</c:v>
                </c:pt>
                <c:pt idx="23">
                  <c:v>0.15326026379342375</c:v>
                </c:pt>
                <c:pt idx="24">
                  <c:v>0.20012497255670206</c:v>
                </c:pt>
                <c:pt idx="25">
                  <c:v>0.13215003462077585</c:v>
                </c:pt>
                <c:pt idx="26">
                  <c:v>0.19421410838836067</c:v>
                </c:pt>
                <c:pt idx="27">
                  <c:v>0.34494114468106662</c:v>
                </c:pt>
                <c:pt idx="28">
                  <c:v>0.2638778646580987</c:v>
                </c:pt>
                <c:pt idx="29">
                  <c:v>0.29005454883218212</c:v>
                </c:pt>
                <c:pt idx="30">
                  <c:v>0.29427659466671174</c:v>
                </c:pt>
                <c:pt idx="31">
                  <c:v>0.28752132133146435</c:v>
                </c:pt>
                <c:pt idx="32">
                  <c:v>0.32847516592640125</c:v>
                </c:pt>
                <c:pt idx="33">
                  <c:v>0.29089895799908805</c:v>
                </c:pt>
                <c:pt idx="34">
                  <c:v>0.33354162092783679</c:v>
                </c:pt>
                <c:pt idx="35">
                  <c:v>0.2925877763328999</c:v>
                </c:pt>
                <c:pt idx="36">
                  <c:v>0.30483170925303565</c:v>
                </c:pt>
                <c:pt idx="37">
                  <c:v>0.30103186800195902</c:v>
                </c:pt>
                <c:pt idx="38">
                  <c:v>0.29132116258254104</c:v>
                </c:pt>
                <c:pt idx="39">
                  <c:v>0.37154003343860298</c:v>
                </c:pt>
                <c:pt idx="40">
                  <c:v>0.39096144427743906</c:v>
                </c:pt>
                <c:pt idx="41">
                  <c:v>0.3457855538479726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A-46BB-8BB0-3E34BAC14863}"/>
            </c:ext>
          </c:extLst>
        </c:ser>
        <c:ser>
          <c:idx val="1"/>
          <c:order val="1"/>
          <c:tx>
            <c:strRef>
              <c:f>'HLA-A26-01'!$Q$12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'HLA-A26-01'!$P$13:$P$73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'HLA-A26-01'!$Q$13:$Q$73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0.35296303176667287</c:v>
                </c:pt>
                <c:pt idx="20">
                  <c:v>0.19210308547109589</c:v>
                </c:pt>
                <c:pt idx="21">
                  <c:v>0.18956985797037812</c:v>
                </c:pt>
                <c:pt idx="22">
                  <c:v>0.17563710671643051</c:v>
                </c:pt>
                <c:pt idx="23">
                  <c:v>0.11652846503301639</c:v>
                </c:pt>
                <c:pt idx="24">
                  <c:v>0.10681775961359836</c:v>
                </c:pt>
                <c:pt idx="25">
                  <c:v>0.14481617212436457</c:v>
                </c:pt>
                <c:pt idx="26">
                  <c:v>8.9929576275480039E-2</c:v>
                </c:pt>
                <c:pt idx="27">
                  <c:v>5.8264232516508196E-2</c:v>
                </c:pt>
                <c:pt idx="28">
                  <c:v>9.1196190025838925E-2</c:v>
                </c:pt>
                <c:pt idx="29">
                  <c:v>9.6262645027274427E-2</c:v>
                </c:pt>
                <c:pt idx="30">
                  <c:v>0.10892878253086315</c:v>
                </c:pt>
                <c:pt idx="31">
                  <c:v>0.11188421461503387</c:v>
                </c:pt>
                <c:pt idx="32">
                  <c:v>0.10681775961359838</c:v>
                </c:pt>
                <c:pt idx="33">
                  <c:v>7.5152415854626509E-2</c:v>
                </c:pt>
                <c:pt idx="34">
                  <c:v>9.4996031276915541E-2</c:v>
                </c:pt>
                <c:pt idx="35">
                  <c:v>8.0218870856062011E-2</c:v>
                </c:pt>
                <c:pt idx="36">
                  <c:v>6.8819347102832149E-2</c:v>
                </c:pt>
                <c:pt idx="37">
                  <c:v>6.4175096684849608E-2</c:v>
                </c:pt>
                <c:pt idx="38">
                  <c:v>6.1641869184131864E-2</c:v>
                </c:pt>
                <c:pt idx="39">
                  <c:v>8.2752098356779769E-2</c:v>
                </c:pt>
                <c:pt idx="40">
                  <c:v>6.7130528769020315E-2</c:v>
                </c:pt>
                <c:pt idx="41">
                  <c:v>6.9241551686285097E-2</c:v>
                </c:pt>
                <c:pt idx="42">
                  <c:v>7.4308006687720599E-2</c:v>
                </c:pt>
                <c:pt idx="43">
                  <c:v>5.446439126543158E-2</c:v>
                </c:pt>
                <c:pt idx="44">
                  <c:v>6.4175096684849608E-2</c:v>
                </c:pt>
                <c:pt idx="45">
                  <c:v>6.2908482934490736E-2</c:v>
                </c:pt>
                <c:pt idx="46">
                  <c:v>6.9663756269738059E-2</c:v>
                </c:pt>
                <c:pt idx="47">
                  <c:v>6.9241551686285097E-2</c:v>
                </c:pt>
                <c:pt idx="48">
                  <c:v>5.6575414182696362E-2</c:v>
                </c:pt>
                <c:pt idx="49">
                  <c:v>6.2064073767584813E-2</c:v>
                </c:pt>
                <c:pt idx="50">
                  <c:v>5.2775572931619746E-2</c:v>
                </c:pt>
                <c:pt idx="51">
                  <c:v>5.0242345430902002E-2</c:v>
                </c:pt>
                <c:pt idx="52">
                  <c:v>5.0242345430902002E-2</c:v>
                </c:pt>
                <c:pt idx="53">
                  <c:v>4.1376049178389884E-2</c:v>
                </c:pt>
                <c:pt idx="54">
                  <c:v>4.2220458345295794E-2</c:v>
                </c:pt>
                <c:pt idx="55">
                  <c:v>4.4753685846013545E-2</c:v>
                </c:pt>
                <c:pt idx="56">
                  <c:v>4.2642662928748756E-2</c:v>
                </c:pt>
                <c:pt idx="57">
                  <c:v>3.7576207927313261E-2</c:v>
                </c:pt>
                <c:pt idx="58">
                  <c:v>3.7998412510766216E-2</c:v>
                </c:pt>
                <c:pt idx="59">
                  <c:v>3.41985712596896E-2</c:v>
                </c:pt>
                <c:pt idx="60">
                  <c:v>4.6020299596372417E-2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A-46BB-8BB0-3E34BAC1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23168"/>
        <c:axId val="526930384"/>
      </c:scatterChart>
      <c:valAx>
        <c:axId val="5269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30384"/>
        <c:crosses val="autoZero"/>
        <c:crossBetween val="midCat"/>
      </c:valAx>
      <c:valAx>
        <c:axId val="52693038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3168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'HLA-B07-02'!$H$12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'HLA-B07-02'!$G$13:$G$73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'HLA-B07-02'!$H$13:$H$73</c:f>
              <c:numCache>
                <c:formatCode>General</c:formatCode>
                <c:ptCount val="61"/>
                <c:pt idx="0">
                  <c:v>1.4361686399905382E-2</c:v>
                </c:pt>
                <c:pt idx="1">
                  <c:v>1.9008114352815946E-2</c:v>
                </c:pt>
                <c:pt idx="2">
                  <c:v>1.3939283858731695E-2</c:v>
                </c:pt>
                <c:pt idx="3">
                  <c:v>1.9430516893989634E-2</c:v>
                </c:pt>
                <c:pt idx="4">
                  <c:v>1.4361686399905382E-2</c:v>
                </c:pt>
                <c:pt idx="5">
                  <c:v>1.6051296564600134E-2</c:v>
                </c:pt>
                <c:pt idx="6">
                  <c:v>1.7318504188121194E-2</c:v>
                </c:pt>
                <c:pt idx="7">
                  <c:v>1.6473699105773818E-2</c:v>
                </c:pt>
                <c:pt idx="8">
                  <c:v>1.816330927046857E-2</c:v>
                </c:pt>
                <c:pt idx="9">
                  <c:v>1.6051296564600134E-2</c:v>
                </c:pt>
                <c:pt idx="10">
                  <c:v>1.7740906729294882E-2</c:v>
                </c:pt>
                <c:pt idx="11">
                  <c:v>1.5206491482252756E-2</c:v>
                </c:pt>
                <c:pt idx="12">
                  <c:v>2.2809737223379138E-2</c:v>
                </c:pt>
                <c:pt idx="13">
                  <c:v>2.449934738807389E-2</c:v>
                </c:pt>
                <c:pt idx="14">
                  <c:v>2.4921749929247571E-2</c:v>
                </c:pt>
                <c:pt idx="15">
                  <c:v>2.8300970258637079E-2</c:v>
                </c:pt>
                <c:pt idx="16">
                  <c:v>4.5197071905584585E-2</c:v>
                </c:pt>
                <c:pt idx="17">
                  <c:v>2.9145775340984451E-2</c:v>
                </c:pt>
                <c:pt idx="18">
                  <c:v>2.6611360093942323E-2</c:v>
                </c:pt>
                <c:pt idx="19">
                  <c:v>2.3654542305726511E-2</c:v>
                </c:pt>
                <c:pt idx="20">
                  <c:v>7.2653237081874281E-2</c:v>
                </c:pt>
                <c:pt idx="21">
                  <c:v>7.8989275199479597E-2</c:v>
                </c:pt>
                <c:pt idx="22">
                  <c:v>8.7859728564127049E-2</c:v>
                </c:pt>
                <c:pt idx="23">
                  <c:v>5.7446745599621526E-2</c:v>
                </c:pt>
                <c:pt idx="24">
                  <c:v>0.10686784291694298</c:v>
                </c:pt>
                <c:pt idx="25">
                  <c:v>0.10517823275224825</c:v>
                </c:pt>
                <c:pt idx="26">
                  <c:v>7.7299665034784845E-2</c:v>
                </c:pt>
                <c:pt idx="27">
                  <c:v>5.8713953223142587E-2</c:v>
                </c:pt>
                <c:pt idx="28">
                  <c:v>5.9981160846663654E-2</c:v>
                </c:pt>
                <c:pt idx="29">
                  <c:v>5.4489927811405714E-2</c:v>
                </c:pt>
                <c:pt idx="30">
                  <c:v>4.8153889693800397E-2</c:v>
                </c:pt>
                <c:pt idx="31">
                  <c:v>4.5197071905584585E-2</c:v>
                </c:pt>
                <c:pt idx="32">
                  <c:v>4.9843499858495142E-2</c:v>
                </c:pt>
                <c:pt idx="33">
                  <c:v>4.7731487152626713E-2</c:v>
                </c:pt>
                <c:pt idx="34">
                  <c:v>5.0688304940842525E-2</c:v>
                </c:pt>
                <c:pt idx="35">
                  <c:v>4.899869477614778E-2</c:v>
                </c:pt>
                <c:pt idx="36">
                  <c:v>4.4352266823237209E-2</c:v>
                </c:pt>
                <c:pt idx="37">
                  <c:v>5.9136355764316278E-2</c:v>
                </c:pt>
                <c:pt idx="38">
                  <c:v>3.9705838870326644E-2</c:v>
                </c:pt>
                <c:pt idx="39">
                  <c:v>4.4774669364410893E-2</c:v>
                </c:pt>
                <c:pt idx="40">
                  <c:v>5.0265902399668834E-2</c:v>
                </c:pt>
                <c:pt idx="41">
                  <c:v>5.955875830548997E-2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6-4AA8-A2A8-4669535D9A61}"/>
            </c:ext>
          </c:extLst>
        </c:ser>
        <c:ser>
          <c:idx val="1"/>
          <c:order val="1"/>
          <c:tx>
            <c:strRef>
              <c:f>'HLA-B07-02'!$I$12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'HLA-B07-02'!$G$13:$G$73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'HLA-B07-02'!$I$13:$I$73</c:f>
              <c:numCache>
                <c:formatCode>General</c:formatCode>
                <c:ptCount val="61"/>
                <c:pt idx="0">
                  <c:v>2.3232139764552823E-2</c:v>
                </c:pt>
                <c:pt idx="1">
                  <c:v>1.8585711811642258E-2</c:v>
                </c:pt>
                <c:pt idx="2">
                  <c:v>1.816330927046857E-2</c:v>
                </c:pt>
                <c:pt idx="3">
                  <c:v>2.3654542305726511E-2</c:v>
                </c:pt>
                <c:pt idx="4">
                  <c:v>2.4076944846900199E-2</c:v>
                </c:pt>
                <c:pt idx="5">
                  <c:v>2.027532197633701E-2</c:v>
                </c:pt>
                <c:pt idx="6">
                  <c:v>2.6188957552768639E-2</c:v>
                </c:pt>
                <c:pt idx="7">
                  <c:v>2.1120127058684383E-2</c:v>
                </c:pt>
                <c:pt idx="8">
                  <c:v>4.0128241411500336E-2</c:v>
                </c:pt>
                <c:pt idx="9">
                  <c:v>2.3654542305726511E-2</c:v>
                </c:pt>
                <c:pt idx="10">
                  <c:v>3.8016228705631892E-2</c:v>
                </c:pt>
                <c:pt idx="11">
                  <c:v>3.2102593129200267E-2</c:v>
                </c:pt>
                <c:pt idx="12">
                  <c:v>3.1680190588026576E-2</c:v>
                </c:pt>
                <c:pt idx="13">
                  <c:v>3.8016228705631892E-2</c:v>
                </c:pt>
                <c:pt idx="14">
                  <c:v>4.055064395267402E-2</c:v>
                </c:pt>
                <c:pt idx="15">
                  <c:v>4.3929864282063524E-2</c:v>
                </c:pt>
                <c:pt idx="16">
                  <c:v>4.055064395267402E-2</c:v>
                </c:pt>
                <c:pt idx="17">
                  <c:v>4.4774669364410893E-2</c:v>
                </c:pt>
                <c:pt idx="18">
                  <c:v>4.7731487152626713E-2</c:v>
                </c:pt>
                <c:pt idx="19">
                  <c:v>5.5757135434926781E-2</c:v>
                </c:pt>
                <c:pt idx="20">
                  <c:v>8.8282131105300726E-2</c:v>
                </c:pt>
                <c:pt idx="21">
                  <c:v>0.10686784291694298</c:v>
                </c:pt>
                <c:pt idx="22">
                  <c:v>0.11320388103454831</c:v>
                </c:pt>
                <c:pt idx="23">
                  <c:v>9.166135143469023E-2</c:v>
                </c:pt>
                <c:pt idx="24">
                  <c:v>0.11447108865806936</c:v>
                </c:pt>
                <c:pt idx="25">
                  <c:v>0.10771264799929035</c:v>
                </c:pt>
                <c:pt idx="26">
                  <c:v>0.11024706324633249</c:v>
                </c:pt>
                <c:pt idx="27">
                  <c:v>6.16707710113584E-2</c:v>
                </c:pt>
                <c:pt idx="28">
                  <c:v>7.9411677740653289E-2</c:v>
                </c:pt>
                <c:pt idx="29">
                  <c:v>7.2653237081874281E-2</c:v>
                </c:pt>
                <c:pt idx="30">
                  <c:v>9.7997389552295561E-2</c:v>
                </c:pt>
                <c:pt idx="31">
                  <c:v>7.8989275199479597E-2</c:v>
                </c:pt>
                <c:pt idx="32">
                  <c:v>5.7024343058447835E-2</c:v>
                </c:pt>
                <c:pt idx="33">
                  <c:v>6.5894796423095273E-2</c:v>
                </c:pt>
                <c:pt idx="34">
                  <c:v>6.7162004046616347E-2</c:v>
                </c:pt>
                <c:pt idx="35">
                  <c:v>6.3360381176053152E-2</c:v>
                </c:pt>
                <c:pt idx="36">
                  <c:v>4.899869477614778E-2</c:v>
                </c:pt>
                <c:pt idx="37">
                  <c:v>6.4627588799574226E-2</c:v>
                </c:pt>
                <c:pt idx="38">
                  <c:v>6.16707710113584E-2</c:v>
                </c:pt>
                <c:pt idx="39">
                  <c:v>5.1955512564363593E-2</c:v>
                </c:pt>
                <c:pt idx="40">
                  <c:v>6.3360381176053152E-2</c:v>
                </c:pt>
                <c:pt idx="41">
                  <c:v>5.0688304940842525E-2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6-4AA8-A2A8-4669535D9A61}"/>
            </c:ext>
          </c:extLst>
        </c:ser>
        <c:ser>
          <c:idx val="2"/>
          <c:order val="2"/>
          <c:tx>
            <c:strRef>
              <c:f>'HLA-B07-02'!$K$12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'HLA-B07-02'!$J$13:$J$73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'HLA-B07-02'!$K$13:$K$73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4.8576292234974082E-2</c:v>
                </c:pt>
                <c:pt idx="20">
                  <c:v>2.4076944846900199E-2</c:v>
                </c:pt>
                <c:pt idx="21">
                  <c:v>3.1680190588026576E-2</c:v>
                </c:pt>
                <c:pt idx="22">
                  <c:v>2.5344152470421263E-2</c:v>
                </c:pt>
                <c:pt idx="23">
                  <c:v>2.7456165176289699E-2</c:v>
                </c:pt>
                <c:pt idx="24">
                  <c:v>3.2102593129200267E-2</c:v>
                </c:pt>
                <c:pt idx="25">
                  <c:v>9.7574987011121855E-2</c:v>
                </c:pt>
                <c:pt idx="26">
                  <c:v>7.6032457411263785E-2</c:v>
                </c:pt>
                <c:pt idx="27">
                  <c:v>6.9274016752484777E-2</c:v>
                </c:pt>
                <c:pt idx="28">
                  <c:v>7.3920444705395341E-2</c:v>
                </c:pt>
                <c:pt idx="29">
                  <c:v>7.5610054870090107E-2</c:v>
                </c:pt>
                <c:pt idx="30">
                  <c:v>8.8282131105300726E-2</c:v>
                </c:pt>
                <c:pt idx="31">
                  <c:v>0.10095420734051136</c:v>
                </c:pt>
                <c:pt idx="32">
                  <c:v>7.7722067575958537E-2</c:v>
                </c:pt>
                <c:pt idx="33">
                  <c:v>7.6032457411263785E-2</c:v>
                </c:pt>
                <c:pt idx="34">
                  <c:v>6.16707710113584E-2</c:v>
                </c:pt>
                <c:pt idx="35">
                  <c:v>0.21711490616327547</c:v>
                </c:pt>
                <c:pt idx="36">
                  <c:v>4.9421097317321458E-2</c:v>
                </c:pt>
                <c:pt idx="37">
                  <c:v>5.8713953223142587E-2</c:v>
                </c:pt>
                <c:pt idx="38">
                  <c:v>4.7731487152626713E-2</c:v>
                </c:pt>
                <c:pt idx="39">
                  <c:v>7.7299665034784845E-2</c:v>
                </c:pt>
                <c:pt idx="40">
                  <c:v>4.0973046493847705E-2</c:v>
                </c:pt>
                <c:pt idx="41">
                  <c:v>4.7731487152626713E-2</c:v>
                </c:pt>
                <c:pt idx="42">
                  <c:v>3.8438631246805577E-2</c:v>
                </c:pt>
                <c:pt idx="43">
                  <c:v>4.1817851576195081E-2</c:v>
                </c:pt>
                <c:pt idx="44">
                  <c:v>3.7171423623284516E-2</c:v>
                </c:pt>
                <c:pt idx="45">
                  <c:v>3.2524995670373952E-2</c:v>
                </c:pt>
                <c:pt idx="46">
                  <c:v>2.7456165176289699E-2</c:v>
                </c:pt>
                <c:pt idx="47">
                  <c:v>3.2102593129200267E-2</c:v>
                </c:pt>
                <c:pt idx="48">
                  <c:v>3.7593826164458208E-2</c:v>
                </c:pt>
                <c:pt idx="49">
                  <c:v>2.6611360093942323E-2</c:v>
                </c:pt>
                <c:pt idx="50">
                  <c:v>3.08353855056792E-2</c:v>
                </c:pt>
                <c:pt idx="51">
                  <c:v>3.0412982964505512E-2</c:v>
                </c:pt>
                <c:pt idx="52">
                  <c:v>3.2102593129200267E-2</c:v>
                </c:pt>
                <c:pt idx="53">
                  <c:v>3.1257788046852891E-2</c:v>
                </c:pt>
                <c:pt idx="54">
                  <c:v>2.9568177882158139E-2</c:v>
                </c:pt>
                <c:pt idx="55">
                  <c:v>2.4076944846900199E-2</c:v>
                </c:pt>
                <c:pt idx="56">
                  <c:v>3.3369800752721328E-2</c:v>
                </c:pt>
                <c:pt idx="57">
                  <c:v>2.7033762635116011E-2</c:v>
                </c:pt>
                <c:pt idx="58">
                  <c:v>2.1120127058684383E-2</c:v>
                </c:pt>
                <c:pt idx="59">
                  <c:v>2.4921749929247571E-2</c:v>
                </c:pt>
                <c:pt idx="60">
                  <c:v>1.8585711811642258E-2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A6-4AA8-A2A8-4669535D9A61}"/>
            </c:ext>
          </c:extLst>
        </c:ser>
        <c:ser>
          <c:idx val="3"/>
          <c:order val="3"/>
          <c:tx>
            <c:strRef>
              <c:f>'HLA-B07-02'!$L$12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'HLA-B07-02'!$J$13:$J$73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'HLA-B07-02'!$L$13:$L$73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6.6739601505442656E-2</c:v>
                </c:pt>
                <c:pt idx="20">
                  <c:v>3.3369800752721328E-2</c:v>
                </c:pt>
                <c:pt idx="21">
                  <c:v>5.7024343058447835E-2</c:v>
                </c:pt>
                <c:pt idx="22">
                  <c:v>0.11278147849337462</c:v>
                </c:pt>
                <c:pt idx="23">
                  <c:v>6.4205186258400535E-2</c:v>
                </c:pt>
                <c:pt idx="24">
                  <c:v>5.1533110023189901E-2</c:v>
                </c:pt>
                <c:pt idx="25">
                  <c:v>6.8429211670137408E-2</c:v>
                </c:pt>
                <c:pt idx="26">
                  <c:v>4.6041876987931961E-2</c:v>
                </c:pt>
                <c:pt idx="27">
                  <c:v>8.3213300611216484E-2</c:v>
                </c:pt>
                <c:pt idx="28">
                  <c:v>7.2230834540700603E-2</c:v>
                </c:pt>
                <c:pt idx="29">
                  <c:v>7.2653237081874281E-2</c:v>
                </c:pt>
                <c:pt idx="30">
                  <c:v>9.9264597175816607E-2</c:v>
                </c:pt>
                <c:pt idx="31">
                  <c:v>0.10729024545811666</c:v>
                </c:pt>
                <c:pt idx="32">
                  <c:v>6.800680912896373E-2</c:v>
                </c:pt>
                <c:pt idx="33">
                  <c:v>6.1248368470184715E-2</c:v>
                </c:pt>
                <c:pt idx="34">
                  <c:v>7.1808431999526912E-2</c:v>
                </c:pt>
                <c:pt idx="35">
                  <c:v>6.9696419293658468E-2</c:v>
                </c:pt>
                <c:pt idx="36">
                  <c:v>6.1248368470184715E-2</c:v>
                </c:pt>
                <c:pt idx="37">
                  <c:v>4.4352266823237209E-2</c:v>
                </c:pt>
                <c:pt idx="38">
                  <c:v>3.6749021082110832E-2</c:v>
                </c:pt>
                <c:pt idx="39">
                  <c:v>4.7309084611453021E-2</c:v>
                </c:pt>
                <c:pt idx="40">
                  <c:v>3.1680190588026576E-2</c:v>
                </c:pt>
                <c:pt idx="41">
                  <c:v>3.7171423623284516E-2</c:v>
                </c:pt>
                <c:pt idx="42">
                  <c:v>3.9705838870326644E-2</c:v>
                </c:pt>
                <c:pt idx="43">
                  <c:v>2.6611360093942323E-2</c:v>
                </c:pt>
                <c:pt idx="44">
                  <c:v>3.6749021082110832E-2</c:v>
                </c:pt>
                <c:pt idx="45">
                  <c:v>2.9990580423331827E-2</c:v>
                </c:pt>
                <c:pt idx="46">
                  <c:v>3.8016228705631892E-2</c:v>
                </c:pt>
                <c:pt idx="47">
                  <c:v>3.7593826164458208E-2</c:v>
                </c:pt>
                <c:pt idx="48">
                  <c:v>2.7456165176289699E-2</c:v>
                </c:pt>
                <c:pt idx="49">
                  <c:v>2.7878567717463391E-2</c:v>
                </c:pt>
                <c:pt idx="50">
                  <c:v>2.8723372799810763E-2</c:v>
                </c:pt>
                <c:pt idx="51">
                  <c:v>3.1257788046852891E-2</c:v>
                </c:pt>
                <c:pt idx="52">
                  <c:v>2.6188957552768639E-2</c:v>
                </c:pt>
                <c:pt idx="53">
                  <c:v>1.7740906729294882E-2</c:v>
                </c:pt>
                <c:pt idx="54">
                  <c:v>2.3232139764552823E-2</c:v>
                </c:pt>
                <c:pt idx="55">
                  <c:v>2.1542529599858074E-2</c:v>
                </c:pt>
                <c:pt idx="56">
                  <c:v>2.4921749929247571E-2</c:v>
                </c:pt>
                <c:pt idx="57">
                  <c:v>2.2809737223379138E-2</c:v>
                </c:pt>
                <c:pt idx="58">
                  <c:v>2.1964932141031762E-2</c:v>
                </c:pt>
                <c:pt idx="59">
                  <c:v>1.6473699105773818E-2</c:v>
                </c:pt>
                <c:pt idx="60">
                  <c:v>2.0697724517510698E-2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A6-4AA8-A2A8-4669535D9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4304"/>
        <c:axId val="415718328"/>
      </c:scatterChart>
      <c:valAx>
        <c:axId val="5125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18328"/>
        <c:crosses val="autoZero"/>
        <c:crossBetween val="midCat"/>
      </c:valAx>
      <c:valAx>
        <c:axId val="41571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'HLA-B07-02'!$O$12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'HLA-B07-02'!$N$13:$N$73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'HLA-B07-02'!$O$13:$O$73</c:f>
              <c:numCache>
                <c:formatCode>General</c:formatCode>
                <c:ptCount val="61"/>
                <c:pt idx="0">
                  <c:v>3.7593826164458208E-2</c:v>
                </c:pt>
                <c:pt idx="1">
                  <c:v>3.7593826164458208E-2</c:v>
                </c:pt>
                <c:pt idx="2">
                  <c:v>3.2102593129200267E-2</c:v>
                </c:pt>
                <c:pt idx="3">
                  <c:v>4.3085059199716141E-2</c:v>
                </c:pt>
                <c:pt idx="4">
                  <c:v>3.8438631246805577E-2</c:v>
                </c:pt>
                <c:pt idx="5">
                  <c:v>3.6326618540937147E-2</c:v>
                </c:pt>
                <c:pt idx="6">
                  <c:v>4.3507461740889833E-2</c:v>
                </c:pt>
                <c:pt idx="7">
                  <c:v>3.7593826164458201E-2</c:v>
                </c:pt>
                <c:pt idx="8">
                  <c:v>5.8291550681968909E-2</c:v>
                </c:pt>
                <c:pt idx="9">
                  <c:v>3.9705838870326644E-2</c:v>
                </c:pt>
                <c:pt idx="10">
                  <c:v>5.5757135434926774E-2</c:v>
                </c:pt>
                <c:pt idx="11">
                  <c:v>4.7309084611453021E-2</c:v>
                </c:pt>
                <c:pt idx="12">
                  <c:v>5.4489927811405714E-2</c:v>
                </c:pt>
                <c:pt idx="13">
                  <c:v>6.2515576093705783E-2</c:v>
                </c:pt>
                <c:pt idx="14">
                  <c:v>6.5472393881921595E-2</c:v>
                </c:pt>
                <c:pt idx="15">
                  <c:v>7.2230834540700603E-2</c:v>
                </c:pt>
                <c:pt idx="16">
                  <c:v>8.5747715858258605E-2</c:v>
                </c:pt>
                <c:pt idx="17">
                  <c:v>7.3920444705395341E-2</c:v>
                </c:pt>
                <c:pt idx="18">
                  <c:v>7.4342847246569033E-2</c:v>
                </c:pt>
                <c:pt idx="19">
                  <c:v>7.9411677740653289E-2</c:v>
                </c:pt>
                <c:pt idx="20">
                  <c:v>0.16093536818717502</c:v>
                </c:pt>
                <c:pt idx="21">
                  <c:v>0.18585711811642258</c:v>
                </c:pt>
                <c:pt idx="22">
                  <c:v>0.20106360959867536</c:v>
                </c:pt>
                <c:pt idx="23">
                  <c:v>0.14910809703431177</c:v>
                </c:pt>
                <c:pt idx="24">
                  <c:v>0.22133893157501233</c:v>
                </c:pt>
                <c:pt idx="25">
                  <c:v>0.21289088075153861</c:v>
                </c:pt>
                <c:pt idx="26">
                  <c:v>0.18754672828111735</c:v>
                </c:pt>
                <c:pt idx="27">
                  <c:v>0.12038472423450099</c:v>
                </c:pt>
                <c:pt idx="28">
                  <c:v>0.13939283858731694</c:v>
                </c:pt>
                <c:pt idx="29">
                  <c:v>0.12714316489327998</c:v>
                </c:pt>
                <c:pt idx="30">
                  <c:v>0.14615127924609594</c:v>
                </c:pt>
                <c:pt idx="31">
                  <c:v>0.12418634710506418</c:v>
                </c:pt>
                <c:pt idx="32">
                  <c:v>0.10686784291694298</c:v>
                </c:pt>
                <c:pt idx="33">
                  <c:v>0.11362628357572199</c:v>
                </c:pt>
                <c:pt idx="34">
                  <c:v>0.11785030898745888</c:v>
                </c:pt>
                <c:pt idx="35">
                  <c:v>0.11235907595220093</c:v>
                </c:pt>
                <c:pt idx="36">
                  <c:v>9.3350961599384996E-2</c:v>
                </c:pt>
                <c:pt idx="37">
                  <c:v>0.1237639445638905</c:v>
                </c:pt>
                <c:pt idx="38">
                  <c:v>0.10137660988168504</c:v>
                </c:pt>
                <c:pt idx="39">
                  <c:v>9.6730181928774486E-2</c:v>
                </c:pt>
                <c:pt idx="40">
                  <c:v>0.11362628357572199</c:v>
                </c:pt>
                <c:pt idx="41">
                  <c:v>0.11024706324633249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E-49D1-A8A0-24D2D233FC89}"/>
            </c:ext>
          </c:extLst>
        </c:ser>
        <c:ser>
          <c:idx val="1"/>
          <c:order val="1"/>
          <c:tx>
            <c:strRef>
              <c:f>'HLA-B07-02'!$Q$12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'HLA-B07-02'!$P$13:$P$73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'HLA-B07-02'!$Q$13:$Q$73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0.11531589374041673</c:v>
                </c:pt>
                <c:pt idx="20">
                  <c:v>5.7446745599621526E-2</c:v>
                </c:pt>
                <c:pt idx="21">
                  <c:v>8.8704533646474404E-2</c:v>
                </c:pt>
                <c:pt idx="22">
                  <c:v>0.13812563096379588</c:v>
                </c:pt>
                <c:pt idx="23">
                  <c:v>9.166135143469023E-2</c:v>
                </c:pt>
                <c:pt idx="24">
                  <c:v>8.3635703152390162E-2</c:v>
                </c:pt>
                <c:pt idx="25">
                  <c:v>0.16600419868125926</c:v>
                </c:pt>
                <c:pt idx="26">
                  <c:v>0.12207433439919574</c:v>
                </c:pt>
                <c:pt idx="27">
                  <c:v>0.15248731736370125</c:v>
                </c:pt>
                <c:pt idx="28">
                  <c:v>0.14615127924609594</c:v>
                </c:pt>
                <c:pt idx="29">
                  <c:v>0.14826329195196439</c:v>
                </c:pt>
                <c:pt idx="30">
                  <c:v>0.18754672828111735</c:v>
                </c:pt>
                <c:pt idx="31">
                  <c:v>0.20824445279862802</c:v>
                </c:pt>
                <c:pt idx="32">
                  <c:v>0.14572887670492227</c:v>
                </c:pt>
                <c:pt idx="33">
                  <c:v>0.13728082588144849</c:v>
                </c:pt>
                <c:pt idx="34">
                  <c:v>0.13347920301088531</c:v>
                </c:pt>
                <c:pt idx="35">
                  <c:v>0.28681132545693394</c:v>
                </c:pt>
                <c:pt idx="36">
                  <c:v>0.11066946578750617</c:v>
                </c:pt>
                <c:pt idx="37">
                  <c:v>0.1030662200463798</c:v>
                </c:pt>
                <c:pt idx="38">
                  <c:v>8.4480508234737545E-2</c:v>
                </c:pt>
                <c:pt idx="39">
                  <c:v>0.12460874964623786</c:v>
                </c:pt>
                <c:pt idx="40">
                  <c:v>7.2653237081874281E-2</c:v>
                </c:pt>
                <c:pt idx="41">
                  <c:v>8.4902910775911222E-2</c:v>
                </c:pt>
                <c:pt idx="42">
                  <c:v>7.8144470117132214E-2</c:v>
                </c:pt>
                <c:pt idx="43">
                  <c:v>6.8429211670137408E-2</c:v>
                </c:pt>
                <c:pt idx="44">
                  <c:v>7.3920444705395355E-2</c:v>
                </c:pt>
                <c:pt idx="45">
                  <c:v>6.2515576093705783E-2</c:v>
                </c:pt>
                <c:pt idx="46">
                  <c:v>6.5472393881921595E-2</c:v>
                </c:pt>
                <c:pt idx="47">
                  <c:v>6.9696419293658468E-2</c:v>
                </c:pt>
                <c:pt idx="48">
                  <c:v>6.5049991340747904E-2</c:v>
                </c:pt>
                <c:pt idx="49">
                  <c:v>5.4489927811405714E-2</c:v>
                </c:pt>
                <c:pt idx="50">
                  <c:v>5.9558758305489963E-2</c:v>
                </c:pt>
                <c:pt idx="51">
                  <c:v>6.16707710113584E-2</c:v>
                </c:pt>
                <c:pt idx="52">
                  <c:v>5.8291550681968909E-2</c:v>
                </c:pt>
                <c:pt idx="53">
                  <c:v>4.8998694776147773E-2</c:v>
                </c:pt>
                <c:pt idx="54">
                  <c:v>5.2800317646710962E-2</c:v>
                </c:pt>
                <c:pt idx="55">
                  <c:v>4.5619474446758276E-2</c:v>
                </c:pt>
                <c:pt idx="56">
                  <c:v>5.8291550681968896E-2</c:v>
                </c:pt>
                <c:pt idx="57">
                  <c:v>4.9843499858495149E-2</c:v>
                </c:pt>
                <c:pt idx="58">
                  <c:v>4.3085059199716141E-2</c:v>
                </c:pt>
                <c:pt idx="59">
                  <c:v>4.1395449035021389E-2</c:v>
                </c:pt>
                <c:pt idx="60">
                  <c:v>3.928343632915296E-2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E-49D1-A8A0-24D2D233F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30384"/>
        <c:axId val="526929400"/>
      </c:scatterChart>
      <c:valAx>
        <c:axId val="5269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9400"/>
        <c:crosses val="autoZero"/>
        <c:crossBetween val="midCat"/>
      </c:valAx>
      <c:valAx>
        <c:axId val="52692940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30384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'HLA-B08-01'!$H$12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'HLA-B08-01'!$G$13:$G$73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'HLA-B08-01'!$H$13:$H$73</c:f>
              <c:numCache>
                <c:formatCode>General</c:formatCode>
                <c:ptCount val="61"/>
                <c:pt idx="0">
                  <c:v>1.2249001072843543E-2</c:v>
                </c:pt>
                <c:pt idx="1">
                  <c:v>1.0981863030825245E-2</c:v>
                </c:pt>
                <c:pt idx="2">
                  <c:v>1.3516139114861839E-2</c:v>
                </c:pt>
                <c:pt idx="3">
                  <c:v>1.8162311935595598E-2</c:v>
                </c:pt>
                <c:pt idx="4">
                  <c:v>1.6895173893577302E-2</c:v>
                </c:pt>
                <c:pt idx="5">
                  <c:v>2.4920381493026517E-2</c:v>
                </c:pt>
                <c:pt idx="6">
                  <c:v>3.3790347787154604E-2</c:v>
                </c:pt>
                <c:pt idx="7">
                  <c:v>1.731755324091673E-2</c:v>
                </c:pt>
                <c:pt idx="8">
                  <c:v>1.6050415198898434E-2</c:v>
                </c:pt>
                <c:pt idx="9">
                  <c:v>1.6050415198898434E-2</c:v>
                </c:pt>
                <c:pt idx="10">
                  <c:v>1.2671380420182975E-2</c:v>
                </c:pt>
                <c:pt idx="11">
                  <c:v>2.0274208672292758E-2</c:v>
                </c:pt>
                <c:pt idx="12">
                  <c:v>2.2808484756329354E-2</c:v>
                </c:pt>
                <c:pt idx="13">
                  <c:v>2.2808484756329354E-2</c:v>
                </c:pt>
                <c:pt idx="14">
                  <c:v>2.7454657577063113E-2</c:v>
                </c:pt>
                <c:pt idx="15">
                  <c:v>2.6609898882384245E-2</c:v>
                </c:pt>
                <c:pt idx="16">
                  <c:v>5.026314233339247E-2</c:v>
                </c:pt>
                <c:pt idx="17">
                  <c:v>3.5479865176512332E-2</c:v>
                </c:pt>
                <c:pt idx="18">
                  <c:v>3.4212727134494032E-2</c:v>
                </c:pt>
                <c:pt idx="19">
                  <c:v>3.1256071703118005E-2</c:v>
                </c:pt>
                <c:pt idx="20">
                  <c:v>0.1119305270449496</c:v>
                </c:pt>
                <c:pt idx="21">
                  <c:v>0.1169990792130228</c:v>
                </c:pt>
                <c:pt idx="22">
                  <c:v>0.13769566723265497</c:v>
                </c:pt>
                <c:pt idx="23">
                  <c:v>0.14107470201137046</c:v>
                </c:pt>
                <c:pt idx="24">
                  <c:v>9.7569629235408906E-2</c:v>
                </c:pt>
                <c:pt idx="25">
                  <c:v>9.2501077067335707E-2</c:v>
                </c:pt>
                <c:pt idx="26">
                  <c:v>5.1107901028071334E-2</c:v>
                </c:pt>
                <c:pt idx="27">
                  <c:v>9.2501077067335707E-2</c:v>
                </c:pt>
                <c:pt idx="28">
                  <c:v>0.11319766508696791</c:v>
                </c:pt>
                <c:pt idx="29">
                  <c:v>7.5183523826418977E-2</c:v>
                </c:pt>
                <c:pt idx="30">
                  <c:v>7.2226868395042956E-2</c:v>
                </c:pt>
                <c:pt idx="31">
                  <c:v>7.3494006437061263E-2</c:v>
                </c:pt>
                <c:pt idx="32">
                  <c:v>6.7158316226969772E-2</c:v>
                </c:pt>
                <c:pt idx="33">
                  <c:v>5.9133108627520546E-2</c:v>
                </c:pt>
                <c:pt idx="34">
                  <c:v>6.0822626016878281E-2</c:v>
                </c:pt>
                <c:pt idx="35">
                  <c:v>6.7158316226969772E-2</c:v>
                </c:pt>
                <c:pt idx="36">
                  <c:v>6.8425454268988065E-2</c:v>
                </c:pt>
                <c:pt idx="37">
                  <c:v>6.9692592311006357E-2</c:v>
                </c:pt>
                <c:pt idx="38">
                  <c:v>5.1107901028071334E-2</c:v>
                </c:pt>
                <c:pt idx="39">
                  <c:v>5.6598832543483954E-2</c:v>
                </c:pt>
                <c:pt idx="40">
                  <c:v>5.6598832543483954E-2</c:v>
                </c:pt>
                <c:pt idx="41">
                  <c:v>5.1952659722750205E-2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4C4-A1FB-83E6BFD414FD}"/>
            </c:ext>
          </c:extLst>
        </c:ser>
        <c:ser>
          <c:idx val="1"/>
          <c:order val="1"/>
          <c:tx>
            <c:strRef>
              <c:f>'HLA-B08-01'!$I$12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'HLA-B08-01'!$G$13:$G$73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'HLA-B08-01'!$I$13:$I$73</c:f>
              <c:numCache>
                <c:formatCode>General</c:formatCode>
                <c:ptCount val="61"/>
                <c:pt idx="0">
                  <c:v>2.2808484756329354E-2</c:v>
                </c:pt>
                <c:pt idx="1">
                  <c:v>1.4360897809540706E-2</c:v>
                </c:pt>
                <c:pt idx="2">
                  <c:v>1.6895173893577302E-2</c:v>
                </c:pt>
                <c:pt idx="3">
                  <c:v>2.2808484756329354E-2</c:v>
                </c:pt>
                <c:pt idx="4">
                  <c:v>1.8162311935595598E-2</c:v>
                </c:pt>
                <c:pt idx="5">
                  <c:v>1.7739932588256166E-2</c:v>
                </c:pt>
                <c:pt idx="6">
                  <c:v>1.9429449977613894E-2</c:v>
                </c:pt>
                <c:pt idx="7">
                  <c:v>2.2386105408989922E-2</c:v>
                </c:pt>
                <c:pt idx="8">
                  <c:v>2.7877036924402545E-2</c:v>
                </c:pt>
                <c:pt idx="9">
                  <c:v>2.2386105408989922E-2</c:v>
                </c:pt>
                <c:pt idx="10">
                  <c:v>2.1118967366971626E-2</c:v>
                </c:pt>
                <c:pt idx="11">
                  <c:v>2.3230864103668786E-2</c:v>
                </c:pt>
                <c:pt idx="12">
                  <c:v>2.7454657577063113E-2</c:v>
                </c:pt>
                <c:pt idx="13">
                  <c:v>2.407562279834765E-2</c:v>
                </c:pt>
                <c:pt idx="14">
                  <c:v>2.7877036924402545E-2</c:v>
                </c:pt>
                <c:pt idx="15">
                  <c:v>2.4920381493026517E-2</c:v>
                </c:pt>
                <c:pt idx="16">
                  <c:v>3.4635106481833461E-2</c:v>
                </c:pt>
                <c:pt idx="17">
                  <c:v>4.266031408128268E-2</c:v>
                </c:pt>
                <c:pt idx="18">
                  <c:v>3.1678451050457433E-2</c:v>
                </c:pt>
                <c:pt idx="19">
                  <c:v>3.7591761913209489E-2</c:v>
                </c:pt>
                <c:pt idx="20">
                  <c:v>7.3916385784400684E-2</c:v>
                </c:pt>
                <c:pt idx="21">
                  <c:v>7.1804489047703521E-2</c:v>
                </c:pt>
                <c:pt idx="22">
                  <c:v>7.4761144479079542E-2</c:v>
                </c:pt>
                <c:pt idx="23">
                  <c:v>9.5457732498711742E-2</c:v>
                </c:pt>
                <c:pt idx="24">
                  <c:v>7.0114971658345793E-2</c:v>
                </c:pt>
                <c:pt idx="25">
                  <c:v>7.6450661868437284E-2</c:v>
                </c:pt>
                <c:pt idx="26">
                  <c:v>5.7443591238162825E-2</c:v>
                </c:pt>
                <c:pt idx="27">
                  <c:v>7.982969664715274E-2</c:v>
                </c:pt>
                <c:pt idx="28">
                  <c:v>0.11742145856036222</c:v>
                </c:pt>
                <c:pt idx="29">
                  <c:v>7.7295420563116141E-2</c:v>
                </c:pt>
                <c:pt idx="30">
                  <c:v>8.4475869467886502E-2</c:v>
                </c:pt>
                <c:pt idx="31">
                  <c:v>7.9407317299813304E-2</c:v>
                </c:pt>
                <c:pt idx="32">
                  <c:v>9.503535315137232E-2</c:v>
                </c:pt>
                <c:pt idx="33">
                  <c:v>9.5880111846051164E-2</c:v>
                </c:pt>
                <c:pt idx="34">
                  <c:v>8.9966800983299122E-2</c:v>
                </c:pt>
                <c:pt idx="35">
                  <c:v>7.1804489047703521E-2</c:v>
                </c:pt>
                <c:pt idx="36">
                  <c:v>6.7580695574309207E-2</c:v>
                </c:pt>
                <c:pt idx="37">
                  <c:v>8.4053490120547067E-2</c:v>
                </c:pt>
                <c:pt idx="38">
                  <c:v>7.3494006437061263E-2</c:v>
                </c:pt>
                <c:pt idx="39">
                  <c:v>7.0537351005685228E-2</c:v>
                </c:pt>
                <c:pt idx="40">
                  <c:v>8.7432524899262523E-2</c:v>
                </c:pt>
                <c:pt idx="41">
                  <c:v>8.869966294128083E-2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C-44C4-A1FB-83E6BFD414FD}"/>
            </c:ext>
          </c:extLst>
        </c:ser>
        <c:ser>
          <c:idx val="2"/>
          <c:order val="2"/>
          <c:tx>
            <c:strRef>
              <c:f>'HLA-B08-01'!$K$12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'HLA-B08-01'!$J$13:$J$73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'HLA-B08-01'!$K$13:$K$73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0.11319766508696791</c:v>
                </c:pt>
                <c:pt idx="20">
                  <c:v>3.2945589092475733E-2</c:v>
                </c:pt>
                <c:pt idx="21">
                  <c:v>6.3356902100914866E-2</c:v>
                </c:pt>
                <c:pt idx="22">
                  <c:v>6.5891178184951466E-2</c:v>
                </c:pt>
                <c:pt idx="23">
                  <c:v>3.716938256587006E-2</c:v>
                </c:pt>
                <c:pt idx="24">
                  <c:v>0.13473901180127895</c:v>
                </c:pt>
                <c:pt idx="25">
                  <c:v>0.27032278229723683</c:v>
                </c:pt>
                <c:pt idx="26">
                  <c:v>0.25173809101430178</c:v>
                </c:pt>
                <c:pt idx="27">
                  <c:v>0.14741039222146193</c:v>
                </c:pt>
                <c:pt idx="28">
                  <c:v>0.13896280527467331</c:v>
                </c:pt>
                <c:pt idx="29">
                  <c:v>0.13389425310660008</c:v>
                </c:pt>
                <c:pt idx="30">
                  <c:v>0.12882570093852691</c:v>
                </c:pt>
                <c:pt idx="31">
                  <c:v>0.14487611613742535</c:v>
                </c:pt>
                <c:pt idx="32">
                  <c:v>0.12164525203375656</c:v>
                </c:pt>
                <c:pt idx="33">
                  <c:v>0.11066338900293131</c:v>
                </c:pt>
                <c:pt idx="34">
                  <c:v>9.5880111846051164E-2</c:v>
                </c:pt>
                <c:pt idx="35">
                  <c:v>0.15163418569485626</c:v>
                </c:pt>
                <c:pt idx="36">
                  <c:v>6.6735936879630336E-2</c:v>
                </c:pt>
                <c:pt idx="37">
                  <c:v>5.575407384880509E-2</c:v>
                </c:pt>
                <c:pt idx="38">
                  <c:v>6.0400246669538846E-2</c:v>
                </c:pt>
                <c:pt idx="39">
                  <c:v>5.6598832543483954E-2</c:v>
                </c:pt>
                <c:pt idx="40">
                  <c:v>4.4772210817979843E-2</c:v>
                </c:pt>
                <c:pt idx="41">
                  <c:v>4.3927452123300979E-2</c:v>
                </c:pt>
                <c:pt idx="42">
                  <c:v>4.0970796691924952E-2</c:v>
                </c:pt>
                <c:pt idx="43">
                  <c:v>4.6461728207337571E-2</c:v>
                </c:pt>
                <c:pt idx="44">
                  <c:v>3.6747003218530631E-2</c:v>
                </c:pt>
                <c:pt idx="45">
                  <c:v>3.6324623871191196E-2</c:v>
                </c:pt>
                <c:pt idx="46">
                  <c:v>2.9144174966420841E-2</c:v>
                </c:pt>
                <c:pt idx="47">
                  <c:v>3.1678451050457433E-2</c:v>
                </c:pt>
                <c:pt idx="48">
                  <c:v>3.8014141260548924E-2</c:v>
                </c:pt>
                <c:pt idx="49">
                  <c:v>3.2523209745136304E-2</c:v>
                </c:pt>
                <c:pt idx="50">
                  <c:v>2.4920381493026517E-2</c:v>
                </c:pt>
                <c:pt idx="51">
                  <c:v>2.8721795619081412E-2</c:v>
                </c:pt>
                <c:pt idx="52">
                  <c:v>2.4498002145687085E-2</c:v>
                </c:pt>
                <c:pt idx="53">
                  <c:v>2.1541346714311058E-2</c:v>
                </c:pt>
                <c:pt idx="54">
                  <c:v>2.3653243451008221E-2</c:v>
                </c:pt>
                <c:pt idx="55">
                  <c:v>2.407562279834765E-2</c:v>
                </c:pt>
                <c:pt idx="56">
                  <c:v>2.6187519535044813E-2</c:v>
                </c:pt>
                <c:pt idx="57">
                  <c:v>2.2808484756329354E-2</c:v>
                </c:pt>
                <c:pt idx="58">
                  <c:v>1.8162311935595598E-2</c:v>
                </c:pt>
                <c:pt idx="59">
                  <c:v>2.3653243451008221E-2</c:v>
                </c:pt>
                <c:pt idx="60">
                  <c:v>2.196372606165049E-2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C-44C4-A1FB-83E6BFD414FD}"/>
            </c:ext>
          </c:extLst>
        </c:ser>
        <c:ser>
          <c:idx val="3"/>
          <c:order val="3"/>
          <c:tx>
            <c:strRef>
              <c:f>'HLA-B08-01'!$L$12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'HLA-B08-01'!$J$13:$J$73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'HLA-B08-01'!$L$13:$L$73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8.9122042288620265E-2</c:v>
                </c:pt>
                <c:pt idx="20">
                  <c:v>4.3505072775961544E-2</c:v>
                </c:pt>
                <c:pt idx="21">
                  <c:v>5.448693580678679E-2</c:v>
                </c:pt>
                <c:pt idx="22">
                  <c:v>4.8573624944034735E-2</c:v>
                </c:pt>
                <c:pt idx="23">
                  <c:v>4.8996004291374171E-2</c:v>
                </c:pt>
                <c:pt idx="24">
                  <c:v>7.8562558605134447E-2</c:v>
                </c:pt>
                <c:pt idx="25">
                  <c:v>8.5743007509904795E-2</c:v>
                </c:pt>
                <c:pt idx="26">
                  <c:v>9.165631837265685E-2</c:v>
                </c:pt>
                <c:pt idx="27">
                  <c:v>7.4761144479079542E-2</c:v>
                </c:pt>
                <c:pt idx="28">
                  <c:v>6.9270212963666922E-2</c:v>
                </c:pt>
                <c:pt idx="29">
                  <c:v>6.8847833616327486E-2</c:v>
                </c:pt>
                <c:pt idx="30">
                  <c:v>7.8562558605134447E-2</c:v>
                </c:pt>
                <c:pt idx="31">
                  <c:v>6.0400246669538846E-2</c:v>
                </c:pt>
                <c:pt idx="32">
                  <c:v>6.0822626016878281E-2</c:v>
                </c:pt>
                <c:pt idx="33">
                  <c:v>5.1107901028071334E-2</c:v>
                </c:pt>
                <c:pt idx="34">
                  <c:v>5.8288349932841682E-2</c:v>
                </c:pt>
                <c:pt idx="35">
                  <c:v>5.997786732219941E-2</c:v>
                </c:pt>
                <c:pt idx="36">
                  <c:v>5.0685521680731899E-2</c:v>
                </c:pt>
                <c:pt idx="37">
                  <c:v>3.6747003218530631E-2</c:v>
                </c:pt>
                <c:pt idx="38">
                  <c:v>2.9566554313760273E-2</c:v>
                </c:pt>
                <c:pt idx="39">
                  <c:v>3.8014141260548924E-2</c:v>
                </c:pt>
                <c:pt idx="40">
                  <c:v>2.6187519535044813E-2</c:v>
                </c:pt>
                <c:pt idx="41">
                  <c:v>2.8721795619081412E-2</c:v>
                </c:pt>
                <c:pt idx="42">
                  <c:v>4.1393176039264387E-2</c:v>
                </c:pt>
                <c:pt idx="43">
                  <c:v>2.407562279834765E-2</c:v>
                </c:pt>
                <c:pt idx="44">
                  <c:v>3.4212727134494032E-2</c:v>
                </c:pt>
                <c:pt idx="45">
                  <c:v>2.7032278229723677E-2</c:v>
                </c:pt>
                <c:pt idx="46">
                  <c:v>2.4498002145687085E-2</c:v>
                </c:pt>
                <c:pt idx="47">
                  <c:v>3.3790347787154604E-2</c:v>
                </c:pt>
                <c:pt idx="48">
                  <c:v>3.5479865176512332E-2</c:v>
                </c:pt>
                <c:pt idx="49">
                  <c:v>2.7454657577063113E-2</c:v>
                </c:pt>
                <c:pt idx="50">
                  <c:v>2.5342760840365949E-2</c:v>
                </c:pt>
                <c:pt idx="51">
                  <c:v>4.7728866249355871E-2</c:v>
                </c:pt>
                <c:pt idx="52">
                  <c:v>3.2945589092475733E-2</c:v>
                </c:pt>
                <c:pt idx="53">
                  <c:v>2.3653243451008221E-2</c:v>
                </c:pt>
                <c:pt idx="54">
                  <c:v>2.407562279834765E-2</c:v>
                </c:pt>
                <c:pt idx="55">
                  <c:v>1.7739932588256166E-2</c:v>
                </c:pt>
                <c:pt idx="56">
                  <c:v>1.7739932588256166E-2</c:v>
                </c:pt>
                <c:pt idx="57">
                  <c:v>2.7032278229723677E-2</c:v>
                </c:pt>
                <c:pt idx="58">
                  <c:v>2.7454657577063113E-2</c:v>
                </c:pt>
                <c:pt idx="59">
                  <c:v>2.4498002145687085E-2</c:v>
                </c:pt>
                <c:pt idx="60">
                  <c:v>2.407562279834765E-2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C-44C4-A1FB-83E6BFD41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27088"/>
        <c:axId val="414928072"/>
      </c:scatterChart>
      <c:valAx>
        <c:axId val="41492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28072"/>
        <c:crosses val="autoZero"/>
        <c:crossBetween val="midCat"/>
      </c:valAx>
      <c:valAx>
        <c:axId val="4149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2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'HLA-B08-01'!$O$12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'HLA-B08-01'!$N$13:$N$73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'HLA-B08-01'!$O$13:$O$73</c:f>
              <c:numCache>
                <c:formatCode>General</c:formatCode>
                <c:ptCount val="61"/>
                <c:pt idx="0">
                  <c:v>3.5057485829172896E-2</c:v>
                </c:pt>
                <c:pt idx="1">
                  <c:v>2.5342760840365949E-2</c:v>
                </c:pt>
                <c:pt idx="2">
                  <c:v>3.0411313008439141E-2</c:v>
                </c:pt>
                <c:pt idx="3">
                  <c:v>4.0970796691924952E-2</c:v>
                </c:pt>
                <c:pt idx="4">
                  <c:v>3.5057485829172896E-2</c:v>
                </c:pt>
                <c:pt idx="5">
                  <c:v>4.266031408128268E-2</c:v>
                </c:pt>
                <c:pt idx="6">
                  <c:v>5.3219797764768498E-2</c:v>
                </c:pt>
                <c:pt idx="7">
                  <c:v>3.9703658649906652E-2</c:v>
                </c:pt>
                <c:pt idx="8">
                  <c:v>4.3927452123300979E-2</c:v>
                </c:pt>
                <c:pt idx="9">
                  <c:v>3.8436520607888353E-2</c:v>
                </c:pt>
                <c:pt idx="10">
                  <c:v>3.3790347787154604E-2</c:v>
                </c:pt>
                <c:pt idx="11">
                  <c:v>4.3505072775961544E-2</c:v>
                </c:pt>
                <c:pt idx="12">
                  <c:v>5.0263142333392463E-2</c:v>
                </c:pt>
                <c:pt idx="13">
                  <c:v>4.6884107554677007E-2</c:v>
                </c:pt>
                <c:pt idx="14">
                  <c:v>5.5331694501465661E-2</c:v>
                </c:pt>
                <c:pt idx="15">
                  <c:v>5.1530280375410763E-2</c:v>
                </c:pt>
                <c:pt idx="16">
                  <c:v>8.4898248815225924E-2</c:v>
                </c:pt>
                <c:pt idx="17">
                  <c:v>7.8140179257795012E-2</c:v>
                </c:pt>
                <c:pt idx="18">
                  <c:v>6.5891178184951466E-2</c:v>
                </c:pt>
                <c:pt idx="19">
                  <c:v>6.8847833616327486E-2</c:v>
                </c:pt>
                <c:pt idx="20">
                  <c:v>0.18584691282935029</c:v>
                </c:pt>
                <c:pt idx="21">
                  <c:v>0.18880356826072631</c:v>
                </c:pt>
                <c:pt idx="22">
                  <c:v>0.21245681171173453</c:v>
                </c:pt>
                <c:pt idx="23">
                  <c:v>0.23653243451008221</c:v>
                </c:pt>
                <c:pt idx="24">
                  <c:v>0.1676846008937547</c:v>
                </c:pt>
                <c:pt idx="25">
                  <c:v>0.16895173893577298</c:v>
                </c:pt>
                <c:pt idx="26">
                  <c:v>0.10855149226623416</c:v>
                </c:pt>
                <c:pt idx="27">
                  <c:v>0.17233077371448846</c:v>
                </c:pt>
                <c:pt idx="28">
                  <c:v>0.23061912364733012</c:v>
                </c:pt>
                <c:pt idx="29">
                  <c:v>0.15247894438953513</c:v>
                </c:pt>
                <c:pt idx="30">
                  <c:v>0.15670273786292946</c:v>
                </c:pt>
                <c:pt idx="31">
                  <c:v>0.15290132373687457</c:v>
                </c:pt>
                <c:pt idx="32">
                  <c:v>0.16219366937834209</c:v>
                </c:pt>
                <c:pt idx="33">
                  <c:v>0.15501322047357172</c:v>
                </c:pt>
                <c:pt idx="34">
                  <c:v>0.15078942700017739</c:v>
                </c:pt>
                <c:pt idx="35">
                  <c:v>0.13896280527467331</c:v>
                </c:pt>
                <c:pt idx="36">
                  <c:v>0.13600614984329729</c:v>
                </c:pt>
                <c:pt idx="37">
                  <c:v>0.15374608243155341</c:v>
                </c:pt>
                <c:pt idx="38">
                  <c:v>0.1246019074651326</c:v>
                </c:pt>
                <c:pt idx="39">
                  <c:v>0.12713618354916917</c:v>
                </c:pt>
                <c:pt idx="40">
                  <c:v>0.14403135744274648</c:v>
                </c:pt>
                <c:pt idx="41">
                  <c:v>0.14065232266403105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6-46D0-8591-F85BA1BF0507}"/>
            </c:ext>
          </c:extLst>
        </c:ser>
        <c:ser>
          <c:idx val="1"/>
          <c:order val="1"/>
          <c:tx>
            <c:strRef>
              <c:f>'HLA-B08-01'!$Q$12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'HLA-B08-01'!$P$13:$P$73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'HLA-B08-01'!$Q$13:$Q$73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0.20231970737558819</c:v>
                </c:pt>
                <c:pt idx="20">
                  <c:v>7.645066186843727E-2</c:v>
                </c:pt>
                <c:pt idx="21">
                  <c:v>0.11784383790770166</c:v>
                </c:pt>
                <c:pt idx="22">
                  <c:v>0.1144648031289862</c:v>
                </c:pt>
                <c:pt idx="23">
                  <c:v>8.6165386857244231E-2</c:v>
                </c:pt>
                <c:pt idx="24">
                  <c:v>0.2133015704064134</c:v>
                </c:pt>
                <c:pt idx="25">
                  <c:v>0.35606578980714165</c:v>
                </c:pt>
                <c:pt idx="26">
                  <c:v>0.34339440938695864</c:v>
                </c:pt>
                <c:pt idx="27">
                  <c:v>0.22217153670054146</c:v>
                </c:pt>
                <c:pt idx="28">
                  <c:v>0.20823301823834023</c:v>
                </c:pt>
                <c:pt idx="29">
                  <c:v>0.20274208672292757</c:v>
                </c:pt>
                <c:pt idx="30">
                  <c:v>0.20738825954366136</c:v>
                </c:pt>
                <c:pt idx="31">
                  <c:v>0.20527636280696421</c:v>
                </c:pt>
                <c:pt idx="32">
                  <c:v>0.18246787805063486</c:v>
                </c:pt>
                <c:pt idx="33">
                  <c:v>0.16177129003100266</c:v>
                </c:pt>
                <c:pt idx="34">
                  <c:v>0.15416846177889285</c:v>
                </c:pt>
                <c:pt idx="35">
                  <c:v>0.21161205301705566</c:v>
                </c:pt>
                <c:pt idx="36">
                  <c:v>0.11742145856036224</c:v>
                </c:pt>
                <c:pt idx="37">
                  <c:v>9.2501077067335721E-2</c:v>
                </c:pt>
                <c:pt idx="38">
                  <c:v>8.9966800983299122E-2</c:v>
                </c:pt>
                <c:pt idx="39">
                  <c:v>9.4612973804032885E-2</c:v>
                </c:pt>
                <c:pt idx="40">
                  <c:v>7.0959730353024664E-2</c:v>
                </c:pt>
                <c:pt idx="41">
                  <c:v>7.2649247742382392E-2</c:v>
                </c:pt>
                <c:pt idx="42">
                  <c:v>8.2363972731189339E-2</c:v>
                </c:pt>
                <c:pt idx="43">
                  <c:v>7.0537351005685228E-2</c:v>
                </c:pt>
                <c:pt idx="44">
                  <c:v>7.0959730353024664E-2</c:v>
                </c:pt>
                <c:pt idx="45">
                  <c:v>6.335690210091488E-2</c:v>
                </c:pt>
                <c:pt idx="46">
                  <c:v>5.3642177112107926E-2</c:v>
                </c:pt>
                <c:pt idx="47">
                  <c:v>6.546879883761203E-2</c:v>
                </c:pt>
                <c:pt idx="48">
                  <c:v>7.3494006437061249E-2</c:v>
                </c:pt>
                <c:pt idx="49">
                  <c:v>5.9977867322199417E-2</c:v>
                </c:pt>
                <c:pt idx="50">
                  <c:v>5.0263142333392463E-2</c:v>
                </c:pt>
                <c:pt idx="51">
                  <c:v>7.6450661868437284E-2</c:v>
                </c:pt>
                <c:pt idx="52">
                  <c:v>5.7443591238162818E-2</c:v>
                </c:pt>
                <c:pt idx="53">
                  <c:v>4.5194590165319279E-2</c:v>
                </c:pt>
                <c:pt idx="54">
                  <c:v>4.7728866249355871E-2</c:v>
                </c:pt>
                <c:pt idx="55">
                  <c:v>4.1815555386603816E-2</c:v>
                </c:pt>
                <c:pt idx="56">
                  <c:v>4.3927452123300979E-2</c:v>
                </c:pt>
                <c:pt idx="57">
                  <c:v>4.9840762986053028E-2</c:v>
                </c:pt>
                <c:pt idx="58">
                  <c:v>4.5616969512658714E-2</c:v>
                </c:pt>
                <c:pt idx="59">
                  <c:v>4.8151245596695307E-2</c:v>
                </c:pt>
                <c:pt idx="60">
                  <c:v>4.6039348859998136E-2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6-46D0-8591-F85BA1BF0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06136"/>
        <c:axId val="519403840"/>
      </c:scatterChart>
      <c:valAx>
        <c:axId val="51940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03840"/>
        <c:crosses val="autoZero"/>
        <c:crossBetween val="midCat"/>
      </c:valAx>
      <c:valAx>
        <c:axId val="51940384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06136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'HLA-B15-01'!$H$12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'HLA-B15-01'!$G$13:$G$73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'HLA-B15-01'!$H$13:$H$73</c:f>
              <c:numCache>
                <c:formatCode>General</c:formatCode>
                <c:ptCount val="61"/>
                <c:pt idx="0">
                  <c:v>1.6456668326399027E-2</c:v>
                </c:pt>
                <c:pt idx="1">
                  <c:v>1.0127180508553248E-2</c:v>
                </c:pt>
                <c:pt idx="2">
                  <c:v>1.8144531744491238E-2</c:v>
                </c:pt>
                <c:pt idx="3">
                  <c:v>1.6456668326399027E-2</c:v>
                </c:pt>
                <c:pt idx="4">
                  <c:v>1.3924873199260715E-2</c:v>
                </c:pt>
                <c:pt idx="5">
                  <c:v>1.1815043926645456E-2</c:v>
                </c:pt>
                <c:pt idx="6">
                  <c:v>1.05491463630763E-2</c:v>
                </c:pt>
                <c:pt idx="7">
                  <c:v>1.6034702471875977E-2</c:v>
                </c:pt>
                <c:pt idx="8">
                  <c:v>2.3630087853290911E-2</c:v>
                </c:pt>
                <c:pt idx="9">
                  <c:v>1.3924873199260715E-2</c:v>
                </c:pt>
                <c:pt idx="10">
                  <c:v>1.6034702471875977E-2</c:v>
                </c:pt>
                <c:pt idx="11">
                  <c:v>2.1098292726152601E-2</c:v>
                </c:pt>
                <c:pt idx="12">
                  <c:v>1.7300600035445132E-2</c:v>
                </c:pt>
                <c:pt idx="13">
                  <c:v>1.898846345353734E-2</c:v>
                </c:pt>
                <c:pt idx="14">
                  <c:v>1.3502907344737665E-2</c:v>
                </c:pt>
                <c:pt idx="15">
                  <c:v>1.3080941490214612E-2</c:v>
                </c:pt>
                <c:pt idx="16">
                  <c:v>2.3630087853290911E-2</c:v>
                </c:pt>
                <c:pt idx="17">
                  <c:v>2.152025858067565E-2</c:v>
                </c:pt>
                <c:pt idx="18">
                  <c:v>2.0254361017106495E-2</c:v>
                </c:pt>
                <c:pt idx="19">
                  <c:v>1.2658975635691561E-2</c:v>
                </c:pt>
                <c:pt idx="20">
                  <c:v>4.3040517161351301E-2</c:v>
                </c:pt>
                <c:pt idx="21">
                  <c:v>4.5994278143012671E-2</c:v>
                </c:pt>
                <c:pt idx="22">
                  <c:v>4.0930687888736043E-2</c:v>
                </c:pt>
                <c:pt idx="23">
                  <c:v>7.5109922105103255E-2</c:v>
                </c:pt>
                <c:pt idx="24">
                  <c:v>7.932958065033377E-2</c:v>
                </c:pt>
                <c:pt idx="25">
                  <c:v>6.4138809887503909E-2</c:v>
                </c:pt>
                <c:pt idx="26">
                  <c:v>7.7219751377718512E-2</c:v>
                </c:pt>
                <c:pt idx="27">
                  <c:v>0.12447992708430033</c:v>
                </c:pt>
                <c:pt idx="28">
                  <c:v>0.11604060999383929</c:v>
                </c:pt>
                <c:pt idx="29">
                  <c:v>0.11899437097550067</c:v>
                </c:pt>
                <c:pt idx="30">
                  <c:v>0.10886719046694741</c:v>
                </c:pt>
                <c:pt idx="31">
                  <c:v>0.13924873199260715</c:v>
                </c:pt>
                <c:pt idx="32">
                  <c:v>0.13756086857451494</c:v>
                </c:pt>
                <c:pt idx="33">
                  <c:v>0.13882676613808409</c:v>
                </c:pt>
                <c:pt idx="34">
                  <c:v>0.15190770762829872</c:v>
                </c:pt>
                <c:pt idx="35">
                  <c:v>0.12237009781168509</c:v>
                </c:pt>
                <c:pt idx="36">
                  <c:v>0.11941633683002371</c:v>
                </c:pt>
                <c:pt idx="37">
                  <c:v>0.13967069784713021</c:v>
                </c:pt>
                <c:pt idx="38">
                  <c:v>0.15064181006472957</c:v>
                </c:pt>
                <c:pt idx="39">
                  <c:v>0.18397711257205068</c:v>
                </c:pt>
                <c:pt idx="40">
                  <c:v>0.17975745402682014</c:v>
                </c:pt>
                <c:pt idx="41">
                  <c:v>0.14642215151949903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3-4C18-9DA0-E4D27C2788E3}"/>
            </c:ext>
          </c:extLst>
        </c:ser>
        <c:ser>
          <c:idx val="1"/>
          <c:order val="1"/>
          <c:tx>
            <c:strRef>
              <c:f>'HLA-B15-01'!$I$12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'HLA-B15-01'!$G$13:$G$73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'HLA-B15-01'!$I$13:$I$73</c:f>
              <c:numCache>
                <c:formatCode>General</c:formatCode>
                <c:ptCount val="61"/>
                <c:pt idx="0">
                  <c:v>2.6161882980429225E-2</c:v>
                </c:pt>
                <c:pt idx="1">
                  <c:v>1.8144531744491238E-2</c:v>
                </c:pt>
                <c:pt idx="2">
                  <c:v>1.8566497599014287E-2</c:v>
                </c:pt>
                <c:pt idx="3">
                  <c:v>2.489598541686007E-2</c:v>
                </c:pt>
                <c:pt idx="4">
                  <c:v>1.6878634180922079E-2</c:v>
                </c:pt>
                <c:pt idx="5">
                  <c:v>2.7005814689475331E-2</c:v>
                </c:pt>
                <c:pt idx="6">
                  <c:v>2.0254361017106495E-2</c:v>
                </c:pt>
                <c:pt idx="7">
                  <c:v>2.2364190289721756E-2</c:v>
                </c:pt>
                <c:pt idx="8">
                  <c:v>1.7722565889968185E-2</c:v>
                </c:pt>
                <c:pt idx="9">
                  <c:v>2.2364190289721756E-2</c:v>
                </c:pt>
                <c:pt idx="10">
                  <c:v>3.0803507380182796E-2</c:v>
                </c:pt>
                <c:pt idx="11">
                  <c:v>2.8693678107567535E-2</c:v>
                </c:pt>
                <c:pt idx="12">
                  <c:v>2.9115643962090584E-2</c:v>
                </c:pt>
                <c:pt idx="13">
                  <c:v>3.2913336652798053E-2</c:v>
                </c:pt>
                <c:pt idx="14">
                  <c:v>2.9115643962090584E-2</c:v>
                </c:pt>
                <c:pt idx="15">
                  <c:v>3.8398892761597733E-2</c:v>
                </c:pt>
                <c:pt idx="16">
                  <c:v>3.8398892761597733E-2</c:v>
                </c:pt>
                <c:pt idx="17">
                  <c:v>3.9242824470643832E-2</c:v>
                </c:pt>
                <c:pt idx="18">
                  <c:v>3.797692690707468E-2</c:v>
                </c:pt>
                <c:pt idx="19">
                  <c:v>2.6161882980429225E-2</c:v>
                </c:pt>
                <c:pt idx="20">
                  <c:v>6.2872912323934757E-2</c:v>
                </c:pt>
                <c:pt idx="21">
                  <c:v>7.932958065033377E-2</c:v>
                </c:pt>
                <c:pt idx="22">
                  <c:v>6.540470745107306E-2</c:v>
                </c:pt>
                <c:pt idx="23">
                  <c:v>7.8907614795810724E-2</c:v>
                </c:pt>
                <c:pt idx="24">
                  <c:v>0.11941633683002371</c:v>
                </c:pt>
                <c:pt idx="25">
                  <c:v>9.4098385558640599E-2</c:v>
                </c:pt>
                <c:pt idx="26">
                  <c:v>9.1566590431502282E-2</c:v>
                </c:pt>
                <c:pt idx="27">
                  <c:v>0.14262445882879157</c:v>
                </c:pt>
                <c:pt idx="28">
                  <c:v>0.19030660038989644</c:v>
                </c:pt>
                <c:pt idx="29">
                  <c:v>0.21900027849746398</c:v>
                </c:pt>
                <c:pt idx="30">
                  <c:v>0.17047420522731299</c:v>
                </c:pt>
                <c:pt idx="31">
                  <c:v>0.1662545466820825</c:v>
                </c:pt>
                <c:pt idx="32">
                  <c:v>0.1721620686454052</c:v>
                </c:pt>
                <c:pt idx="33">
                  <c:v>0.15401753690091399</c:v>
                </c:pt>
                <c:pt idx="34">
                  <c:v>0.15232967348282178</c:v>
                </c:pt>
                <c:pt idx="35">
                  <c:v>0.16076899057328281</c:v>
                </c:pt>
                <c:pt idx="36">
                  <c:v>0.15865916130066754</c:v>
                </c:pt>
                <c:pt idx="37">
                  <c:v>0.13840480028356106</c:v>
                </c:pt>
                <c:pt idx="38">
                  <c:v>0.17342796620897438</c:v>
                </c:pt>
                <c:pt idx="39">
                  <c:v>0.20043378089844971</c:v>
                </c:pt>
                <c:pt idx="40">
                  <c:v>0.23587891267838607</c:v>
                </c:pt>
                <c:pt idx="41">
                  <c:v>0.19579215649869613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3-4C18-9DA0-E4D27C2788E3}"/>
            </c:ext>
          </c:extLst>
        </c:ser>
        <c:ser>
          <c:idx val="2"/>
          <c:order val="2"/>
          <c:tx>
            <c:strRef>
              <c:f>'HLA-B15-01'!$K$12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'HLA-B15-01'!$J$13:$J$73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'HLA-B15-01'!$K$13:$K$73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0.20212164431654189</c:v>
                </c:pt>
                <c:pt idx="20">
                  <c:v>5.6121458651565918E-2</c:v>
                </c:pt>
                <c:pt idx="21">
                  <c:v>8.1017444068425981E-2</c:v>
                </c:pt>
                <c:pt idx="22">
                  <c:v>9.5786248976732796E-2</c:v>
                </c:pt>
                <c:pt idx="23">
                  <c:v>6.540470745107306E-2</c:v>
                </c:pt>
                <c:pt idx="24">
                  <c:v>5.1901800106335397E-2</c:v>
                </c:pt>
                <c:pt idx="25">
                  <c:v>5.6121458651565918E-2</c:v>
                </c:pt>
                <c:pt idx="26">
                  <c:v>5.9075219633227274E-2</c:v>
                </c:pt>
                <c:pt idx="27">
                  <c:v>4.6838209852058769E-2</c:v>
                </c:pt>
                <c:pt idx="28">
                  <c:v>3.9664790325166885E-2</c:v>
                </c:pt>
                <c:pt idx="29">
                  <c:v>5.0635902542766245E-2</c:v>
                </c:pt>
                <c:pt idx="30">
                  <c:v>5.4433595233473707E-2</c:v>
                </c:pt>
                <c:pt idx="31">
                  <c:v>6.8358468432734423E-2</c:v>
                </c:pt>
                <c:pt idx="32">
                  <c:v>6.2872912323934757E-2</c:v>
                </c:pt>
                <c:pt idx="33">
                  <c:v>4.0930687888736043E-2</c:v>
                </c:pt>
                <c:pt idx="34">
                  <c:v>4.5150346433966565E-2</c:v>
                </c:pt>
                <c:pt idx="35">
                  <c:v>4.937000497919708E-2</c:v>
                </c:pt>
                <c:pt idx="36">
                  <c:v>2.9115643962090584E-2</c:v>
                </c:pt>
                <c:pt idx="37">
                  <c:v>3.7132995198028575E-2</c:v>
                </c:pt>
                <c:pt idx="38">
                  <c:v>2.7427780543998383E-2</c:v>
                </c:pt>
                <c:pt idx="39">
                  <c:v>3.6289063488982476E-2</c:v>
                </c:pt>
                <c:pt idx="40">
                  <c:v>3.3757268361844159E-2</c:v>
                </c:pt>
                <c:pt idx="41">
                  <c:v>2.8271712253044482E-2</c:v>
                </c:pt>
                <c:pt idx="42">
                  <c:v>3.2913336652798053E-2</c:v>
                </c:pt>
                <c:pt idx="43">
                  <c:v>3.2069404943751954E-2</c:v>
                </c:pt>
                <c:pt idx="44">
                  <c:v>3.1225473234705845E-2</c:v>
                </c:pt>
                <c:pt idx="45">
                  <c:v>3.4179234216367212E-2</c:v>
                </c:pt>
                <c:pt idx="46">
                  <c:v>3.6711029343505522E-2</c:v>
                </c:pt>
                <c:pt idx="47">
                  <c:v>3.2069404943751954E-2</c:v>
                </c:pt>
                <c:pt idx="48">
                  <c:v>2.9115643962090584E-2</c:v>
                </c:pt>
                <c:pt idx="49">
                  <c:v>2.7849746398521429E-2</c:v>
                </c:pt>
                <c:pt idx="50">
                  <c:v>2.7849746398521429E-2</c:v>
                </c:pt>
                <c:pt idx="51">
                  <c:v>2.6583848834952278E-2</c:v>
                </c:pt>
                <c:pt idx="52">
                  <c:v>2.6161882980429225E-2</c:v>
                </c:pt>
                <c:pt idx="53">
                  <c:v>1.7722565889968185E-2</c:v>
                </c:pt>
                <c:pt idx="54">
                  <c:v>2.5739917125906172E-2</c:v>
                </c:pt>
                <c:pt idx="55">
                  <c:v>2.1942224435198703E-2</c:v>
                </c:pt>
                <c:pt idx="56">
                  <c:v>2.152025858067565E-2</c:v>
                </c:pt>
                <c:pt idx="57">
                  <c:v>2.4474019562337017E-2</c:v>
                </c:pt>
                <c:pt idx="58">
                  <c:v>2.4052053707813964E-2</c:v>
                </c:pt>
                <c:pt idx="59">
                  <c:v>2.1098292726152601E-2</c:v>
                </c:pt>
                <c:pt idx="60">
                  <c:v>2.0676326871629548E-2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03-4C18-9DA0-E4D27C2788E3}"/>
            </c:ext>
          </c:extLst>
        </c:ser>
        <c:ser>
          <c:idx val="3"/>
          <c:order val="3"/>
          <c:tx>
            <c:strRef>
              <c:f>'HLA-B15-01'!$L$12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'HLA-B15-01'!$J$13:$J$73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'HLA-B15-01'!$L$13:$L$73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0.15401753690091399</c:v>
                </c:pt>
                <c:pt idx="20">
                  <c:v>7.8063683086764618E-2</c:v>
                </c:pt>
                <c:pt idx="21">
                  <c:v>0.10253770264910163</c:v>
                </c:pt>
                <c:pt idx="22">
                  <c:v>8.7346931886271767E-2</c:v>
                </c:pt>
                <c:pt idx="23">
                  <c:v>8.3127273341041252E-2</c:v>
                </c:pt>
                <c:pt idx="24">
                  <c:v>8.0173512359379875E-2</c:v>
                </c:pt>
                <c:pt idx="25">
                  <c:v>9.7474112394825008E-2</c:v>
                </c:pt>
                <c:pt idx="26">
                  <c:v>7.7641717232241558E-2</c:v>
                </c:pt>
                <c:pt idx="27">
                  <c:v>6.4138809887503909E-2</c:v>
                </c:pt>
                <c:pt idx="28">
                  <c:v>5.232376596085845E-2</c:v>
                </c:pt>
                <c:pt idx="29">
                  <c:v>5.8231287924181169E-2</c:v>
                </c:pt>
                <c:pt idx="30">
                  <c:v>6.4560775742026955E-2</c:v>
                </c:pt>
                <c:pt idx="31">
                  <c:v>5.0213936688243185E-2</c:v>
                </c:pt>
                <c:pt idx="32">
                  <c:v>5.7809322069658123E-2</c:v>
                </c:pt>
                <c:pt idx="33">
                  <c:v>4.8948039124674034E-2</c:v>
                </c:pt>
                <c:pt idx="34">
                  <c:v>5.4433595233473707E-2</c:v>
                </c:pt>
                <c:pt idx="35">
                  <c:v>4.5994278143012671E-2</c:v>
                </c:pt>
                <c:pt idx="36">
                  <c:v>5.3167697669904555E-2</c:v>
                </c:pt>
                <c:pt idx="37">
                  <c:v>4.6416243997535724E-2</c:v>
                </c:pt>
                <c:pt idx="38">
                  <c:v>3.3335302507321106E-2</c:v>
                </c:pt>
                <c:pt idx="39">
                  <c:v>3.2069404943751954E-2</c:v>
                </c:pt>
                <c:pt idx="40">
                  <c:v>4.2196585452305202E-2</c:v>
                </c:pt>
                <c:pt idx="41">
                  <c:v>3.1225473234705845E-2</c:v>
                </c:pt>
                <c:pt idx="42">
                  <c:v>2.9537609816613637E-2</c:v>
                </c:pt>
                <c:pt idx="43">
                  <c:v>3.2069404943751954E-2</c:v>
                </c:pt>
                <c:pt idx="44">
                  <c:v>2.995957567113669E-2</c:v>
                </c:pt>
                <c:pt idx="45">
                  <c:v>2.5317951271383123E-2</c:v>
                </c:pt>
                <c:pt idx="46">
                  <c:v>3.5023165925413317E-2</c:v>
                </c:pt>
                <c:pt idx="47">
                  <c:v>2.489598541686007E-2</c:v>
                </c:pt>
                <c:pt idx="48">
                  <c:v>3.4179234216367212E-2</c:v>
                </c:pt>
                <c:pt idx="49">
                  <c:v>2.4474019562337017E-2</c:v>
                </c:pt>
                <c:pt idx="50">
                  <c:v>2.8693678107567535E-2</c:v>
                </c:pt>
                <c:pt idx="51">
                  <c:v>2.1098292726152601E-2</c:v>
                </c:pt>
                <c:pt idx="52">
                  <c:v>2.3630087853290911E-2</c:v>
                </c:pt>
                <c:pt idx="53">
                  <c:v>1.5190770762829871E-2</c:v>
                </c:pt>
                <c:pt idx="54">
                  <c:v>1.6034702471875977E-2</c:v>
                </c:pt>
                <c:pt idx="55">
                  <c:v>1.6034702471875977E-2</c:v>
                </c:pt>
                <c:pt idx="56">
                  <c:v>1.3924873199260715E-2</c:v>
                </c:pt>
                <c:pt idx="57">
                  <c:v>1.941042930806039E-2</c:v>
                </c:pt>
                <c:pt idx="58">
                  <c:v>2.0254361017106495E-2</c:v>
                </c:pt>
                <c:pt idx="59">
                  <c:v>1.9832395162583442E-2</c:v>
                </c:pt>
                <c:pt idx="60">
                  <c:v>2.0676326871629548E-2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3-4C18-9DA0-E4D27C27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35656"/>
        <c:axId val="552226472"/>
      </c:scatterChart>
      <c:valAx>
        <c:axId val="55223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26472"/>
        <c:crosses val="autoZero"/>
        <c:crossBetween val="midCat"/>
      </c:valAx>
      <c:valAx>
        <c:axId val="5522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'HLA-B15-01'!$O$12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'HLA-B15-01'!$N$13:$N$73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'HLA-B15-01'!$O$13:$O$73</c:f>
              <c:numCache>
                <c:formatCode>General</c:formatCode>
                <c:ptCount val="61"/>
                <c:pt idx="0">
                  <c:v>4.2618551306828248E-2</c:v>
                </c:pt>
                <c:pt idx="1">
                  <c:v>2.8271712253044486E-2</c:v>
                </c:pt>
                <c:pt idx="2">
                  <c:v>3.6711029343505522E-2</c:v>
                </c:pt>
                <c:pt idx="3">
                  <c:v>4.1352653743259096E-2</c:v>
                </c:pt>
                <c:pt idx="4">
                  <c:v>3.0803507380182796E-2</c:v>
                </c:pt>
                <c:pt idx="5">
                  <c:v>3.8820858616120786E-2</c:v>
                </c:pt>
                <c:pt idx="6">
                  <c:v>3.0803507380182796E-2</c:v>
                </c:pt>
                <c:pt idx="7">
                  <c:v>3.8398892761597733E-2</c:v>
                </c:pt>
                <c:pt idx="8">
                  <c:v>4.1352653743259096E-2</c:v>
                </c:pt>
                <c:pt idx="9">
                  <c:v>3.6289063488982469E-2</c:v>
                </c:pt>
                <c:pt idx="10">
                  <c:v>4.6838209852058776E-2</c:v>
                </c:pt>
                <c:pt idx="11">
                  <c:v>4.9791970833720139E-2</c:v>
                </c:pt>
                <c:pt idx="12">
                  <c:v>4.6416243997535717E-2</c:v>
                </c:pt>
                <c:pt idx="13">
                  <c:v>5.1901800106335397E-2</c:v>
                </c:pt>
                <c:pt idx="14">
                  <c:v>4.2618551306828248E-2</c:v>
                </c:pt>
                <c:pt idx="15">
                  <c:v>5.1479834251812344E-2</c:v>
                </c:pt>
                <c:pt idx="16">
                  <c:v>6.2028980614888644E-2</c:v>
                </c:pt>
                <c:pt idx="17">
                  <c:v>6.0763083051319486E-2</c:v>
                </c:pt>
                <c:pt idx="18">
                  <c:v>5.8231287924181176E-2</c:v>
                </c:pt>
                <c:pt idx="19">
                  <c:v>3.8820858616120786E-2</c:v>
                </c:pt>
                <c:pt idx="20">
                  <c:v>0.10591342948528606</c:v>
                </c:pt>
                <c:pt idx="21">
                  <c:v>0.12532385879334645</c:v>
                </c:pt>
                <c:pt idx="22">
                  <c:v>0.1063353953398091</c:v>
                </c:pt>
                <c:pt idx="23">
                  <c:v>0.15401753690091396</c:v>
                </c:pt>
                <c:pt idx="24">
                  <c:v>0.19874591748035747</c:v>
                </c:pt>
                <c:pt idx="25">
                  <c:v>0.15823719544614451</c:v>
                </c:pt>
                <c:pt idx="26">
                  <c:v>0.16878634180922081</c:v>
                </c:pt>
                <c:pt idx="27">
                  <c:v>0.26710438591309194</c:v>
                </c:pt>
                <c:pt idx="28">
                  <c:v>0.30634721038373575</c:v>
                </c:pt>
                <c:pt idx="29">
                  <c:v>0.33799464947296465</c:v>
                </c:pt>
                <c:pt idx="30">
                  <c:v>0.27934139569426042</c:v>
                </c:pt>
                <c:pt idx="31">
                  <c:v>0.30550327867468963</c:v>
                </c:pt>
                <c:pt idx="32">
                  <c:v>0.30972293721992017</c:v>
                </c:pt>
                <c:pt idx="33">
                  <c:v>0.29284430303899811</c:v>
                </c:pt>
                <c:pt idx="34">
                  <c:v>0.30423738111112053</c:v>
                </c:pt>
                <c:pt idx="35">
                  <c:v>0.28313908838496793</c:v>
                </c:pt>
                <c:pt idx="36">
                  <c:v>0.27807549813069127</c:v>
                </c:pt>
                <c:pt idx="37">
                  <c:v>0.27807549813069127</c:v>
                </c:pt>
                <c:pt idx="38">
                  <c:v>0.32406977627370392</c:v>
                </c:pt>
                <c:pt idx="39">
                  <c:v>0.38441089347050039</c:v>
                </c:pt>
                <c:pt idx="40">
                  <c:v>0.41563636670520621</c:v>
                </c:pt>
                <c:pt idx="41">
                  <c:v>0.34221430801819519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4-4A58-91DA-4FC9AA9F89BB}"/>
            </c:ext>
          </c:extLst>
        </c:ser>
        <c:ser>
          <c:idx val="1"/>
          <c:order val="1"/>
          <c:tx>
            <c:strRef>
              <c:f>'HLA-B15-01'!$Q$12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'HLA-B15-01'!$P$13:$P$73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'HLA-B15-01'!$Q$13:$Q$73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0.35613918121745591</c:v>
                </c:pt>
                <c:pt idx="20">
                  <c:v>0.13418514173833054</c:v>
                </c:pt>
                <c:pt idx="21">
                  <c:v>0.1835551467175276</c:v>
                </c:pt>
                <c:pt idx="22">
                  <c:v>0.18313318086300456</c:v>
                </c:pt>
                <c:pt idx="23">
                  <c:v>0.14853198079211433</c:v>
                </c:pt>
                <c:pt idx="24">
                  <c:v>0.13207531246571527</c:v>
                </c:pt>
                <c:pt idx="25">
                  <c:v>0.15359557104639093</c:v>
                </c:pt>
                <c:pt idx="26">
                  <c:v>0.13671693686546882</c:v>
                </c:pt>
                <c:pt idx="27">
                  <c:v>0.11097701973956267</c:v>
                </c:pt>
                <c:pt idx="28">
                  <c:v>9.1988556286025341E-2</c:v>
                </c:pt>
                <c:pt idx="29">
                  <c:v>0.10886719046694741</c:v>
                </c:pt>
                <c:pt idx="30">
                  <c:v>0.11899437097550067</c:v>
                </c:pt>
                <c:pt idx="31">
                  <c:v>0.11857240512097761</c:v>
                </c:pt>
                <c:pt idx="32">
                  <c:v>0.12068223439359288</c:v>
                </c:pt>
                <c:pt idx="33">
                  <c:v>8.987872701341007E-2</c:v>
                </c:pt>
                <c:pt idx="34">
                  <c:v>9.9583941667440279E-2</c:v>
                </c:pt>
                <c:pt idx="35">
                  <c:v>9.536428312220975E-2</c:v>
                </c:pt>
                <c:pt idx="36">
                  <c:v>8.2283341631995133E-2</c:v>
                </c:pt>
                <c:pt idx="37">
                  <c:v>8.3549239195564298E-2</c:v>
                </c:pt>
                <c:pt idx="38">
                  <c:v>6.0763083051319486E-2</c:v>
                </c:pt>
                <c:pt idx="39">
                  <c:v>6.8358468432734437E-2</c:v>
                </c:pt>
                <c:pt idx="40">
                  <c:v>7.5953853814149361E-2</c:v>
                </c:pt>
                <c:pt idx="41">
                  <c:v>5.9497185487750327E-2</c:v>
                </c:pt>
                <c:pt idx="42">
                  <c:v>6.245094646941169E-2</c:v>
                </c:pt>
                <c:pt idx="43">
                  <c:v>6.4138809887503909E-2</c:v>
                </c:pt>
                <c:pt idx="44">
                  <c:v>6.1185048905842532E-2</c:v>
                </c:pt>
                <c:pt idx="45">
                  <c:v>5.9497185487750334E-2</c:v>
                </c:pt>
                <c:pt idx="46">
                  <c:v>7.1734195268918832E-2</c:v>
                </c:pt>
                <c:pt idx="47">
                  <c:v>5.6965390360612024E-2</c:v>
                </c:pt>
                <c:pt idx="48">
                  <c:v>6.3294878178457803E-2</c:v>
                </c:pt>
                <c:pt idx="49">
                  <c:v>5.2323765960858443E-2</c:v>
                </c:pt>
                <c:pt idx="50">
                  <c:v>5.6543424506088964E-2</c:v>
                </c:pt>
                <c:pt idx="51">
                  <c:v>4.7682141561104882E-2</c:v>
                </c:pt>
                <c:pt idx="52">
                  <c:v>4.9791970833720139E-2</c:v>
                </c:pt>
                <c:pt idx="53">
                  <c:v>3.2913336652798053E-2</c:v>
                </c:pt>
                <c:pt idx="54">
                  <c:v>4.1774619597782149E-2</c:v>
                </c:pt>
                <c:pt idx="55">
                  <c:v>3.797692690707468E-2</c:v>
                </c:pt>
                <c:pt idx="56">
                  <c:v>3.5445131779936363E-2</c:v>
                </c:pt>
                <c:pt idx="57">
                  <c:v>4.3884448870397406E-2</c:v>
                </c:pt>
                <c:pt idx="58">
                  <c:v>4.4306414724920459E-2</c:v>
                </c:pt>
                <c:pt idx="59">
                  <c:v>4.0930687888736043E-2</c:v>
                </c:pt>
                <c:pt idx="60">
                  <c:v>4.1352653743259096E-2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4-4A58-91DA-4FC9AA9F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10920"/>
        <c:axId val="416207968"/>
      </c:scatterChart>
      <c:valAx>
        <c:axId val="41621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07968"/>
        <c:crosses val="autoZero"/>
        <c:crossBetween val="midCat"/>
      </c:valAx>
      <c:valAx>
        <c:axId val="41620796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10920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'HLA-B18-01'!$H$12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'HLA-B18-01'!$G$13:$G$73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'HLA-B18-01'!$H$13:$H$73</c:f>
              <c:numCache>
                <c:formatCode>General</c:formatCode>
                <c:ptCount val="61"/>
                <c:pt idx="0">
                  <c:v>1.6895459345300949E-2</c:v>
                </c:pt>
                <c:pt idx="1">
                  <c:v>1.5628299894403379E-2</c:v>
                </c:pt>
                <c:pt idx="2">
                  <c:v>1.3093980992608237E-2</c:v>
                </c:pt>
                <c:pt idx="3">
                  <c:v>1.5628299894403379E-2</c:v>
                </c:pt>
                <c:pt idx="4">
                  <c:v>1.6050686378035903E-2</c:v>
                </c:pt>
                <c:pt idx="5">
                  <c:v>1.2671594508975714E-2</c:v>
                </c:pt>
                <c:pt idx="6">
                  <c:v>1.2671594508975714E-2</c:v>
                </c:pt>
                <c:pt idx="7">
                  <c:v>2.4076029567053854E-2</c:v>
                </c:pt>
                <c:pt idx="8">
                  <c:v>1.6473072861668426E-2</c:v>
                </c:pt>
                <c:pt idx="9">
                  <c:v>1.7740232312565996E-2</c:v>
                </c:pt>
                <c:pt idx="10">
                  <c:v>2.1964097148891235E-2</c:v>
                </c:pt>
                <c:pt idx="11">
                  <c:v>2.1541710665258711E-2</c:v>
                </c:pt>
                <c:pt idx="12">
                  <c:v>2.5343189017951427E-2</c:v>
                </c:pt>
                <c:pt idx="13">
                  <c:v>1.9852164730728619E-2</c:v>
                </c:pt>
                <c:pt idx="14">
                  <c:v>2.2386483632523761E-2</c:v>
                </c:pt>
                <c:pt idx="15">
                  <c:v>2.1541710665258711E-2</c:v>
                </c:pt>
                <c:pt idx="16">
                  <c:v>2.3653643083421331E-2</c:v>
                </c:pt>
                <c:pt idx="17">
                  <c:v>2.1541710665258711E-2</c:v>
                </c:pt>
                <c:pt idx="18">
                  <c:v>2.2808870116156281E-2</c:v>
                </c:pt>
                <c:pt idx="19">
                  <c:v>2.1541710665258711E-2</c:v>
                </c:pt>
                <c:pt idx="20">
                  <c:v>4.8996832101372755E-2</c:v>
                </c:pt>
                <c:pt idx="21">
                  <c:v>4.8996832101372755E-2</c:v>
                </c:pt>
                <c:pt idx="22">
                  <c:v>4.7307286166842662E-2</c:v>
                </c:pt>
                <c:pt idx="23">
                  <c:v>5.3220696937697994E-2</c:v>
                </c:pt>
                <c:pt idx="24">
                  <c:v>7.6451953537486794E-2</c:v>
                </c:pt>
                <c:pt idx="25">
                  <c:v>6.3357972544878571E-2</c:v>
                </c:pt>
                <c:pt idx="26">
                  <c:v>0.12249208025343189</c:v>
                </c:pt>
                <c:pt idx="27">
                  <c:v>8.4054910242872233E-2</c:v>
                </c:pt>
                <c:pt idx="28">
                  <c:v>5.9978880675818379E-2</c:v>
                </c:pt>
                <c:pt idx="29">
                  <c:v>5.4065469904963033E-2</c:v>
                </c:pt>
                <c:pt idx="30">
                  <c:v>5.9556494192185845E-2</c:v>
                </c:pt>
                <c:pt idx="31">
                  <c:v>6.2935586061246038E-2</c:v>
                </c:pt>
                <c:pt idx="32">
                  <c:v>5.575501583949314E-2</c:v>
                </c:pt>
                <c:pt idx="33">
                  <c:v>4.2661034846884903E-2</c:v>
                </c:pt>
                <c:pt idx="34">
                  <c:v>5.2375923970432947E-2</c:v>
                </c:pt>
                <c:pt idx="35">
                  <c:v>5.4487856388595567E-2</c:v>
                </c:pt>
                <c:pt idx="36">
                  <c:v>7.1383315733896516E-2</c:v>
                </c:pt>
                <c:pt idx="37">
                  <c:v>7.2228088701161555E-2</c:v>
                </c:pt>
                <c:pt idx="38">
                  <c:v>6.6737064413938757E-2</c:v>
                </c:pt>
                <c:pt idx="39">
                  <c:v>6.884899683210137E-2</c:v>
                </c:pt>
                <c:pt idx="40">
                  <c:v>6.2935586061246038E-2</c:v>
                </c:pt>
                <c:pt idx="41">
                  <c:v>7.2650475184794089E-2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8-41F3-BD9B-ABEEA1EA4671}"/>
            </c:ext>
          </c:extLst>
        </c:ser>
        <c:ser>
          <c:idx val="1"/>
          <c:order val="1"/>
          <c:tx>
            <c:strRef>
              <c:f>'HLA-B18-01'!$I$12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'HLA-B18-01'!$G$13:$G$73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'HLA-B18-01'!$I$13:$I$73</c:f>
              <c:numCache>
                <c:formatCode>General</c:formatCode>
                <c:ptCount val="61"/>
                <c:pt idx="0">
                  <c:v>1.7317845828933476E-2</c:v>
                </c:pt>
                <c:pt idx="1">
                  <c:v>2.0274551214361138E-2</c:v>
                </c:pt>
                <c:pt idx="2">
                  <c:v>1.7317845828933476E-2</c:v>
                </c:pt>
                <c:pt idx="3">
                  <c:v>2.3231256599788808E-2</c:v>
                </c:pt>
                <c:pt idx="4">
                  <c:v>1.9429778247096092E-2</c:v>
                </c:pt>
                <c:pt idx="5">
                  <c:v>2.6610348468848997E-2</c:v>
                </c:pt>
                <c:pt idx="6">
                  <c:v>2.3653643083421331E-2</c:v>
                </c:pt>
                <c:pt idx="7">
                  <c:v>3.0411826821541709E-2</c:v>
                </c:pt>
                <c:pt idx="8">
                  <c:v>2.7455121436114043E-2</c:v>
                </c:pt>
                <c:pt idx="9">
                  <c:v>2.7032734952481517E-2</c:v>
                </c:pt>
                <c:pt idx="10">
                  <c:v>3.5902851108764518E-2</c:v>
                </c:pt>
                <c:pt idx="11">
                  <c:v>3.7592397043294618E-2</c:v>
                </c:pt>
                <c:pt idx="12">
                  <c:v>2.4076029567053854E-2</c:v>
                </c:pt>
                <c:pt idx="13">
                  <c:v>3.8437170010559664E-2</c:v>
                </c:pt>
                <c:pt idx="14">
                  <c:v>3.4213305174234425E-2</c:v>
                </c:pt>
                <c:pt idx="15">
                  <c:v>4.2661034846884903E-2</c:v>
                </c:pt>
                <c:pt idx="16">
                  <c:v>5.533262935586062E-2</c:v>
                </c:pt>
                <c:pt idx="17">
                  <c:v>3.7592397043294618E-2</c:v>
                </c:pt>
                <c:pt idx="18">
                  <c:v>4.9841605068637808E-2</c:v>
                </c:pt>
                <c:pt idx="19">
                  <c:v>5.533262935586062E-2</c:v>
                </c:pt>
                <c:pt idx="20">
                  <c:v>7.8563885955649421E-2</c:v>
                </c:pt>
                <c:pt idx="21">
                  <c:v>7.898627243928194E-2</c:v>
                </c:pt>
                <c:pt idx="22">
                  <c:v>0.1119324181626188</c:v>
                </c:pt>
                <c:pt idx="23">
                  <c:v>0.11277719112988385</c:v>
                </c:pt>
                <c:pt idx="24">
                  <c:v>0.15163674762407603</c:v>
                </c:pt>
                <c:pt idx="25">
                  <c:v>0.15332629355860611</c:v>
                </c:pt>
                <c:pt idx="26">
                  <c:v>0.18838437170010561</c:v>
                </c:pt>
                <c:pt idx="27">
                  <c:v>9.1657866948257644E-2</c:v>
                </c:pt>
                <c:pt idx="28">
                  <c:v>9.7148891235480456E-2</c:v>
                </c:pt>
                <c:pt idx="29">
                  <c:v>0.15248152059134107</c:v>
                </c:pt>
                <c:pt idx="30">
                  <c:v>8.6166842661034845E-2</c:v>
                </c:pt>
                <c:pt idx="31">
                  <c:v>8.5322069693769806E-2</c:v>
                </c:pt>
                <c:pt idx="32">
                  <c:v>7.1383315733896516E-2</c:v>
                </c:pt>
                <c:pt idx="33">
                  <c:v>4.4772967265047522E-2</c:v>
                </c:pt>
                <c:pt idx="34">
                  <c:v>6.3780359028511091E-2</c:v>
                </c:pt>
                <c:pt idx="35">
                  <c:v>5.2375923970432947E-2</c:v>
                </c:pt>
                <c:pt idx="36">
                  <c:v>7.0960929250263982E-2</c:v>
                </c:pt>
                <c:pt idx="37">
                  <c:v>5.4065469904963033E-2</c:v>
                </c:pt>
                <c:pt idx="38">
                  <c:v>8.9123548046462511E-2</c:v>
                </c:pt>
                <c:pt idx="39">
                  <c:v>7.5607180570221755E-2</c:v>
                </c:pt>
                <c:pt idx="40">
                  <c:v>0.18627243928194298</c:v>
                </c:pt>
                <c:pt idx="41">
                  <c:v>8.3210137275607179E-2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8-41F3-BD9B-ABEEA1EA4671}"/>
            </c:ext>
          </c:extLst>
        </c:ser>
        <c:ser>
          <c:idx val="2"/>
          <c:order val="2"/>
          <c:tx>
            <c:strRef>
              <c:f>'HLA-B18-01'!$K$12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'HLA-B18-01'!$J$13:$J$73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'HLA-B18-01'!$K$13:$K$73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0.16979936642027457</c:v>
                </c:pt>
                <c:pt idx="20">
                  <c:v>3.6325237592397044E-2</c:v>
                </c:pt>
                <c:pt idx="21">
                  <c:v>5.533262935586062E-2</c:v>
                </c:pt>
                <c:pt idx="22">
                  <c:v>3.7170010559662091E-2</c:v>
                </c:pt>
                <c:pt idx="23">
                  <c:v>4.3505807814149942E-2</c:v>
                </c:pt>
                <c:pt idx="24">
                  <c:v>1.8585005279831045E-2</c:v>
                </c:pt>
                <c:pt idx="25">
                  <c:v>2.2808870116156281E-2</c:v>
                </c:pt>
                <c:pt idx="26">
                  <c:v>1.5205913410770855E-2</c:v>
                </c:pt>
                <c:pt idx="27">
                  <c:v>7.3072861668426609E-2</c:v>
                </c:pt>
                <c:pt idx="28">
                  <c:v>5.3220696937697994E-2</c:v>
                </c:pt>
                <c:pt idx="29">
                  <c:v>5.8711721224920806E-2</c:v>
                </c:pt>
                <c:pt idx="30">
                  <c:v>6.1246040126715945E-2</c:v>
                </c:pt>
                <c:pt idx="31">
                  <c:v>8.1942977824709606E-2</c:v>
                </c:pt>
                <c:pt idx="32">
                  <c:v>5.1531151003167894E-2</c:v>
                </c:pt>
                <c:pt idx="33">
                  <c:v>4.6884899683210135E-2</c:v>
                </c:pt>
                <c:pt idx="34">
                  <c:v>4.6462513199577615E-2</c:v>
                </c:pt>
                <c:pt idx="35">
                  <c:v>5.0686378035902854E-2</c:v>
                </c:pt>
                <c:pt idx="36">
                  <c:v>3.2101372756071805E-2</c:v>
                </c:pt>
                <c:pt idx="37">
                  <c:v>4.9419218585005274E-2</c:v>
                </c:pt>
                <c:pt idx="38">
                  <c:v>4.6884899683210135E-2</c:v>
                </c:pt>
                <c:pt idx="39">
                  <c:v>4.6040126715945089E-2</c:v>
                </c:pt>
                <c:pt idx="40">
                  <c:v>3.7592397043294618E-2</c:v>
                </c:pt>
                <c:pt idx="41">
                  <c:v>4.3928194297782469E-2</c:v>
                </c:pt>
                <c:pt idx="42">
                  <c:v>4.3928194297782469E-2</c:v>
                </c:pt>
                <c:pt idx="43">
                  <c:v>4.4350580781414996E-2</c:v>
                </c:pt>
                <c:pt idx="44">
                  <c:v>4.0549102428722276E-2</c:v>
                </c:pt>
                <c:pt idx="45">
                  <c:v>2.9989440337909189E-2</c:v>
                </c:pt>
                <c:pt idx="46">
                  <c:v>3.1678986272439286E-2</c:v>
                </c:pt>
                <c:pt idx="47">
                  <c:v>3.3790918690601898E-2</c:v>
                </c:pt>
                <c:pt idx="48">
                  <c:v>3.4635691657866952E-2</c:v>
                </c:pt>
                <c:pt idx="49">
                  <c:v>3.3368532206969378E-2</c:v>
                </c:pt>
                <c:pt idx="50">
                  <c:v>3.2523759239704332E-2</c:v>
                </c:pt>
                <c:pt idx="51">
                  <c:v>3.2523759239704332E-2</c:v>
                </c:pt>
                <c:pt idx="52">
                  <c:v>2.7032734952481517E-2</c:v>
                </c:pt>
                <c:pt idx="53">
                  <c:v>3.1256599788806759E-2</c:v>
                </c:pt>
                <c:pt idx="54">
                  <c:v>3.0411826821541709E-2</c:v>
                </c:pt>
                <c:pt idx="55">
                  <c:v>2.9567053854276663E-2</c:v>
                </c:pt>
                <c:pt idx="56">
                  <c:v>4.0126715945089757E-2</c:v>
                </c:pt>
                <c:pt idx="57">
                  <c:v>1.9852164730728619E-2</c:v>
                </c:pt>
                <c:pt idx="58">
                  <c:v>3.0411826821541709E-2</c:v>
                </c:pt>
                <c:pt idx="59">
                  <c:v>2.4076029567053854E-2</c:v>
                </c:pt>
                <c:pt idx="60">
                  <c:v>2.8722280887011613E-2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8-41F3-BD9B-ABEEA1EA4671}"/>
            </c:ext>
          </c:extLst>
        </c:ser>
        <c:ser>
          <c:idx val="3"/>
          <c:order val="3"/>
          <c:tx>
            <c:strRef>
              <c:f>'HLA-B18-01'!$L$12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'HLA-B18-01'!$J$13:$J$73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'HLA-B18-01'!$L$13:$L$73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8.4477296726504753E-2</c:v>
                </c:pt>
                <c:pt idx="20">
                  <c:v>3.6747624076029571E-2</c:v>
                </c:pt>
                <c:pt idx="21">
                  <c:v>4.4772967265047522E-2</c:v>
                </c:pt>
                <c:pt idx="22">
                  <c:v>4.0549102428722276E-2</c:v>
                </c:pt>
                <c:pt idx="23">
                  <c:v>4.3928194297782469E-2</c:v>
                </c:pt>
                <c:pt idx="24">
                  <c:v>3.3790918690601898E-2</c:v>
                </c:pt>
                <c:pt idx="25">
                  <c:v>3.8437170010559664E-2</c:v>
                </c:pt>
                <c:pt idx="26">
                  <c:v>2.6187961985216474E-2</c:v>
                </c:pt>
                <c:pt idx="27">
                  <c:v>8.6589229144667365E-2</c:v>
                </c:pt>
                <c:pt idx="28">
                  <c:v>8.7011615628299885E-2</c:v>
                </c:pt>
                <c:pt idx="29">
                  <c:v>6.9271383315733903E-2</c:v>
                </c:pt>
                <c:pt idx="30">
                  <c:v>7.1383315733896516E-2</c:v>
                </c:pt>
                <c:pt idx="31">
                  <c:v>8.0675818373812033E-2</c:v>
                </c:pt>
                <c:pt idx="32">
                  <c:v>6.0823653643083418E-2</c:v>
                </c:pt>
                <c:pt idx="33">
                  <c:v>7.4340021119324182E-2</c:v>
                </c:pt>
                <c:pt idx="34">
                  <c:v>8.4477296726504753E-2</c:v>
                </c:pt>
                <c:pt idx="35">
                  <c:v>6.0401267159450898E-2</c:v>
                </c:pt>
                <c:pt idx="36">
                  <c:v>6.7159450897571277E-2</c:v>
                </c:pt>
                <c:pt idx="37">
                  <c:v>7.2228088701161555E-2</c:v>
                </c:pt>
                <c:pt idx="38">
                  <c:v>5.3220696937697994E-2</c:v>
                </c:pt>
                <c:pt idx="39">
                  <c:v>4.9841605068637808E-2</c:v>
                </c:pt>
                <c:pt idx="40">
                  <c:v>4.9419218585005274E-2</c:v>
                </c:pt>
                <c:pt idx="41">
                  <c:v>3.6747624076029571E-2</c:v>
                </c:pt>
                <c:pt idx="42">
                  <c:v>2.9144667370644139E-2</c:v>
                </c:pt>
                <c:pt idx="43">
                  <c:v>4.6462513199577615E-2</c:v>
                </c:pt>
                <c:pt idx="44">
                  <c:v>5.0686378035902854E-2</c:v>
                </c:pt>
                <c:pt idx="45">
                  <c:v>3.5902851108764518E-2</c:v>
                </c:pt>
                <c:pt idx="46">
                  <c:v>2.8299894403379093E-2</c:v>
                </c:pt>
                <c:pt idx="47">
                  <c:v>3.4213305174234425E-2</c:v>
                </c:pt>
                <c:pt idx="48">
                  <c:v>2.6610348468848997E-2</c:v>
                </c:pt>
                <c:pt idx="49">
                  <c:v>2.6187961985216474E-2</c:v>
                </c:pt>
                <c:pt idx="50">
                  <c:v>2.1541710665258711E-2</c:v>
                </c:pt>
                <c:pt idx="51">
                  <c:v>2.7032734952481517E-2</c:v>
                </c:pt>
                <c:pt idx="52">
                  <c:v>2.7455121436114043E-2</c:v>
                </c:pt>
                <c:pt idx="53">
                  <c:v>2.0274551214361138E-2</c:v>
                </c:pt>
                <c:pt idx="54">
                  <c:v>2.9144667370644139E-2</c:v>
                </c:pt>
                <c:pt idx="55">
                  <c:v>2.3231256599788808E-2</c:v>
                </c:pt>
                <c:pt idx="56">
                  <c:v>1.7317845828933476E-2</c:v>
                </c:pt>
                <c:pt idx="57">
                  <c:v>1.6473072861668426E-2</c:v>
                </c:pt>
                <c:pt idx="58">
                  <c:v>2.1541710665258711E-2</c:v>
                </c:pt>
                <c:pt idx="59">
                  <c:v>2.0274551214361138E-2</c:v>
                </c:pt>
                <c:pt idx="60">
                  <c:v>1.5628299894403379E-2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8-41F3-BD9B-ABEEA1EA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42520"/>
        <c:axId val="544243832"/>
      </c:scatterChart>
      <c:valAx>
        <c:axId val="5442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43832"/>
        <c:crosses val="autoZero"/>
        <c:crossBetween val="midCat"/>
      </c:valAx>
      <c:valAx>
        <c:axId val="5442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4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'HLA-B18-01'!$O$12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'HLA-B18-01'!$N$13:$N$73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'HLA-B18-01'!$O$13:$O$73</c:f>
              <c:numCache>
                <c:formatCode>General</c:formatCode>
                <c:ptCount val="61"/>
                <c:pt idx="0">
                  <c:v>3.4213305174234425E-2</c:v>
                </c:pt>
                <c:pt idx="1">
                  <c:v>3.5902851108764518E-2</c:v>
                </c:pt>
                <c:pt idx="2">
                  <c:v>3.0411826821541713E-2</c:v>
                </c:pt>
                <c:pt idx="3">
                  <c:v>3.8859556494192191E-2</c:v>
                </c:pt>
                <c:pt idx="4">
                  <c:v>3.5480464625131991E-2</c:v>
                </c:pt>
                <c:pt idx="5">
                  <c:v>3.928194297782471E-2</c:v>
                </c:pt>
                <c:pt idx="6">
                  <c:v>3.6325237592397044E-2</c:v>
                </c:pt>
                <c:pt idx="7">
                  <c:v>5.448785638859556E-2</c:v>
                </c:pt>
                <c:pt idx="8">
                  <c:v>4.3928194297782469E-2</c:v>
                </c:pt>
                <c:pt idx="9">
                  <c:v>4.4772967265047509E-2</c:v>
                </c:pt>
                <c:pt idx="10">
                  <c:v>5.7866948257655752E-2</c:v>
                </c:pt>
                <c:pt idx="11">
                  <c:v>5.9134107708553332E-2</c:v>
                </c:pt>
                <c:pt idx="12">
                  <c:v>4.9419218585005281E-2</c:v>
                </c:pt>
                <c:pt idx="13">
                  <c:v>5.8289334741288279E-2</c:v>
                </c:pt>
                <c:pt idx="14">
                  <c:v>5.6599788806758186E-2</c:v>
                </c:pt>
                <c:pt idx="15">
                  <c:v>6.4202745512143611E-2</c:v>
                </c:pt>
                <c:pt idx="16">
                  <c:v>7.8986272439281954E-2</c:v>
                </c:pt>
                <c:pt idx="17">
                  <c:v>5.9134107708553332E-2</c:v>
                </c:pt>
                <c:pt idx="18">
                  <c:v>7.2650475184794089E-2</c:v>
                </c:pt>
                <c:pt idx="19">
                  <c:v>7.6874340021119328E-2</c:v>
                </c:pt>
                <c:pt idx="20">
                  <c:v>0.12756071805702218</c:v>
                </c:pt>
                <c:pt idx="21">
                  <c:v>0.1279831045406547</c:v>
                </c:pt>
                <c:pt idx="22">
                  <c:v>0.15923970432946147</c:v>
                </c:pt>
                <c:pt idx="23">
                  <c:v>0.16599788806758184</c:v>
                </c:pt>
                <c:pt idx="24">
                  <c:v>0.22808870116156282</c:v>
                </c:pt>
                <c:pt idx="25">
                  <c:v>0.21668426610348468</c:v>
                </c:pt>
                <c:pt idx="26">
                  <c:v>0.31087645195353752</c:v>
                </c:pt>
                <c:pt idx="27">
                  <c:v>0.17571277719112988</c:v>
                </c:pt>
                <c:pt idx="28">
                  <c:v>0.15712777191129884</c:v>
                </c:pt>
                <c:pt idx="29">
                  <c:v>0.20654699049630409</c:v>
                </c:pt>
                <c:pt idx="30">
                  <c:v>0.1457233368532207</c:v>
                </c:pt>
                <c:pt idx="31">
                  <c:v>0.14825765575501584</c:v>
                </c:pt>
                <c:pt idx="32">
                  <c:v>0.12713833157338966</c:v>
                </c:pt>
                <c:pt idx="33">
                  <c:v>8.7434002111932418E-2</c:v>
                </c:pt>
                <c:pt idx="34">
                  <c:v>0.11615628299894404</c:v>
                </c:pt>
                <c:pt idx="35">
                  <c:v>0.10686378035902852</c:v>
                </c:pt>
                <c:pt idx="36">
                  <c:v>0.14234424498416048</c:v>
                </c:pt>
                <c:pt idx="37">
                  <c:v>0.1262935586061246</c:v>
                </c:pt>
                <c:pt idx="38">
                  <c:v>0.15586061246040128</c:v>
                </c:pt>
                <c:pt idx="39">
                  <c:v>0.14445617740232314</c:v>
                </c:pt>
                <c:pt idx="40">
                  <c:v>0.24920802534318903</c:v>
                </c:pt>
                <c:pt idx="41">
                  <c:v>0.15586061246040128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8-448B-AE72-F780DDDF3202}"/>
            </c:ext>
          </c:extLst>
        </c:ser>
        <c:ser>
          <c:idx val="1"/>
          <c:order val="1"/>
          <c:tx>
            <c:strRef>
              <c:f>'HLA-B18-01'!$Q$12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'HLA-B18-01'!$P$13:$P$73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'HLA-B18-01'!$Q$13:$Q$73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0.25427666314677932</c:v>
                </c:pt>
                <c:pt idx="20">
                  <c:v>7.3072861668426609E-2</c:v>
                </c:pt>
                <c:pt idx="21">
                  <c:v>0.10010559662090815</c:v>
                </c:pt>
                <c:pt idx="22">
                  <c:v>7.7719112988384367E-2</c:v>
                </c:pt>
                <c:pt idx="23">
                  <c:v>8.7434002111932418E-2</c:v>
                </c:pt>
                <c:pt idx="24">
                  <c:v>5.2375923970432947E-2</c:v>
                </c:pt>
                <c:pt idx="25">
                  <c:v>6.1246040126715945E-2</c:v>
                </c:pt>
                <c:pt idx="26">
                  <c:v>4.139387539598733E-2</c:v>
                </c:pt>
                <c:pt idx="27">
                  <c:v>0.15966209081309396</c:v>
                </c:pt>
                <c:pt idx="28">
                  <c:v>0.14023231256599789</c:v>
                </c:pt>
                <c:pt idx="29">
                  <c:v>0.1279831045406547</c:v>
                </c:pt>
                <c:pt idx="30">
                  <c:v>0.13262935586061247</c:v>
                </c:pt>
                <c:pt idx="31">
                  <c:v>0.16261879619852165</c:v>
                </c:pt>
                <c:pt idx="32">
                  <c:v>0.11235480464625131</c:v>
                </c:pt>
                <c:pt idx="33">
                  <c:v>0.12122492080253432</c:v>
                </c:pt>
                <c:pt idx="34">
                  <c:v>0.13093980992608237</c:v>
                </c:pt>
                <c:pt idx="35">
                  <c:v>0.11108764519535375</c:v>
                </c:pt>
                <c:pt idx="36">
                  <c:v>9.9260823653643082E-2</c:v>
                </c:pt>
                <c:pt idx="37">
                  <c:v>0.12164730728616682</c:v>
                </c:pt>
                <c:pt idx="38">
                  <c:v>0.10010559662090812</c:v>
                </c:pt>
                <c:pt idx="39">
                  <c:v>9.5881731784582896E-2</c:v>
                </c:pt>
                <c:pt idx="40">
                  <c:v>8.7011615628299899E-2</c:v>
                </c:pt>
                <c:pt idx="41">
                  <c:v>8.0675818373812047E-2</c:v>
                </c:pt>
                <c:pt idx="42">
                  <c:v>7.3072861668426609E-2</c:v>
                </c:pt>
                <c:pt idx="43">
                  <c:v>9.0813093980992604E-2</c:v>
                </c:pt>
                <c:pt idx="44">
                  <c:v>9.1235480464625124E-2</c:v>
                </c:pt>
                <c:pt idx="45">
                  <c:v>6.5892291446673704E-2</c:v>
                </c:pt>
                <c:pt idx="46">
                  <c:v>5.9978880675818379E-2</c:v>
                </c:pt>
                <c:pt idx="47">
                  <c:v>6.8004223864836316E-2</c:v>
                </c:pt>
                <c:pt idx="48">
                  <c:v>6.1246040126715945E-2</c:v>
                </c:pt>
                <c:pt idx="49">
                  <c:v>5.9556494192185852E-2</c:v>
                </c:pt>
                <c:pt idx="50">
                  <c:v>5.406546990496304E-2</c:v>
                </c:pt>
                <c:pt idx="51">
                  <c:v>5.9556494192185852E-2</c:v>
                </c:pt>
                <c:pt idx="52">
                  <c:v>5.448785638859556E-2</c:v>
                </c:pt>
                <c:pt idx="53">
                  <c:v>5.1531151003167894E-2</c:v>
                </c:pt>
                <c:pt idx="54">
                  <c:v>5.9556494192185852E-2</c:v>
                </c:pt>
                <c:pt idx="55">
                  <c:v>5.2798310454065467E-2</c:v>
                </c:pt>
                <c:pt idx="56">
                  <c:v>5.7444561774023233E-2</c:v>
                </c:pt>
                <c:pt idx="57">
                  <c:v>3.6325237592397044E-2</c:v>
                </c:pt>
                <c:pt idx="58">
                  <c:v>5.195353748680042E-2</c:v>
                </c:pt>
                <c:pt idx="59">
                  <c:v>4.4350580781414989E-2</c:v>
                </c:pt>
                <c:pt idx="60">
                  <c:v>4.4350580781414989E-2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8-448B-AE72-F780DDDF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91712"/>
        <c:axId val="710792040"/>
      </c:scatterChart>
      <c:valAx>
        <c:axId val="7107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92040"/>
        <c:crosses val="autoZero"/>
        <c:crossBetween val="midCat"/>
      </c:valAx>
      <c:valAx>
        <c:axId val="71079204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91712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'HLA-B27-05'!$H$12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'HLA-B27-05'!$G$13:$G$73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'HLA-B27-05'!$H$13:$H$73</c:f>
              <c:numCache>
                <c:formatCode>General</c:formatCode>
                <c:ptCount val="61"/>
                <c:pt idx="0">
                  <c:v>1.8584534288465761E-2</c:v>
                </c:pt>
                <c:pt idx="1">
                  <c:v>1.4783152274915948E-2</c:v>
                </c:pt>
                <c:pt idx="2">
                  <c:v>2.3230667860582203E-2</c:v>
                </c:pt>
                <c:pt idx="3">
                  <c:v>2.4075419419148827E-2</c:v>
                </c:pt>
                <c:pt idx="4">
                  <c:v>1.98516616263157E-2</c:v>
                </c:pt>
                <c:pt idx="5">
                  <c:v>1.7317406950615823E-2</c:v>
                </c:pt>
                <c:pt idx="6">
                  <c:v>2.0274037405599011E-2</c:v>
                </c:pt>
                <c:pt idx="7">
                  <c:v>1.6895031171332512E-2</c:v>
                </c:pt>
                <c:pt idx="8">
                  <c:v>2.4497795198432142E-2</c:v>
                </c:pt>
                <c:pt idx="9">
                  <c:v>2.2808292081298892E-2</c:v>
                </c:pt>
                <c:pt idx="10">
                  <c:v>2.8299177211981955E-2</c:v>
                </c:pt>
                <c:pt idx="11">
                  <c:v>2.1963540522732264E-2</c:v>
                </c:pt>
                <c:pt idx="12">
                  <c:v>2.2385916302015578E-2</c:v>
                </c:pt>
                <c:pt idx="13">
                  <c:v>2.1963540522732264E-2</c:v>
                </c:pt>
                <c:pt idx="14">
                  <c:v>2.6187298315565391E-2</c:v>
                </c:pt>
                <c:pt idx="15">
                  <c:v>2.8299177211981955E-2</c:v>
                </c:pt>
                <c:pt idx="16">
                  <c:v>3.0833431887681836E-2</c:v>
                </c:pt>
                <c:pt idx="17">
                  <c:v>6.2511615333930293E-2</c:v>
                </c:pt>
                <c:pt idx="18">
                  <c:v>6.9269627802463291E-2</c:v>
                </c:pt>
                <c:pt idx="19">
                  <c:v>6.3356366892496921E-2</c:v>
                </c:pt>
                <c:pt idx="20">
                  <c:v>9.4612174559462067E-2</c:v>
                </c:pt>
                <c:pt idx="21">
                  <c:v>0.11277433306864451</c:v>
                </c:pt>
                <c:pt idx="22">
                  <c:v>0.13093649157782694</c:v>
                </c:pt>
                <c:pt idx="23">
                  <c:v>0.13853925560492658</c:v>
                </c:pt>
                <c:pt idx="24">
                  <c:v>0.19387048269104057</c:v>
                </c:pt>
                <c:pt idx="25">
                  <c:v>0.2149892716552062</c:v>
                </c:pt>
                <c:pt idx="26">
                  <c:v>0.31213570089036813</c:v>
                </c:pt>
                <c:pt idx="27">
                  <c:v>4.8573214617580969E-2</c:v>
                </c:pt>
                <c:pt idx="28">
                  <c:v>5.0262717734714225E-2</c:v>
                </c:pt>
                <c:pt idx="29">
                  <c:v>5.5331227086113974E-2</c:v>
                </c:pt>
                <c:pt idx="30">
                  <c:v>7.2226258257446496E-2</c:v>
                </c:pt>
                <c:pt idx="31">
                  <c:v>5.2796972410414103E-2</c:v>
                </c:pt>
                <c:pt idx="32">
                  <c:v>8.8698913649495684E-3</c:v>
                </c:pt>
                <c:pt idx="33">
                  <c:v>6.7580124685330039E-3</c:v>
                </c:pt>
                <c:pt idx="34">
                  <c:v>1.1826521819932758E-2</c:v>
                </c:pt>
                <c:pt idx="35">
                  <c:v>1.6895031171332512E-2</c:v>
                </c:pt>
                <c:pt idx="36">
                  <c:v>1.1404146040649446E-2</c:v>
                </c:pt>
                <c:pt idx="37">
                  <c:v>7.6027640270996304E-3</c:v>
                </c:pt>
                <c:pt idx="38">
                  <c:v>1.1404146040649446E-2</c:v>
                </c:pt>
                <c:pt idx="39">
                  <c:v>1.4783152274915948E-2</c:v>
                </c:pt>
                <c:pt idx="40">
                  <c:v>1.2248897599216071E-2</c:v>
                </c:pt>
                <c:pt idx="41">
                  <c:v>9.2922671442328807E-3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4-4EB4-A14F-D42784CABF70}"/>
            </c:ext>
          </c:extLst>
        </c:ser>
        <c:ser>
          <c:idx val="1"/>
          <c:order val="1"/>
          <c:tx>
            <c:strRef>
              <c:f>'HLA-B27-05'!$I$12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'HLA-B27-05'!$G$13:$G$73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'HLA-B27-05'!$I$13:$I$73</c:f>
              <c:numCache>
                <c:formatCode>General</c:formatCode>
                <c:ptCount val="61"/>
                <c:pt idx="0">
                  <c:v>2.6187298315565391E-2</c:v>
                </c:pt>
                <c:pt idx="1">
                  <c:v>2.2385916302015578E-2</c:v>
                </c:pt>
                <c:pt idx="2">
                  <c:v>2.7032049874132016E-2</c:v>
                </c:pt>
                <c:pt idx="3">
                  <c:v>2.8299177211981955E-2</c:v>
                </c:pt>
                <c:pt idx="4">
                  <c:v>2.1541164743448953E-2</c:v>
                </c:pt>
                <c:pt idx="5">
                  <c:v>1.6895031171332512E-2</c:v>
                </c:pt>
                <c:pt idx="6">
                  <c:v>1.7739782729899137E-2</c:v>
                </c:pt>
                <c:pt idx="7">
                  <c:v>1.6472655392049198E-2</c:v>
                </c:pt>
                <c:pt idx="8">
                  <c:v>2.4920170977715452E-2</c:v>
                </c:pt>
                <c:pt idx="9">
                  <c:v>3.6324317018364902E-2</c:v>
                </c:pt>
                <c:pt idx="10">
                  <c:v>2.7032049874132016E-2</c:v>
                </c:pt>
                <c:pt idx="11">
                  <c:v>2.787680143269864E-2</c:v>
                </c:pt>
                <c:pt idx="12">
                  <c:v>2.6609674094848705E-2</c:v>
                </c:pt>
                <c:pt idx="13">
                  <c:v>2.8299177211981955E-2</c:v>
                </c:pt>
                <c:pt idx="14">
                  <c:v>4.2659953707614592E-2</c:v>
                </c:pt>
                <c:pt idx="15">
                  <c:v>3.2945310784098396E-2</c:v>
                </c:pt>
                <c:pt idx="16">
                  <c:v>3.4634813901231645E-2</c:v>
                </c:pt>
                <c:pt idx="17">
                  <c:v>3.5479565459798273E-2</c:v>
                </c:pt>
                <c:pt idx="18">
                  <c:v>3.9280947473348087E-2</c:v>
                </c:pt>
                <c:pt idx="19">
                  <c:v>4.4771832604031156E-2</c:v>
                </c:pt>
                <c:pt idx="20">
                  <c:v>6.4201118451063549E-2</c:v>
                </c:pt>
                <c:pt idx="21">
                  <c:v>6.0822112216797043E-2</c:v>
                </c:pt>
                <c:pt idx="22">
                  <c:v>5.9132609099663794E-2</c:v>
                </c:pt>
                <c:pt idx="23">
                  <c:v>0.10221493858656169</c:v>
                </c:pt>
                <c:pt idx="24">
                  <c:v>0.11657571508219432</c:v>
                </c:pt>
                <c:pt idx="25">
                  <c:v>0.11657571508219432</c:v>
                </c:pt>
                <c:pt idx="26">
                  <c:v>0.16176992346550878</c:v>
                </c:pt>
                <c:pt idx="27">
                  <c:v>3.5057189680514959E-2</c:v>
                </c:pt>
                <c:pt idx="28">
                  <c:v>4.1815202149047964E-2</c:v>
                </c:pt>
                <c:pt idx="29">
                  <c:v>0.10939532683437801</c:v>
                </c:pt>
                <c:pt idx="30">
                  <c:v>4.8150838838297655E-2</c:v>
                </c:pt>
                <c:pt idx="31">
                  <c:v>5.1107469293280847E-2</c:v>
                </c:pt>
                <c:pt idx="32">
                  <c:v>1.1404146040649446E-2</c:v>
                </c:pt>
                <c:pt idx="33">
                  <c:v>9.7146429235161931E-3</c:v>
                </c:pt>
                <c:pt idx="34">
                  <c:v>8.8698913649495684E-3</c:v>
                </c:pt>
                <c:pt idx="35">
                  <c:v>1.8162158509182451E-2</c:v>
                </c:pt>
                <c:pt idx="36">
                  <c:v>8.447515585666256E-3</c:v>
                </c:pt>
                <c:pt idx="37">
                  <c:v>1.2248897599216071E-2</c:v>
                </c:pt>
                <c:pt idx="38">
                  <c:v>1.3516024937066008E-2</c:v>
                </c:pt>
                <c:pt idx="39">
                  <c:v>1.055939448208282E-2</c:v>
                </c:pt>
                <c:pt idx="40">
                  <c:v>5.9132609099663792E-3</c:v>
                </c:pt>
                <c:pt idx="41">
                  <c:v>7.6027640270996304E-3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4-4EB4-A14F-D42784CABF70}"/>
            </c:ext>
          </c:extLst>
        </c:ser>
        <c:ser>
          <c:idx val="2"/>
          <c:order val="2"/>
          <c:tx>
            <c:strRef>
              <c:f>'HLA-B27-05'!$K$12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'HLA-B27-05'!$J$13:$J$73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'HLA-B27-05'!$K$13:$K$73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9.2922671442328807E-3</c:v>
                </c:pt>
                <c:pt idx="20">
                  <c:v>1.3516024937066008E-2</c:v>
                </c:pt>
                <c:pt idx="21">
                  <c:v>1.4360776495632633E-2</c:v>
                </c:pt>
                <c:pt idx="22">
                  <c:v>3.0411056108398522E-2</c:v>
                </c:pt>
                <c:pt idx="23">
                  <c:v>3.2100559225531775E-2</c:v>
                </c:pt>
                <c:pt idx="24">
                  <c:v>3.2945310784098396E-2</c:v>
                </c:pt>
                <c:pt idx="25">
                  <c:v>3.4634813901231645E-2</c:v>
                </c:pt>
                <c:pt idx="26">
                  <c:v>1.3093649157782696E-2</c:v>
                </c:pt>
                <c:pt idx="27">
                  <c:v>0.2542702191285543</c:v>
                </c:pt>
                <c:pt idx="28">
                  <c:v>0.23948706685363833</c:v>
                </c:pt>
                <c:pt idx="29">
                  <c:v>0.20738650762810659</c:v>
                </c:pt>
                <c:pt idx="30">
                  <c:v>0.22216965990302251</c:v>
                </c:pt>
                <c:pt idx="31">
                  <c:v>0.23990944263292169</c:v>
                </c:pt>
                <c:pt idx="32">
                  <c:v>0.25553734646640419</c:v>
                </c:pt>
                <c:pt idx="33">
                  <c:v>0.14698677119059284</c:v>
                </c:pt>
                <c:pt idx="34">
                  <c:v>0.20358512561455674</c:v>
                </c:pt>
                <c:pt idx="35">
                  <c:v>0.17782020307827467</c:v>
                </c:pt>
                <c:pt idx="36">
                  <c:v>0.11488621196506106</c:v>
                </c:pt>
                <c:pt idx="37">
                  <c:v>9.7146429235161938E-2</c:v>
                </c:pt>
                <c:pt idx="38">
                  <c:v>7.9829022284546122E-2</c:v>
                </c:pt>
                <c:pt idx="39">
                  <c:v>7.4338137153863046E-2</c:v>
                </c:pt>
                <c:pt idx="40">
                  <c:v>5.1952220851847475E-2</c:v>
                </c:pt>
                <c:pt idx="41">
                  <c:v>4.0970450590481336E-2</c:v>
                </c:pt>
                <c:pt idx="42">
                  <c:v>4.0548074811198022E-2</c:v>
                </c:pt>
                <c:pt idx="43">
                  <c:v>4.3082329486897906E-2</c:v>
                </c:pt>
                <c:pt idx="44">
                  <c:v>4.0970450590481336E-2</c:v>
                </c:pt>
                <c:pt idx="45">
                  <c:v>3.9703323252631401E-2</c:v>
                </c:pt>
                <c:pt idx="46">
                  <c:v>4.0125699031914715E-2</c:v>
                </c:pt>
                <c:pt idx="47">
                  <c:v>3.6324317018364902E-2</c:v>
                </c:pt>
                <c:pt idx="48">
                  <c:v>3.2945310784098396E-2</c:v>
                </c:pt>
                <c:pt idx="49">
                  <c:v>3.0833431887681836E-2</c:v>
                </c:pt>
                <c:pt idx="50">
                  <c:v>2.8299177211981955E-2</c:v>
                </c:pt>
                <c:pt idx="51">
                  <c:v>3.2522935004815082E-2</c:v>
                </c:pt>
                <c:pt idx="52">
                  <c:v>2.8721552991265265E-2</c:v>
                </c:pt>
                <c:pt idx="53">
                  <c:v>3.336768656338171E-2</c:v>
                </c:pt>
                <c:pt idx="54">
                  <c:v>2.1541164743448953E-2</c:v>
                </c:pt>
                <c:pt idx="55">
                  <c:v>2.3653043639865517E-2</c:v>
                </c:pt>
                <c:pt idx="56">
                  <c:v>2.1541164743448953E-2</c:v>
                </c:pt>
                <c:pt idx="57">
                  <c:v>2.2385916302015578E-2</c:v>
                </c:pt>
                <c:pt idx="58">
                  <c:v>2.4497795198432142E-2</c:v>
                </c:pt>
                <c:pt idx="59">
                  <c:v>2.1541164743448953E-2</c:v>
                </c:pt>
                <c:pt idx="60">
                  <c:v>2.3230667860582203E-2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4-4EB4-A14F-D42784CABF70}"/>
            </c:ext>
          </c:extLst>
        </c:ser>
        <c:ser>
          <c:idx val="3"/>
          <c:order val="3"/>
          <c:tx>
            <c:strRef>
              <c:f>'HLA-B27-05'!$L$12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'HLA-B27-05'!$J$13:$J$73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'HLA-B27-05'!$L$13:$L$73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1.8162158509182451E-2</c:v>
                </c:pt>
                <c:pt idx="20">
                  <c:v>9.2922671442328807E-3</c:v>
                </c:pt>
                <c:pt idx="21">
                  <c:v>4.6461335721164404E-3</c:v>
                </c:pt>
                <c:pt idx="22">
                  <c:v>3.7591444356214837E-2</c:v>
                </c:pt>
                <c:pt idx="23">
                  <c:v>5.1107469293280847E-2</c:v>
                </c:pt>
                <c:pt idx="24">
                  <c:v>2.8299177211981955E-2</c:v>
                </c:pt>
                <c:pt idx="25">
                  <c:v>2.0274037405599011E-2</c:v>
                </c:pt>
                <c:pt idx="26">
                  <c:v>1.3093649157782696E-2</c:v>
                </c:pt>
                <c:pt idx="27">
                  <c:v>8.2785652739529314E-2</c:v>
                </c:pt>
                <c:pt idx="28">
                  <c:v>7.8984270725979494E-2</c:v>
                </c:pt>
                <c:pt idx="29">
                  <c:v>9.1655544104478875E-2</c:v>
                </c:pt>
                <c:pt idx="30">
                  <c:v>7.1803882478163175E-2</c:v>
                </c:pt>
                <c:pt idx="31">
                  <c:v>6.8847252023179983E-2</c:v>
                </c:pt>
                <c:pt idx="32">
                  <c:v>7.2226258257446496E-2</c:v>
                </c:pt>
                <c:pt idx="33">
                  <c:v>7.2648634036729803E-2</c:v>
                </c:pt>
                <c:pt idx="34">
                  <c:v>6.8847252023179983E-2</c:v>
                </c:pt>
                <c:pt idx="35">
                  <c:v>5.490885130683066E-2</c:v>
                </c:pt>
                <c:pt idx="36">
                  <c:v>4.5616584162597784E-2</c:v>
                </c:pt>
                <c:pt idx="37">
                  <c:v>4.3927081045464528E-2</c:v>
                </c:pt>
                <c:pt idx="38">
                  <c:v>3.4212438121948338E-2</c:v>
                </c:pt>
                <c:pt idx="39">
                  <c:v>3.2945310784098396E-2</c:v>
                </c:pt>
                <c:pt idx="40">
                  <c:v>3.4212438121948338E-2</c:v>
                </c:pt>
                <c:pt idx="41">
                  <c:v>2.787680143269864E-2</c:v>
                </c:pt>
                <c:pt idx="42">
                  <c:v>3.2100559225531775E-2</c:v>
                </c:pt>
                <c:pt idx="43">
                  <c:v>3.0833431887681836E-2</c:v>
                </c:pt>
                <c:pt idx="44">
                  <c:v>2.6609674094848705E-2</c:v>
                </c:pt>
                <c:pt idx="45">
                  <c:v>3.5479565459798273E-2</c:v>
                </c:pt>
                <c:pt idx="46">
                  <c:v>3.2100559225531775E-2</c:v>
                </c:pt>
                <c:pt idx="47">
                  <c:v>2.3230667860582203E-2</c:v>
                </c:pt>
                <c:pt idx="48">
                  <c:v>2.4075419419148827E-2</c:v>
                </c:pt>
                <c:pt idx="49">
                  <c:v>2.1963540522732264E-2</c:v>
                </c:pt>
                <c:pt idx="50">
                  <c:v>2.4075419419148827E-2</c:v>
                </c:pt>
                <c:pt idx="51">
                  <c:v>2.745442565341533E-2</c:v>
                </c:pt>
                <c:pt idx="52">
                  <c:v>2.6187298315565391E-2</c:v>
                </c:pt>
                <c:pt idx="53">
                  <c:v>2.6187298315565391E-2</c:v>
                </c:pt>
                <c:pt idx="54">
                  <c:v>1.2671273378499383E-2</c:v>
                </c:pt>
                <c:pt idx="55">
                  <c:v>1.4783152274915948E-2</c:v>
                </c:pt>
                <c:pt idx="56">
                  <c:v>2.5342546756998766E-2</c:v>
                </c:pt>
                <c:pt idx="57">
                  <c:v>2.6609674094848705E-2</c:v>
                </c:pt>
                <c:pt idx="58">
                  <c:v>2.9143928770548579E-2</c:v>
                </c:pt>
                <c:pt idx="59">
                  <c:v>2.6187298315565391E-2</c:v>
                </c:pt>
                <c:pt idx="60">
                  <c:v>3.2100559225531775E-2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4-4EB4-A14F-D42784CA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38696"/>
        <c:axId val="551831152"/>
      </c:scatterChart>
      <c:valAx>
        <c:axId val="55183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31152"/>
        <c:crosses val="autoZero"/>
        <c:crossBetween val="midCat"/>
      </c:valAx>
      <c:valAx>
        <c:axId val="5518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3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'bar graph'!$S$3</c:f>
              <c:strCache>
                <c:ptCount val="1"/>
                <c:pt idx="0">
                  <c:v>HLA-A01-01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graph'!$S$4:$S$74</c:f>
              <c:numCache>
                <c:formatCode>General</c:formatCode>
                <c:ptCount val="71"/>
                <c:pt idx="0">
                  <c:v>4.9408575132706363E-2</c:v>
                </c:pt>
                <c:pt idx="1">
                  <c:v>4.0540369339656504E-2</c:v>
                </c:pt>
                <c:pt idx="2">
                  <c:v>4.3074142423385038E-2</c:v>
                </c:pt>
                <c:pt idx="3">
                  <c:v>3.758430074197322E-2</c:v>
                </c:pt>
                <c:pt idx="4">
                  <c:v>4.8563984104796849E-2</c:v>
                </c:pt>
                <c:pt idx="5">
                  <c:v>5.9543667467620486E-2</c:v>
                </c:pt>
                <c:pt idx="6">
                  <c:v>6.0388258495529999E-2</c:v>
                </c:pt>
                <c:pt idx="7">
                  <c:v>6.8834168774625115E-2</c:v>
                </c:pt>
                <c:pt idx="8">
                  <c:v>6.8411873260670344E-2</c:v>
                </c:pt>
                <c:pt idx="9">
                  <c:v>5.0675461674570627E-2</c:v>
                </c:pt>
                <c:pt idx="10">
                  <c:v>7.8969261109539224E-2</c:v>
                </c:pt>
                <c:pt idx="11">
                  <c:v>6.207744055134902E-2</c:v>
                </c:pt>
                <c:pt idx="12">
                  <c:v>5.7009894383891951E-2</c:v>
                </c:pt>
                <c:pt idx="13">
                  <c:v>5.8276780925756222E-2</c:v>
                </c:pt>
                <c:pt idx="14">
                  <c:v>0.11908733493524098</c:v>
                </c:pt>
                <c:pt idx="15">
                  <c:v>0.12753324521433607</c:v>
                </c:pt>
                <c:pt idx="16">
                  <c:v>0.16807361455399258</c:v>
                </c:pt>
                <c:pt idx="17">
                  <c:v>0.1583608177330332</c:v>
                </c:pt>
                <c:pt idx="18">
                  <c:v>0.24366451155189381</c:v>
                </c:pt>
                <c:pt idx="19">
                  <c:v>0.20481332426805632</c:v>
                </c:pt>
                <c:pt idx="20">
                  <c:v>0.12880013175620036</c:v>
                </c:pt>
                <c:pt idx="21">
                  <c:v>0.11275290222591966</c:v>
                </c:pt>
                <c:pt idx="22">
                  <c:v>0.21874907622856324</c:v>
                </c:pt>
                <c:pt idx="23">
                  <c:v>0.21452612108901564</c:v>
                </c:pt>
                <c:pt idx="24">
                  <c:v>0.20312414221223729</c:v>
                </c:pt>
                <c:pt idx="25">
                  <c:v>0.19552282296105167</c:v>
                </c:pt>
                <c:pt idx="26">
                  <c:v>0.24366451155189378</c:v>
                </c:pt>
                <c:pt idx="27">
                  <c:v>0.19214445884941367</c:v>
                </c:pt>
                <c:pt idx="28">
                  <c:v>0.26773535584731484</c:v>
                </c:pt>
                <c:pt idx="29">
                  <c:v>0.24324221603793905</c:v>
                </c:pt>
                <c:pt idx="30">
                  <c:v>0.22423891790997505</c:v>
                </c:pt>
                <c:pt idx="31">
                  <c:v>0.22170514482624654</c:v>
                </c:pt>
                <c:pt idx="32">
                  <c:v>0.27533667509850041</c:v>
                </c:pt>
                <c:pt idx="33">
                  <c:v>0.36148495994527052</c:v>
                </c:pt>
                <c:pt idx="34">
                  <c:v>0.30278588350555952</c:v>
                </c:pt>
                <c:pt idx="35">
                  <c:v>0.35219445863826587</c:v>
                </c:pt>
                <c:pt idx="36">
                  <c:v>0.38302203115696298</c:v>
                </c:pt>
                <c:pt idx="37">
                  <c:v>0.14442506577252628</c:v>
                </c:pt>
                <c:pt idx="38">
                  <c:v>0.16258377287258077</c:v>
                </c:pt>
                <c:pt idx="39">
                  <c:v>0.19172216333545888</c:v>
                </c:pt>
                <c:pt idx="40">
                  <c:v>0.10219551437705077</c:v>
                </c:pt>
                <c:pt idx="41">
                  <c:v>7.2212532886263142E-2</c:v>
                </c:pt>
                <c:pt idx="42">
                  <c:v>8.7415171388634333E-2</c:v>
                </c:pt>
                <c:pt idx="43">
                  <c:v>0.12668865418642655</c:v>
                </c:pt>
                <c:pt idx="44">
                  <c:v>0.13724604203529547</c:v>
                </c:pt>
                <c:pt idx="45">
                  <c:v>9.9239445779367497E-2</c:v>
                </c:pt>
                <c:pt idx="46">
                  <c:v>9.1215831014227131E-2</c:v>
                </c:pt>
                <c:pt idx="47">
                  <c:v>0.12626635867247182</c:v>
                </c:pt>
                <c:pt idx="48">
                  <c:v>0.22550580445183929</c:v>
                </c:pt>
                <c:pt idx="49">
                  <c:v>0.10177321886309601</c:v>
                </c:pt>
                <c:pt idx="50">
                  <c:v>0.10261780989100552</c:v>
                </c:pt>
                <c:pt idx="51">
                  <c:v>0.10599617400264358</c:v>
                </c:pt>
                <c:pt idx="52">
                  <c:v>9.7972559237503212E-2</c:v>
                </c:pt>
                <c:pt idx="53">
                  <c:v>8.3192216249086792E-2</c:v>
                </c:pt>
                <c:pt idx="54">
                  <c:v>8.5303693818860563E-2</c:v>
                </c:pt>
                <c:pt idx="55">
                  <c:v>7.4746305969991683E-2</c:v>
                </c:pt>
                <c:pt idx="56">
                  <c:v>7.6857783539765467E-2</c:v>
                </c:pt>
                <c:pt idx="57">
                  <c:v>6.6722691204851331E-2</c:v>
                </c:pt>
                <c:pt idx="58">
                  <c:v>4.8986279618751613E-2</c:v>
                </c:pt>
                <c:pt idx="59">
                  <c:v>7.390171494208217E-2</c:v>
                </c:pt>
                <c:pt idx="60">
                  <c:v>7.1790237372308385E-2</c:v>
                </c:pt>
                <c:pt idx="61">
                  <c:v>7.390171494208217E-2</c:v>
                </c:pt>
                <c:pt idx="62">
                  <c:v>5.9965962981575249E-2</c:v>
                </c:pt>
                <c:pt idx="63">
                  <c:v>6.4611213635077547E-2</c:v>
                </c:pt>
                <c:pt idx="64">
                  <c:v>5.7009894383891965E-2</c:v>
                </c:pt>
                <c:pt idx="65">
                  <c:v>5.1942348216434897E-2</c:v>
                </c:pt>
                <c:pt idx="66">
                  <c:v>5.6587598869937202E-2</c:v>
                </c:pt>
                <c:pt idx="67">
                  <c:v>5.6165303355982452E-2</c:v>
                </c:pt>
                <c:pt idx="68">
                  <c:v>4.5607915507113565E-2</c:v>
                </c:pt>
                <c:pt idx="69">
                  <c:v>5.3631530272253924E-2</c:v>
                </c:pt>
                <c:pt idx="70">
                  <c:v>3.8851187283837484E-2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4-451F-8796-AD136C548431}"/>
            </c:ext>
          </c:extLst>
        </c:ser>
        <c:ser>
          <c:idx val="1"/>
          <c:order val="1"/>
          <c:tx>
            <c:strRef>
              <c:f>'bar graph'!$T$3</c:f>
              <c:strCache>
                <c:ptCount val="1"/>
                <c:pt idx="0">
                  <c:v>HLA-A02-01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graph'!$T$4:$T$74</c:f>
              <c:numCache>
                <c:formatCode>General</c:formatCode>
                <c:ptCount val="71"/>
                <c:pt idx="0">
                  <c:v>2.8721795619081409E-2</c:v>
                </c:pt>
                <c:pt idx="1">
                  <c:v>2.5342760840365949E-2</c:v>
                </c:pt>
                <c:pt idx="2">
                  <c:v>3.167845105045744E-2</c:v>
                </c:pt>
                <c:pt idx="3">
                  <c:v>3.4212727134494032E-2</c:v>
                </c:pt>
                <c:pt idx="4">
                  <c:v>3.9281279302567224E-2</c:v>
                </c:pt>
                <c:pt idx="5">
                  <c:v>4.266031408128268E-2</c:v>
                </c:pt>
                <c:pt idx="6">
                  <c:v>3.5479865176512332E-2</c:v>
                </c:pt>
                <c:pt idx="7">
                  <c:v>2.6609898882384249E-2</c:v>
                </c:pt>
                <c:pt idx="8">
                  <c:v>3.3790347787154604E-2</c:v>
                </c:pt>
                <c:pt idx="9">
                  <c:v>2.4498002145687085E-2</c:v>
                </c:pt>
                <c:pt idx="10">
                  <c:v>2.9988933661099705E-2</c:v>
                </c:pt>
                <c:pt idx="11">
                  <c:v>3.5479865176512332E-2</c:v>
                </c:pt>
                <c:pt idx="12">
                  <c:v>3.167845105045744E-2</c:v>
                </c:pt>
                <c:pt idx="13">
                  <c:v>2.3653243451008218E-2</c:v>
                </c:pt>
                <c:pt idx="14">
                  <c:v>6.4201660795593737E-2</c:v>
                </c:pt>
                <c:pt idx="15">
                  <c:v>7.1382109700364085E-2</c:v>
                </c:pt>
                <c:pt idx="16">
                  <c:v>0.10052628466678494</c:v>
                </c:pt>
                <c:pt idx="17">
                  <c:v>0.12924808028586635</c:v>
                </c:pt>
                <c:pt idx="18">
                  <c:v>0.19429449977613894</c:v>
                </c:pt>
                <c:pt idx="19">
                  <c:v>0.1634608074203604</c:v>
                </c:pt>
                <c:pt idx="20">
                  <c:v>0.20738825954366136</c:v>
                </c:pt>
                <c:pt idx="21">
                  <c:v>0.39492468976236939</c:v>
                </c:pt>
                <c:pt idx="22">
                  <c:v>0.58203874063373795</c:v>
                </c:pt>
                <c:pt idx="23">
                  <c:v>0.56852260151887613</c:v>
                </c:pt>
                <c:pt idx="24">
                  <c:v>0.5921758449698844</c:v>
                </c:pt>
                <c:pt idx="25">
                  <c:v>0.55880787653006925</c:v>
                </c:pt>
                <c:pt idx="26">
                  <c:v>0.61667384711557149</c:v>
                </c:pt>
                <c:pt idx="27">
                  <c:v>0.59597725909593935</c:v>
                </c:pt>
                <c:pt idx="28">
                  <c:v>0.5486707721939228</c:v>
                </c:pt>
                <c:pt idx="29">
                  <c:v>0.51614756244878657</c:v>
                </c:pt>
                <c:pt idx="30">
                  <c:v>0.56218691130878473</c:v>
                </c:pt>
                <c:pt idx="31">
                  <c:v>0.53219797764768495</c:v>
                </c:pt>
                <c:pt idx="32">
                  <c:v>0.48573624944034738</c:v>
                </c:pt>
                <c:pt idx="33">
                  <c:v>0.50516569941796119</c:v>
                </c:pt>
                <c:pt idx="34">
                  <c:v>0.53346511568970323</c:v>
                </c:pt>
                <c:pt idx="35">
                  <c:v>0.52290563200621731</c:v>
                </c:pt>
                <c:pt idx="36">
                  <c:v>0.55458408305667484</c:v>
                </c:pt>
                <c:pt idx="37">
                  <c:v>0.17570980849320392</c:v>
                </c:pt>
                <c:pt idx="38">
                  <c:v>0.23653243451008216</c:v>
                </c:pt>
                <c:pt idx="39">
                  <c:v>0.16557270415705755</c:v>
                </c:pt>
                <c:pt idx="40">
                  <c:v>0.13473901180127895</c:v>
                </c:pt>
                <c:pt idx="41">
                  <c:v>0.10812911291889471</c:v>
                </c:pt>
                <c:pt idx="42">
                  <c:v>0.14994466830549852</c:v>
                </c:pt>
                <c:pt idx="43">
                  <c:v>9.1656318372656836E-2</c:v>
                </c:pt>
                <c:pt idx="44">
                  <c:v>4.6461728207337571E-2</c:v>
                </c:pt>
                <c:pt idx="45">
                  <c:v>4.2237934733943251E-2</c:v>
                </c:pt>
                <c:pt idx="46">
                  <c:v>5.6176453196144518E-2</c:v>
                </c:pt>
                <c:pt idx="47">
                  <c:v>5.6598832543483954E-2</c:v>
                </c:pt>
                <c:pt idx="48">
                  <c:v>5.575407384880509E-2</c:v>
                </c:pt>
                <c:pt idx="49">
                  <c:v>5.1107901028071334E-2</c:v>
                </c:pt>
                <c:pt idx="50">
                  <c:v>5.5331694501465661E-2</c:v>
                </c:pt>
                <c:pt idx="51">
                  <c:v>6.2512143406236009E-2</c:v>
                </c:pt>
                <c:pt idx="52">
                  <c:v>5.5331694501465661E-2</c:v>
                </c:pt>
                <c:pt idx="53">
                  <c:v>6.2512143406236009E-2</c:v>
                </c:pt>
                <c:pt idx="54">
                  <c:v>5.6176453196144518E-2</c:v>
                </c:pt>
                <c:pt idx="55">
                  <c:v>4.8996004291374171E-2</c:v>
                </c:pt>
                <c:pt idx="56">
                  <c:v>6.6735936879630336E-2</c:v>
                </c:pt>
                <c:pt idx="57">
                  <c:v>5.4909315154126226E-2</c:v>
                </c:pt>
                <c:pt idx="58">
                  <c:v>6.4201660795593737E-2</c:v>
                </c:pt>
                <c:pt idx="59">
                  <c:v>6.2089764058896574E-2</c:v>
                </c:pt>
                <c:pt idx="60">
                  <c:v>5.7021211890823389E-2</c:v>
                </c:pt>
                <c:pt idx="61">
                  <c:v>4.7306486902016436E-2</c:v>
                </c:pt>
                <c:pt idx="62">
                  <c:v>4.7306486902016436E-2</c:v>
                </c:pt>
                <c:pt idx="63">
                  <c:v>5.5754073848805083E-2</c:v>
                </c:pt>
                <c:pt idx="64">
                  <c:v>4.9418383638713606E-2</c:v>
                </c:pt>
                <c:pt idx="65">
                  <c:v>7.1804489047703535E-2</c:v>
                </c:pt>
                <c:pt idx="66">
                  <c:v>5.2375039070089627E-2</c:v>
                </c:pt>
                <c:pt idx="67">
                  <c:v>5.0263142333392463E-2</c:v>
                </c:pt>
                <c:pt idx="68">
                  <c:v>6.8425454268988065E-2</c:v>
                </c:pt>
                <c:pt idx="69">
                  <c:v>4.5616969512658707E-2</c:v>
                </c:pt>
                <c:pt idx="70">
                  <c:v>4.0970796691924952E-2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4-451F-8796-AD136C548431}"/>
            </c:ext>
          </c:extLst>
        </c:ser>
        <c:ser>
          <c:idx val="2"/>
          <c:order val="2"/>
          <c:tx>
            <c:strRef>
              <c:f>'bar graph'!$U$3</c:f>
              <c:strCache>
                <c:ptCount val="1"/>
                <c:pt idx="0">
                  <c:v>HLA-A03-01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graph'!$U$4:$U$74</c:f>
              <c:numCache>
                <c:formatCode>General</c:formatCode>
                <c:ptCount val="71"/>
                <c:pt idx="0">
                  <c:v>4.1390728476821195E-2</c:v>
                </c:pt>
                <c:pt idx="1">
                  <c:v>4.730368968779565E-2</c:v>
                </c:pt>
                <c:pt idx="2">
                  <c:v>4.3080145965671043E-2</c:v>
                </c:pt>
                <c:pt idx="3">
                  <c:v>4.1390728476821195E-2</c:v>
                </c:pt>
                <c:pt idx="4">
                  <c:v>7.9402621975942694E-2</c:v>
                </c:pt>
                <c:pt idx="5">
                  <c:v>7.348966076496824E-2</c:v>
                </c:pt>
                <c:pt idx="6">
                  <c:v>7.1377888903905937E-2</c:v>
                </c:pt>
                <c:pt idx="7">
                  <c:v>6.8421408298418696E-2</c:v>
                </c:pt>
                <c:pt idx="8">
                  <c:v>6.9688471415056089E-2</c:v>
                </c:pt>
                <c:pt idx="9">
                  <c:v>8.0247330720367618E-2</c:v>
                </c:pt>
                <c:pt idx="10">
                  <c:v>8.8272063792404376E-2</c:v>
                </c:pt>
                <c:pt idx="11">
                  <c:v>8.2359102581429922E-2</c:v>
                </c:pt>
                <c:pt idx="12">
                  <c:v>0.11276861738072712</c:v>
                </c:pt>
                <c:pt idx="13">
                  <c:v>0.12290512231382619</c:v>
                </c:pt>
                <c:pt idx="14">
                  <c:v>2.0273009866198136E-2</c:v>
                </c:pt>
                <c:pt idx="15">
                  <c:v>3.1676577915934583E-2</c:v>
                </c:pt>
                <c:pt idx="16">
                  <c:v>6.0396675226381938E-2</c:v>
                </c:pt>
                <c:pt idx="17">
                  <c:v>5.9129612109744559E-2</c:v>
                </c:pt>
                <c:pt idx="18">
                  <c:v>5.9551966481957028E-2</c:v>
                </c:pt>
                <c:pt idx="19">
                  <c:v>3.0831869171509662E-2</c:v>
                </c:pt>
                <c:pt idx="20">
                  <c:v>4.7726044060008105E-2</c:v>
                </c:pt>
                <c:pt idx="21">
                  <c:v>0.10263211244762806</c:v>
                </c:pt>
                <c:pt idx="22">
                  <c:v>8.4893228814704694E-2</c:v>
                </c:pt>
                <c:pt idx="23">
                  <c:v>6.5887282065143937E-2</c:v>
                </c:pt>
                <c:pt idx="24">
                  <c:v>8.5315583186917149E-2</c:v>
                </c:pt>
                <c:pt idx="25">
                  <c:v>8.7849709420191907E-2</c:v>
                </c:pt>
                <c:pt idx="26">
                  <c:v>9.4185025003378831E-2</c:v>
                </c:pt>
                <c:pt idx="27">
                  <c:v>6.1241383970806862E-2</c:v>
                </c:pt>
                <c:pt idx="28">
                  <c:v>0.11952628733612651</c:v>
                </c:pt>
                <c:pt idx="29">
                  <c:v>0.1022097580754156</c:v>
                </c:pt>
                <c:pt idx="30">
                  <c:v>7.4756723881605619E-2</c:v>
                </c:pt>
                <c:pt idx="31">
                  <c:v>7.2222597648330861E-2</c:v>
                </c:pt>
                <c:pt idx="32">
                  <c:v>0.11572509798621436</c:v>
                </c:pt>
                <c:pt idx="33">
                  <c:v>0.18287944316799568</c:v>
                </c:pt>
                <c:pt idx="34">
                  <c:v>0.16640762265170969</c:v>
                </c:pt>
                <c:pt idx="35">
                  <c:v>0.16387349641843493</c:v>
                </c:pt>
                <c:pt idx="36">
                  <c:v>0.13642046222462495</c:v>
                </c:pt>
                <c:pt idx="37">
                  <c:v>0.59805379105284506</c:v>
                </c:pt>
                <c:pt idx="38">
                  <c:v>0.52752061089336399</c:v>
                </c:pt>
                <c:pt idx="39">
                  <c:v>0.39912488174077576</c:v>
                </c:pt>
                <c:pt idx="40">
                  <c:v>0.35351060954182995</c:v>
                </c:pt>
                <c:pt idx="41">
                  <c:v>0.35224354642519257</c:v>
                </c:pt>
                <c:pt idx="42">
                  <c:v>0.37674010001351532</c:v>
                </c:pt>
                <c:pt idx="43">
                  <c:v>0.33999526963103122</c:v>
                </c:pt>
                <c:pt idx="44">
                  <c:v>0.14782403027436139</c:v>
                </c:pt>
                <c:pt idx="45">
                  <c:v>0.20146303554534395</c:v>
                </c:pt>
                <c:pt idx="46">
                  <c:v>0.18668063251790784</c:v>
                </c:pt>
                <c:pt idx="47">
                  <c:v>0.15246992836869849</c:v>
                </c:pt>
                <c:pt idx="48">
                  <c:v>0.16176172455737262</c:v>
                </c:pt>
                <c:pt idx="49">
                  <c:v>0.13937694283011218</c:v>
                </c:pt>
                <c:pt idx="50">
                  <c:v>0.13642046222462495</c:v>
                </c:pt>
                <c:pt idx="51">
                  <c:v>0.12037099608055143</c:v>
                </c:pt>
                <c:pt idx="52">
                  <c:v>0.12079335045276388</c:v>
                </c:pt>
                <c:pt idx="53">
                  <c:v>0.11065684551966484</c:v>
                </c:pt>
                <c:pt idx="54">
                  <c:v>0.12459453980267603</c:v>
                </c:pt>
                <c:pt idx="55">
                  <c:v>0.10812271928639006</c:v>
                </c:pt>
                <c:pt idx="56">
                  <c:v>7.1377888903905937E-2</c:v>
                </c:pt>
                <c:pt idx="57">
                  <c:v>7.2222597648330861E-2</c:v>
                </c:pt>
                <c:pt idx="58">
                  <c:v>6.0396675226381945E-2</c:v>
                </c:pt>
                <c:pt idx="59">
                  <c:v>7.2222597648330861E-2</c:v>
                </c:pt>
                <c:pt idx="60">
                  <c:v>6.4620218948506544E-2</c:v>
                </c:pt>
                <c:pt idx="61">
                  <c:v>6.6731990809568847E-2</c:v>
                </c:pt>
                <c:pt idx="62">
                  <c:v>6.2086092715231793E-2</c:v>
                </c:pt>
                <c:pt idx="63">
                  <c:v>6.0819029598594407E-2</c:v>
                </c:pt>
                <c:pt idx="64">
                  <c:v>6.1241383970806862E-2</c:v>
                </c:pt>
                <c:pt idx="65">
                  <c:v>6.5464927692931482E-2</c:v>
                </c:pt>
                <c:pt idx="66">
                  <c:v>6.8843762670631165E-2</c:v>
                </c:pt>
                <c:pt idx="67">
                  <c:v>7.348966076496824E-2</c:v>
                </c:pt>
                <c:pt idx="68">
                  <c:v>7.4334369509393164E-2</c:v>
                </c:pt>
                <c:pt idx="69">
                  <c:v>7.6023786998243012E-2</c:v>
                </c:pt>
                <c:pt idx="70">
                  <c:v>5.448371401540749E-2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4-451F-8796-AD136C548431}"/>
            </c:ext>
          </c:extLst>
        </c:ser>
        <c:ser>
          <c:idx val="3"/>
          <c:order val="3"/>
          <c:tx>
            <c:strRef>
              <c:f>'bar graph'!$V$3</c:f>
              <c:strCache>
                <c:ptCount val="1"/>
                <c:pt idx="0">
                  <c:v>HLA-A24-02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graph'!$V$4:$V$74</c:f>
              <c:numCache>
                <c:formatCode>General</c:formatCode>
                <c:ptCount val="71"/>
                <c:pt idx="0">
                  <c:v>2.8305991998276291E-2</c:v>
                </c:pt>
                <c:pt idx="1">
                  <c:v>3.4643154385950087E-2</c:v>
                </c:pt>
                <c:pt idx="2">
                  <c:v>3.2953244415903749E-2</c:v>
                </c:pt>
                <c:pt idx="3">
                  <c:v>4.2670226743670228E-2</c:v>
                </c:pt>
                <c:pt idx="4">
                  <c:v>5.1119776593901961E-2</c:v>
                </c:pt>
                <c:pt idx="5">
                  <c:v>4.1825271758647059E-2</c:v>
                </c:pt>
                <c:pt idx="6">
                  <c:v>5.7879416474087342E-2</c:v>
                </c:pt>
                <c:pt idx="7">
                  <c:v>4.6895001668786102E-2</c:v>
                </c:pt>
                <c:pt idx="8">
                  <c:v>4.4782614206228158E-2</c:v>
                </c:pt>
                <c:pt idx="9">
                  <c:v>3.8022974326042777E-2</c:v>
                </c:pt>
                <c:pt idx="10">
                  <c:v>4.5627569191251334E-2</c:v>
                </c:pt>
                <c:pt idx="11">
                  <c:v>5.5767029011529412E-2</c:v>
                </c:pt>
                <c:pt idx="12">
                  <c:v>5.1964731578925137E-2</c:v>
                </c:pt>
                <c:pt idx="13">
                  <c:v>3.4220676893438495E-2</c:v>
                </c:pt>
                <c:pt idx="14">
                  <c:v>0.1187161753957558</c:v>
                </c:pt>
                <c:pt idx="15">
                  <c:v>0.12632077026096436</c:v>
                </c:pt>
                <c:pt idx="16">
                  <c:v>0.15378180727421747</c:v>
                </c:pt>
                <c:pt idx="17">
                  <c:v>0.24081217073160427</c:v>
                </c:pt>
                <c:pt idx="18">
                  <c:v>0.25390897299946347</c:v>
                </c:pt>
                <c:pt idx="19">
                  <c:v>0.23067271091132624</c:v>
                </c:pt>
                <c:pt idx="20">
                  <c:v>0.22898280094127987</c:v>
                </c:pt>
                <c:pt idx="21">
                  <c:v>0.46557019674776823</c:v>
                </c:pt>
                <c:pt idx="22">
                  <c:v>0.4609229443301408</c:v>
                </c:pt>
                <c:pt idx="23">
                  <c:v>0.41402794266135468</c:v>
                </c:pt>
                <c:pt idx="24">
                  <c:v>0.37431505836526557</c:v>
                </c:pt>
                <c:pt idx="25">
                  <c:v>0.361640733589918</c:v>
                </c:pt>
                <c:pt idx="26">
                  <c:v>0.27756771258011226</c:v>
                </c:pt>
                <c:pt idx="27">
                  <c:v>0.31178838947355081</c:v>
                </c:pt>
                <c:pt idx="28">
                  <c:v>0.28939708237043671</c:v>
                </c:pt>
                <c:pt idx="29">
                  <c:v>0.27883514505764706</c:v>
                </c:pt>
                <c:pt idx="30">
                  <c:v>0.27630028010257757</c:v>
                </c:pt>
                <c:pt idx="31">
                  <c:v>0.26193604535718357</c:v>
                </c:pt>
                <c:pt idx="32">
                  <c:v>0.28052505502769343</c:v>
                </c:pt>
                <c:pt idx="33">
                  <c:v>0.29277690231052944</c:v>
                </c:pt>
                <c:pt idx="34">
                  <c:v>0.29024203735545989</c:v>
                </c:pt>
                <c:pt idx="35">
                  <c:v>0.38910177060317108</c:v>
                </c:pt>
                <c:pt idx="36">
                  <c:v>0.41698528510893584</c:v>
                </c:pt>
                <c:pt idx="37">
                  <c:v>0.13434784261868449</c:v>
                </c:pt>
                <c:pt idx="38">
                  <c:v>0.14448730243896257</c:v>
                </c:pt>
                <c:pt idx="39">
                  <c:v>0.18589009670509804</c:v>
                </c:pt>
                <c:pt idx="40">
                  <c:v>0.1842001867350517</c:v>
                </c:pt>
                <c:pt idx="41">
                  <c:v>0.18758000667514441</c:v>
                </c:pt>
                <c:pt idx="42">
                  <c:v>0.20363415139058469</c:v>
                </c:pt>
                <c:pt idx="43">
                  <c:v>0.19814194398793403</c:v>
                </c:pt>
                <c:pt idx="44">
                  <c:v>8.9142750919944752E-2</c:v>
                </c:pt>
                <c:pt idx="45">
                  <c:v>0.10519689563538502</c:v>
                </c:pt>
                <c:pt idx="46">
                  <c:v>0.22349059353862924</c:v>
                </c:pt>
                <c:pt idx="47">
                  <c:v>0.1035069856653387</c:v>
                </c:pt>
                <c:pt idx="48">
                  <c:v>0.10435194065036185</c:v>
                </c:pt>
                <c:pt idx="49">
                  <c:v>0.11026662554552408</c:v>
                </c:pt>
                <c:pt idx="50">
                  <c:v>0.10519689563538502</c:v>
                </c:pt>
                <c:pt idx="51">
                  <c:v>0.13899509503631194</c:v>
                </c:pt>
                <c:pt idx="52">
                  <c:v>0.11618131044068628</c:v>
                </c:pt>
                <c:pt idx="53">
                  <c:v>9.294504835254902E-2</c:v>
                </c:pt>
                <c:pt idx="54">
                  <c:v>7.4356038682039216E-2</c:v>
                </c:pt>
                <c:pt idx="55">
                  <c:v>8.1115678562224597E-2</c:v>
                </c:pt>
                <c:pt idx="56">
                  <c:v>7.1821173726969695E-2</c:v>
                </c:pt>
                <c:pt idx="57">
                  <c:v>6.0414281429156863E-2</c:v>
                </c:pt>
                <c:pt idx="58">
                  <c:v>7.5623471159573963E-2</c:v>
                </c:pt>
                <c:pt idx="59">
                  <c:v>6.4639056354272723E-2</c:v>
                </c:pt>
                <c:pt idx="60">
                  <c:v>5.0274821608878778E-2</c:v>
                </c:pt>
                <c:pt idx="61">
                  <c:v>8.1115678562224597E-2</c:v>
                </c:pt>
                <c:pt idx="62">
                  <c:v>5.3232164056459891E-2</c:v>
                </c:pt>
                <c:pt idx="63">
                  <c:v>4.7317479161297679E-2</c:v>
                </c:pt>
                <c:pt idx="64">
                  <c:v>5.196473157892513E-2</c:v>
                </c:pt>
                <c:pt idx="65">
                  <c:v>4.9429866623855609E-2</c:v>
                </c:pt>
                <c:pt idx="66">
                  <c:v>4.9007389131344031E-2</c:v>
                </c:pt>
                <c:pt idx="67">
                  <c:v>4.7739956653809271E-2</c:v>
                </c:pt>
                <c:pt idx="68">
                  <c:v>4.6895001668786095E-2</c:v>
                </c:pt>
                <c:pt idx="69">
                  <c:v>2.8728469490787879E-2</c:v>
                </c:pt>
                <c:pt idx="70">
                  <c:v>4.5627569191251341E-2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94-451F-8796-AD136C548431}"/>
            </c:ext>
          </c:extLst>
        </c:ser>
        <c:ser>
          <c:idx val="4"/>
          <c:order val="4"/>
          <c:tx>
            <c:strRef>
              <c:f>'bar graph'!$W$3</c:f>
              <c:strCache>
                <c:ptCount val="1"/>
                <c:pt idx="0">
                  <c:v>HLA-A26-01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graph'!$W$4:$W$74</c:f>
              <c:numCache>
                <c:formatCode>General</c:formatCode>
                <c:ptCount val="71"/>
                <c:pt idx="0">
                  <c:v>3.8420617094219178E-2</c:v>
                </c:pt>
                <c:pt idx="1">
                  <c:v>3.6309594176954382E-2</c:v>
                </c:pt>
                <c:pt idx="2">
                  <c:v>3.8420617094219171E-2</c:v>
                </c:pt>
                <c:pt idx="3">
                  <c:v>3.5887389593501427E-2</c:v>
                </c:pt>
                <c:pt idx="4">
                  <c:v>4.3487072095654666E-2</c:v>
                </c:pt>
                <c:pt idx="5">
                  <c:v>4.602029959637241E-2</c:v>
                </c:pt>
                <c:pt idx="6">
                  <c:v>4.982014084744904E-2</c:v>
                </c:pt>
                <c:pt idx="7">
                  <c:v>5.1508959181260874E-2</c:v>
                </c:pt>
                <c:pt idx="8">
                  <c:v>5.1508959181260867E-2</c:v>
                </c:pt>
                <c:pt idx="9">
                  <c:v>4.4753685846013545E-2</c:v>
                </c:pt>
                <c:pt idx="10">
                  <c:v>6.3752892101396647E-2</c:v>
                </c:pt>
                <c:pt idx="11">
                  <c:v>5.7842027933055234E-2</c:v>
                </c:pt>
                <c:pt idx="12">
                  <c:v>4.3487072095654673E-2</c:v>
                </c:pt>
                <c:pt idx="13">
                  <c:v>4.6864708763278334E-2</c:v>
                </c:pt>
                <c:pt idx="14">
                  <c:v>8.9507371692027091E-2</c:v>
                </c:pt>
                <c:pt idx="15">
                  <c:v>0.11779507878337526</c:v>
                </c:pt>
                <c:pt idx="16">
                  <c:v>0.10217350919561582</c:v>
                </c:pt>
                <c:pt idx="17">
                  <c:v>0.15326026379342375</c:v>
                </c:pt>
                <c:pt idx="18">
                  <c:v>0.20012497255670206</c:v>
                </c:pt>
                <c:pt idx="19">
                  <c:v>0.13215003462077585</c:v>
                </c:pt>
                <c:pt idx="20">
                  <c:v>0.19421410838836067</c:v>
                </c:pt>
                <c:pt idx="21">
                  <c:v>0.34494114468106662</c:v>
                </c:pt>
                <c:pt idx="22">
                  <c:v>0.2638778646580987</c:v>
                </c:pt>
                <c:pt idx="23">
                  <c:v>0.29005454883218212</c:v>
                </c:pt>
                <c:pt idx="24">
                  <c:v>0.29427659466671174</c:v>
                </c:pt>
                <c:pt idx="25">
                  <c:v>0.28752132133146435</c:v>
                </c:pt>
                <c:pt idx="26">
                  <c:v>0.32847516592640125</c:v>
                </c:pt>
                <c:pt idx="27">
                  <c:v>0.29089895799908805</c:v>
                </c:pt>
                <c:pt idx="28">
                  <c:v>0.33354162092783679</c:v>
                </c:pt>
                <c:pt idx="29">
                  <c:v>0.2925877763328999</c:v>
                </c:pt>
                <c:pt idx="30">
                  <c:v>0.30483170925303565</c:v>
                </c:pt>
                <c:pt idx="31">
                  <c:v>0.30103186800195902</c:v>
                </c:pt>
                <c:pt idx="32">
                  <c:v>0.29132116258254104</c:v>
                </c:pt>
                <c:pt idx="33">
                  <c:v>0.37154003343860298</c:v>
                </c:pt>
                <c:pt idx="34">
                  <c:v>0.39096144427743906</c:v>
                </c:pt>
                <c:pt idx="35">
                  <c:v>0.3457855538479726</c:v>
                </c:pt>
                <c:pt idx="36">
                  <c:v>0.35296303176667287</c:v>
                </c:pt>
                <c:pt idx="37">
                  <c:v>0.19210308547109589</c:v>
                </c:pt>
                <c:pt idx="38">
                  <c:v>0.18956985797037812</c:v>
                </c:pt>
                <c:pt idx="39">
                  <c:v>0.17563710671643051</c:v>
                </c:pt>
                <c:pt idx="40">
                  <c:v>0.11652846503301639</c:v>
                </c:pt>
                <c:pt idx="41">
                  <c:v>0.10681775961359836</c:v>
                </c:pt>
                <c:pt idx="42">
                  <c:v>0.14481617212436457</c:v>
                </c:pt>
                <c:pt idx="43">
                  <c:v>8.9929576275480039E-2</c:v>
                </c:pt>
                <c:pt idx="44">
                  <c:v>5.8264232516508196E-2</c:v>
                </c:pt>
                <c:pt idx="45">
                  <c:v>9.1196190025838925E-2</c:v>
                </c:pt>
                <c:pt idx="46">
                  <c:v>9.6262645027274427E-2</c:v>
                </c:pt>
                <c:pt idx="47">
                  <c:v>0.10892878253086315</c:v>
                </c:pt>
                <c:pt idx="48">
                  <c:v>0.11188421461503387</c:v>
                </c:pt>
                <c:pt idx="49">
                  <c:v>0.10681775961359838</c:v>
                </c:pt>
                <c:pt idx="50">
                  <c:v>7.5152415854626509E-2</c:v>
                </c:pt>
                <c:pt idx="51">
                  <c:v>9.4996031276915541E-2</c:v>
                </c:pt>
                <c:pt idx="52">
                  <c:v>8.0218870856062011E-2</c:v>
                </c:pt>
                <c:pt idx="53">
                  <c:v>6.8819347102832149E-2</c:v>
                </c:pt>
                <c:pt idx="54">
                  <c:v>6.4175096684849608E-2</c:v>
                </c:pt>
                <c:pt idx="55">
                  <c:v>6.1641869184131864E-2</c:v>
                </c:pt>
                <c:pt idx="56">
                  <c:v>8.2752098356779769E-2</c:v>
                </c:pt>
                <c:pt idx="57">
                  <c:v>6.7130528769020315E-2</c:v>
                </c:pt>
                <c:pt idx="58">
                  <c:v>6.9241551686285097E-2</c:v>
                </c:pt>
                <c:pt idx="59">
                  <c:v>7.4308006687720599E-2</c:v>
                </c:pt>
                <c:pt idx="60">
                  <c:v>5.446439126543158E-2</c:v>
                </c:pt>
                <c:pt idx="61">
                  <c:v>6.4175096684849608E-2</c:v>
                </c:pt>
                <c:pt idx="62">
                  <c:v>6.2908482934490736E-2</c:v>
                </c:pt>
                <c:pt idx="63">
                  <c:v>6.9663756269738059E-2</c:v>
                </c:pt>
                <c:pt idx="64">
                  <c:v>6.9241551686285097E-2</c:v>
                </c:pt>
                <c:pt idx="65">
                  <c:v>5.6575414182696362E-2</c:v>
                </c:pt>
                <c:pt idx="66">
                  <c:v>6.2064073767584813E-2</c:v>
                </c:pt>
                <c:pt idx="67">
                  <c:v>5.2775572931619746E-2</c:v>
                </c:pt>
                <c:pt idx="68">
                  <c:v>5.0242345430902002E-2</c:v>
                </c:pt>
                <c:pt idx="69">
                  <c:v>5.0242345430902002E-2</c:v>
                </c:pt>
                <c:pt idx="70">
                  <c:v>4.1376049178389884E-2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94-451F-8796-AD136C548431}"/>
            </c:ext>
          </c:extLst>
        </c:ser>
        <c:ser>
          <c:idx val="5"/>
          <c:order val="5"/>
          <c:tx>
            <c:strRef>
              <c:f>'bar graph'!$X$3</c:f>
              <c:strCache>
                <c:ptCount val="1"/>
                <c:pt idx="0">
                  <c:v>HLA-B07-02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graph'!$X$4:$X$74</c:f>
              <c:numCache>
                <c:formatCode>General</c:formatCode>
                <c:ptCount val="71"/>
                <c:pt idx="0">
                  <c:v>4.3507461740889833E-2</c:v>
                </c:pt>
                <c:pt idx="1">
                  <c:v>3.7593826164458201E-2</c:v>
                </c:pt>
                <c:pt idx="2">
                  <c:v>5.8291550681968909E-2</c:v>
                </c:pt>
                <c:pt idx="3">
                  <c:v>3.9705838870326644E-2</c:v>
                </c:pt>
                <c:pt idx="4">
                  <c:v>5.5757135434926774E-2</c:v>
                </c:pt>
                <c:pt idx="5">
                  <c:v>4.7309084611453021E-2</c:v>
                </c:pt>
                <c:pt idx="6">
                  <c:v>5.4489927811405714E-2</c:v>
                </c:pt>
                <c:pt idx="7">
                  <c:v>6.2515576093705783E-2</c:v>
                </c:pt>
                <c:pt idx="8">
                  <c:v>6.5472393881921595E-2</c:v>
                </c:pt>
                <c:pt idx="9">
                  <c:v>7.2230834540700603E-2</c:v>
                </c:pt>
                <c:pt idx="10">
                  <c:v>8.5747715858258605E-2</c:v>
                </c:pt>
                <c:pt idx="11">
                  <c:v>7.3920444705395341E-2</c:v>
                </c:pt>
                <c:pt idx="12">
                  <c:v>7.4342847246569033E-2</c:v>
                </c:pt>
                <c:pt idx="13">
                  <c:v>7.9411677740653289E-2</c:v>
                </c:pt>
                <c:pt idx="14">
                  <c:v>0.16093536818717502</c:v>
                </c:pt>
                <c:pt idx="15">
                  <c:v>0.18585711811642258</c:v>
                </c:pt>
                <c:pt idx="16">
                  <c:v>0.20106360959867536</c:v>
                </c:pt>
                <c:pt idx="17">
                  <c:v>0.14910809703431177</c:v>
                </c:pt>
                <c:pt idx="18">
                  <c:v>0.22133893157501233</c:v>
                </c:pt>
                <c:pt idx="19">
                  <c:v>0.21289088075153861</c:v>
                </c:pt>
                <c:pt idx="20">
                  <c:v>0.18754672828111735</c:v>
                </c:pt>
                <c:pt idx="21">
                  <c:v>0.12038472423450099</c:v>
                </c:pt>
                <c:pt idx="22">
                  <c:v>0.13939283858731694</c:v>
                </c:pt>
                <c:pt idx="23">
                  <c:v>0.12714316489327998</c:v>
                </c:pt>
                <c:pt idx="24">
                  <c:v>0.14615127924609594</c:v>
                </c:pt>
                <c:pt idx="25">
                  <c:v>0.12418634710506418</c:v>
                </c:pt>
                <c:pt idx="26">
                  <c:v>0.10686784291694298</c:v>
                </c:pt>
                <c:pt idx="27">
                  <c:v>0.11362628357572199</c:v>
                </c:pt>
                <c:pt idx="28">
                  <c:v>0.11785030898745888</c:v>
                </c:pt>
                <c:pt idx="29">
                  <c:v>0.11235907595220093</c:v>
                </c:pt>
                <c:pt idx="30">
                  <c:v>9.3350961599384996E-2</c:v>
                </c:pt>
                <c:pt idx="31">
                  <c:v>0.1237639445638905</c:v>
                </c:pt>
                <c:pt idx="32">
                  <c:v>0.10137660988168504</c:v>
                </c:pt>
                <c:pt idx="33">
                  <c:v>9.6730181928774486E-2</c:v>
                </c:pt>
                <c:pt idx="34">
                  <c:v>0.11362628357572199</c:v>
                </c:pt>
                <c:pt idx="35">
                  <c:v>0.11024706324633249</c:v>
                </c:pt>
                <c:pt idx="36">
                  <c:v>0.11531589374041673</c:v>
                </c:pt>
                <c:pt idx="37">
                  <c:v>5.7446745599621526E-2</c:v>
                </c:pt>
                <c:pt idx="38">
                  <c:v>8.8704533646474404E-2</c:v>
                </c:pt>
                <c:pt idx="39">
                  <c:v>0.13812563096379588</c:v>
                </c:pt>
                <c:pt idx="40">
                  <c:v>9.166135143469023E-2</c:v>
                </c:pt>
                <c:pt idx="41">
                  <c:v>8.3635703152390162E-2</c:v>
                </c:pt>
                <c:pt idx="42">
                  <c:v>0.16600419868125926</c:v>
                </c:pt>
                <c:pt idx="43">
                  <c:v>0.12207433439919574</c:v>
                </c:pt>
                <c:pt idx="44">
                  <c:v>0.15248731736370125</c:v>
                </c:pt>
                <c:pt idx="45">
                  <c:v>0.14615127924609594</c:v>
                </c:pt>
                <c:pt idx="46">
                  <c:v>0.14826329195196439</c:v>
                </c:pt>
                <c:pt idx="47">
                  <c:v>0.18754672828111735</c:v>
                </c:pt>
                <c:pt idx="48">
                  <c:v>0.20824445279862802</c:v>
                </c:pt>
                <c:pt idx="49">
                  <c:v>0.14572887670492227</c:v>
                </c:pt>
                <c:pt idx="50">
                  <c:v>0.13728082588144849</c:v>
                </c:pt>
                <c:pt idx="51">
                  <c:v>0.13347920301088531</c:v>
                </c:pt>
                <c:pt idx="52">
                  <c:v>0.28681132545693394</c:v>
                </c:pt>
                <c:pt idx="53">
                  <c:v>0.11066946578750617</c:v>
                </c:pt>
                <c:pt idx="54">
                  <c:v>0.1030662200463798</c:v>
                </c:pt>
                <c:pt idx="55">
                  <c:v>8.4480508234737545E-2</c:v>
                </c:pt>
                <c:pt idx="56">
                  <c:v>0.12460874964623786</c:v>
                </c:pt>
                <c:pt idx="57">
                  <c:v>7.2653237081874281E-2</c:v>
                </c:pt>
                <c:pt idx="58">
                  <c:v>8.4902910775911222E-2</c:v>
                </c:pt>
                <c:pt idx="59">
                  <c:v>7.8144470117132214E-2</c:v>
                </c:pt>
                <c:pt idx="60">
                  <c:v>6.8429211670137408E-2</c:v>
                </c:pt>
                <c:pt idx="61">
                  <c:v>7.3920444705395355E-2</c:v>
                </c:pt>
                <c:pt idx="62">
                  <c:v>6.2515576093705783E-2</c:v>
                </c:pt>
                <c:pt idx="63">
                  <c:v>6.5472393881921595E-2</c:v>
                </c:pt>
                <c:pt idx="64">
                  <c:v>6.9696419293658468E-2</c:v>
                </c:pt>
                <c:pt idx="65">
                  <c:v>6.5049991340747904E-2</c:v>
                </c:pt>
                <c:pt idx="66">
                  <c:v>5.4489927811405714E-2</c:v>
                </c:pt>
                <c:pt idx="67">
                  <c:v>5.9558758305489963E-2</c:v>
                </c:pt>
                <c:pt idx="68">
                  <c:v>6.16707710113584E-2</c:v>
                </c:pt>
                <c:pt idx="69">
                  <c:v>5.8291550681968909E-2</c:v>
                </c:pt>
                <c:pt idx="70">
                  <c:v>4.8998694776147773E-2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94-451F-8796-AD136C548431}"/>
            </c:ext>
          </c:extLst>
        </c:ser>
        <c:ser>
          <c:idx val="6"/>
          <c:order val="6"/>
          <c:tx>
            <c:strRef>
              <c:f>'bar graph'!$Y$3</c:f>
              <c:strCache>
                <c:ptCount val="1"/>
                <c:pt idx="0">
                  <c:v>HLA-B08-01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graph'!$Y$4:$Y$74</c:f>
              <c:numCache>
                <c:formatCode>General</c:formatCode>
                <c:ptCount val="71"/>
                <c:pt idx="0">
                  <c:v>5.3219797764768498E-2</c:v>
                </c:pt>
                <c:pt idx="1">
                  <c:v>3.9703658649906652E-2</c:v>
                </c:pt>
                <c:pt idx="2">
                  <c:v>4.3927452123300979E-2</c:v>
                </c:pt>
                <c:pt idx="3">
                  <c:v>3.8436520607888353E-2</c:v>
                </c:pt>
                <c:pt idx="4">
                  <c:v>3.3790347787154604E-2</c:v>
                </c:pt>
                <c:pt idx="5">
                  <c:v>4.3505072775961544E-2</c:v>
                </c:pt>
                <c:pt idx="6">
                  <c:v>5.0263142333392463E-2</c:v>
                </c:pt>
                <c:pt idx="7">
                  <c:v>4.6884107554677007E-2</c:v>
                </c:pt>
                <c:pt idx="8">
                  <c:v>5.5331694501465661E-2</c:v>
                </c:pt>
                <c:pt idx="9">
                  <c:v>5.1530280375410763E-2</c:v>
                </c:pt>
                <c:pt idx="10">
                  <c:v>8.4898248815225924E-2</c:v>
                </c:pt>
                <c:pt idx="11">
                  <c:v>7.8140179257795012E-2</c:v>
                </c:pt>
                <c:pt idx="12">
                  <c:v>6.5891178184951466E-2</c:v>
                </c:pt>
                <c:pt idx="13">
                  <c:v>6.8847833616327486E-2</c:v>
                </c:pt>
                <c:pt idx="14">
                  <c:v>0.18584691282935029</c:v>
                </c:pt>
                <c:pt idx="15">
                  <c:v>0.18880356826072631</c:v>
                </c:pt>
                <c:pt idx="16">
                  <c:v>0.21245681171173453</c:v>
                </c:pt>
                <c:pt idx="17">
                  <c:v>0.23653243451008221</c:v>
                </c:pt>
                <c:pt idx="18">
                  <c:v>0.1676846008937547</c:v>
                </c:pt>
                <c:pt idx="19">
                  <c:v>0.16895173893577298</c:v>
                </c:pt>
                <c:pt idx="20">
                  <c:v>0.10855149226623416</c:v>
                </c:pt>
                <c:pt idx="21">
                  <c:v>0.17233077371448846</c:v>
                </c:pt>
                <c:pt idx="22">
                  <c:v>0.23061912364733012</c:v>
                </c:pt>
                <c:pt idx="23">
                  <c:v>0.15247894438953513</c:v>
                </c:pt>
                <c:pt idx="24">
                  <c:v>0.15670273786292946</c:v>
                </c:pt>
                <c:pt idx="25">
                  <c:v>0.15290132373687457</c:v>
                </c:pt>
                <c:pt idx="26">
                  <c:v>0.16219366937834209</c:v>
                </c:pt>
                <c:pt idx="27">
                  <c:v>0.15501322047357172</c:v>
                </c:pt>
                <c:pt idx="28">
                  <c:v>0.15078942700017739</c:v>
                </c:pt>
                <c:pt idx="29">
                  <c:v>0.13896280527467331</c:v>
                </c:pt>
                <c:pt idx="30">
                  <c:v>0.13600614984329729</c:v>
                </c:pt>
                <c:pt idx="31">
                  <c:v>0.15374608243155341</c:v>
                </c:pt>
                <c:pt idx="32">
                  <c:v>0.1246019074651326</c:v>
                </c:pt>
                <c:pt idx="33">
                  <c:v>0.12713618354916917</c:v>
                </c:pt>
                <c:pt idx="34">
                  <c:v>0.14403135744274648</c:v>
                </c:pt>
                <c:pt idx="35">
                  <c:v>0.14065232266403105</c:v>
                </c:pt>
                <c:pt idx="36">
                  <c:v>0.20231970737558819</c:v>
                </c:pt>
                <c:pt idx="37">
                  <c:v>7.645066186843727E-2</c:v>
                </c:pt>
                <c:pt idx="38">
                  <c:v>0.11784383790770166</c:v>
                </c:pt>
                <c:pt idx="39">
                  <c:v>0.1144648031289862</c:v>
                </c:pt>
                <c:pt idx="40">
                  <c:v>8.6165386857244231E-2</c:v>
                </c:pt>
                <c:pt idx="41">
                  <c:v>0.2133015704064134</c:v>
                </c:pt>
                <c:pt idx="42">
                  <c:v>0.35606578980714165</c:v>
                </c:pt>
                <c:pt idx="43">
                  <c:v>0.34339440938695864</c:v>
                </c:pt>
                <c:pt idx="44">
                  <c:v>0.22217153670054146</c:v>
                </c:pt>
                <c:pt idx="45">
                  <c:v>0.20823301823834023</c:v>
                </c:pt>
                <c:pt idx="46">
                  <c:v>0.20274208672292757</c:v>
                </c:pt>
                <c:pt idx="47">
                  <c:v>0.20738825954366136</c:v>
                </c:pt>
                <c:pt idx="48">
                  <c:v>0.20527636280696421</c:v>
                </c:pt>
                <c:pt idx="49">
                  <c:v>0.18246787805063486</c:v>
                </c:pt>
                <c:pt idx="50">
                  <c:v>0.16177129003100266</c:v>
                </c:pt>
                <c:pt idx="51">
                  <c:v>0.15416846177889285</c:v>
                </c:pt>
                <c:pt idx="52">
                  <c:v>0.21161205301705566</c:v>
                </c:pt>
                <c:pt idx="53">
                  <c:v>0.11742145856036224</c:v>
                </c:pt>
                <c:pt idx="54">
                  <c:v>9.2501077067335721E-2</c:v>
                </c:pt>
                <c:pt idx="55">
                  <c:v>8.9966800983299122E-2</c:v>
                </c:pt>
                <c:pt idx="56">
                  <c:v>9.4612973804032885E-2</c:v>
                </c:pt>
                <c:pt idx="57">
                  <c:v>7.0959730353024664E-2</c:v>
                </c:pt>
                <c:pt idx="58">
                  <c:v>7.2649247742382392E-2</c:v>
                </c:pt>
                <c:pt idx="59">
                  <c:v>8.2363972731189339E-2</c:v>
                </c:pt>
                <c:pt idx="60">
                  <c:v>7.0537351005685228E-2</c:v>
                </c:pt>
                <c:pt idx="61">
                  <c:v>7.0959730353024664E-2</c:v>
                </c:pt>
                <c:pt idx="62">
                  <c:v>6.335690210091488E-2</c:v>
                </c:pt>
                <c:pt idx="63">
                  <c:v>5.3642177112107926E-2</c:v>
                </c:pt>
                <c:pt idx="64">
                  <c:v>6.546879883761203E-2</c:v>
                </c:pt>
                <c:pt idx="65">
                  <c:v>7.3494006437061249E-2</c:v>
                </c:pt>
                <c:pt idx="66">
                  <c:v>5.9977867322199417E-2</c:v>
                </c:pt>
                <c:pt idx="67">
                  <c:v>5.0263142333392463E-2</c:v>
                </c:pt>
                <c:pt idx="68">
                  <c:v>7.6450661868437284E-2</c:v>
                </c:pt>
                <c:pt idx="69">
                  <c:v>5.7443591238162818E-2</c:v>
                </c:pt>
                <c:pt idx="70">
                  <c:v>4.5194590165319279E-2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94-451F-8796-AD136C548431}"/>
            </c:ext>
          </c:extLst>
        </c:ser>
        <c:ser>
          <c:idx val="7"/>
          <c:order val="7"/>
          <c:tx>
            <c:strRef>
              <c:f>'bar graph'!$Z$3</c:f>
              <c:strCache>
                <c:ptCount val="1"/>
                <c:pt idx="0">
                  <c:v>HLA-B15-01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graph'!$Z$4:$Z$74</c:f>
              <c:numCache>
                <c:formatCode>General</c:formatCode>
                <c:ptCount val="71"/>
                <c:pt idx="0">
                  <c:v>3.0803507380182796E-2</c:v>
                </c:pt>
                <c:pt idx="1">
                  <c:v>3.8398892761597733E-2</c:v>
                </c:pt>
                <c:pt idx="2">
                  <c:v>4.1352653743259096E-2</c:v>
                </c:pt>
                <c:pt idx="3">
                  <c:v>3.6289063488982469E-2</c:v>
                </c:pt>
                <c:pt idx="4">
                  <c:v>4.6838209852058776E-2</c:v>
                </c:pt>
                <c:pt idx="5">
                  <c:v>4.9791970833720139E-2</c:v>
                </c:pt>
                <c:pt idx="6">
                  <c:v>4.6416243997535717E-2</c:v>
                </c:pt>
                <c:pt idx="7">
                  <c:v>5.1901800106335397E-2</c:v>
                </c:pt>
                <c:pt idx="8">
                  <c:v>4.2618551306828248E-2</c:v>
                </c:pt>
                <c:pt idx="9">
                  <c:v>5.1479834251812344E-2</c:v>
                </c:pt>
                <c:pt idx="10">
                  <c:v>6.2028980614888644E-2</c:v>
                </c:pt>
                <c:pt idx="11">
                  <c:v>6.0763083051319486E-2</c:v>
                </c:pt>
                <c:pt idx="12">
                  <c:v>5.8231287924181176E-2</c:v>
                </c:pt>
                <c:pt idx="13">
                  <c:v>3.8820858616120786E-2</c:v>
                </c:pt>
                <c:pt idx="14">
                  <c:v>0.10591342948528606</c:v>
                </c:pt>
                <c:pt idx="15">
                  <c:v>0.12532385879334645</c:v>
                </c:pt>
                <c:pt idx="16">
                  <c:v>0.1063353953398091</c:v>
                </c:pt>
                <c:pt idx="17">
                  <c:v>0.15401753690091396</c:v>
                </c:pt>
                <c:pt idx="18">
                  <c:v>0.19874591748035747</c:v>
                </c:pt>
                <c:pt idx="19">
                  <c:v>0.15823719544614451</c:v>
                </c:pt>
                <c:pt idx="20">
                  <c:v>0.16878634180922081</c:v>
                </c:pt>
                <c:pt idx="21">
                  <c:v>0.26710438591309194</c:v>
                </c:pt>
                <c:pt idx="22">
                  <c:v>0.30634721038373575</c:v>
                </c:pt>
                <c:pt idx="23">
                  <c:v>0.33799464947296465</c:v>
                </c:pt>
                <c:pt idx="24">
                  <c:v>0.27934139569426042</c:v>
                </c:pt>
                <c:pt idx="25">
                  <c:v>0.30550327867468963</c:v>
                </c:pt>
                <c:pt idx="26">
                  <c:v>0.30972293721992017</c:v>
                </c:pt>
                <c:pt idx="27">
                  <c:v>0.29284430303899811</c:v>
                </c:pt>
                <c:pt idx="28">
                  <c:v>0.30423738111112053</c:v>
                </c:pt>
                <c:pt idx="29">
                  <c:v>0.28313908838496793</c:v>
                </c:pt>
                <c:pt idx="30">
                  <c:v>0.27807549813069127</c:v>
                </c:pt>
                <c:pt idx="31">
                  <c:v>0.27807549813069127</c:v>
                </c:pt>
                <c:pt idx="32">
                  <c:v>0.32406977627370392</c:v>
                </c:pt>
                <c:pt idx="33">
                  <c:v>0.38441089347050039</c:v>
                </c:pt>
                <c:pt idx="34">
                  <c:v>0.41563636670520621</c:v>
                </c:pt>
                <c:pt idx="35">
                  <c:v>0.34221430801819519</c:v>
                </c:pt>
                <c:pt idx="36">
                  <c:v>0.35613918121745591</c:v>
                </c:pt>
                <c:pt idx="37">
                  <c:v>0.13418514173833054</c:v>
                </c:pt>
                <c:pt idx="38">
                  <c:v>0.1835551467175276</c:v>
                </c:pt>
                <c:pt idx="39">
                  <c:v>0.18313318086300456</c:v>
                </c:pt>
                <c:pt idx="40">
                  <c:v>0.14853198079211433</c:v>
                </c:pt>
                <c:pt idx="41">
                  <c:v>0.13207531246571527</c:v>
                </c:pt>
                <c:pt idx="42">
                  <c:v>0.15359557104639093</c:v>
                </c:pt>
                <c:pt idx="43">
                  <c:v>0.13671693686546882</c:v>
                </c:pt>
                <c:pt idx="44">
                  <c:v>0.11097701973956267</c:v>
                </c:pt>
                <c:pt idx="45">
                  <c:v>9.1988556286025341E-2</c:v>
                </c:pt>
                <c:pt idx="46">
                  <c:v>0.10886719046694741</c:v>
                </c:pt>
                <c:pt idx="47">
                  <c:v>0.11899437097550067</c:v>
                </c:pt>
                <c:pt idx="48">
                  <c:v>0.11857240512097761</c:v>
                </c:pt>
                <c:pt idx="49">
                  <c:v>0.12068223439359288</c:v>
                </c:pt>
                <c:pt idx="50">
                  <c:v>8.987872701341007E-2</c:v>
                </c:pt>
                <c:pt idx="51">
                  <c:v>9.9583941667440279E-2</c:v>
                </c:pt>
                <c:pt idx="52">
                  <c:v>9.536428312220975E-2</c:v>
                </c:pt>
                <c:pt idx="53">
                  <c:v>8.2283341631995133E-2</c:v>
                </c:pt>
                <c:pt idx="54">
                  <c:v>8.3549239195564298E-2</c:v>
                </c:pt>
                <c:pt idx="55">
                  <c:v>6.0763083051319486E-2</c:v>
                </c:pt>
                <c:pt idx="56">
                  <c:v>6.8358468432734437E-2</c:v>
                </c:pt>
                <c:pt idx="57">
                  <c:v>7.5953853814149361E-2</c:v>
                </c:pt>
                <c:pt idx="58">
                  <c:v>5.9497185487750327E-2</c:v>
                </c:pt>
                <c:pt idx="59">
                  <c:v>6.245094646941169E-2</c:v>
                </c:pt>
                <c:pt idx="60">
                  <c:v>6.4138809887503909E-2</c:v>
                </c:pt>
                <c:pt idx="61">
                  <c:v>6.1185048905842532E-2</c:v>
                </c:pt>
                <c:pt idx="62">
                  <c:v>5.9497185487750334E-2</c:v>
                </c:pt>
                <c:pt idx="63">
                  <c:v>7.1734195268918832E-2</c:v>
                </c:pt>
                <c:pt idx="64">
                  <c:v>5.6965390360612024E-2</c:v>
                </c:pt>
                <c:pt idx="65">
                  <c:v>6.3294878178457803E-2</c:v>
                </c:pt>
                <c:pt idx="66">
                  <c:v>5.2323765960858443E-2</c:v>
                </c:pt>
                <c:pt idx="67">
                  <c:v>5.6543424506088964E-2</c:v>
                </c:pt>
                <c:pt idx="68">
                  <c:v>4.7682141561104882E-2</c:v>
                </c:pt>
                <c:pt idx="69">
                  <c:v>4.9791970833720139E-2</c:v>
                </c:pt>
                <c:pt idx="70">
                  <c:v>3.2913336652798053E-2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94-451F-8796-AD136C548431}"/>
            </c:ext>
          </c:extLst>
        </c:ser>
        <c:ser>
          <c:idx val="8"/>
          <c:order val="8"/>
          <c:tx>
            <c:strRef>
              <c:f>'bar graph'!$AA$3</c:f>
              <c:strCache>
                <c:ptCount val="1"/>
                <c:pt idx="0">
                  <c:v>HLA-B18-01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graph'!$AA$4:$AA$74</c:f>
              <c:numCache>
                <c:formatCode>General</c:formatCode>
                <c:ptCount val="71"/>
                <c:pt idx="0">
                  <c:v>3.6325237592397044E-2</c:v>
                </c:pt>
                <c:pt idx="1">
                  <c:v>5.448785638859556E-2</c:v>
                </c:pt>
                <c:pt idx="2">
                  <c:v>4.3928194297782469E-2</c:v>
                </c:pt>
                <c:pt idx="3">
                  <c:v>4.4772967265047509E-2</c:v>
                </c:pt>
                <c:pt idx="4">
                  <c:v>5.7866948257655752E-2</c:v>
                </c:pt>
                <c:pt idx="5">
                  <c:v>5.9134107708553332E-2</c:v>
                </c:pt>
                <c:pt idx="6">
                  <c:v>4.9419218585005281E-2</c:v>
                </c:pt>
                <c:pt idx="7">
                  <c:v>5.8289334741288279E-2</c:v>
                </c:pt>
                <c:pt idx="8">
                  <c:v>5.6599788806758186E-2</c:v>
                </c:pt>
                <c:pt idx="9">
                  <c:v>6.4202745512143611E-2</c:v>
                </c:pt>
                <c:pt idx="10">
                  <c:v>7.8986272439281954E-2</c:v>
                </c:pt>
                <c:pt idx="11">
                  <c:v>5.9134107708553332E-2</c:v>
                </c:pt>
                <c:pt idx="12">
                  <c:v>7.2650475184794089E-2</c:v>
                </c:pt>
                <c:pt idx="13">
                  <c:v>7.6874340021119328E-2</c:v>
                </c:pt>
                <c:pt idx="14">
                  <c:v>0.12756071805702218</c:v>
                </c:pt>
                <c:pt idx="15">
                  <c:v>0.1279831045406547</c:v>
                </c:pt>
                <c:pt idx="16">
                  <c:v>0.15923970432946147</c:v>
                </c:pt>
                <c:pt idx="17">
                  <c:v>0.16599788806758184</c:v>
                </c:pt>
                <c:pt idx="18">
                  <c:v>0.22808870116156282</c:v>
                </c:pt>
                <c:pt idx="19">
                  <c:v>0.21668426610348468</c:v>
                </c:pt>
                <c:pt idx="20">
                  <c:v>0.31087645195353752</c:v>
                </c:pt>
                <c:pt idx="21">
                  <c:v>0.17571277719112988</c:v>
                </c:pt>
                <c:pt idx="22">
                  <c:v>0.15712777191129884</c:v>
                </c:pt>
                <c:pt idx="23">
                  <c:v>0.20654699049630409</c:v>
                </c:pt>
                <c:pt idx="24">
                  <c:v>0.1457233368532207</c:v>
                </c:pt>
                <c:pt idx="25">
                  <c:v>0.14825765575501584</c:v>
                </c:pt>
                <c:pt idx="26">
                  <c:v>0.12713833157338966</c:v>
                </c:pt>
                <c:pt idx="27">
                  <c:v>8.7434002111932418E-2</c:v>
                </c:pt>
                <c:pt idx="28">
                  <c:v>0.11615628299894404</c:v>
                </c:pt>
                <c:pt idx="29">
                  <c:v>0.10686378035902852</c:v>
                </c:pt>
                <c:pt idx="30">
                  <c:v>0.14234424498416048</c:v>
                </c:pt>
                <c:pt idx="31">
                  <c:v>0.1262935586061246</c:v>
                </c:pt>
                <c:pt idx="32">
                  <c:v>0.15586061246040128</c:v>
                </c:pt>
                <c:pt idx="33">
                  <c:v>0.14445617740232314</c:v>
                </c:pt>
                <c:pt idx="34">
                  <c:v>0.24920802534318903</c:v>
                </c:pt>
                <c:pt idx="35">
                  <c:v>0.15586061246040128</c:v>
                </c:pt>
                <c:pt idx="36">
                  <c:v>0.25427666314677932</c:v>
                </c:pt>
                <c:pt idx="37">
                  <c:v>7.3072861668426609E-2</c:v>
                </c:pt>
                <c:pt idx="38">
                  <c:v>0.10010559662090815</c:v>
                </c:pt>
                <c:pt idx="39">
                  <c:v>7.7719112988384367E-2</c:v>
                </c:pt>
                <c:pt idx="40">
                  <c:v>8.7434002111932418E-2</c:v>
                </c:pt>
                <c:pt idx="41">
                  <c:v>5.2375923970432947E-2</c:v>
                </c:pt>
                <c:pt idx="42">
                  <c:v>6.1246040126715945E-2</c:v>
                </c:pt>
                <c:pt idx="43">
                  <c:v>4.139387539598733E-2</c:v>
                </c:pt>
                <c:pt idx="44">
                  <c:v>0.15966209081309396</c:v>
                </c:pt>
                <c:pt idx="45">
                  <c:v>0.14023231256599789</c:v>
                </c:pt>
                <c:pt idx="46">
                  <c:v>0.1279831045406547</c:v>
                </c:pt>
                <c:pt idx="47">
                  <c:v>0.13262935586061247</c:v>
                </c:pt>
                <c:pt idx="48">
                  <c:v>0.16261879619852165</c:v>
                </c:pt>
                <c:pt idx="49">
                  <c:v>0.11235480464625131</c:v>
                </c:pt>
                <c:pt idx="50">
                  <c:v>0.12122492080253432</c:v>
                </c:pt>
                <c:pt idx="51">
                  <c:v>0.13093980992608237</c:v>
                </c:pt>
                <c:pt idx="52">
                  <c:v>0.11108764519535375</c:v>
                </c:pt>
                <c:pt idx="53">
                  <c:v>9.9260823653643082E-2</c:v>
                </c:pt>
                <c:pt idx="54">
                  <c:v>0.12164730728616682</c:v>
                </c:pt>
                <c:pt idx="55">
                  <c:v>0.10010559662090812</c:v>
                </c:pt>
                <c:pt idx="56">
                  <c:v>9.5881731784582896E-2</c:v>
                </c:pt>
                <c:pt idx="57">
                  <c:v>8.7011615628299899E-2</c:v>
                </c:pt>
                <c:pt idx="58">
                  <c:v>8.0675818373812047E-2</c:v>
                </c:pt>
                <c:pt idx="59">
                  <c:v>7.3072861668426609E-2</c:v>
                </c:pt>
                <c:pt idx="60">
                  <c:v>9.0813093980992604E-2</c:v>
                </c:pt>
                <c:pt idx="61">
                  <c:v>9.1235480464625124E-2</c:v>
                </c:pt>
                <c:pt idx="62">
                  <c:v>6.5892291446673704E-2</c:v>
                </c:pt>
                <c:pt idx="63">
                  <c:v>5.9978880675818379E-2</c:v>
                </c:pt>
                <c:pt idx="64">
                  <c:v>6.8004223864836316E-2</c:v>
                </c:pt>
                <c:pt idx="65">
                  <c:v>6.1246040126715945E-2</c:v>
                </c:pt>
                <c:pt idx="66">
                  <c:v>5.9556494192185852E-2</c:v>
                </c:pt>
                <c:pt idx="67">
                  <c:v>5.406546990496304E-2</c:v>
                </c:pt>
                <c:pt idx="68">
                  <c:v>5.9556494192185852E-2</c:v>
                </c:pt>
                <c:pt idx="69">
                  <c:v>5.448785638859556E-2</c:v>
                </c:pt>
                <c:pt idx="70">
                  <c:v>5.1531151003167894E-2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94-451F-8796-AD136C548431}"/>
            </c:ext>
          </c:extLst>
        </c:ser>
        <c:ser>
          <c:idx val="9"/>
          <c:order val="9"/>
          <c:tx>
            <c:strRef>
              <c:f>'bar graph'!$AB$3</c:f>
              <c:strCache>
                <c:ptCount val="1"/>
                <c:pt idx="0">
                  <c:v>HLA-B27-05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graph'!$AB$4:$AB$74</c:f>
              <c:numCache>
                <c:formatCode>General</c:formatCode>
                <c:ptCount val="71"/>
                <c:pt idx="0">
                  <c:v>3.8013820135498144E-2</c:v>
                </c:pt>
                <c:pt idx="1">
                  <c:v>3.336768656338171E-2</c:v>
                </c:pt>
                <c:pt idx="2">
                  <c:v>4.941796617614759E-2</c:v>
                </c:pt>
                <c:pt idx="3">
                  <c:v>5.9132609099663794E-2</c:v>
                </c:pt>
                <c:pt idx="4">
                  <c:v>5.5331227086113974E-2</c:v>
                </c:pt>
                <c:pt idx="5">
                  <c:v>4.9840341955430904E-2</c:v>
                </c:pt>
                <c:pt idx="6">
                  <c:v>4.8995590396864283E-2</c:v>
                </c:pt>
                <c:pt idx="7">
                  <c:v>5.0262717734714218E-2</c:v>
                </c:pt>
                <c:pt idx="8">
                  <c:v>6.8847252023179983E-2</c:v>
                </c:pt>
                <c:pt idx="9">
                  <c:v>6.124448799608035E-2</c:v>
                </c:pt>
                <c:pt idx="10">
                  <c:v>6.5468245788913484E-2</c:v>
                </c:pt>
                <c:pt idx="11">
                  <c:v>9.7991180793728566E-2</c:v>
                </c:pt>
                <c:pt idx="12">
                  <c:v>0.10855057527581138</c:v>
                </c:pt>
                <c:pt idx="13">
                  <c:v>0.10812819949652808</c:v>
                </c:pt>
                <c:pt idx="14">
                  <c:v>0.1588132930105256</c:v>
                </c:pt>
                <c:pt idx="15">
                  <c:v>0.17359644528544155</c:v>
                </c:pt>
                <c:pt idx="16">
                  <c:v>0.19006910067749072</c:v>
                </c:pt>
                <c:pt idx="17">
                  <c:v>0.24075419419148827</c:v>
                </c:pt>
                <c:pt idx="18">
                  <c:v>0.3104461977732349</c:v>
                </c:pt>
                <c:pt idx="19">
                  <c:v>0.33156498673740054</c:v>
                </c:pt>
                <c:pt idx="20">
                  <c:v>0.47390562435587691</c:v>
                </c:pt>
                <c:pt idx="21">
                  <c:v>8.3630404298095928E-2</c:v>
                </c:pt>
                <c:pt idx="22">
                  <c:v>9.2077919883762183E-2</c:v>
                </c:pt>
                <c:pt idx="23">
                  <c:v>0.16472655392049199</c:v>
                </c:pt>
                <c:pt idx="24">
                  <c:v>0.12037709709574415</c:v>
                </c:pt>
                <c:pt idx="25">
                  <c:v>0.10390444170369495</c:v>
                </c:pt>
                <c:pt idx="26">
                  <c:v>2.0274037405599014E-2</c:v>
                </c:pt>
                <c:pt idx="27">
                  <c:v>1.6472655392049198E-2</c:v>
                </c:pt>
                <c:pt idx="28">
                  <c:v>2.0696413184882329E-2</c:v>
                </c:pt>
                <c:pt idx="29">
                  <c:v>3.5057189680514966E-2</c:v>
                </c:pt>
                <c:pt idx="30">
                  <c:v>1.98516616263157E-2</c:v>
                </c:pt>
                <c:pt idx="31">
                  <c:v>1.98516616263157E-2</c:v>
                </c:pt>
                <c:pt idx="32">
                  <c:v>2.4920170977715456E-2</c:v>
                </c:pt>
                <c:pt idx="33">
                  <c:v>2.534254675699877E-2</c:v>
                </c:pt>
                <c:pt idx="34">
                  <c:v>1.8162158509182451E-2</c:v>
                </c:pt>
                <c:pt idx="35">
                  <c:v>1.6895031171332512E-2</c:v>
                </c:pt>
                <c:pt idx="36">
                  <c:v>2.7454425653415333E-2</c:v>
                </c:pt>
                <c:pt idx="37">
                  <c:v>2.2808292081298889E-2</c:v>
                </c:pt>
                <c:pt idx="38">
                  <c:v>1.9006910067749072E-2</c:v>
                </c:pt>
                <c:pt idx="39">
                  <c:v>6.8002500464613355E-2</c:v>
                </c:pt>
                <c:pt idx="40">
                  <c:v>8.3208028518812621E-2</c:v>
                </c:pt>
                <c:pt idx="41">
                  <c:v>6.124448799608035E-2</c:v>
                </c:pt>
                <c:pt idx="42">
                  <c:v>5.4908851306830653E-2</c:v>
                </c:pt>
                <c:pt idx="43">
                  <c:v>2.6187298315565391E-2</c:v>
                </c:pt>
                <c:pt idx="44">
                  <c:v>0.33705587186808361</c:v>
                </c:pt>
                <c:pt idx="45">
                  <c:v>0.31847133757961782</c:v>
                </c:pt>
                <c:pt idx="46">
                  <c:v>0.29904205173258547</c:v>
                </c:pt>
                <c:pt idx="47">
                  <c:v>0.29397354238118567</c:v>
                </c:pt>
                <c:pt idx="48">
                  <c:v>0.30875669465610167</c:v>
                </c:pt>
                <c:pt idx="49">
                  <c:v>0.32776360472385069</c:v>
                </c:pt>
                <c:pt idx="50">
                  <c:v>0.21963540522732264</c:v>
                </c:pt>
                <c:pt idx="51">
                  <c:v>0.27243237763773676</c:v>
                </c:pt>
                <c:pt idx="52">
                  <c:v>0.23272905438510533</c:v>
                </c:pt>
                <c:pt idx="53">
                  <c:v>0.16050279612765883</c:v>
                </c:pt>
                <c:pt idx="54">
                  <c:v>0.14107351028062648</c:v>
                </c:pt>
                <c:pt idx="55">
                  <c:v>0.11404146040649446</c:v>
                </c:pt>
                <c:pt idx="56">
                  <c:v>0.10728344793796143</c:v>
                </c:pt>
                <c:pt idx="57">
                  <c:v>8.6164658973795813E-2</c:v>
                </c:pt>
                <c:pt idx="58">
                  <c:v>6.8847252023179983E-2</c:v>
                </c:pt>
                <c:pt idx="59">
                  <c:v>7.2648634036729803E-2</c:v>
                </c:pt>
                <c:pt idx="60">
                  <c:v>7.3915761374579739E-2</c:v>
                </c:pt>
                <c:pt idx="61">
                  <c:v>6.7580124685330034E-2</c:v>
                </c:pt>
                <c:pt idx="62">
                  <c:v>7.5182888712429674E-2</c:v>
                </c:pt>
                <c:pt idx="63">
                  <c:v>7.2226258257446496E-2</c:v>
                </c:pt>
                <c:pt idx="64">
                  <c:v>5.9554984878947101E-2</c:v>
                </c:pt>
                <c:pt idx="65">
                  <c:v>5.7020730203247223E-2</c:v>
                </c:pt>
                <c:pt idx="66">
                  <c:v>5.2796972410414103E-2</c:v>
                </c:pt>
                <c:pt idx="67">
                  <c:v>5.2374596631130782E-2</c:v>
                </c:pt>
                <c:pt idx="68">
                  <c:v>5.9977360658230408E-2</c:v>
                </c:pt>
                <c:pt idx="69">
                  <c:v>5.4908851306830653E-2</c:v>
                </c:pt>
                <c:pt idx="70">
                  <c:v>5.9554984878947101E-2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94-451F-8796-AD136C548431}"/>
            </c:ext>
          </c:extLst>
        </c:ser>
        <c:ser>
          <c:idx val="10"/>
          <c:order val="10"/>
          <c:tx>
            <c:strRef>
              <c:f>'bar graph'!$AC$3</c:f>
              <c:strCache>
                <c:ptCount val="1"/>
                <c:pt idx="0">
                  <c:v>HLA-B39-01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graph'!$AC$4:$AC$74</c:f>
              <c:numCache>
                <c:formatCode>General</c:formatCode>
                <c:ptCount val="71"/>
                <c:pt idx="0">
                  <c:v>4.1828806104470609E-2</c:v>
                </c:pt>
                <c:pt idx="1">
                  <c:v>3.5068595016879402E-2</c:v>
                </c:pt>
                <c:pt idx="2">
                  <c:v>4.0983779718521712E-2</c:v>
                </c:pt>
                <c:pt idx="3">
                  <c:v>4.1406292911496161E-2</c:v>
                </c:pt>
                <c:pt idx="4">
                  <c:v>4.943404357801072E-2</c:v>
                </c:pt>
                <c:pt idx="5">
                  <c:v>4.0561266525547257E-2</c:v>
                </c:pt>
                <c:pt idx="6">
                  <c:v>3.549110820985385E-2</c:v>
                </c:pt>
                <c:pt idx="7">
                  <c:v>4.0138753332572809E-2</c:v>
                </c:pt>
                <c:pt idx="8">
                  <c:v>4.4363885262317312E-2</c:v>
                </c:pt>
                <c:pt idx="9">
                  <c:v>4.2673832490419519E-2</c:v>
                </c:pt>
                <c:pt idx="10">
                  <c:v>4.4363885262317312E-2</c:v>
                </c:pt>
                <c:pt idx="11">
                  <c:v>5.703928105155083E-2</c:v>
                </c:pt>
                <c:pt idx="12">
                  <c:v>4.3941372069342871E-2</c:v>
                </c:pt>
                <c:pt idx="13">
                  <c:v>4.6476451227189575E-2</c:v>
                </c:pt>
                <c:pt idx="14">
                  <c:v>0.13562673494479865</c:v>
                </c:pt>
                <c:pt idx="15">
                  <c:v>0.14787961754105772</c:v>
                </c:pt>
                <c:pt idx="16">
                  <c:v>0.19224350280337504</c:v>
                </c:pt>
                <c:pt idx="17">
                  <c:v>0.18379323894388605</c:v>
                </c:pt>
                <c:pt idx="18">
                  <c:v>0.27040844350364845</c:v>
                </c:pt>
                <c:pt idx="19">
                  <c:v>0.27885870736313745</c:v>
                </c:pt>
                <c:pt idx="20">
                  <c:v>0.41110533676414046</c:v>
                </c:pt>
                <c:pt idx="21">
                  <c:v>0.21590424160994426</c:v>
                </c:pt>
                <c:pt idx="22">
                  <c:v>0.25900058729333825</c:v>
                </c:pt>
                <c:pt idx="23">
                  <c:v>0.35279851613366631</c:v>
                </c:pt>
                <c:pt idx="24">
                  <c:v>0.29575923508211543</c:v>
                </c:pt>
                <c:pt idx="25">
                  <c:v>0.30885714406432341</c:v>
                </c:pt>
                <c:pt idx="26">
                  <c:v>0.2611131532582105</c:v>
                </c:pt>
                <c:pt idx="27">
                  <c:v>0.2260445582413311</c:v>
                </c:pt>
                <c:pt idx="28">
                  <c:v>0.2395649804165135</c:v>
                </c:pt>
                <c:pt idx="29">
                  <c:v>0.22393199227645882</c:v>
                </c:pt>
                <c:pt idx="30">
                  <c:v>0.2260445582413311</c:v>
                </c:pt>
                <c:pt idx="31">
                  <c:v>0.22477701866240773</c:v>
                </c:pt>
                <c:pt idx="32">
                  <c:v>0.20111627985583852</c:v>
                </c:pt>
                <c:pt idx="33">
                  <c:v>0.19984874027691513</c:v>
                </c:pt>
                <c:pt idx="34">
                  <c:v>0.19224350280337504</c:v>
                </c:pt>
                <c:pt idx="35">
                  <c:v>0.18844088406660497</c:v>
                </c:pt>
                <c:pt idx="36">
                  <c:v>0.22984717697810114</c:v>
                </c:pt>
                <c:pt idx="37">
                  <c:v>7.7742427507298914E-2</c:v>
                </c:pt>
                <c:pt idx="38">
                  <c:v>8.0277506665145618E-2</c:v>
                </c:pt>
                <c:pt idx="39">
                  <c:v>8.7037717752736832E-2</c:v>
                </c:pt>
                <c:pt idx="40">
                  <c:v>9.8445573963047012E-2</c:v>
                </c:pt>
                <c:pt idx="41">
                  <c:v>5.534922827965303E-2</c:v>
                </c:pt>
                <c:pt idx="42">
                  <c:v>8.9572796910583535E-2</c:v>
                </c:pt>
                <c:pt idx="43">
                  <c:v>4.9011530385036278E-2</c:v>
                </c:pt>
                <c:pt idx="44">
                  <c:v>0.13309165578695195</c:v>
                </c:pt>
                <c:pt idx="45">
                  <c:v>0.11492358848905057</c:v>
                </c:pt>
                <c:pt idx="46">
                  <c:v>0.12971155024315634</c:v>
                </c:pt>
                <c:pt idx="47">
                  <c:v>0.12759898427828409</c:v>
                </c:pt>
                <c:pt idx="48">
                  <c:v>0.14238694603238988</c:v>
                </c:pt>
                <c:pt idx="49">
                  <c:v>0.13647176133074757</c:v>
                </c:pt>
                <c:pt idx="50">
                  <c:v>0.11238850933120387</c:v>
                </c:pt>
                <c:pt idx="51">
                  <c:v>0.11745866764689727</c:v>
                </c:pt>
                <c:pt idx="52">
                  <c:v>0.16689271122490801</c:v>
                </c:pt>
                <c:pt idx="53">
                  <c:v>9.253038926140468E-2</c:v>
                </c:pt>
                <c:pt idx="54">
                  <c:v>7.8587453893247811E-2</c:v>
                </c:pt>
                <c:pt idx="55">
                  <c:v>7.2672269191605507E-2</c:v>
                </c:pt>
                <c:pt idx="56">
                  <c:v>9.2952902454379135E-2</c:v>
                </c:pt>
                <c:pt idx="57">
                  <c:v>7.520734834945221E-2</c:v>
                </c:pt>
                <c:pt idx="58">
                  <c:v>8.1545046244068969E-2</c:v>
                </c:pt>
                <c:pt idx="59">
                  <c:v>6.1264412981295341E-2</c:v>
                </c:pt>
                <c:pt idx="60">
                  <c:v>6.3376978946167589E-2</c:v>
                </c:pt>
                <c:pt idx="61">
                  <c:v>6.4644518525090941E-2</c:v>
                </c:pt>
                <c:pt idx="62">
                  <c:v>5.8729333823448637E-2</c:v>
                </c:pt>
                <c:pt idx="63">
                  <c:v>6.8447137261860996E-2</c:v>
                </c:pt>
                <c:pt idx="64">
                  <c:v>5.4504201893704134E-2</c:v>
                </c:pt>
                <c:pt idx="65">
                  <c:v>6.5489544911039838E-2</c:v>
                </c:pt>
                <c:pt idx="66">
                  <c:v>4.8166503999087368E-2</c:v>
                </c:pt>
                <c:pt idx="67">
                  <c:v>5.2391635928831878E-2</c:v>
                </c:pt>
                <c:pt idx="68">
                  <c:v>6.8024624068886555E-2</c:v>
                </c:pt>
                <c:pt idx="69">
                  <c:v>5.3236662314780782E-2</c:v>
                </c:pt>
                <c:pt idx="70">
                  <c:v>4.0561266525547257E-2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94-451F-8796-AD136C548431}"/>
            </c:ext>
          </c:extLst>
        </c:ser>
        <c:ser>
          <c:idx val="11"/>
          <c:order val="11"/>
          <c:tx>
            <c:strRef>
              <c:f>'bar graph'!$AD$3</c:f>
              <c:strCache>
                <c:ptCount val="1"/>
                <c:pt idx="0">
                  <c:v>HLA-B40-02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graph'!$AD$4:$AD$74</c:f>
              <c:numCache>
                <c:formatCode>General</c:formatCode>
                <c:ptCount val="71"/>
                <c:pt idx="0">
                  <c:v>4.2663377503305358E-2</c:v>
                </c:pt>
                <c:pt idx="1">
                  <c:v>5.4913258172571255E-2</c:v>
                </c:pt>
                <c:pt idx="2">
                  <c:v>4.519783557280864E-2</c:v>
                </c:pt>
                <c:pt idx="3">
                  <c:v>5.237880010306796E-2</c:v>
                </c:pt>
                <c:pt idx="4">
                  <c:v>5.9982174311577825E-2</c:v>
                </c:pt>
                <c:pt idx="5">
                  <c:v>6.2516632381081114E-2</c:v>
                </c:pt>
                <c:pt idx="6">
                  <c:v>5.4490848494320704E-2</c:v>
                </c:pt>
                <c:pt idx="7">
                  <c:v>6.4206271094083306E-2</c:v>
                </c:pt>
                <c:pt idx="8">
                  <c:v>6.5051090450584409E-2</c:v>
                </c:pt>
                <c:pt idx="9">
                  <c:v>6.8007958198338242E-2</c:v>
                </c:pt>
                <c:pt idx="10">
                  <c:v>6.8430367876588793E-2</c:v>
                </c:pt>
                <c:pt idx="11">
                  <c:v>6.3783861415832754E-2</c:v>
                </c:pt>
                <c:pt idx="12">
                  <c:v>7.7300971119850292E-2</c:v>
                </c:pt>
                <c:pt idx="13">
                  <c:v>8.4481935650109613E-2</c:v>
                </c:pt>
                <c:pt idx="14">
                  <c:v>0.16178290676995991</c:v>
                </c:pt>
                <c:pt idx="15">
                  <c:v>0.15291230352669841</c:v>
                </c:pt>
                <c:pt idx="16">
                  <c:v>0.18036893261298403</c:v>
                </c:pt>
                <c:pt idx="17">
                  <c:v>0.19473086167350268</c:v>
                </c:pt>
                <c:pt idx="18">
                  <c:v>0.21078242944702349</c:v>
                </c:pt>
                <c:pt idx="19">
                  <c:v>0.22556676818579269</c:v>
                </c:pt>
                <c:pt idx="20">
                  <c:v>0.33877256195693961</c:v>
                </c:pt>
                <c:pt idx="21">
                  <c:v>0.10602482924088757</c:v>
                </c:pt>
                <c:pt idx="22">
                  <c:v>7.4344103372096459E-2</c:v>
                </c:pt>
                <c:pt idx="23">
                  <c:v>0.11827470991015346</c:v>
                </c:pt>
                <c:pt idx="24">
                  <c:v>9.2085309858619485E-2</c:v>
                </c:pt>
                <c:pt idx="25">
                  <c:v>9.2085309858619485E-2</c:v>
                </c:pt>
                <c:pt idx="26">
                  <c:v>8.5326755006610716E-2</c:v>
                </c:pt>
                <c:pt idx="27">
                  <c:v>7.4344103372096459E-2</c:v>
                </c:pt>
                <c:pt idx="28">
                  <c:v>7.6033742085098652E-2</c:v>
                </c:pt>
                <c:pt idx="29">
                  <c:v>8.0257838867604125E-2</c:v>
                </c:pt>
                <c:pt idx="30">
                  <c:v>0.14826579706594237</c:v>
                </c:pt>
                <c:pt idx="31">
                  <c:v>8.5326755006610716E-2</c:v>
                </c:pt>
                <c:pt idx="32">
                  <c:v>8.0680248545854677E-2</c:v>
                </c:pt>
                <c:pt idx="33">
                  <c:v>7.6033742085098652E-2</c:v>
                </c:pt>
                <c:pt idx="34">
                  <c:v>0.16558459387421487</c:v>
                </c:pt>
                <c:pt idx="35">
                  <c:v>7.1387235624342626E-2</c:v>
                </c:pt>
                <c:pt idx="36">
                  <c:v>0.11067133570164359</c:v>
                </c:pt>
                <c:pt idx="37">
                  <c:v>4.2240967825054807E-2</c:v>
                </c:pt>
                <c:pt idx="38">
                  <c:v>4.6042654929309743E-2</c:v>
                </c:pt>
                <c:pt idx="39">
                  <c:v>4.9421932355314127E-2</c:v>
                </c:pt>
                <c:pt idx="40">
                  <c:v>6.9275187233089883E-2</c:v>
                </c:pt>
                <c:pt idx="41">
                  <c:v>3.2525545225292204E-2</c:v>
                </c:pt>
                <c:pt idx="42">
                  <c:v>2.1965303269028499E-2</c:v>
                </c:pt>
                <c:pt idx="43">
                  <c:v>1.9008435521274663E-2</c:v>
                </c:pt>
                <c:pt idx="44">
                  <c:v>0.18248098100423676</c:v>
                </c:pt>
                <c:pt idx="45">
                  <c:v>0.13939519382268087</c:v>
                </c:pt>
                <c:pt idx="46">
                  <c:v>0.18079134229123459</c:v>
                </c:pt>
                <c:pt idx="47">
                  <c:v>0.18374821003898839</c:v>
                </c:pt>
                <c:pt idx="48">
                  <c:v>0.1676966422654676</c:v>
                </c:pt>
                <c:pt idx="49">
                  <c:v>0.14530892931818856</c:v>
                </c:pt>
                <c:pt idx="50">
                  <c:v>0.13897278414443032</c:v>
                </c:pt>
                <c:pt idx="51">
                  <c:v>0.15629158095270279</c:v>
                </c:pt>
                <c:pt idx="52">
                  <c:v>0.13855037446617977</c:v>
                </c:pt>
                <c:pt idx="53">
                  <c:v>9.7999045354127151E-2</c:v>
                </c:pt>
                <c:pt idx="54">
                  <c:v>0.11700748087540183</c:v>
                </c:pt>
                <c:pt idx="55">
                  <c:v>0.10855928731039086</c:v>
                </c:pt>
                <c:pt idx="56">
                  <c:v>0.11362820344939743</c:v>
                </c:pt>
                <c:pt idx="57">
                  <c:v>8.1102658224105229E-2</c:v>
                </c:pt>
                <c:pt idx="58">
                  <c:v>7.3921693693845908E-2</c:v>
                </c:pt>
                <c:pt idx="59">
                  <c:v>8.152506790235578E-2</c:v>
                </c:pt>
                <c:pt idx="60">
                  <c:v>0.10053350342363045</c:v>
                </c:pt>
                <c:pt idx="61">
                  <c:v>0.12207639701440839</c:v>
                </c:pt>
                <c:pt idx="62">
                  <c:v>7.6456151763349189E-2</c:v>
                </c:pt>
                <c:pt idx="63">
                  <c:v>7.3499284015595356E-2</c:v>
                </c:pt>
                <c:pt idx="64">
                  <c:v>7.8990609832852485E-2</c:v>
                </c:pt>
                <c:pt idx="65">
                  <c:v>7.0120006589590986E-2</c:v>
                </c:pt>
                <c:pt idx="66">
                  <c:v>6.1671813024580018E-2</c:v>
                </c:pt>
                <c:pt idx="67">
                  <c:v>5.4068438816070152E-2</c:v>
                </c:pt>
                <c:pt idx="68">
                  <c:v>4.9844342033564679E-2</c:v>
                </c:pt>
                <c:pt idx="69">
                  <c:v>6.0826993668078921E-2</c:v>
                </c:pt>
                <c:pt idx="70">
                  <c:v>6.1671813024580024E-2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94-451F-8796-AD136C548431}"/>
            </c:ext>
          </c:extLst>
        </c:ser>
        <c:ser>
          <c:idx val="12"/>
          <c:order val="12"/>
          <c:tx>
            <c:strRef>
              <c:f>'bar graph'!$AE$3</c:f>
              <c:strCache>
                <c:ptCount val="1"/>
                <c:pt idx="0">
                  <c:v>HLA-B58-01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'bar graph'!$R$4:$R$74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'bar graph'!$AE$4:$AE$74</c:f>
              <c:numCache>
                <c:formatCode>General</c:formatCode>
                <c:ptCount val="71"/>
                <c:pt idx="0">
                  <c:v>5.5335434108592624E-2</c:v>
                </c:pt>
                <c:pt idx="1">
                  <c:v>4.097356571399606E-2</c:v>
                </c:pt>
                <c:pt idx="2">
                  <c:v>4.1395973607954786E-2</c:v>
                </c:pt>
                <c:pt idx="3">
                  <c:v>4.0551157820037348E-2</c:v>
                </c:pt>
                <c:pt idx="4">
                  <c:v>4.5620052547542006E-2</c:v>
                </c:pt>
                <c:pt idx="5">
                  <c:v>5.0688947275046678E-2</c:v>
                </c:pt>
                <c:pt idx="6">
                  <c:v>5.7447473578386227E-2</c:v>
                </c:pt>
                <c:pt idx="7">
                  <c:v>4.5620052547542006E-2</c:v>
                </c:pt>
                <c:pt idx="8">
                  <c:v>4.519764465358328E-2</c:v>
                </c:pt>
                <c:pt idx="9">
                  <c:v>4.8576907805253061E-2</c:v>
                </c:pt>
                <c:pt idx="10">
                  <c:v>6.8007670927354297E-2</c:v>
                </c:pt>
                <c:pt idx="11">
                  <c:v>5.2800986744840288E-2</c:v>
                </c:pt>
                <c:pt idx="12">
                  <c:v>5.9559513048179843E-2</c:v>
                </c:pt>
                <c:pt idx="13">
                  <c:v>3.4637447304615231E-2</c:v>
                </c:pt>
                <c:pt idx="14">
                  <c:v>0.13348089449095624</c:v>
                </c:pt>
                <c:pt idx="15">
                  <c:v>0.13052403923324518</c:v>
                </c:pt>
                <c:pt idx="16">
                  <c:v>0.15629092076472728</c:v>
                </c:pt>
                <c:pt idx="17">
                  <c:v>0.18712669702371398</c:v>
                </c:pt>
                <c:pt idx="18">
                  <c:v>0.21416080223707221</c:v>
                </c:pt>
                <c:pt idx="19">
                  <c:v>0.16051499970431449</c:v>
                </c:pt>
                <c:pt idx="20">
                  <c:v>0.21711765749478326</c:v>
                </c:pt>
                <c:pt idx="21">
                  <c:v>0.22176414432832919</c:v>
                </c:pt>
                <c:pt idx="22">
                  <c:v>0.30751294680194985</c:v>
                </c:pt>
                <c:pt idx="23">
                  <c:v>0.281323657376509</c:v>
                </c:pt>
                <c:pt idx="24">
                  <c:v>0.278366802118798</c:v>
                </c:pt>
                <c:pt idx="25">
                  <c:v>0.30497849943819749</c:v>
                </c:pt>
                <c:pt idx="26">
                  <c:v>0.2779443942248393</c:v>
                </c:pt>
                <c:pt idx="27">
                  <c:v>0.30455609154423879</c:v>
                </c:pt>
                <c:pt idx="28">
                  <c:v>0.30455609154423879</c:v>
                </c:pt>
                <c:pt idx="29">
                  <c:v>0.28681495999797246</c:v>
                </c:pt>
                <c:pt idx="30">
                  <c:v>0.2521775126933572</c:v>
                </c:pt>
                <c:pt idx="31">
                  <c:v>0.24161731534438918</c:v>
                </c:pt>
                <c:pt idx="32">
                  <c:v>0.3104698020596609</c:v>
                </c:pt>
                <c:pt idx="33">
                  <c:v>0.34468484147031742</c:v>
                </c:pt>
                <c:pt idx="34">
                  <c:v>0.39748582821515765</c:v>
                </c:pt>
                <c:pt idx="35">
                  <c:v>0.3936841571695292</c:v>
                </c:pt>
                <c:pt idx="36">
                  <c:v>0.50731188064442545</c:v>
                </c:pt>
                <c:pt idx="37">
                  <c:v>0.14699794709763536</c:v>
                </c:pt>
                <c:pt idx="38">
                  <c:v>0.21247117066123733</c:v>
                </c:pt>
                <c:pt idx="39">
                  <c:v>0.14826517077951151</c:v>
                </c:pt>
                <c:pt idx="40">
                  <c:v>0.14446349973388303</c:v>
                </c:pt>
                <c:pt idx="41">
                  <c:v>0.12714477608157543</c:v>
                </c:pt>
                <c:pt idx="42">
                  <c:v>0.15248924971909875</c:v>
                </c:pt>
                <c:pt idx="43">
                  <c:v>0.10602438138363929</c:v>
                </c:pt>
                <c:pt idx="44">
                  <c:v>0.11827421030844226</c:v>
                </c:pt>
                <c:pt idx="45">
                  <c:v>9.7153815610506136E-2</c:v>
                </c:pt>
                <c:pt idx="46">
                  <c:v>0.1060243813836393</c:v>
                </c:pt>
                <c:pt idx="47">
                  <c:v>0.10137789455009336</c:v>
                </c:pt>
                <c:pt idx="48">
                  <c:v>0.21416080223707218</c:v>
                </c:pt>
                <c:pt idx="49">
                  <c:v>0.10729160506551547</c:v>
                </c:pt>
                <c:pt idx="50">
                  <c:v>0.10475715770176314</c:v>
                </c:pt>
                <c:pt idx="51">
                  <c:v>0.13770497343054347</c:v>
                </c:pt>
                <c:pt idx="52">
                  <c:v>0.11193809189906141</c:v>
                </c:pt>
                <c:pt idx="53">
                  <c:v>8.1524723534033408E-2</c:v>
                </c:pt>
                <c:pt idx="54">
                  <c:v>8.7860841943414231E-2</c:v>
                </c:pt>
                <c:pt idx="55">
                  <c:v>6.0404328836097296E-2</c:v>
                </c:pt>
                <c:pt idx="56">
                  <c:v>7.6455828806528736E-2</c:v>
                </c:pt>
                <c:pt idx="57">
                  <c:v>7.8145460382363613E-2</c:v>
                </c:pt>
                <c:pt idx="58">
                  <c:v>6.6318039351519406E-2</c:v>
                </c:pt>
                <c:pt idx="59">
                  <c:v>6.7585263033395571E-2</c:v>
                </c:pt>
                <c:pt idx="60">
                  <c:v>5.8292289366303679E-2</c:v>
                </c:pt>
                <c:pt idx="61">
                  <c:v>6.2938776199849625E-2</c:v>
                </c:pt>
                <c:pt idx="62">
                  <c:v>6.0826736730056022E-2</c:v>
                </c:pt>
                <c:pt idx="63">
                  <c:v>5.575784200255135E-2</c:v>
                </c:pt>
                <c:pt idx="64">
                  <c:v>5.8714697260262405E-2</c:v>
                </c:pt>
                <c:pt idx="65">
                  <c:v>5.1956170956922842E-2</c:v>
                </c:pt>
                <c:pt idx="66">
                  <c:v>5.3223394638799007E-2</c:v>
                </c:pt>
                <c:pt idx="67">
                  <c:v>5.6180249896510062E-2</c:v>
                </c:pt>
                <c:pt idx="68">
                  <c:v>4.8576907805253068E-2</c:v>
                </c:pt>
                <c:pt idx="69">
                  <c:v>4.8576907805253068E-2</c:v>
                </c:pt>
                <c:pt idx="70">
                  <c:v>4.2240789395872232E-2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B94-451F-8796-AD136C54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37264"/>
        <c:axId val="402937920"/>
      </c:scatterChart>
      <c:valAx>
        <c:axId val="402937264"/>
        <c:scaling>
          <c:orientation val="minMax"/>
          <c:max val="35"/>
          <c:min val="-3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7920"/>
        <c:crosses val="autoZero"/>
        <c:crossBetween val="midCat"/>
      </c:valAx>
      <c:valAx>
        <c:axId val="40293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'HLA-B27-05'!$O$12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'HLA-B27-05'!$N$13:$N$73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'HLA-B27-05'!$O$13:$O$73</c:f>
              <c:numCache>
                <c:formatCode>General</c:formatCode>
                <c:ptCount val="61"/>
                <c:pt idx="0">
                  <c:v>4.4771832604031156E-2</c:v>
                </c:pt>
                <c:pt idx="1">
                  <c:v>3.716906857693153E-2</c:v>
                </c:pt>
                <c:pt idx="2">
                  <c:v>5.0262717734714218E-2</c:v>
                </c:pt>
                <c:pt idx="3">
                  <c:v>5.2374596631130782E-2</c:v>
                </c:pt>
                <c:pt idx="4">
                  <c:v>4.1392826369764657E-2</c:v>
                </c:pt>
                <c:pt idx="5">
                  <c:v>3.4212438121948338E-2</c:v>
                </c:pt>
                <c:pt idx="6">
                  <c:v>3.8013820135498144E-2</c:v>
                </c:pt>
                <c:pt idx="7">
                  <c:v>3.336768656338171E-2</c:v>
                </c:pt>
                <c:pt idx="8">
                  <c:v>4.941796617614759E-2</c:v>
                </c:pt>
                <c:pt idx="9">
                  <c:v>5.9132609099663794E-2</c:v>
                </c:pt>
                <c:pt idx="10">
                  <c:v>5.5331227086113974E-2</c:v>
                </c:pt>
                <c:pt idx="11">
                  <c:v>4.9840341955430904E-2</c:v>
                </c:pt>
                <c:pt idx="12">
                  <c:v>4.8995590396864283E-2</c:v>
                </c:pt>
                <c:pt idx="13">
                  <c:v>5.0262717734714218E-2</c:v>
                </c:pt>
                <c:pt idx="14">
                  <c:v>6.8847252023179983E-2</c:v>
                </c:pt>
                <c:pt idx="15">
                  <c:v>6.124448799608035E-2</c:v>
                </c:pt>
                <c:pt idx="16">
                  <c:v>6.5468245788913484E-2</c:v>
                </c:pt>
                <c:pt idx="17">
                  <c:v>9.7991180793728566E-2</c:v>
                </c:pt>
                <c:pt idx="18">
                  <c:v>0.10855057527581138</c:v>
                </c:pt>
                <c:pt idx="19">
                  <c:v>0.10812819949652808</c:v>
                </c:pt>
                <c:pt idx="20">
                  <c:v>0.1588132930105256</c:v>
                </c:pt>
                <c:pt idx="21">
                  <c:v>0.17359644528544155</c:v>
                </c:pt>
                <c:pt idx="22">
                  <c:v>0.19006910067749072</c:v>
                </c:pt>
                <c:pt idx="23">
                  <c:v>0.24075419419148827</c:v>
                </c:pt>
                <c:pt idx="24">
                  <c:v>0.3104461977732349</c:v>
                </c:pt>
                <c:pt idx="25">
                  <c:v>0.33156498673740054</c:v>
                </c:pt>
                <c:pt idx="26">
                  <c:v>0.47390562435587691</c:v>
                </c:pt>
                <c:pt idx="27">
                  <c:v>8.3630404298095928E-2</c:v>
                </c:pt>
                <c:pt idx="28">
                  <c:v>9.2077919883762183E-2</c:v>
                </c:pt>
                <c:pt idx="29">
                  <c:v>0.16472655392049199</c:v>
                </c:pt>
                <c:pt idx="30">
                  <c:v>0.12037709709574415</c:v>
                </c:pt>
                <c:pt idx="31">
                  <c:v>0.10390444170369495</c:v>
                </c:pt>
                <c:pt idx="32">
                  <c:v>2.0274037405599014E-2</c:v>
                </c:pt>
                <c:pt idx="33">
                  <c:v>1.6472655392049198E-2</c:v>
                </c:pt>
                <c:pt idx="34">
                  <c:v>2.0696413184882329E-2</c:v>
                </c:pt>
                <c:pt idx="35">
                  <c:v>3.5057189680514966E-2</c:v>
                </c:pt>
                <c:pt idx="36">
                  <c:v>1.98516616263157E-2</c:v>
                </c:pt>
                <c:pt idx="37">
                  <c:v>1.98516616263157E-2</c:v>
                </c:pt>
                <c:pt idx="38">
                  <c:v>2.4920170977715456E-2</c:v>
                </c:pt>
                <c:pt idx="39">
                  <c:v>2.534254675699877E-2</c:v>
                </c:pt>
                <c:pt idx="40">
                  <c:v>1.8162158509182451E-2</c:v>
                </c:pt>
                <c:pt idx="41">
                  <c:v>1.6895031171332512E-2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2-48B6-B3F1-8FC1A0933D5F}"/>
            </c:ext>
          </c:extLst>
        </c:ser>
        <c:ser>
          <c:idx val="1"/>
          <c:order val="1"/>
          <c:tx>
            <c:strRef>
              <c:f>'HLA-B27-05'!$Q$12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'HLA-B27-05'!$P$13:$P$73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'HLA-B27-05'!$Q$13:$Q$73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2.7454425653415333E-2</c:v>
                </c:pt>
                <c:pt idx="20">
                  <c:v>2.2808292081298889E-2</c:v>
                </c:pt>
                <c:pt idx="21">
                  <c:v>1.9006910067749072E-2</c:v>
                </c:pt>
                <c:pt idx="22">
                  <c:v>6.8002500464613355E-2</c:v>
                </c:pt>
                <c:pt idx="23">
                  <c:v>8.3208028518812621E-2</c:v>
                </c:pt>
                <c:pt idx="24">
                  <c:v>6.124448799608035E-2</c:v>
                </c:pt>
                <c:pt idx="25">
                  <c:v>5.4908851306830653E-2</c:v>
                </c:pt>
                <c:pt idx="26">
                  <c:v>2.6187298315565391E-2</c:v>
                </c:pt>
                <c:pt idx="27">
                  <c:v>0.33705587186808361</c:v>
                </c:pt>
                <c:pt idx="28">
                  <c:v>0.31847133757961782</c:v>
                </c:pt>
                <c:pt idx="29">
                  <c:v>0.29904205173258547</c:v>
                </c:pt>
                <c:pt idx="30">
                  <c:v>0.29397354238118567</c:v>
                </c:pt>
                <c:pt idx="31">
                  <c:v>0.30875669465610167</c:v>
                </c:pt>
                <c:pt idx="32">
                  <c:v>0.32776360472385069</c:v>
                </c:pt>
                <c:pt idx="33">
                  <c:v>0.21963540522732264</c:v>
                </c:pt>
                <c:pt idx="34">
                  <c:v>0.27243237763773676</c:v>
                </c:pt>
                <c:pt idx="35">
                  <c:v>0.23272905438510533</c:v>
                </c:pt>
                <c:pt idx="36">
                  <c:v>0.16050279612765883</c:v>
                </c:pt>
                <c:pt idx="37">
                  <c:v>0.14107351028062648</c:v>
                </c:pt>
                <c:pt idx="38">
                  <c:v>0.11404146040649446</c:v>
                </c:pt>
                <c:pt idx="39">
                  <c:v>0.10728344793796143</c:v>
                </c:pt>
                <c:pt idx="40">
                  <c:v>8.6164658973795813E-2</c:v>
                </c:pt>
                <c:pt idx="41">
                  <c:v>6.8847252023179983E-2</c:v>
                </c:pt>
                <c:pt idx="42">
                  <c:v>7.2648634036729803E-2</c:v>
                </c:pt>
                <c:pt idx="43">
                  <c:v>7.3915761374579739E-2</c:v>
                </c:pt>
                <c:pt idx="44">
                  <c:v>6.7580124685330034E-2</c:v>
                </c:pt>
                <c:pt idx="45">
                  <c:v>7.5182888712429674E-2</c:v>
                </c:pt>
                <c:pt idx="46">
                  <c:v>7.2226258257446496E-2</c:v>
                </c:pt>
                <c:pt idx="47">
                  <c:v>5.9554984878947101E-2</c:v>
                </c:pt>
                <c:pt idx="48">
                  <c:v>5.7020730203247223E-2</c:v>
                </c:pt>
                <c:pt idx="49">
                  <c:v>5.2796972410414103E-2</c:v>
                </c:pt>
                <c:pt idx="50">
                  <c:v>5.2374596631130782E-2</c:v>
                </c:pt>
                <c:pt idx="51">
                  <c:v>5.9977360658230408E-2</c:v>
                </c:pt>
                <c:pt idx="52">
                  <c:v>5.4908851306830653E-2</c:v>
                </c:pt>
                <c:pt idx="53">
                  <c:v>5.9554984878947101E-2</c:v>
                </c:pt>
                <c:pt idx="54">
                  <c:v>3.4212438121948338E-2</c:v>
                </c:pt>
                <c:pt idx="55">
                  <c:v>3.8436195914781465E-2</c:v>
                </c:pt>
                <c:pt idx="56">
                  <c:v>4.688371150044772E-2</c:v>
                </c:pt>
                <c:pt idx="57">
                  <c:v>4.8995590396864283E-2</c:v>
                </c:pt>
                <c:pt idx="58">
                  <c:v>5.3641723968980717E-2</c:v>
                </c:pt>
                <c:pt idx="59">
                  <c:v>4.7728463059014348E-2</c:v>
                </c:pt>
                <c:pt idx="60">
                  <c:v>5.5331227086113974E-2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2-48B6-B3F1-8FC1A093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7280"/>
        <c:axId val="708477936"/>
      </c:scatterChart>
      <c:valAx>
        <c:axId val="7084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77936"/>
        <c:crosses val="autoZero"/>
        <c:crossBetween val="midCat"/>
      </c:valAx>
      <c:valAx>
        <c:axId val="70847793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77280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'HLA-B39-01'!$H$12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'HLA-B39-01'!$G$13:$G$73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'HLA-B39-01'!$H$13:$H$73</c:f>
              <c:numCache>
                <c:formatCode>General</c:formatCode>
                <c:ptCount val="61"/>
                <c:pt idx="0">
                  <c:v>1.394293536815687E-2</c:v>
                </c:pt>
                <c:pt idx="1">
                  <c:v>9.7178034384123643E-3</c:v>
                </c:pt>
                <c:pt idx="2">
                  <c:v>1.0140316631386814E-2</c:v>
                </c:pt>
                <c:pt idx="3">
                  <c:v>1.4365448561131321E-2</c:v>
                </c:pt>
                <c:pt idx="4">
                  <c:v>1.3097908982207968E-2</c:v>
                </c:pt>
                <c:pt idx="5">
                  <c:v>1.6055501333029125E-2</c:v>
                </c:pt>
                <c:pt idx="6">
                  <c:v>1.8168067297901377E-2</c:v>
                </c:pt>
                <c:pt idx="7">
                  <c:v>1.1830369403284618E-2</c:v>
                </c:pt>
                <c:pt idx="8">
                  <c:v>1.7323040911952477E-2</c:v>
                </c:pt>
                <c:pt idx="9">
                  <c:v>1.9435606876824729E-2</c:v>
                </c:pt>
                <c:pt idx="10">
                  <c:v>1.5632988140054673E-2</c:v>
                </c:pt>
                <c:pt idx="11">
                  <c:v>1.4365448561131321E-2</c:v>
                </c:pt>
                <c:pt idx="12">
                  <c:v>1.4787961754105771E-2</c:v>
                </c:pt>
                <c:pt idx="13">
                  <c:v>1.352042217518242E-2</c:v>
                </c:pt>
                <c:pt idx="14">
                  <c:v>1.4787961754105771E-2</c:v>
                </c:pt>
                <c:pt idx="15">
                  <c:v>8.0277506665145625E-3</c:v>
                </c:pt>
                <c:pt idx="16">
                  <c:v>1.4787961754105771E-2</c:v>
                </c:pt>
                <c:pt idx="17">
                  <c:v>1.8168067297901377E-2</c:v>
                </c:pt>
                <c:pt idx="18">
                  <c:v>9.2952902454379142E-3</c:v>
                </c:pt>
                <c:pt idx="19">
                  <c:v>8.4502638594890125E-3</c:v>
                </c:pt>
                <c:pt idx="20">
                  <c:v>4.6053938034215119E-2</c:v>
                </c:pt>
                <c:pt idx="21">
                  <c:v>5.4081688700729678E-2</c:v>
                </c:pt>
                <c:pt idx="22">
                  <c:v>8.5347664980839025E-2</c:v>
                </c:pt>
                <c:pt idx="23">
                  <c:v>7.0559703226733259E-2</c:v>
                </c:pt>
                <c:pt idx="24">
                  <c:v>0.11365604891012723</c:v>
                </c:pt>
                <c:pt idx="25">
                  <c:v>0.13985186687454315</c:v>
                </c:pt>
                <c:pt idx="26">
                  <c:v>0.20280633262773629</c:v>
                </c:pt>
                <c:pt idx="27">
                  <c:v>9.1262849682481328E-2</c:v>
                </c:pt>
                <c:pt idx="28">
                  <c:v>0.11027594336633162</c:v>
                </c:pt>
                <c:pt idx="29">
                  <c:v>0.13435919536587529</c:v>
                </c:pt>
                <c:pt idx="30">
                  <c:v>0.12886652385720745</c:v>
                </c:pt>
                <c:pt idx="31">
                  <c:v>0.14365448561131322</c:v>
                </c:pt>
                <c:pt idx="32">
                  <c:v>0.11576861487499948</c:v>
                </c:pt>
                <c:pt idx="33">
                  <c:v>0.10267070589279151</c:v>
                </c:pt>
                <c:pt idx="34">
                  <c:v>9.8445573963046984E-2</c:v>
                </c:pt>
                <c:pt idx="35">
                  <c:v>0.10098065312089369</c:v>
                </c:pt>
                <c:pt idx="36">
                  <c:v>0.11872620722582063</c:v>
                </c:pt>
                <c:pt idx="37">
                  <c:v>0.10267070589279151</c:v>
                </c:pt>
                <c:pt idx="38">
                  <c:v>7.7742427507298914E-2</c:v>
                </c:pt>
                <c:pt idx="39">
                  <c:v>8.8305257331660184E-2</c:v>
                </c:pt>
                <c:pt idx="40">
                  <c:v>8.1545046244068969E-2</c:v>
                </c:pt>
                <c:pt idx="41">
                  <c:v>9.1262849682481328E-2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3-419E-A893-5BA1FE1A3D21}"/>
            </c:ext>
          </c:extLst>
        </c:ser>
        <c:ser>
          <c:idx val="1"/>
          <c:order val="1"/>
          <c:tx>
            <c:strRef>
              <c:f>'HLA-B39-01'!$I$12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'HLA-B39-01'!$G$13:$G$73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'HLA-B39-01'!$I$13:$I$73</c:f>
              <c:numCache>
                <c:formatCode>General</c:formatCode>
                <c:ptCount val="61"/>
                <c:pt idx="0">
                  <c:v>2.2393199227645884E-2</c:v>
                </c:pt>
                <c:pt idx="1">
                  <c:v>2.9575923508211543E-2</c:v>
                </c:pt>
                <c:pt idx="2">
                  <c:v>2.8730897122262643E-2</c:v>
                </c:pt>
                <c:pt idx="3">
                  <c:v>3.5913621402828305E-2</c:v>
                </c:pt>
                <c:pt idx="4">
                  <c:v>2.5350791578467036E-2</c:v>
                </c:pt>
                <c:pt idx="5">
                  <c:v>2.9998436701185998E-2</c:v>
                </c:pt>
                <c:pt idx="6">
                  <c:v>2.3660738806569236E-2</c:v>
                </c:pt>
                <c:pt idx="7">
                  <c:v>2.3238225613594784E-2</c:v>
                </c:pt>
                <c:pt idx="8">
                  <c:v>2.3660738806569236E-2</c:v>
                </c:pt>
                <c:pt idx="9">
                  <c:v>2.1970686034671432E-2</c:v>
                </c:pt>
                <c:pt idx="10">
                  <c:v>3.380105543795605E-2</c:v>
                </c:pt>
                <c:pt idx="11">
                  <c:v>2.6195817964415936E-2</c:v>
                </c:pt>
                <c:pt idx="12">
                  <c:v>2.070314645574808E-2</c:v>
                </c:pt>
                <c:pt idx="13">
                  <c:v>2.6618331157390391E-2</c:v>
                </c:pt>
                <c:pt idx="14">
                  <c:v>2.9575923508211543E-2</c:v>
                </c:pt>
                <c:pt idx="15">
                  <c:v>3.4646081823904953E-2</c:v>
                </c:pt>
                <c:pt idx="16">
                  <c:v>2.9575923508211543E-2</c:v>
                </c:pt>
                <c:pt idx="17">
                  <c:v>3.8871213753649457E-2</c:v>
                </c:pt>
                <c:pt idx="18">
                  <c:v>3.4646081823904953E-2</c:v>
                </c:pt>
                <c:pt idx="19">
                  <c:v>3.802618736770056E-2</c:v>
                </c:pt>
                <c:pt idx="20">
                  <c:v>8.9572796910583535E-2</c:v>
                </c:pt>
                <c:pt idx="21">
                  <c:v>9.3797928840328032E-2</c:v>
                </c:pt>
                <c:pt idx="22">
                  <c:v>0.10689583782253602</c:v>
                </c:pt>
                <c:pt idx="23">
                  <c:v>0.11323353571715278</c:v>
                </c:pt>
                <c:pt idx="24">
                  <c:v>0.15675239459352119</c:v>
                </c:pt>
                <c:pt idx="25">
                  <c:v>0.13900684048859427</c:v>
                </c:pt>
                <c:pt idx="26">
                  <c:v>0.20829900413640418</c:v>
                </c:pt>
                <c:pt idx="27">
                  <c:v>0.12464139192746293</c:v>
                </c:pt>
                <c:pt idx="28">
                  <c:v>0.14872464392700663</c:v>
                </c:pt>
                <c:pt idx="29">
                  <c:v>0.21843932076779099</c:v>
                </c:pt>
                <c:pt idx="30">
                  <c:v>0.16689271122490801</c:v>
                </c:pt>
                <c:pt idx="31">
                  <c:v>0.16520265845301019</c:v>
                </c:pt>
                <c:pt idx="32">
                  <c:v>0.14534453838321101</c:v>
                </c:pt>
                <c:pt idx="33">
                  <c:v>0.12337385234853959</c:v>
                </c:pt>
                <c:pt idx="34">
                  <c:v>0.14111940645346652</c:v>
                </c:pt>
                <c:pt idx="35">
                  <c:v>0.12295133915556514</c:v>
                </c:pt>
                <c:pt idx="36">
                  <c:v>0.10731835101551047</c:v>
                </c:pt>
                <c:pt idx="37">
                  <c:v>0.12210631276961623</c:v>
                </c:pt>
                <c:pt idx="38">
                  <c:v>0.12337385234853959</c:v>
                </c:pt>
                <c:pt idx="39">
                  <c:v>0.11154348294525496</c:v>
                </c:pt>
                <c:pt idx="40">
                  <c:v>0.11069845655930606</c:v>
                </c:pt>
                <c:pt idx="41">
                  <c:v>9.7178034384123646E-2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3-419E-A893-5BA1FE1A3D21}"/>
            </c:ext>
          </c:extLst>
        </c:ser>
        <c:ser>
          <c:idx val="2"/>
          <c:order val="2"/>
          <c:tx>
            <c:strRef>
              <c:f>'HLA-B39-01'!$K$12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'HLA-B39-01'!$J$13:$J$73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'HLA-B39-01'!$K$13:$K$73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0.12802149747125854</c:v>
                </c:pt>
                <c:pt idx="20">
                  <c:v>2.9998436701185998E-2</c:v>
                </c:pt>
                <c:pt idx="21">
                  <c:v>2.9575923508211543E-2</c:v>
                </c:pt>
                <c:pt idx="22">
                  <c:v>2.4505765192518136E-2</c:v>
                </c:pt>
                <c:pt idx="23">
                  <c:v>2.7463357543339291E-2</c:v>
                </c:pt>
                <c:pt idx="24">
                  <c:v>2.154817284169698E-2</c:v>
                </c:pt>
                <c:pt idx="25">
                  <c:v>3.6758647788777202E-2</c:v>
                </c:pt>
                <c:pt idx="26">
                  <c:v>2.3238225613594784E-2</c:v>
                </c:pt>
                <c:pt idx="27">
                  <c:v>5.8306820630474189E-2</c:v>
                </c:pt>
                <c:pt idx="28">
                  <c:v>5.4926715086678582E-2</c:v>
                </c:pt>
                <c:pt idx="29">
                  <c:v>6.5489544911039851E-2</c:v>
                </c:pt>
                <c:pt idx="30">
                  <c:v>5.9574360209397541E-2</c:v>
                </c:pt>
                <c:pt idx="31">
                  <c:v>7.0982216419707714E-2</c:v>
                </c:pt>
                <c:pt idx="32">
                  <c:v>7.4362321963503314E-2</c:v>
                </c:pt>
                <c:pt idx="33">
                  <c:v>5.5771741472627478E-2</c:v>
                </c:pt>
                <c:pt idx="34">
                  <c:v>6.1264412981295341E-2</c:v>
                </c:pt>
                <c:pt idx="35">
                  <c:v>0.12210631276961623</c:v>
                </c:pt>
                <c:pt idx="36">
                  <c:v>4.3096345683393961E-2</c:v>
                </c:pt>
                <c:pt idx="37">
                  <c:v>4.0983779718521712E-2</c:v>
                </c:pt>
                <c:pt idx="38">
                  <c:v>4.1406292911496161E-2</c:v>
                </c:pt>
                <c:pt idx="39">
                  <c:v>4.9011530385036271E-2</c:v>
                </c:pt>
                <c:pt idx="40">
                  <c:v>3.211100266605825E-2</c:v>
                </c:pt>
                <c:pt idx="41">
                  <c:v>3.7181160981751657E-2</c:v>
                </c:pt>
                <c:pt idx="42">
                  <c:v>3.0843463087134898E-2</c:v>
                </c:pt>
                <c:pt idx="43">
                  <c:v>3.380105543795605E-2</c:v>
                </c:pt>
                <c:pt idx="44">
                  <c:v>3.1688489473083795E-2</c:v>
                </c:pt>
                <c:pt idx="45">
                  <c:v>3.211100266605825E-2</c:v>
                </c:pt>
                <c:pt idx="46">
                  <c:v>3.7181160981751657E-2</c:v>
                </c:pt>
                <c:pt idx="47">
                  <c:v>2.3660738806569236E-2</c:v>
                </c:pt>
                <c:pt idx="48">
                  <c:v>3.211100266605825E-2</c:v>
                </c:pt>
                <c:pt idx="49">
                  <c:v>2.5350791578467036E-2</c:v>
                </c:pt>
                <c:pt idx="50">
                  <c:v>2.9575923508211543E-2</c:v>
                </c:pt>
                <c:pt idx="51">
                  <c:v>2.070314645574808E-2</c:v>
                </c:pt>
                <c:pt idx="52">
                  <c:v>2.2393199227645884E-2</c:v>
                </c:pt>
                <c:pt idx="53">
                  <c:v>2.2815712420620332E-2</c:v>
                </c:pt>
                <c:pt idx="54">
                  <c:v>1.9858120069799177E-2</c:v>
                </c:pt>
                <c:pt idx="55">
                  <c:v>1.9435606876824729E-2</c:v>
                </c:pt>
                <c:pt idx="56">
                  <c:v>1.9858120069799177E-2</c:v>
                </c:pt>
                <c:pt idx="57">
                  <c:v>2.1970686034671432E-2</c:v>
                </c:pt>
                <c:pt idx="58">
                  <c:v>1.4787961754105771E-2</c:v>
                </c:pt>
                <c:pt idx="59">
                  <c:v>2.2815712420620332E-2</c:v>
                </c:pt>
                <c:pt idx="60">
                  <c:v>2.2393199227645884E-2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93-419E-A893-5BA1FE1A3D21}"/>
            </c:ext>
          </c:extLst>
        </c:ser>
        <c:ser>
          <c:idx val="3"/>
          <c:order val="3"/>
          <c:tx>
            <c:strRef>
              <c:f>'HLA-B39-01'!$L$12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'HLA-B39-01'!$J$13:$J$73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'HLA-B39-01'!$L$13:$L$73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0.1018256795068426</c:v>
                </c:pt>
                <c:pt idx="20">
                  <c:v>4.774399080611292E-2</c:v>
                </c:pt>
                <c:pt idx="21">
                  <c:v>5.0701583156934071E-2</c:v>
                </c:pt>
                <c:pt idx="22">
                  <c:v>6.2531952560218693E-2</c:v>
                </c:pt>
                <c:pt idx="23">
                  <c:v>7.0982216419707714E-2</c:v>
                </c:pt>
                <c:pt idx="24">
                  <c:v>3.380105543795605E-2</c:v>
                </c:pt>
                <c:pt idx="25">
                  <c:v>5.2814149121806327E-2</c:v>
                </c:pt>
                <c:pt idx="26">
                  <c:v>2.5773304771441491E-2</c:v>
                </c:pt>
                <c:pt idx="27">
                  <c:v>7.4784835156477755E-2</c:v>
                </c:pt>
                <c:pt idx="28">
                  <c:v>5.9996873402371996E-2</c:v>
                </c:pt>
                <c:pt idx="29">
                  <c:v>6.42220053321165E-2</c:v>
                </c:pt>
                <c:pt idx="30">
                  <c:v>6.8024624068886555E-2</c:v>
                </c:pt>
                <c:pt idx="31">
                  <c:v>7.1404729612682155E-2</c:v>
                </c:pt>
                <c:pt idx="32">
                  <c:v>6.2109439367244237E-2</c:v>
                </c:pt>
                <c:pt idx="33">
                  <c:v>5.6616767858576389E-2</c:v>
                </c:pt>
                <c:pt idx="34">
                  <c:v>5.6194254665601934E-2</c:v>
                </c:pt>
                <c:pt idx="35">
                  <c:v>4.4786398455291768E-2</c:v>
                </c:pt>
                <c:pt idx="36">
                  <c:v>4.943404357801072E-2</c:v>
                </c:pt>
                <c:pt idx="37">
                  <c:v>3.7603674174726105E-2</c:v>
                </c:pt>
                <c:pt idx="38">
                  <c:v>3.1265976280109346E-2</c:v>
                </c:pt>
                <c:pt idx="39">
                  <c:v>4.3941372069342864E-2</c:v>
                </c:pt>
                <c:pt idx="40">
                  <c:v>4.3096345683393961E-2</c:v>
                </c:pt>
                <c:pt idx="41">
                  <c:v>4.4363885262317319E-2</c:v>
                </c:pt>
                <c:pt idx="42">
                  <c:v>3.0420949894160446E-2</c:v>
                </c:pt>
                <c:pt idx="43">
                  <c:v>2.9575923508211543E-2</c:v>
                </c:pt>
                <c:pt idx="44">
                  <c:v>3.2956029052007146E-2</c:v>
                </c:pt>
                <c:pt idx="45">
                  <c:v>2.6618331157390391E-2</c:v>
                </c:pt>
                <c:pt idx="46">
                  <c:v>3.1265976280109346E-2</c:v>
                </c:pt>
                <c:pt idx="47">
                  <c:v>3.0843463087134898E-2</c:v>
                </c:pt>
                <c:pt idx="48">
                  <c:v>3.3378542244981595E-2</c:v>
                </c:pt>
                <c:pt idx="49">
                  <c:v>2.2815712420620332E-2</c:v>
                </c:pt>
                <c:pt idx="50">
                  <c:v>2.2815712420620332E-2</c:v>
                </c:pt>
                <c:pt idx="51">
                  <c:v>4.7321477613138471E-2</c:v>
                </c:pt>
                <c:pt idx="52">
                  <c:v>3.0843463087134898E-2</c:v>
                </c:pt>
                <c:pt idx="53">
                  <c:v>1.7745554104926928E-2</c:v>
                </c:pt>
                <c:pt idx="54">
                  <c:v>1.4365448561131321E-2</c:v>
                </c:pt>
                <c:pt idx="55">
                  <c:v>1.394293536815687E-2</c:v>
                </c:pt>
                <c:pt idx="56">
                  <c:v>1.901309368385028E-2</c:v>
                </c:pt>
                <c:pt idx="57">
                  <c:v>2.4505765192518136E-2</c:v>
                </c:pt>
                <c:pt idx="58">
                  <c:v>2.0280633262773629E-2</c:v>
                </c:pt>
                <c:pt idx="59">
                  <c:v>1.4365448561131321E-2</c:v>
                </c:pt>
                <c:pt idx="60">
                  <c:v>1.5210474947080223E-2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93-419E-A893-5BA1FE1A3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90096"/>
        <c:axId val="552192392"/>
      </c:scatterChart>
      <c:valAx>
        <c:axId val="5521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2392"/>
        <c:crosses val="autoZero"/>
        <c:crossBetween val="midCat"/>
      </c:valAx>
      <c:valAx>
        <c:axId val="5521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'HLA-B39-01'!$O$12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'HLA-B39-01'!$N$13:$N$73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'HLA-B39-01'!$O$13:$O$73</c:f>
              <c:numCache>
                <c:formatCode>General</c:formatCode>
                <c:ptCount val="61"/>
                <c:pt idx="0">
                  <c:v>3.6336134595802753E-2</c:v>
                </c:pt>
                <c:pt idx="1">
                  <c:v>3.9293726946623905E-2</c:v>
                </c:pt>
                <c:pt idx="2">
                  <c:v>3.8871213753649457E-2</c:v>
                </c:pt>
                <c:pt idx="3">
                  <c:v>5.027906996395963E-2</c:v>
                </c:pt>
                <c:pt idx="4">
                  <c:v>3.8448700560675002E-2</c:v>
                </c:pt>
                <c:pt idx="5">
                  <c:v>4.6053938034215119E-2</c:v>
                </c:pt>
                <c:pt idx="6">
                  <c:v>4.1828806104470609E-2</c:v>
                </c:pt>
                <c:pt idx="7">
                  <c:v>3.5068595016879402E-2</c:v>
                </c:pt>
                <c:pt idx="8">
                  <c:v>4.0983779718521712E-2</c:v>
                </c:pt>
                <c:pt idx="9">
                  <c:v>4.1406292911496161E-2</c:v>
                </c:pt>
                <c:pt idx="10">
                  <c:v>4.943404357801072E-2</c:v>
                </c:pt>
                <c:pt idx="11">
                  <c:v>4.0561266525547257E-2</c:v>
                </c:pt>
                <c:pt idx="12">
                  <c:v>3.549110820985385E-2</c:v>
                </c:pt>
                <c:pt idx="13">
                  <c:v>4.0138753332572809E-2</c:v>
                </c:pt>
                <c:pt idx="14">
                  <c:v>4.4363885262317312E-2</c:v>
                </c:pt>
                <c:pt idx="15">
                  <c:v>4.2673832490419519E-2</c:v>
                </c:pt>
                <c:pt idx="16">
                  <c:v>4.4363885262317312E-2</c:v>
                </c:pt>
                <c:pt idx="17">
                  <c:v>5.703928105155083E-2</c:v>
                </c:pt>
                <c:pt idx="18">
                  <c:v>4.3941372069342871E-2</c:v>
                </c:pt>
                <c:pt idx="19">
                  <c:v>4.6476451227189575E-2</c:v>
                </c:pt>
                <c:pt idx="20">
                  <c:v>0.13562673494479865</c:v>
                </c:pt>
                <c:pt idx="21">
                  <c:v>0.14787961754105772</c:v>
                </c:pt>
                <c:pt idx="22">
                  <c:v>0.19224350280337504</c:v>
                </c:pt>
                <c:pt idx="23">
                  <c:v>0.18379323894388605</c:v>
                </c:pt>
                <c:pt idx="24">
                  <c:v>0.27040844350364845</c:v>
                </c:pt>
                <c:pt idx="25">
                  <c:v>0.27885870736313745</c:v>
                </c:pt>
                <c:pt idx="26">
                  <c:v>0.41110533676414046</c:v>
                </c:pt>
                <c:pt idx="27">
                  <c:v>0.21590424160994426</c:v>
                </c:pt>
                <c:pt idx="28">
                  <c:v>0.25900058729333825</c:v>
                </c:pt>
                <c:pt idx="29">
                  <c:v>0.35279851613366631</c:v>
                </c:pt>
                <c:pt idx="30">
                  <c:v>0.29575923508211543</c:v>
                </c:pt>
                <c:pt idx="31">
                  <c:v>0.30885714406432341</c:v>
                </c:pt>
                <c:pt idx="32">
                  <c:v>0.2611131532582105</c:v>
                </c:pt>
                <c:pt idx="33">
                  <c:v>0.2260445582413311</c:v>
                </c:pt>
                <c:pt idx="34">
                  <c:v>0.2395649804165135</c:v>
                </c:pt>
                <c:pt idx="35">
                  <c:v>0.22393199227645882</c:v>
                </c:pt>
                <c:pt idx="36">
                  <c:v>0.2260445582413311</c:v>
                </c:pt>
                <c:pt idx="37">
                  <c:v>0.22477701866240773</c:v>
                </c:pt>
                <c:pt idx="38">
                  <c:v>0.20111627985583852</c:v>
                </c:pt>
                <c:pt idx="39">
                  <c:v>0.19984874027691513</c:v>
                </c:pt>
                <c:pt idx="40">
                  <c:v>0.19224350280337504</c:v>
                </c:pt>
                <c:pt idx="41">
                  <c:v>0.18844088406660497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3-4043-967F-8B879D54C96A}"/>
            </c:ext>
          </c:extLst>
        </c:ser>
        <c:ser>
          <c:idx val="1"/>
          <c:order val="1"/>
          <c:tx>
            <c:strRef>
              <c:f>'HLA-B39-01'!$Q$12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'HLA-B39-01'!$P$13:$P$73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'HLA-B39-01'!$Q$13:$Q$73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0.22984717697810114</c:v>
                </c:pt>
                <c:pt idx="20">
                  <c:v>7.7742427507298914E-2</c:v>
                </c:pt>
                <c:pt idx="21">
                  <c:v>8.0277506665145618E-2</c:v>
                </c:pt>
                <c:pt idx="22">
                  <c:v>8.7037717752736832E-2</c:v>
                </c:pt>
                <c:pt idx="23">
                  <c:v>9.8445573963047012E-2</c:v>
                </c:pt>
                <c:pt idx="24">
                  <c:v>5.534922827965303E-2</c:v>
                </c:pt>
                <c:pt idx="25">
                  <c:v>8.9572796910583535E-2</c:v>
                </c:pt>
                <c:pt idx="26">
                  <c:v>4.9011530385036278E-2</c:v>
                </c:pt>
                <c:pt idx="27">
                  <c:v>0.13309165578695195</c:v>
                </c:pt>
                <c:pt idx="28">
                  <c:v>0.11492358848905057</c:v>
                </c:pt>
                <c:pt idx="29">
                  <c:v>0.12971155024315634</c:v>
                </c:pt>
                <c:pt idx="30">
                  <c:v>0.12759898427828409</c:v>
                </c:pt>
                <c:pt idx="31">
                  <c:v>0.14238694603238988</c:v>
                </c:pt>
                <c:pt idx="32">
                  <c:v>0.13647176133074757</c:v>
                </c:pt>
                <c:pt idx="33">
                  <c:v>0.11238850933120387</c:v>
                </c:pt>
                <c:pt idx="34">
                  <c:v>0.11745866764689727</c:v>
                </c:pt>
                <c:pt idx="35">
                  <c:v>0.16689271122490801</c:v>
                </c:pt>
                <c:pt idx="36">
                  <c:v>9.253038926140468E-2</c:v>
                </c:pt>
                <c:pt idx="37">
                  <c:v>7.8587453893247811E-2</c:v>
                </c:pt>
                <c:pt idx="38">
                  <c:v>7.2672269191605507E-2</c:v>
                </c:pt>
                <c:pt idx="39">
                  <c:v>9.2952902454379135E-2</c:v>
                </c:pt>
                <c:pt idx="40">
                  <c:v>7.520734834945221E-2</c:v>
                </c:pt>
                <c:pt idx="41">
                  <c:v>8.1545046244068969E-2</c:v>
                </c:pt>
                <c:pt idx="42">
                  <c:v>6.1264412981295341E-2</c:v>
                </c:pt>
                <c:pt idx="43">
                  <c:v>6.3376978946167589E-2</c:v>
                </c:pt>
                <c:pt idx="44">
                  <c:v>6.4644518525090941E-2</c:v>
                </c:pt>
                <c:pt idx="45">
                  <c:v>5.8729333823448637E-2</c:v>
                </c:pt>
                <c:pt idx="46">
                  <c:v>6.8447137261860996E-2</c:v>
                </c:pt>
                <c:pt idx="47">
                  <c:v>5.4504201893704134E-2</c:v>
                </c:pt>
                <c:pt idx="48">
                  <c:v>6.5489544911039838E-2</c:v>
                </c:pt>
                <c:pt idx="49">
                  <c:v>4.8166503999087368E-2</c:v>
                </c:pt>
                <c:pt idx="50">
                  <c:v>5.2391635928831878E-2</c:v>
                </c:pt>
                <c:pt idx="51">
                  <c:v>6.8024624068886555E-2</c:v>
                </c:pt>
                <c:pt idx="52">
                  <c:v>5.3236662314780782E-2</c:v>
                </c:pt>
                <c:pt idx="53">
                  <c:v>4.0561266525547257E-2</c:v>
                </c:pt>
                <c:pt idx="54">
                  <c:v>3.4223568630930498E-2</c:v>
                </c:pt>
                <c:pt idx="55">
                  <c:v>3.3378542244981602E-2</c:v>
                </c:pt>
                <c:pt idx="56">
                  <c:v>3.8871213753649457E-2</c:v>
                </c:pt>
                <c:pt idx="57">
                  <c:v>4.6476451227189568E-2</c:v>
                </c:pt>
                <c:pt idx="58">
                  <c:v>3.5068595016879402E-2</c:v>
                </c:pt>
                <c:pt idx="59">
                  <c:v>3.7181160981751657E-2</c:v>
                </c:pt>
                <c:pt idx="60">
                  <c:v>3.7603674174726105E-2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3-4043-967F-8B879D54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60768"/>
        <c:axId val="542862080"/>
      </c:scatterChart>
      <c:valAx>
        <c:axId val="5428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62080"/>
        <c:crosses val="autoZero"/>
        <c:crossBetween val="midCat"/>
      </c:valAx>
      <c:valAx>
        <c:axId val="54286208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60768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'HLA-B40-02'!$H$12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'HLA-B40-02'!$G$13:$G$73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'HLA-B40-02'!$H$13:$H$73</c:f>
              <c:numCache>
                <c:formatCode>General</c:formatCode>
                <c:ptCount val="61"/>
                <c:pt idx="0">
                  <c:v>1.3517109704017538E-2</c:v>
                </c:pt>
                <c:pt idx="1">
                  <c:v>1.7741206486523019E-2</c:v>
                </c:pt>
                <c:pt idx="2">
                  <c:v>1.3517109704017538E-2</c:v>
                </c:pt>
                <c:pt idx="3">
                  <c:v>1.309470002576699E-2</c:v>
                </c:pt>
                <c:pt idx="4">
                  <c:v>1.7318796808272471E-2</c:v>
                </c:pt>
                <c:pt idx="5">
                  <c:v>1.8586025843024115E-2</c:v>
                </c:pt>
                <c:pt idx="6">
                  <c:v>1.8586025843024115E-2</c:v>
                </c:pt>
                <c:pt idx="7">
                  <c:v>2.4499761338531791E-2</c:v>
                </c:pt>
                <c:pt idx="8">
                  <c:v>1.8586025843024115E-2</c:v>
                </c:pt>
                <c:pt idx="9">
                  <c:v>2.2387712947279051E-2</c:v>
                </c:pt>
                <c:pt idx="10">
                  <c:v>2.2810122625529596E-2</c:v>
                </c:pt>
                <c:pt idx="11">
                  <c:v>2.4922171016782336E-2</c:v>
                </c:pt>
                <c:pt idx="12">
                  <c:v>2.7879038764536172E-2</c:v>
                </c:pt>
                <c:pt idx="13">
                  <c:v>1.9430845199525211E-2</c:v>
                </c:pt>
                <c:pt idx="14">
                  <c:v>2.3654941982030692E-2</c:v>
                </c:pt>
                <c:pt idx="15">
                  <c:v>2.7879038764536172E-2</c:v>
                </c:pt>
                <c:pt idx="16">
                  <c:v>2.3232532303780144E-2</c:v>
                </c:pt>
                <c:pt idx="17">
                  <c:v>1.7318796808272471E-2</c:v>
                </c:pt>
                <c:pt idx="18">
                  <c:v>2.7034219408035076E-2</c:v>
                </c:pt>
                <c:pt idx="19">
                  <c:v>2.3654941982030692E-2</c:v>
                </c:pt>
                <c:pt idx="20">
                  <c:v>5.9982174311577825E-2</c:v>
                </c:pt>
                <c:pt idx="21">
                  <c:v>5.4068438816070152E-2</c:v>
                </c:pt>
                <c:pt idx="22">
                  <c:v>6.4628680772333857E-2</c:v>
                </c:pt>
                <c:pt idx="23">
                  <c:v>5.9559764633327281E-2</c:v>
                </c:pt>
                <c:pt idx="24">
                  <c:v>7.3921693693845908E-2</c:v>
                </c:pt>
                <c:pt idx="25">
                  <c:v>9.0395671145617293E-2</c:v>
                </c:pt>
                <c:pt idx="26">
                  <c:v>0.13601591639667648</c:v>
                </c:pt>
                <c:pt idx="27">
                  <c:v>6.2939042059331665E-2</c:v>
                </c:pt>
                <c:pt idx="28">
                  <c:v>3.5482412973046037E-2</c:v>
                </c:pt>
                <c:pt idx="29">
                  <c:v>4.5197835572808646E-2</c:v>
                </c:pt>
                <c:pt idx="30">
                  <c:v>3.8016871042549326E-2</c:v>
                </c:pt>
                <c:pt idx="31">
                  <c:v>3.6749642007797685E-2</c:v>
                </c:pt>
                <c:pt idx="32">
                  <c:v>3.4637593616544941E-2</c:v>
                </c:pt>
                <c:pt idx="33">
                  <c:v>3.7594461364298781E-2</c:v>
                </c:pt>
                <c:pt idx="34">
                  <c:v>3.3792774260043845E-2</c:v>
                </c:pt>
                <c:pt idx="35">
                  <c:v>4.8577112998813031E-2</c:v>
                </c:pt>
                <c:pt idx="36">
                  <c:v>0.11151615505814469</c:v>
                </c:pt>
                <c:pt idx="37">
                  <c:v>4.8999522677063582E-2</c:v>
                </c:pt>
                <c:pt idx="38">
                  <c:v>3.8016871042549326E-2</c:v>
                </c:pt>
                <c:pt idx="39">
                  <c:v>3.9284100077300967E-2</c:v>
                </c:pt>
                <c:pt idx="40">
                  <c:v>2.914626779928782E-2</c:v>
                </c:pt>
                <c:pt idx="41">
                  <c:v>3.4215183938294397E-2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2-40AD-9423-5DE5260D232F}"/>
            </c:ext>
          </c:extLst>
        </c:ser>
        <c:ser>
          <c:idx val="1"/>
          <c:order val="1"/>
          <c:tx>
            <c:strRef>
              <c:f>'HLA-B40-02'!$I$12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'HLA-B40-02'!$G$13:$G$73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'HLA-B40-02'!$I$13:$I$73</c:f>
              <c:numCache>
                <c:formatCode>General</c:formatCode>
                <c:ptCount val="61"/>
                <c:pt idx="0">
                  <c:v>1.8163616164773567E-2</c:v>
                </c:pt>
                <c:pt idx="1">
                  <c:v>1.7741206486523019E-2</c:v>
                </c:pt>
                <c:pt idx="2">
                  <c:v>2.3232532303780144E-2</c:v>
                </c:pt>
                <c:pt idx="3">
                  <c:v>2.1542893590777951E-2</c:v>
                </c:pt>
                <c:pt idx="4">
                  <c:v>2.5344580695032887E-2</c:v>
                </c:pt>
                <c:pt idx="5">
                  <c:v>2.0698074234276855E-2</c:v>
                </c:pt>
                <c:pt idx="6">
                  <c:v>2.407735166028124E-2</c:v>
                </c:pt>
                <c:pt idx="7">
                  <c:v>3.0413496834039461E-2</c:v>
                </c:pt>
                <c:pt idx="8">
                  <c:v>2.6611809729784528E-2</c:v>
                </c:pt>
                <c:pt idx="9">
                  <c:v>2.9991087155788913E-2</c:v>
                </c:pt>
                <c:pt idx="10">
                  <c:v>3.717205168604823E-2</c:v>
                </c:pt>
                <c:pt idx="11">
                  <c:v>3.7594461364298781E-2</c:v>
                </c:pt>
                <c:pt idx="12">
                  <c:v>2.6611809729784528E-2</c:v>
                </c:pt>
                <c:pt idx="13">
                  <c:v>4.4775425894558102E-2</c:v>
                </c:pt>
                <c:pt idx="14">
                  <c:v>4.139614846855371E-2</c:v>
                </c:pt>
                <c:pt idx="15">
                  <c:v>4.0128919433802063E-2</c:v>
                </c:pt>
                <c:pt idx="16">
                  <c:v>4.5197835572808646E-2</c:v>
                </c:pt>
                <c:pt idx="17">
                  <c:v>4.6465064607560287E-2</c:v>
                </c:pt>
                <c:pt idx="18">
                  <c:v>5.0266751711815216E-2</c:v>
                </c:pt>
                <c:pt idx="19">
                  <c:v>6.0826993668078921E-2</c:v>
                </c:pt>
                <c:pt idx="20">
                  <c:v>0.10180073245838207</c:v>
                </c:pt>
                <c:pt idx="21">
                  <c:v>9.8843864710628254E-2</c:v>
                </c:pt>
                <c:pt idx="22">
                  <c:v>0.11574025184065018</c:v>
                </c:pt>
                <c:pt idx="23">
                  <c:v>0.13517109704017538</c:v>
                </c:pt>
                <c:pt idx="24">
                  <c:v>0.13686073575317759</c:v>
                </c:pt>
                <c:pt idx="25">
                  <c:v>0.13517109704017538</c:v>
                </c:pt>
                <c:pt idx="26">
                  <c:v>0.2027566455602631</c:v>
                </c:pt>
                <c:pt idx="27">
                  <c:v>4.3085787181555903E-2</c:v>
                </c:pt>
                <c:pt idx="28">
                  <c:v>3.8861690399050422E-2</c:v>
                </c:pt>
                <c:pt idx="29">
                  <c:v>7.3076874337344819E-2</c:v>
                </c:pt>
                <c:pt idx="30">
                  <c:v>5.4068438816070152E-2</c:v>
                </c:pt>
                <c:pt idx="31">
                  <c:v>5.53356678508218E-2</c:v>
                </c:pt>
                <c:pt idx="32">
                  <c:v>5.0689161390065775E-2</c:v>
                </c:pt>
                <c:pt idx="33">
                  <c:v>3.6749642007797685E-2</c:v>
                </c:pt>
                <c:pt idx="34">
                  <c:v>4.2240967825054807E-2</c:v>
                </c:pt>
                <c:pt idx="35">
                  <c:v>3.1680725868791101E-2</c:v>
                </c:pt>
                <c:pt idx="36">
                  <c:v>3.6749642007797685E-2</c:v>
                </c:pt>
                <c:pt idx="37">
                  <c:v>3.6327232329547134E-2</c:v>
                </c:pt>
                <c:pt idx="38">
                  <c:v>4.2663377503305358E-2</c:v>
                </c:pt>
                <c:pt idx="39">
                  <c:v>3.6749642007797685E-2</c:v>
                </c:pt>
                <c:pt idx="40">
                  <c:v>0.13643832607492704</c:v>
                </c:pt>
                <c:pt idx="41">
                  <c:v>3.717205168604823E-2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2-40AD-9423-5DE5260D232F}"/>
            </c:ext>
          </c:extLst>
        </c:ser>
        <c:ser>
          <c:idx val="2"/>
          <c:order val="2"/>
          <c:tx>
            <c:strRef>
              <c:f>'HLA-B40-02'!$K$12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'HLA-B40-02'!$J$13:$J$73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'HLA-B40-02'!$K$13:$K$73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6.040458398982837E-2</c:v>
                </c:pt>
                <c:pt idx="20">
                  <c:v>2.8301448442786724E-2</c:v>
                </c:pt>
                <c:pt idx="21">
                  <c:v>2.7456629086285628E-2</c:v>
                </c:pt>
                <c:pt idx="22">
                  <c:v>2.1120483912527403E-2</c:v>
                </c:pt>
                <c:pt idx="23">
                  <c:v>3.8016871042549326E-2</c:v>
                </c:pt>
                <c:pt idx="24">
                  <c:v>1.2672290347516444E-2</c:v>
                </c:pt>
                <c:pt idx="25">
                  <c:v>1.0560241956263702E-2</c:v>
                </c:pt>
                <c:pt idx="26">
                  <c:v>9.7154225997626055E-3</c:v>
                </c:pt>
                <c:pt idx="27">
                  <c:v>8.8283622754364549E-2</c:v>
                </c:pt>
                <c:pt idx="28">
                  <c:v>6.9275187233089883E-2</c:v>
                </c:pt>
                <c:pt idx="29">
                  <c:v>9.8421455032377703E-2</c:v>
                </c:pt>
                <c:pt idx="30">
                  <c:v>9.75766356758766E-2</c:v>
                </c:pt>
                <c:pt idx="31">
                  <c:v>7.1809645302593178E-2</c:v>
                </c:pt>
                <c:pt idx="32">
                  <c:v>7.5188922728597563E-2</c:v>
                </c:pt>
                <c:pt idx="33">
                  <c:v>6.9275187233089883E-2</c:v>
                </c:pt>
                <c:pt idx="34">
                  <c:v>6.5473500128834961E-2</c:v>
                </c:pt>
                <c:pt idx="35">
                  <c:v>5.9982174311577825E-2</c:v>
                </c:pt>
                <c:pt idx="36">
                  <c:v>4.2663377503305358E-2</c:v>
                </c:pt>
                <c:pt idx="37">
                  <c:v>6.8007958198338242E-2</c:v>
                </c:pt>
                <c:pt idx="38">
                  <c:v>6.1249403346329473E-2</c:v>
                </c:pt>
                <c:pt idx="39">
                  <c:v>5.5758077529072345E-2</c:v>
                </c:pt>
                <c:pt idx="40">
                  <c:v>4.0973738790303166E-2</c:v>
                </c:pt>
                <c:pt idx="41">
                  <c:v>3.6327232329547134E-2</c:v>
                </c:pt>
                <c:pt idx="42">
                  <c:v>4.3508196859806454E-2</c:v>
                </c:pt>
                <c:pt idx="43">
                  <c:v>4.2240967825054807E-2</c:v>
                </c:pt>
                <c:pt idx="44">
                  <c:v>4.435301621630755E-2</c:v>
                </c:pt>
                <c:pt idx="45">
                  <c:v>4.3085787181555903E-2</c:v>
                </c:pt>
                <c:pt idx="46">
                  <c:v>4.139614846855371E-2</c:v>
                </c:pt>
                <c:pt idx="47">
                  <c:v>3.9284100077300967E-2</c:v>
                </c:pt>
                <c:pt idx="48">
                  <c:v>4.2663377503305358E-2</c:v>
                </c:pt>
                <c:pt idx="49">
                  <c:v>4.139614846855371E-2</c:v>
                </c:pt>
                <c:pt idx="50">
                  <c:v>2.9991087155788913E-2</c:v>
                </c:pt>
                <c:pt idx="51">
                  <c:v>2.8301448442786724E-2</c:v>
                </c:pt>
                <c:pt idx="52">
                  <c:v>3.1258316190540557E-2</c:v>
                </c:pt>
                <c:pt idx="53">
                  <c:v>3.6327232329547134E-2</c:v>
                </c:pt>
                <c:pt idx="54">
                  <c:v>2.9568677477538365E-2</c:v>
                </c:pt>
                <c:pt idx="55">
                  <c:v>3.5060003294795493E-2</c:v>
                </c:pt>
                <c:pt idx="56">
                  <c:v>3.6749642007797685E-2</c:v>
                </c:pt>
                <c:pt idx="57">
                  <c:v>2.7034219408035076E-2</c:v>
                </c:pt>
                <c:pt idx="58">
                  <c:v>3.717205168604823E-2</c:v>
                </c:pt>
                <c:pt idx="59">
                  <c:v>2.618940005153398E-2</c:v>
                </c:pt>
                <c:pt idx="60">
                  <c:v>3.2103135547041653E-2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2-40AD-9423-5DE5260D232F}"/>
            </c:ext>
          </c:extLst>
        </c:ser>
        <c:ser>
          <c:idx val="3"/>
          <c:order val="3"/>
          <c:tx>
            <c:strRef>
              <c:f>'HLA-B40-02'!$L$12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'HLA-B40-02'!$J$13:$J$73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'HLA-B40-02'!$L$13:$L$73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5.0266751711815216E-2</c:v>
                </c:pt>
                <c:pt idx="20">
                  <c:v>1.3939519382268086E-2</c:v>
                </c:pt>
                <c:pt idx="21">
                  <c:v>1.8586025843024115E-2</c:v>
                </c:pt>
                <c:pt idx="22">
                  <c:v>2.8301448442786724E-2</c:v>
                </c:pt>
                <c:pt idx="23">
                  <c:v>3.1258316190540557E-2</c:v>
                </c:pt>
                <c:pt idx="24">
                  <c:v>1.9853254877775759E-2</c:v>
                </c:pt>
                <c:pt idx="25">
                  <c:v>1.1405061312764798E-2</c:v>
                </c:pt>
                <c:pt idx="26">
                  <c:v>9.2930129215120574E-3</c:v>
                </c:pt>
                <c:pt idx="27">
                  <c:v>9.4197358249872229E-2</c:v>
                </c:pt>
                <c:pt idx="28">
                  <c:v>7.0120006589590986E-2</c:v>
                </c:pt>
                <c:pt idx="29">
                  <c:v>8.2369887258856883E-2</c:v>
                </c:pt>
                <c:pt idx="30">
                  <c:v>8.6171574363111805E-2</c:v>
                </c:pt>
                <c:pt idx="31">
                  <c:v>9.5886996962874421E-2</c:v>
                </c:pt>
                <c:pt idx="32">
                  <c:v>7.0120006589590986E-2</c:v>
                </c:pt>
                <c:pt idx="33">
                  <c:v>6.9697596911340434E-2</c:v>
                </c:pt>
                <c:pt idx="34">
                  <c:v>9.0818080823867831E-2</c:v>
                </c:pt>
                <c:pt idx="35">
                  <c:v>7.8568200154601933E-2</c:v>
                </c:pt>
                <c:pt idx="36">
                  <c:v>5.53356678508218E-2</c:v>
                </c:pt>
                <c:pt idx="37">
                  <c:v>4.8999522677063582E-2</c:v>
                </c:pt>
                <c:pt idx="38">
                  <c:v>4.7309883964061383E-2</c:v>
                </c:pt>
                <c:pt idx="39">
                  <c:v>5.7870125920325088E-2</c:v>
                </c:pt>
                <c:pt idx="40">
                  <c:v>4.0128919433802063E-2</c:v>
                </c:pt>
                <c:pt idx="41">
                  <c:v>3.7594461364298781E-2</c:v>
                </c:pt>
                <c:pt idx="42">
                  <c:v>3.8016871042549326E-2</c:v>
                </c:pt>
                <c:pt idx="43">
                  <c:v>5.829253559857564E-2</c:v>
                </c:pt>
                <c:pt idx="44">
                  <c:v>7.7723380798100844E-2</c:v>
                </c:pt>
                <c:pt idx="45">
                  <c:v>3.3370364581793294E-2</c:v>
                </c:pt>
                <c:pt idx="46">
                  <c:v>3.2103135547041653E-2</c:v>
                </c:pt>
                <c:pt idx="47">
                  <c:v>3.9706509755551518E-2</c:v>
                </c:pt>
                <c:pt idx="48">
                  <c:v>2.7456629086285628E-2</c:v>
                </c:pt>
                <c:pt idx="49">
                  <c:v>2.0275664556026307E-2</c:v>
                </c:pt>
                <c:pt idx="50">
                  <c:v>2.407735166028124E-2</c:v>
                </c:pt>
                <c:pt idx="51">
                  <c:v>2.1542893590777951E-2</c:v>
                </c:pt>
                <c:pt idx="52">
                  <c:v>2.9568677477538365E-2</c:v>
                </c:pt>
                <c:pt idx="53">
                  <c:v>2.5344580695032887E-2</c:v>
                </c:pt>
                <c:pt idx="54">
                  <c:v>2.5344580695032887E-2</c:v>
                </c:pt>
                <c:pt idx="55">
                  <c:v>2.1965303269028499E-2</c:v>
                </c:pt>
                <c:pt idx="56">
                  <c:v>2.1965303269028499E-2</c:v>
                </c:pt>
                <c:pt idx="57">
                  <c:v>1.9853254877775759E-2</c:v>
                </c:pt>
                <c:pt idx="58">
                  <c:v>2.2810122625529596E-2</c:v>
                </c:pt>
                <c:pt idx="59">
                  <c:v>2.7456629086285628E-2</c:v>
                </c:pt>
                <c:pt idx="60">
                  <c:v>2.9991087155788913E-2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2-40AD-9423-5DE5260D2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34536"/>
        <c:axId val="553626992"/>
      </c:scatterChart>
      <c:valAx>
        <c:axId val="55363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26992"/>
        <c:crosses val="autoZero"/>
        <c:crossBetween val="midCat"/>
      </c:valAx>
      <c:valAx>
        <c:axId val="5536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3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'HLA-B40-02'!$O$12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'HLA-B40-02'!$N$13:$N$73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'HLA-B40-02'!$O$13:$O$73</c:f>
              <c:numCache>
                <c:formatCode>General</c:formatCode>
                <c:ptCount val="61"/>
                <c:pt idx="0">
                  <c:v>3.1680725868791101E-2</c:v>
                </c:pt>
                <c:pt idx="1">
                  <c:v>3.5482412973046037E-2</c:v>
                </c:pt>
                <c:pt idx="2">
                  <c:v>3.6749642007797678E-2</c:v>
                </c:pt>
                <c:pt idx="3">
                  <c:v>3.4637593616544941E-2</c:v>
                </c:pt>
                <c:pt idx="4">
                  <c:v>4.2663377503305358E-2</c:v>
                </c:pt>
                <c:pt idx="5">
                  <c:v>3.9284100077300974E-2</c:v>
                </c:pt>
                <c:pt idx="6">
                  <c:v>4.2663377503305358E-2</c:v>
                </c:pt>
                <c:pt idx="7">
                  <c:v>5.4913258172571255E-2</c:v>
                </c:pt>
                <c:pt idx="8">
                  <c:v>4.519783557280864E-2</c:v>
                </c:pt>
                <c:pt idx="9">
                  <c:v>5.237880010306796E-2</c:v>
                </c:pt>
                <c:pt idx="10">
                  <c:v>5.9982174311577825E-2</c:v>
                </c:pt>
                <c:pt idx="11">
                  <c:v>6.2516632381081114E-2</c:v>
                </c:pt>
                <c:pt idx="12">
                  <c:v>5.4490848494320704E-2</c:v>
                </c:pt>
                <c:pt idx="13">
                  <c:v>6.4206271094083306E-2</c:v>
                </c:pt>
                <c:pt idx="14">
                  <c:v>6.5051090450584409E-2</c:v>
                </c:pt>
                <c:pt idx="15">
                  <c:v>6.8007958198338242E-2</c:v>
                </c:pt>
                <c:pt idx="16">
                  <c:v>6.8430367876588793E-2</c:v>
                </c:pt>
                <c:pt idx="17">
                  <c:v>6.3783861415832754E-2</c:v>
                </c:pt>
                <c:pt idx="18">
                  <c:v>7.7300971119850292E-2</c:v>
                </c:pt>
                <c:pt idx="19">
                  <c:v>8.4481935650109613E-2</c:v>
                </c:pt>
                <c:pt idx="20">
                  <c:v>0.16178290676995991</c:v>
                </c:pt>
                <c:pt idx="21">
                  <c:v>0.15291230352669841</c:v>
                </c:pt>
                <c:pt idx="22">
                  <c:v>0.18036893261298403</c:v>
                </c:pt>
                <c:pt idx="23">
                  <c:v>0.19473086167350268</c:v>
                </c:pt>
                <c:pt idx="24">
                  <c:v>0.21078242944702349</c:v>
                </c:pt>
                <c:pt idx="25">
                  <c:v>0.22556676818579269</c:v>
                </c:pt>
                <c:pt idx="26">
                  <c:v>0.33877256195693961</c:v>
                </c:pt>
                <c:pt idx="27">
                  <c:v>0.10602482924088757</c:v>
                </c:pt>
                <c:pt idx="28">
                  <c:v>7.4344103372096459E-2</c:v>
                </c:pt>
                <c:pt idx="29">
                  <c:v>0.11827470991015346</c:v>
                </c:pt>
                <c:pt idx="30">
                  <c:v>9.2085309858619485E-2</c:v>
                </c:pt>
                <c:pt idx="31">
                  <c:v>9.2085309858619485E-2</c:v>
                </c:pt>
                <c:pt idx="32">
                  <c:v>8.5326755006610716E-2</c:v>
                </c:pt>
                <c:pt idx="33">
                  <c:v>7.4344103372096459E-2</c:v>
                </c:pt>
                <c:pt idx="34">
                  <c:v>7.6033742085098652E-2</c:v>
                </c:pt>
                <c:pt idx="35">
                  <c:v>8.0257838867604125E-2</c:v>
                </c:pt>
                <c:pt idx="36">
                  <c:v>0.14826579706594237</c:v>
                </c:pt>
                <c:pt idx="37">
                  <c:v>8.5326755006610716E-2</c:v>
                </c:pt>
                <c:pt idx="38">
                  <c:v>8.0680248545854677E-2</c:v>
                </c:pt>
                <c:pt idx="39">
                  <c:v>7.6033742085098652E-2</c:v>
                </c:pt>
                <c:pt idx="40">
                  <c:v>0.16558459387421487</c:v>
                </c:pt>
                <c:pt idx="41">
                  <c:v>7.1387235624342626E-2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5-48DA-848D-4A9CF8A21F30}"/>
            </c:ext>
          </c:extLst>
        </c:ser>
        <c:ser>
          <c:idx val="1"/>
          <c:order val="1"/>
          <c:tx>
            <c:strRef>
              <c:f>'HLA-B40-02'!$Q$12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'HLA-B40-02'!$P$13:$P$73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'HLA-B40-02'!$Q$13:$Q$73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0.11067133570164359</c:v>
                </c:pt>
                <c:pt idx="20">
                  <c:v>4.2240967825054807E-2</c:v>
                </c:pt>
                <c:pt idx="21">
                  <c:v>4.6042654929309743E-2</c:v>
                </c:pt>
                <c:pt idx="22">
                  <c:v>4.9421932355314127E-2</c:v>
                </c:pt>
                <c:pt idx="23">
                  <c:v>6.9275187233089883E-2</c:v>
                </c:pt>
                <c:pt idx="24">
                  <c:v>3.2525545225292204E-2</c:v>
                </c:pt>
                <c:pt idx="25">
                  <c:v>2.1965303269028499E-2</c:v>
                </c:pt>
                <c:pt idx="26">
                  <c:v>1.9008435521274663E-2</c:v>
                </c:pt>
                <c:pt idx="27">
                  <c:v>0.18248098100423676</c:v>
                </c:pt>
                <c:pt idx="28">
                  <c:v>0.13939519382268087</c:v>
                </c:pt>
                <c:pt idx="29">
                  <c:v>0.18079134229123459</c:v>
                </c:pt>
                <c:pt idx="30">
                  <c:v>0.18374821003898839</c:v>
                </c:pt>
                <c:pt idx="31">
                  <c:v>0.1676966422654676</c:v>
                </c:pt>
                <c:pt idx="32">
                  <c:v>0.14530892931818856</c:v>
                </c:pt>
                <c:pt idx="33">
                  <c:v>0.13897278414443032</c:v>
                </c:pt>
                <c:pt idx="34">
                  <c:v>0.15629158095270279</c:v>
                </c:pt>
                <c:pt idx="35">
                  <c:v>0.13855037446617977</c:v>
                </c:pt>
                <c:pt idx="36">
                  <c:v>9.7999045354127151E-2</c:v>
                </c:pt>
                <c:pt idx="37">
                  <c:v>0.11700748087540183</c:v>
                </c:pt>
                <c:pt idx="38">
                  <c:v>0.10855928731039086</c:v>
                </c:pt>
                <c:pt idx="39">
                  <c:v>0.11362820344939743</c:v>
                </c:pt>
                <c:pt idx="40">
                  <c:v>8.1102658224105229E-2</c:v>
                </c:pt>
                <c:pt idx="41">
                  <c:v>7.3921693693845908E-2</c:v>
                </c:pt>
                <c:pt idx="42">
                  <c:v>8.152506790235578E-2</c:v>
                </c:pt>
                <c:pt idx="43">
                  <c:v>0.10053350342363045</c:v>
                </c:pt>
                <c:pt idx="44">
                  <c:v>0.12207639701440839</c:v>
                </c:pt>
                <c:pt idx="45">
                  <c:v>7.6456151763349189E-2</c:v>
                </c:pt>
                <c:pt idx="46">
                  <c:v>7.3499284015595356E-2</c:v>
                </c:pt>
                <c:pt idx="47">
                  <c:v>7.8990609832852485E-2</c:v>
                </c:pt>
                <c:pt idx="48">
                  <c:v>7.0120006589590986E-2</c:v>
                </c:pt>
                <c:pt idx="49">
                  <c:v>6.1671813024580018E-2</c:v>
                </c:pt>
                <c:pt idx="50">
                  <c:v>5.4068438816070152E-2</c:v>
                </c:pt>
                <c:pt idx="51">
                  <c:v>4.9844342033564679E-2</c:v>
                </c:pt>
                <c:pt idx="52">
                  <c:v>6.0826993668078921E-2</c:v>
                </c:pt>
                <c:pt idx="53">
                  <c:v>6.1671813024580024E-2</c:v>
                </c:pt>
                <c:pt idx="54">
                  <c:v>5.4913258172571255E-2</c:v>
                </c:pt>
                <c:pt idx="55">
                  <c:v>5.7025306563823992E-2</c:v>
                </c:pt>
                <c:pt idx="56">
                  <c:v>5.8714945276826185E-2</c:v>
                </c:pt>
                <c:pt idx="57">
                  <c:v>4.6887474285810832E-2</c:v>
                </c:pt>
                <c:pt idx="58">
                  <c:v>5.9982174311577825E-2</c:v>
                </c:pt>
                <c:pt idx="59">
                  <c:v>5.3646029137819608E-2</c:v>
                </c:pt>
                <c:pt idx="60">
                  <c:v>6.2094222702830562E-2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5-48DA-848D-4A9CF8A2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96392"/>
        <c:axId val="545091800"/>
      </c:scatterChart>
      <c:valAx>
        <c:axId val="54509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1800"/>
        <c:crosses val="autoZero"/>
        <c:crossBetween val="midCat"/>
      </c:valAx>
      <c:valAx>
        <c:axId val="54509180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6392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'HLA-B58-01'!$H$12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'HLA-B58-01'!$G$13:$G$73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'HLA-B58-01'!$H$13:$H$73</c:f>
              <c:numCache>
                <c:formatCode>General</c:formatCode>
                <c:ptCount val="61"/>
                <c:pt idx="0">
                  <c:v>9.2929736670918899E-3</c:v>
                </c:pt>
                <c:pt idx="1">
                  <c:v>1.1827421030844226E-2</c:v>
                </c:pt>
                <c:pt idx="2">
                  <c:v>1.0982605242926781E-2</c:v>
                </c:pt>
                <c:pt idx="3">
                  <c:v>1.8163539440225057E-2</c:v>
                </c:pt>
                <c:pt idx="4">
                  <c:v>1.4361868394596557E-2</c:v>
                </c:pt>
                <c:pt idx="5">
                  <c:v>1.3939460500637837E-2</c:v>
                </c:pt>
                <c:pt idx="6">
                  <c:v>2.5766881531482062E-2</c:v>
                </c:pt>
                <c:pt idx="7">
                  <c:v>1.9008355228142503E-2</c:v>
                </c:pt>
                <c:pt idx="8">
                  <c:v>1.7318723652307615E-2</c:v>
                </c:pt>
                <c:pt idx="9">
                  <c:v>1.6896315758348893E-2</c:v>
                </c:pt>
                <c:pt idx="10">
                  <c:v>1.6051499970431447E-2</c:v>
                </c:pt>
                <c:pt idx="11">
                  <c:v>2.1120394697936116E-2</c:v>
                </c:pt>
                <c:pt idx="12">
                  <c:v>2.1120394697936116E-2</c:v>
                </c:pt>
                <c:pt idx="13">
                  <c:v>1.4784276288555279E-2</c:v>
                </c:pt>
                <c:pt idx="14">
                  <c:v>1.5206684182514002E-2</c:v>
                </c:pt>
                <c:pt idx="15">
                  <c:v>1.647390786439017E-2</c:v>
                </c:pt>
                <c:pt idx="16">
                  <c:v>2.4499657849605894E-2</c:v>
                </c:pt>
                <c:pt idx="17">
                  <c:v>1.3939460500637837E-2</c:v>
                </c:pt>
                <c:pt idx="18">
                  <c:v>1.9430763122101225E-2</c:v>
                </c:pt>
                <c:pt idx="19">
                  <c:v>1.2672236818761669E-2</c:v>
                </c:pt>
                <c:pt idx="20">
                  <c:v>4.1395973607954786E-2</c:v>
                </c:pt>
                <c:pt idx="21">
                  <c:v>4.5620052547542013E-2</c:v>
                </c:pt>
                <c:pt idx="22">
                  <c:v>6.3361184093808351E-2</c:v>
                </c:pt>
                <c:pt idx="23">
                  <c:v>8.4059170897785737E-2</c:v>
                </c:pt>
                <c:pt idx="24">
                  <c:v>9.1240105095084026E-2</c:v>
                </c:pt>
                <c:pt idx="25">
                  <c:v>6.9274894609230461E-2</c:v>
                </c:pt>
                <c:pt idx="26">
                  <c:v>0.10180030244405208</c:v>
                </c:pt>
                <c:pt idx="27">
                  <c:v>0.10729160506551547</c:v>
                </c:pt>
                <c:pt idx="28">
                  <c:v>0.15629092076472725</c:v>
                </c:pt>
                <c:pt idx="29">
                  <c:v>0.13939460500637835</c:v>
                </c:pt>
                <c:pt idx="30">
                  <c:v>0.14446349973388303</c:v>
                </c:pt>
                <c:pt idx="31">
                  <c:v>0.13854978921846092</c:v>
                </c:pt>
                <c:pt idx="32">
                  <c:v>0.13939460500637835</c:v>
                </c:pt>
                <c:pt idx="33">
                  <c:v>0.14699794709763536</c:v>
                </c:pt>
                <c:pt idx="34">
                  <c:v>0.14192905237013068</c:v>
                </c:pt>
                <c:pt idx="35">
                  <c:v>0.12925681555136903</c:v>
                </c:pt>
                <c:pt idx="36">
                  <c:v>0.11911902609635969</c:v>
                </c:pt>
                <c:pt idx="37">
                  <c:v>0.11236049979302014</c:v>
                </c:pt>
                <c:pt idx="38">
                  <c:v>0.15375647340097492</c:v>
                </c:pt>
                <c:pt idx="39">
                  <c:v>0.1685407496895302</c:v>
                </c:pt>
                <c:pt idx="40">
                  <c:v>0.19008355228142504</c:v>
                </c:pt>
                <c:pt idx="41">
                  <c:v>0.18754910491767271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F-403B-810B-CBB8974EBD91}"/>
            </c:ext>
          </c:extLst>
        </c:ser>
        <c:ser>
          <c:idx val="1"/>
          <c:order val="1"/>
          <c:tx>
            <c:strRef>
              <c:f>'HLA-B58-01'!$I$12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'HLA-B58-01'!$G$13:$G$73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'HLA-B58-01'!$I$13:$I$73</c:f>
              <c:numCache>
                <c:formatCode>General</c:formatCode>
                <c:ptCount val="61"/>
                <c:pt idx="0">
                  <c:v>1.3939460500637837E-2</c:v>
                </c:pt>
                <c:pt idx="1">
                  <c:v>2.3654842061688452E-2</c:v>
                </c:pt>
                <c:pt idx="2">
                  <c:v>2.0697986803977393E-2</c:v>
                </c:pt>
                <c:pt idx="3">
                  <c:v>2.8723736789193113E-2</c:v>
                </c:pt>
                <c:pt idx="4">
                  <c:v>2.3232434167729729E-2</c:v>
                </c:pt>
                <c:pt idx="5">
                  <c:v>3.0413368365028004E-2</c:v>
                </c:pt>
                <c:pt idx="6">
                  <c:v>2.9568552577110559E-2</c:v>
                </c:pt>
                <c:pt idx="7">
                  <c:v>2.1965210485853561E-2</c:v>
                </c:pt>
                <c:pt idx="8">
                  <c:v>2.4077249955647171E-2</c:v>
                </c:pt>
                <c:pt idx="9">
                  <c:v>2.3654842061688452E-2</c:v>
                </c:pt>
                <c:pt idx="10">
                  <c:v>2.9568552577110559E-2</c:v>
                </c:pt>
                <c:pt idx="11">
                  <c:v>2.9568552577110559E-2</c:v>
                </c:pt>
                <c:pt idx="12">
                  <c:v>3.6327078880450114E-2</c:v>
                </c:pt>
                <c:pt idx="13">
                  <c:v>3.0835776258986727E-2</c:v>
                </c:pt>
                <c:pt idx="14">
                  <c:v>2.9990960471069281E-2</c:v>
                </c:pt>
                <c:pt idx="15">
                  <c:v>3.2102999940862895E-2</c:v>
                </c:pt>
                <c:pt idx="16">
                  <c:v>4.3508013077748396E-2</c:v>
                </c:pt>
                <c:pt idx="17">
                  <c:v>3.886152624420245E-2</c:v>
                </c:pt>
                <c:pt idx="18">
                  <c:v>4.0128749926078622E-2</c:v>
                </c:pt>
                <c:pt idx="19">
                  <c:v>2.1965210485853561E-2</c:v>
                </c:pt>
                <c:pt idx="20">
                  <c:v>9.2084920883001464E-2</c:v>
                </c:pt>
                <c:pt idx="21">
                  <c:v>8.4903986685703176E-2</c:v>
                </c:pt>
                <c:pt idx="22">
                  <c:v>9.2929736670918917E-2</c:v>
                </c:pt>
                <c:pt idx="23">
                  <c:v>0.10306752612592825</c:v>
                </c:pt>
                <c:pt idx="24">
                  <c:v>0.12292069714198818</c:v>
                </c:pt>
                <c:pt idx="25">
                  <c:v>9.1240105095084026E-2</c:v>
                </c:pt>
                <c:pt idx="26">
                  <c:v>0.11531735505073118</c:v>
                </c:pt>
                <c:pt idx="27">
                  <c:v>0.11447253926281373</c:v>
                </c:pt>
                <c:pt idx="28">
                  <c:v>0.1512220260372226</c:v>
                </c:pt>
                <c:pt idx="29">
                  <c:v>0.14192905237013068</c:v>
                </c:pt>
                <c:pt idx="30">
                  <c:v>0.13390330238491496</c:v>
                </c:pt>
                <c:pt idx="31">
                  <c:v>0.16642871021973657</c:v>
                </c:pt>
                <c:pt idx="32">
                  <c:v>0.13854978921846092</c:v>
                </c:pt>
                <c:pt idx="33">
                  <c:v>0.15755814444660343</c:v>
                </c:pt>
                <c:pt idx="34">
                  <c:v>0.16262703917410809</c:v>
                </c:pt>
                <c:pt idx="35">
                  <c:v>0.15755814444660343</c:v>
                </c:pt>
                <c:pt idx="36">
                  <c:v>0.13305848659699754</c:v>
                </c:pt>
                <c:pt idx="37">
                  <c:v>0.12925681555136903</c:v>
                </c:pt>
                <c:pt idx="38">
                  <c:v>0.15671332865868598</c:v>
                </c:pt>
                <c:pt idx="39">
                  <c:v>0.17614409178078719</c:v>
                </c:pt>
                <c:pt idx="40">
                  <c:v>0.20740227593373264</c:v>
                </c:pt>
                <c:pt idx="41">
                  <c:v>0.20613505225185649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F-403B-810B-CBB8974EBD91}"/>
            </c:ext>
          </c:extLst>
        </c:ser>
        <c:ser>
          <c:idx val="2"/>
          <c:order val="2"/>
          <c:tx>
            <c:strRef>
              <c:f>'HLA-B58-01'!$K$12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'HLA-B58-01'!$J$13:$J$73</c:f>
              <c:numCache>
                <c:formatCode>General</c:formatCode>
                <c:ptCount val="6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</c:numCache>
            </c:numRef>
          </c:xVal>
          <c:yVal>
            <c:numRef>
              <c:f>'HLA-B58-01'!$K$13:$K$73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0.26653938108795378</c:v>
                </c:pt>
                <c:pt idx="20">
                  <c:v>6.9274894609230461E-2</c:v>
                </c:pt>
                <c:pt idx="21">
                  <c:v>0.10898123664135036</c:v>
                </c:pt>
                <c:pt idx="22">
                  <c:v>7.603342091257001E-2</c:v>
                </c:pt>
                <c:pt idx="23">
                  <c:v>7.8567868276322353E-2</c:v>
                </c:pt>
                <c:pt idx="24">
                  <c:v>4.7309684123376904E-2</c:v>
                </c:pt>
                <c:pt idx="25">
                  <c:v>5.5335434108592624E-2</c:v>
                </c:pt>
                <c:pt idx="26">
                  <c:v>4.1818381501913506E-2</c:v>
                </c:pt>
                <c:pt idx="27">
                  <c:v>5.4913026214633905E-2</c:v>
                </c:pt>
                <c:pt idx="28">
                  <c:v>4.1395973607954786E-2</c:v>
                </c:pt>
                <c:pt idx="29">
                  <c:v>3.674948677440884E-2</c:v>
                </c:pt>
                <c:pt idx="30">
                  <c:v>4.7732092017335616E-2</c:v>
                </c:pt>
                <c:pt idx="31">
                  <c:v>0.14150664447617195</c:v>
                </c:pt>
                <c:pt idx="32">
                  <c:v>5.9981920942138563E-2</c:v>
                </c:pt>
                <c:pt idx="33">
                  <c:v>5.1533763062964123E-2</c:v>
                </c:pt>
                <c:pt idx="34">
                  <c:v>6.1249144624014734E-2</c:v>
                </c:pt>
                <c:pt idx="35">
                  <c:v>5.4913026214633905E-2</c:v>
                </c:pt>
                <c:pt idx="36">
                  <c:v>2.7456513107316952E-2</c:v>
                </c:pt>
                <c:pt idx="37">
                  <c:v>4.1818381501913506E-2</c:v>
                </c:pt>
                <c:pt idx="38">
                  <c:v>2.8301328895234398E-2</c:v>
                </c:pt>
                <c:pt idx="39">
                  <c:v>2.9146144683151836E-2</c:v>
                </c:pt>
                <c:pt idx="40">
                  <c:v>3.6327078880450114E-2</c:v>
                </c:pt>
                <c:pt idx="41">
                  <c:v>2.1542802591894838E-2</c:v>
                </c:pt>
                <c:pt idx="42">
                  <c:v>3.5904670986491395E-2</c:v>
                </c:pt>
                <c:pt idx="43">
                  <c:v>3.4215039410656511E-2</c:v>
                </c:pt>
                <c:pt idx="44">
                  <c:v>3.4215039410656511E-2</c:v>
                </c:pt>
                <c:pt idx="45">
                  <c:v>3.3370223622739066E-2</c:v>
                </c:pt>
                <c:pt idx="46">
                  <c:v>3.4215039410656511E-2</c:v>
                </c:pt>
                <c:pt idx="47">
                  <c:v>3.0835776258986727E-2</c:v>
                </c:pt>
                <c:pt idx="48">
                  <c:v>2.5344473637523339E-2</c:v>
                </c:pt>
                <c:pt idx="49">
                  <c:v>2.4499657849605894E-2</c:v>
                </c:pt>
                <c:pt idx="50">
                  <c:v>2.4077249955647171E-2</c:v>
                </c:pt>
                <c:pt idx="51">
                  <c:v>2.3232434167729729E-2</c:v>
                </c:pt>
                <c:pt idx="52">
                  <c:v>2.5766881531482062E-2</c:v>
                </c:pt>
                <c:pt idx="53">
                  <c:v>1.9853171016059948E-2</c:v>
                </c:pt>
                <c:pt idx="54">
                  <c:v>1.9853171016059948E-2</c:v>
                </c:pt>
                <c:pt idx="55">
                  <c:v>2.0697986803977393E-2</c:v>
                </c:pt>
                <c:pt idx="56">
                  <c:v>2.4499657849605894E-2</c:v>
                </c:pt>
                <c:pt idx="57">
                  <c:v>1.7741131546266335E-2</c:v>
                </c:pt>
                <c:pt idx="58">
                  <c:v>1.6896315758348893E-2</c:v>
                </c:pt>
                <c:pt idx="59">
                  <c:v>2.3232434167729729E-2</c:v>
                </c:pt>
                <c:pt idx="60">
                  <c:v>1.7741131546266335E-2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CF-403B-810B-CBB8974EBD91}"/>
            </c:ext>
          </c:extLst>
        </c:ser>
        <c:ser>
          <c:idx val="3"/>
          <c:order val="3"/>
          <c:tx>
            <c:strRef>
              <c:f>'HLA-B58-01'!$L$12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'HLA-B58-01'!$J$13:$J$73</c:f>
              <c:numCache>
                <c:formatCode>General</c:formatCode>
                <c:ptCount val="6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</c:numCache>
            </c:numRef>
          </c:xVal>
          <c:yVal>
            <c:numRef>
              <c:f>'HLA-B58-01'!$L$13:$L$73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0.2407724995564717</c:v>
                </c:pt>
                <c:pt idx="20">
                  <c:v>7.7723052488404901E-2</c:v>
                </c:pt>
                <c:pt idx="21">
                  <c:v>0.10348993401988696</c:v>
                </c:pt>
                <c:pt idx="22">
                  <c:v>7.2231749866941516E-2</c:v>
                </c:pt>
                <c:pt idx="23">
                  <c:v>6.589563145756068E-2</c:v>
                </c:pt>
                <c:pt idx="24">
                  <c:v>7.9835091958198517E-2</c:v>
                </c:pt>
                <c:pt idx="25">
                  <c:v>9.7153815610506122E-2</c:v>
                </c:pt>
                <c:pt idx="26">
                  <c:v>6.4205999881725789E-2</c:v>
                </c:pt>
                <c:pt idx="27">
                  <c:v>6.3361184093808351E-2</c:v>
                </c:pt>
                <c:pt idx="28">
                  <c:v>5.575784200255135E-2</c:v>
                </c:pt>
                <c:pt idx="29">
                  <c:v>6.9274894609230461E-2</c:v>
                </c:pt>
                <c:pt idx="30">
                  <c:v>5.3645802532757733E-2</c:v>
                </c:pt>
                <c:pt idx="31">
                  <c:v>7.2654157760900229E-2</c:v>
                </c:pt>
                <c:pt idx="32">
                  <c:v>4.7309684123376904E-2</c:v>
                </c:pt>
                <c:pt idx="33">
                  <c:v>5.3223394638799014E-2</c:v>
                </c:pt>
                <c:pt idx="34">
                  <c:v>7.6455828806528736E-2</c:v>
                </c:pt>
                <c:pt idx="35">
                  <c:v>5.7025065684427508E-2</c:v>
                </c:pt>
                <c:pt idx="36">
                  <c:v>5.4068210426716459E-2</c:v>
                </c:pt>
                <c:pt idx="37">
                  <c:v>4.6042460441500732E-2</c:v>
                </c:pt>
                <c:pt idx="38">
                  <c:v>3.2102999940862895E-2</c:v>
                </c:pt>
                <c:pt idx="39">
                  <c:v>4.7309684123376904E-2</c:v>
                </c:pt>
                <c:pt idx="40">
                  <c:v>4.1818381501913506E-2</c:v>
                </c:pt>
                <c:pt idx="41">
                  <c:v>4.4775236759624568E-2</c:v>
                </c:pt>
                <c:pt idx="42">
                  <c:v>3.1680592046904175E-2</c:v>
                </c:pt>
                <c:pt idx="43">
                  <c:v>2.4077249955647171E-2</c:v>
                </c:pt>
                <c:pt idx="44">
                  <c:v>2.8723736789193113E-2</c:v>
                </c:pt>
                <c:pt idx="45">
                  <c:v>2.7456513107316952E-2</c:v>
                </c:pt>
                <c:pt idx="46">
                  <c:v>2.1542802591894838E-2</c:v>
                </c:pt>
                <c:pt idx="47">
                  <c:v>2.7878921001275675E-2</c:v>
                </c:pt>
                <c:pt idx="48">
                  <c:v>2.6611697319399507E-2</c:v>
                </c:pt>
                <c:pt idx="49">
                  <c:v>2.8723736789193113E-2</c:v>
                </c:pt>
                <c:pt idx="50">
                  <c:v>3.2102999940862895E-2</c:v>
                </c:pt>
                <c:pt idx="51">
                  <c:v>2.5344473637523339E-2</c:v>
                </c:pt>
                <c:pt idx="52">
                  <c:v>2.2810026273771006E-2</c:v>
                </c:pt>
                <c:pt idx="53">
                  <c:v>2.2387618379812284E-2</c:v>
                </c:pt>
                <c:pt idx="54">
                  <c:v>1.5206684182514002E-2</c:v>
                </c:pt>
                <c:pt idx="55">
                  <c:v>1.7318723652307615E-2</c:v>
                </c:pt>
                <c:pt idx="56">
                  <c:v>1.7741131546266335E-2</c:v>
                </c:pt>
                <c:pt idx="57">
                  <c:v>2.027557891001867E-2</c:v>
                </c:pt>
                <c:pt idx="58">
                  <c:v>2.2810026273771006E-2</c:v>
                </c:pt>
                <c:pt idx="59">
                  <c:v>1.4784276288555279E-2</c:v>
                </c:pt>
                <c:pt idx="60">
                  <c:v>1.858594733418378E-2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CF-403B-810B-CBB8974E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00952"/>
        <c:axId val="553509808"/>
      </c:scatterChart>
      <c:valAx>
        <c:axId val="55350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9808"/>
        <c:crosses val="autoZero"/>
        <c:crossBetween val="midCat"/>
      </c:valAx>
      <c:valAx>
        <c:axId val="5535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'HLA-B58-01'!$O$12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'HLA-B58-01'!$N$13:$N$73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'HLA-B58-01'!$O$13:$O$73</c:f>
              <c:numCache>
                <c:formatCode>General</c:formatCode>
                <c:ptCount val="61"/>
                <c:pt idx="0">
                  <c:v>2.3232434167729729E-2</c:v>
                </c:pt>
                <c:pt idx="1">
                  <c:v>3.5482263092532676E-2</c:v>
                </c:pt>
                <c:pt idx="2">
                  <c:v>3.1680592046904175E-2</c:v>
                </c:pt>
                <c:pt idx="3">
                  <c:v>4.6887276229418171E-2</c:v>
                </c:pt>
                <c:pt idx="4">
                  <c:v>3.7594302562326286E-2</c:v>
                </c:pt>
                <c:pt idx="5">
                  <c:v>4.4352828865665841E-2</c:v>
                </c:pt>
                <c:pt idx="6">
                  <c:v>5.5335434108592624E-2</c:v>
                </c:pt>
                <c:pt idx="7">
                  <c:v>4.097356571399606E-2</c:v>
                </c:pt>
                <c:pt idx="8">
                  <c:v>4.1395973607954786E-2</c:v>
                </c:pt>
                <c:pt idx="9">
                  <c:v>4.0551157820037348E-2</c:v>
                </c:pt>
                <c:pt idx="10">
                  <c:v>4.5620052547542006E-2</c:v>
                </c:pt>
                <c:pt idx="11">
                  <c:v>5.0688947275046678E-2</c:v>
                </c:pt>
                <c:pt idx="12">
                  <c:v>5.7447473578386227E-2</c:v>
                </c:pt>
                <c:pt idx="13">
                  <c:v>4.5620052547542006E-2</c:v>
                </c:pt>
                <c:pt idx="14">
                  <c:v>4.519764465358328E-2</c:v>
                </c:pt>
                <c:pt idx="15">
                  <c:v>4.8576907805253061E-2</c:v>
                </c:pt>
                <c:pt idx="16">
                  <c:v>6.8007670927354297E-2</c:v>
                </c:pt>
                <c:pt idx="17">
                  <c:v>5.2800986744840288E-2</c:v>
                </c:pt>
                <c:pt idx="18">
                  <c:v>5.9559513048179843E-2</c:v>
                </c:pt>
                <c:pt idx="19">
                  <c:v>3.4637447304615231E-2</c:v>
                </c:pt>
                <c:pt idx="20">
                  <c:v>0.13348089449095624</c:v>
                </c:pt>
                <c:pt idx="21">
                  <c:v>0.13052403923324518</c:v>
                </c:pt>
                <c:pt idx="22">
                  <c:v>0.15629092076472728</c:v>
                </c:pt>
                <c:pt idx="23">
                  <c:v>0.18712669702371398</c:v>
                </c:pt>
                <c:pt idx="24">
                  <c:v>0.21416080223707221</c:v>
                </c:pt>
                <c:pt idx="25">
                  <c:v>0.16051499970431449</c:v>
                </c:pt>
                <c:pt idx="26">
                  <c:v>0.21711765749478326</c:v>
                </c:pt>
                <c:pt idx="27">
                  <c:v>0.22176414432832919</c:v>
                </c:pt>
                <c:pt idx="28">
                  <c:v>0.30751294680194985</c:v>
                </c:pt>
                <c:pt idx="29">
                  <c:v>0.281323657376509</c:v>
                </c:pt>
                <c:pt idx="30">
                  <c:v>0.278366802118798</c:v>
                </c:pt>
                <c:pt idx="31">
                  <c:v>0.30497849943819749</c:v>
                </c:pt>
                <c:pt idx="32">
                  <c:v>0.2779443942248393</c:v>
                </c:pt>
                <c:pt idx="33">
                  <c:v>0.30455609154423879</c:v>
                </c:pt>
                <c:pt idx="34">
                  <c:v>0.30455609154423879</c:v>
                </c:pt>
                <c:pt idx="35">
                  <c:v>0.28681495999797246</c:v>
                </c:pt>
                <c:pt idx="36">
                  <c:v>0.2521775126933572</c:v>
                </c:pt>
                <c:pt idx="37">
                  <c:v>0.24161731534438918</c:v>
                </c:pt>
                <c:pt idx="38">
                  <c:v>0.3104698020596609</c:v>
                </c:pt>
                <c:pt idx="39">
                  <c:v>0.34468484147031742</c:v>
                </c:pt>
                <c:pt idx="40">
                  <c:v>0.39748582821515765</c:v>
                </c:pt>
                <c:pt idx="41">
                  <c:v>0.3936841571695292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C-41AC-9E88-FB0F47F79BEA}"/>
            </c:ext>
          </c:extLst>
        </c:ser>
        <c:ser>
          <c:idx val="1"/>
          <c:order val="1"/>
          <c:tx>
            <c:strRef>
              <c:f>'HLA-B58-01'!$Q$12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'HLA-B58-01'!$P$13:$P$73</c:f>
              <c:numCache>
                <c:formatCode>General</c:formatCode>
                <c:ptCount val="6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</c:numCache>
            </c:numRef>
          </c:xVal>
          <c:yVal>
            <c:numRef>
              <c:f>'HLA-B58-01'!$Q$13:$Q$73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0.50731188064442545</c:v>
                </c:pt>
                <c:pt idx="20">
                  <c:v>0.14699794709763536</c:v>
                </c:pt>
                <c:pt idx="21">
                  <c:v>0.21247117066123733</c:v>
                </c:pt>
                <c:pt idx="22">
                  <c:v>0.14826517077951151</c:v>
                </c:pt>
                <c:pt idx="23">
                  <c:v>0.14446349973388303</c:v>
                </c:pt>
                <c:pt idx="24">
                  <c:v>0.12714477608157543</c:v>
                </c:pt>
                <c:pt idx="25">
                  <c:v>0.15248924971909875</c:v>
                </c:pt>
                <c:pt idx="26">
                  <c:v>0.10602438138363929</c:v>
                </c:pt>
                <c:pt idx="27">
                  <c:v>0.11827421030844226</c:v>
                </c:pt>
                <c:pt idx="28">
                  <c:v>9.7153815610506136E-2</c:v>
                </c:pt>
                <c:pt idx="29">
                  <c:v>0.1060243813836393</c:v>
                </c:pt>
                <c:pt idx="30">
                  <c:v>0.10137789455009336</c:v>
                </c:pt>
                <c:pt idx="31">
                  <c:v>0.21416080223707218</c:v>
                </c:pt>
                <c:pt idx="32">
                  <c:v>0.10729160506551547</c:v>
                </c:pt>
                <c:pt idx="33">
                  <c:v>0.10475715770176314</c:v>
                </c:pt>
                <c:pt idx="34">
                  <c:v>0.13770497343054347</c:v>
                </c:pt>
                <c:pt idx="35">
                  <c:v>0.11193809189906141</c:v>
                </c:pt>
                <c:pt idx="36">
                  <c:v>8.1524723534033408E-2</c:v>
                </c:pt>
                <c:pt idx="37">
                  <c:v>8.7860841943414231E-2</c:v>
                </c:pt>
                <c:pt idx="38">
                  <c:v>6.0404328836097296E-2</c:v>
                </c:pt>
                <c:pt idx="39">
                  <c:v>7.6455828806528736E-2</c:v>
                </c:pt>
                <c:pt idx="40">
                  <c:v>7.8145460382363613E-2</c:v>
                </c:pt>
                <c:pt idx="41">
                  <c:v>6.6318039351519406E-2</c:v>
                </c:pt>
                <c:pt idx="42">
                  <c:v>6.7585263033395571E-2</c:v>
                </c:pt>
                <c:pt idx="43">
                  <c:v>5.8292289366303679E-2</c:v>
                </c:pt>
                <c:pt idx="44">
                  <c:v>6.2938776199849625E-2</c:v>
                </c:pt>
                <c:pt idx="45">
                  <c:v>6.0826736730056022E-2</c:v>
                </c:pt>
                <c:pt idx="46">
                  <c:v>5.575784200255135E-2</c:v>
                </c:pt>
                <c:pt idx="47">
                  <c:v>5.8714697260262405E-2</c:v>
                </c:pt>
                <c:pt idx="48">
                  <c:v>5.1956170956922842E-2</c:v>
                </c:pt>
                <c:pt idx="49">
                  <c:v>5.3223394638799007E-2</c:v>
                </c:pt>
                <c:pt idx="50">
                  <c:v>5.6180249896510062E-2</c:v>
                </c:pt>
                <c:pt idx="51">
                  <c:v>4.8576907805253068E-2</c:v>
                </c:pt>
                <c:pt idx="52">
                  <c:v>4.8576907805253068E-2</c:v>
                </c:pt>
                <c:pt idx="53">
                  <c:v>4.2240789395872232E-2</c:v>
                </c:pt>
                <c:pt idx="54">
                  <c:v>3.505985519857395E-2</c:v>
                </c:pt>
                <c:pt idx="55">
                  <c:v>3.8016710456285005E-2</c:v>
                </c:pt>
                <c:pt idx="56">
                  <c:v>4.2240789395872225E-2</c:v>
                </c:pt>
                <c:pt idx="57">
                  <c:v>3.8016710456285005E-2</c:v>
                </c:pt>
                <c:pt idx="58">
                  <c:v>3.9706342032119896E-2</c:v>
                </c:pt>
                <c:pt idx="59">
                  <c:v>3.8016710456285005E-2</c:v>
                </c:pt>
                <c:pt idx="60">
                  <c:v>3.6327078880450114E-2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C-41AC-9E88-FB0F47F79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03808"/>
        <c:axId val="525005776"/>
      </c:scatterChart>
      <c:valAx>
        <c:axId val="5250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05776"/>
        <c:crosses val="autoZero"/>
        <c:crossBetween val="midCat"/>
      </c:valAx>
      <c:valAx>
        <c:axId val="52500577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03808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'HLA-A02-01'!$H$12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'HLA-A02-01'!$G$13:$G$73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'HLA-A02-01'!$H$13:$H$73</c:f>
              <c:numCache>
                <c:formatCode>General</c:formatCode>
                <c:ptCount val="61"/>
                <c:pt idx="0">
                  <c:v>1.1826621725504111E-2</c:v>
                </c:pt>
                <c:pt idx="1">
                  <c:v>7.6028282521097851E-3</c:v>
                </c:pt>
                <c:pt idx="2">
                  <c:v>8.4475869467886509E-3</c:v>
                </c:pt>
                <c:pt idx="3">
                  <c:v>9.714724988806947E-3</c:v>
                </c:pt>
                <c:pt idx="4">
                  <c:v>1.1826621725504111E-2</c:v>
                </c:pt>
                <c:pt idx="5">
                  <c:v>6.7580695574309194E-3</c:v>
                </c:pt>
                <c:pt idx="6">
                  <c:v>1.6472794546237866E-2</c:v>
                </c:pt>
                <c:pt idx="7">
                  <c:v>1.0981863030825245E-2</c:v>
                </c:pt>
                <c:pt idx="8">
                  <c:v>1.3093759767522407E-2</c:v>
                </c:pt>
                <c:pt idx="9">
                  <c:v>1.520565650421957E-2</c:v>
                </c:pt>
                <c:pt idx="10">
                  <c:v>1.3938518462201272E-2</c:v>
                </c:pt>
                <c:pt idx="11">
                  <c:v>1.9851829324953326E-2</c:v>
                </c:pt>
                <c:pt idx="12">
                  <c:v>1.4783277156880137E-2</c:v>
                </c:pt>
                <c:pt idx="13">
                  <c:v>1.6050415198898434E-2</c:v>
                </c:pt>
                <c:pt idx="14">
                  <c:v>8.4475869467886509E-3</c:v>
                </c:pt>
                <c:pt idx="15">
                  <c:v>7.1804489047703531E-3</c:v>
                </c:pt>
                <c:pt idx="16">
                  <c:v>7.1804489047703531E-3</c:v>
                </c:pt>
                <c:pt idx="17">
                  <c:v>5.9133108627520553E-3</c:v>
                </c:pt>
                <c:pt idx="18">
                  <c:v>5.9133108627520553E-3</c:v>
                </c:pt>
                <c:pt idx="19">
                  <c:v>3.8014141260548926E-3</c:v>
                </c:pt>
                <c:pt idx="20">
                  <c:v>2.0696588019632194E-2</c:v>
                </c:pt>
                <c:pt idx="21">
                  <c:v>2.3230864103668786E-2</c:v>
                </c:pt>
                <c:pt idx="22">
                  <c:v>3.3367968439815168E-2</c:v>
                </c:pt>
                <c:pt idx="23">
                  <c:v>4.5194590165319272E-2</c:v>
                </c:pt>
                <c:pt idx="24">
                  <c:v>6.1667384711557145E-2</c:v>
                </c:pt>
                <c:pt idx="25">
                  <c:v>5.4909315154126226E-2</c:v>
                </c:pt>
                <c:pt idx="26">
                  <c:v>7.2649247742382392E-2</c:v>
                </c:pt>
                <c:pt idx="27">
                  <c:v>0.1833126367453137</c:v>
                </c:pt>
                <c:pt idx="28">
                  <c:v>0.26060805730842984</c:v>
                </c:pt>
                <c:pt idx="29">
                  <c:v>0.23948908994145821</c:v>
                </c:pt>
                <c:pt idx="30">
                  <c:v>0.26229757469778758</c:v>
                </c:pt>
                <c:pt idx="31">
                  <c:v>0.25934091926641156</c:v>
                </c:pt>
                <c:pt idx="32">
                  <c:v>0.26863326490787909</c:v>
                </c:pt>
                <c:pt idx="33">
                  <c:v>0.26271995404512705</c:v>
                </c:pt>
                <c:pt idx="34">
                  <c:v>0.24624715949888915</c:v>
                </c:pt>
                <c:pt idx="35">
                  <c:v>0.22217153670054146</c:v>
                </c:pt>
                <c:pt idx="36">
                  <c:v>0.25553950514035667</c:v>
                </c:pt>
                <c:pt idx="37">
                  <c:v>0.23568767581540334</c:v>
                </c:pt>
                <c:pt idx="38">
                  <c:v>0.19133784434476292</c:v>
                </c:pt>
                <c:pt idx="39">
                  <c:v>0.19725115520751496</c:v>
                </c:pt>
                <c:pt idx="40">
                  <c:v>0.21879250192182606</c:v>
                </c:pt>
                <c:pt idx="41">
                  <c:v>0.1926049823867812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1-4B02-BCBB-77FCED5D115D}"/>
            </c:ext>
          </c:extLst>
        </c:ser>
        <c:ser>
          <c:idx val="1"/>
          <c:order val="1"/>
          <c:tx>
            <c:strRef>
              <c:f>'HLA-A02-01'!$I$12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'HLA-A02-01'!$G$13:$G$73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'HLA-A02-01'!$I$13:$I$73</c:f>
              <c:numCache>
                <c:formatCode>General</c:formatCode>
                <c:ptCount val="61"/>
                <c:pt idx="0">
                  <c:v>2.1541346714311058E-2</c:v>
                </c:pt>
                <c:pt idx="1">
                  <c:v>1.858469128293503E-2</c:v>
                </c:pt>
                <c:pt idx="2">
                  <c:v>2.1118967366971626E-2</c:v>
                </c:pt>
                <c:pt idx="3">
                  <c:v>1.3938518462201272E-2</c:v>
                </c:pt>
                <c:pt idx="4">
                  <c:v>1.731755324091673E-2</c:v>
                </c:pt>
                <c:pt idx="5">
                  <c:v>1.8162311935595598E-2</c:v>
                </c:pt>
                <c:pt idx="6">
                  <c:v>1.2249001072843543E-2</c:v>
                </c:pt>
                <c:pt idx="7">
                  <c:v>1.4360897809540706E-2</c:v>
                </c:pt>
                <c:pt idx="8">
                  <c:v>1.858469128293503E-2</c:v>
                </c:pt>
                <c:pt idx="9">
                  <c:v>1.9007070630274462E-2</c:v>
                </c:pt>
                <c:pt idx="10">
                  <c:v>2.5342760840365949E-2</c:v>
                </c:pt>
                <c:pt idx="11">
                  <c:v>2.2808484756329354E-2</c:v>
                </c:pt>
                <c:pt idx="12">
                  <c:v>2.0696588019632194E-2</c:v>
                </c:pt>
                <c:pt idx="13">
                  <c:v>1.0559483683485813E-2</c:v>
                </c:pt>
                <c:pt idx="14">
                  <c:v>2.5342760840365949E-2</c:v>
                </c:pt>
                <c:pt idx="15">
                  <c:v>1.731755324091673E-2</c:v>
                </c:pt>
                <c:pt idx="16">
                  <c:v>2.2808484756329354E-2</c:v>
                </c:pt>
                <c:pt idx="17">
                  <c:v>2.9566554313760273E-2</c:v>
                </c:pt>
                <c:pt idx="18">
                  <c:v>2.5765140187705385E-2</c:v>
                </c:pt>
                <c:pt idx="19">
                  <c:v>1.9851829324953326E-2</c:v>
                </c:pt>
                <c:pt idx="20">
                  <c:v>4.3505072775961544E-2</c:v>
                </c:pt>
                <c:pt idx="21">
                  <c:v>4.81512455966953E-2</c:v>
                </c:pt>
                <c:pt idx="22">
                  <c:v>6.7158316226969772E-2</c:v>
                </c:pt>
                <c:pt idx="23">
                  <c:v>8.4053490120547067E-2</c:v>
                </c:pt>
                <c:pt idx="24">
                  <c:v>0.1326271150645818</c:v>
                </c:pt>
                <c:pt idx="25">
                  <c:v>0.10855149226623416</c:v>
                </c:pt>
                <c:pt idx="26">
                  <c:v>0.13473901180127895</c:v>
                </c:pt>
                <c:pt idx="27">
                  <c:v>0.21161205301705568</c:v>
                </c:pt>
                <c:pt idx="28">
                  <c:v>0.32143068332530811</c:v>
                </c:pt>
                <c:pt idx="29">
                  <c:v>0.32903351157741789</c:v>
                </c:pt>
                <c:pt idx="30">
                  <c:v>0.32987827027209676</c:v>
                </c:pt>
                <c:pt idx="31">
                  <c:v>0.29946695726365763</c:v>
                </c:pt>
                <c:pt idx="32">
                  <c:v>0.34804058220769235</c:v>
                </c:pt>
                <c:pt idx="33">
                  <c:v>0.33325730505081225</c:v>
                </c:pt>
                <c:pt idx="34">
                  <c:v>0.30242361269503365</c:v>
                </c:pt>
                <c:pt idx="35">
                  <c:v>0.29397602574824505</c:v>
                </c:pt>
                <c:pt idx="36">
                  <c:v>0.30664740616842801</c:v>
                </c:pt>
                <c:pt idx="37">
                  <c:v>0.29651030183228161</c:v>
                </c:pt>
                <c:pt idx="38">
                  <c:v>0.29439840509558446</c:v>
                </c:pt>
                <c:pt idx="39">
                  <c:v>0.30791454421044628</c:v>
                </c:pt>
                <c:pt idx="40">
                  <c:v>0.3146726137678772</c:v>
                </c:pt>
                <c:pt idx="41">
                  <c:v>0.33030064961943617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1-4B02-BCBB-77FCED5D115D}"/>
            </c:ext>
          </c:extLst>
        </c:ser>
        <c:ser>
          <c:idx val="2"/>
          <c:order val="2"/>
          <c:tx>
            <c:strRef>
              <c:f>'HLA-A02-01'!$K$12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'HLA-A02-01'!$J$13:$J$73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'HLA-A02-01'!$K$13:$K$73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0.34086013330292203</c:v>
                </c:pt>
                <c:pt idx="20">
                  <c:v>8.5743007509904795E-2</c:v>
                </c:pt>
                <c:pt idx="21">
                  <c:v>0.13093759767522406</c:v>
                </c:pt>
                <c:pt idx="22">
                  <c:v>9.165631837265685E-2</c:v>
                </c:pt>
                <c:pt idx="23">
                  <c:v>7.433876513174012E-2</c:v>
                </c:pt>
                <c:pt idx="24">
                  <c:v>4.5194590165319272E-2</c:v>
                </c:pt>
                <c:pt idx="25">
                  <c:v>7.2226868395042956E-2</c:v>
                </c:pt>
                <c:pt idx="26">
                  <c:v>3.8858899955227788E-2</c:v>
                </c:pt>
                <c:pt idx="27">
                  <c:v>1.6895173893577302E-2</c:v>
                </c:pt>
                <c:pt idx="28">
                  <c:v>1.4783277156880137E-2</c:v>
                </c:pt>
                <c:pt idx="29">
                  <c:v>2.2808484756329354E-2</c:v>
                </c:pt>
                <c:pt idx="30">
                  <c:v>2.5765140187705385E-2</c:v>
                </c:pt>
                <c:pt idx="31">
                  <c:v>1.858469128293503E-2</c:v>
                </c:pt>
                <c:pt idx="32">
                  <c:v>2.0696588019632194E-2</c:v>
                </c:pt>
                <c:pt idx="33">
                  <c:v>1.9851829324953326E-2</c:v>
                </c:pt>
                <c:pt idx="34">
                  <c:v>2.2386105408989922E-2</c:v>
                </c:pt>
                <c:pt idx="35">
                  <c:v>2.5765140187705385E-2</c:v>
                </c:pt>
                <c:pt idx="36">
                  <c:v>2.3653243451008221E-2</c:v>
                </c:pt>
                <c:pt idx="37">
                  <c:v>2.1541346714311058E-2</c:v>
                </c:pt>
                <c:pt idx="38">
                  <c:v>1.6050415198898434E-2</c:v>
                </c:pt>
                <c:pt idx="39">
                  <c:v>2.8299416271741977E-2</c:v>
                </c:pt>
                <c:pt idx="40">
                  <c:v>2.6187519535044813E-2</c:v>
                </c:pt>
                <c:pt idx="41">
                  <c:v>2.9144174966420841E-2</c:v>
                </c:pt>
                <c:pt idx="42">
                  <c:v>2.7877036924402545E-2</c:v>
                </c:pt>
                <c:pt idx="43">
                  <c:v>2.5765140187705385E-2</c:v>
                </c:pt>
                <c:pt idx="44">
                  <c:v>2.0274208672292758E-2</c:v>
                </c:pt>
                <c:pt idx="45">
                  <c:v>2.3230864103668786E-2</c:v>
                </c:pt>
                <c:pt idx="46">
                  <c:v>2.6609898882384245E-2</c:v>
                </c:pt>
                <c:pt idx="47">
                  <c:v>2.1541346714311058E-2</c:v>
                </c:pt>
                <c:pt idx="48">
                  <c:v>2.5765140187705385E-2</c:v>
                </c:pt>
                <c:pt idx="49">
                  <c:v>2.5765140187705385E-2</c:v>
                </c:pt>
                <c:pt idx="50">
                  <c:v>2.6187519535044813E-2</c:v>
                </c:pt>
                <c:pt idx="51">
                  <c:v>1.520565650421957E-2</c:v>
                </c:pt>
                <c:pt idx="52">
                  <c:v>1.9429449977613894E-2</c:v>
                </c:pt>
                <c:pt idx="53">
                  <c:v>2.0696588019632194E-2</c:v>
                </c:pt>
                <c:pt idx="54">
                  <c:v>1.1826621725504111E-2</c:v>
                </c:pt>
                <c:pt idx="55">
                  <c:v>1.4360897809540706E-2</c:v>
                </c:pt>
                <c:pt idx="56">
                  <c:v>1.3938518462201272E-2</c:v>
                </c:pt>
                <c:pt idx="57">
                  <c:v>1.2671380420182975E-2</c:v>
                </c:pt>
                <c:pt idx="58">
                  <c:v>8.4475869467886509E-3</c:v>
                </c:pt>
                <c:pt idx="59">
                  <c:v>1.3938518462201272E-2</c:v>
                </c:pt>
                <c:pt idx="60">
                  <c:v>1.2249001072843543E-2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11-4B02-BCBB-77FCED5D115D}"/>
            </c:ext>
          </c:extLst>
        </c:ser>
        <c:ser>
          <c:idx val="3"/>
          <c:order val="3"/>
          <c:tx>
            <c:strRef>
              <c:f>'HLA-A02-01'!$L$12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'HLA-A02-01'!$J$13:$J$73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'HLA-A02-01'!$L$13:$L$73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0.21372394975375286</c:v>
                </c:pt>
                <c:pt idx="20">
                  <c:v>8.9966800983299122E-2</c:v>
                </c:pt>
                <c:pt idx="21">
                  <c:v>0.10559483683485811</c:v>
                </c:pt>
                <c:pt idx="22">
                  <c:v>7.3916385784400684E-2</c:v>
                </c:pt>
                <c:pt idx="23">
                  <c:v>6.0400246669538846E-2</c:v>
                </c:pt>
                <c:pt idx="24">
                  <c:v>6.2934522753575445E-2</c:v>
                </c:pt>
                <c:pt idx="25">
                  <c:v>7.7717799910455576E-2</c:v>
                </c:pt>
                <c:pt idx="26">
                  <c:v>5.2797418417429055E-2</c:v>
                </c:pt>
                <c:pt idx="27">
                  <c:v>2.9566554313760273E-2</c:v>
                </c:pt>
                <c:pt idx="28">
                  <c:v>2.7454657577063113E-2</c:v>
                </c:pt>
                <c:pt idx="29">
                  <c:v>3.3367968439815168E-2</c:v>
                </c:pt>
                <c:pt idx="30">
                  <c:v>3.0833692355778573E-2</c:v>
                </c:pt>
                <c:pt idx="31">
                  <c:v>3.716938256587006E-2</c:v>
                </c:pt>
                <c:pt idx="32">
                  <c:v>3.0411313008439141E-2</c:v>
                </c:pt>
                <c:pt idx="33">
                  <c:v>3.5479865176512332E-2</c:v>
                </c:pt>
                <c:pt idx="34">
                  <c:v>4.0126037997246088E-2</c:v>
                </c:pt>
                <c:pt idx="35">
                  <c:v>2.9566554313760273E-2</c:v>
                </c:pt>
                <c:pt idx="36">
                  <c:v>3.8858899955227788E-2</c:v>
                </c:pt>
                <c:pt idx="37">
                  <c:v>3.4635106481833461E-2</c:v>
                </c:pt>
                <c:pt idx="38">
                  <c:v>3.2945589092475733E-2</c:v>
                </c:pt>
                <c:pt idx="39">
                  <c:v>3.843652060788836E-2</c:v>
                </c:pt>
                <c:pt idx="40">
                  <c:v>2.8721795619081412E-2</c:v>
                </c:pt>
                <c:pt idx="41">
                  <c:v>3.5057485829172896E-2</c:v>
                </c:pt>
                <c:pt idx="42">
                  <c:v>3.4212727134494032E-2</c:v>
                </c:pt>
                <c:pt idx="43">
                  <c:v>3.1256071703118005E-2</c:v>
                </c:pt>
                <c:pt idx="44">
                  <c:v>2.7032278229723677E-2</c:v>
                </c:pt>
                <c:pt idx="45">
                  <c:v>2.407562279834765E-2</c:v>
                </c:pt>
                <c:pt idx="46">
                  <c:v>2.9144174966420841E-2</c:v>
                </c:pt>
                <c:pt idx="47">
                  <c:v>2.7877036924402545E-2</c:v>
                </c:pt>
                <c:pt idx="48">
                  <c:v>4.6039348859998143E-2</c:v>
                </c:pt>
                <c:pt idx="49">
                  <c:v>2.6609898882384245E-2</c:v>
                </c:pt>
                <c:pt idx="50">
                  <c:v>2.407562279834765E-2</c:v>
                </c:pt>
                <c:pt idx="51">
                  <c:v>5.3219797764768491E-2</c:v>
                </c:pt>
                <c:pt idx="52">
                  <c:v>2.6187519535044813E-2</c:v>
                </c:pt>
                <c:pt idx="53">
                  <c:v>2.0274208672292758E-2</c:v>
                </c:pt>
                <c:pt idx="54">
                  <c:v>1.6895173893577302E-2</c:v>
                </c:pt>
                <c:pt idx="55">
                  <c:v>1.3938518462201272E-2</c:v>
                </c:pt>
                <c:pt idx="56">
                  <c:v>1.0981863030825245E-2</c:v>
                </c:pt>
                <c:pt idx="57">
                  <c:v>1.1826621725504111E-2</c:v>
                </c:pt>
                <c:pt idx="58">
                  <c:v>2.196372606165049E-2</c:v>
                </c:pt>
                <c:pt idx="59">
                  <c:v>8.4475869467886509E-3</c:v>
                </c:pt>
                <c:pt idx="60">
                  <c:v>7.6028282521097851E-3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11-4B02-BCBB-77FCED5D1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14144"/>
        <c:axId val="411812504"/>
      </c:scatterChart>
      <c:valAx>
        <c:axId val="4118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12504"/>
        <c:crosses val="autoZero"/>
        <c:crossBetween val="midCat"/>
      </c:valAx>
      <c:valAx>
        <c:axId val="4118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'HLA-A02-01'!$O$12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'HLA-A02-01'!$N$13:$N$73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'HLA-A02-01'!$O$13:$O$73</c:f>
              <c:numCache>
                <c:formatCode>General</c:formatCode>
                <c:ptCount val="61"/>
                <c:pt idx="0">
                  <c:v>3.3367968439815168E-2</c:v>
                </c:pt>
                <c:pt idx="1">
                  <c:v>2.6187519535044813E-2</c:v>
                </c:pt>
                <c:pt idx="2">
                  <c:v>2.9566554313760277E-2</c:v>
                </c:pt>
                <c:pt idx="3">
                  <c:v>2.3653243451008221E-2</c:v>
                </c:pt>
                <c:pt idx="4">
                  <c:v>2.9144174966420841E-2</c:v>
                </c:pt>
                <c:pt idx="5">
                  <c:v>2.4920381493026517E-2</c:v>
                </c:pt>
                <c:pt idx="6">
                  <c:v>2.8721795619081409E-2</c:v>
                </c:pt>
                <c:pt idx="7">
                  <c:v>2.5342760840365949E-2</c:v>
                </c:pt>
                <c:pt idx="8">
                  <c:v>3.167845105045744E-2</c:v>
                </c:pt>
                <c:pt idx="9">
                  <c:v>3.4212727134494032E-2</c:v>
                </c:pt>
                <c:pt idx="10">
                  <c:v>3.9281279302567224E-2</c:v>
                </c:pt>
                <c:pt idx="11">
                  <c:v>4.266031408128268E-2</c:v>
                </c:pt>
                <c:pt idx="12">
                  <c:v>3.5479865176512332E-2</c:v>
                </c:pt>
                <c:pt idx="13">
                  <c:v>2.6609898882384249E-2</c:v>
                </c:pt>
                <c:pt idx="14">
                  <c:v>3.3790347787154604E-2</c:v>
                </c:pt>
                <c:pt idx="15">
                  <c:v>2.4498002145687085E-2</c:v>
                </c:pt>
                <c:pt idx="16">
                  <c:v>2.9988933661099705E-2</c:v>
                </c:pt>
                <c:pt idx="17">
                  <c:v>3.5479865176512332E-2</c:v>
                </c:pt>
                <c:pt idx="18">
                  <c:v>3.167845105045744E-2</c:v>
                </c:pt>
                <c:pt idx="19">
                  <c:v>2.3653243451008218E-2</c:v>
                </c:pt>
                <c:pt idx="20">
                  <c:v>6.4201660795593737E-2</c:v>
                </c:pt>
                <c:pt idx="21">
                  <c:v>7.1382109700364085E-2</c:v>
                </c:pt>
                <c:pt idx="22">
                  <c:v>0.10052628466678494</c:v>
                </c:pt>
                <c:pt idx="23">
                  <c:v>0.12924808028586635</c:v>
                </c:pt>
                <c:pt idx="24">
                  <c:v>0.19429449977613894</c:v>
                </c:pt>
                <c:pt idx="25">
                  <c:v>0.1634608074203604</c:v>
                </c:pt>
                <c:pt idx="26">
                  <c:v>0.20738825954366136</c:v>
                </c:pt>
                <c:pt idx="27">
                  <c:v>0.39492468976236939</c:v>
                </c:pt>
                <c:pt idx="28">
                  <c:v>0.58203874063373795</c:v>
                </c:pt>
                <c:pt idx="29">
                  <c:v>0.56852260151887613</c:v>
                </c:pt>
                <c:pt idx="30">
                  <c:v>0.5921758449698844</c:v>
                </c:pt>
                <c:pt idx="31">
                  <c:v>0.55880787653006925</c:v>
                </c:pt>
                <c:pt idx="32">
                  <c:v>0.61667384711557149</c:v>
                </c:pt>
                <c:pt idx="33">
                  <c:v>0.59597725909593935</c:v>
                </c:pt>
                <c:pt idx="34">
                  <c:v>0.5486707721939228</c:v>
                </c:pt>
                <c:pt idx="35">
                  <c:v>0.51614756244878657</c:v>
                </c:pt>
                <c:pt idx="36">
                  <c:v>0.56218691130878473</c:v>
                </c:pt>
                <c:pt idx="37">
                  <c:v>0.53219797764768495</c:v>
                </c:pt>
                <c:pt idx="38">
                  <c:v>0.48573624944034738</c:v>
                </c:pt>
                <c:pt idx="39">
                  <c:v>0.50516569941796119</c:v>
                </c:pt>
                <c:pt idx="40">
                  <c:v>0.53346511568970323</c:v>
                </c:pt>
                <c:pt idx="41">
                  <c:v>0.52290563200621731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9-40CA-A26A-A083A0026E92}"/>
            </c:ext>
          </c:extLst>
        </c:ser>
        <c:ser>
          <c:idx val="1"/>
          <c:order val="1"/>
          <c:tx>
            <c:strRef>
              <c:f>'HLA-A02-01'!$Q$12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'HLA-A02-01'!$P$13:$P$73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'HLA-A02-01'!$Q$13:$Q$73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0.55458408305667484</c:v>
                </c:pt>
                <c:pt idx="20">
                  <c:v>0.17570980849320392</c:v>
                </c:pt>
                <c:pt idx="21">
                  <c:v>0.23653243451008216</c:v>
                </c:pt>
                <c:pt idx="22">
                  <c:v>0.16557270415705755</c:v>
                </c:pt>
                <c:pt idx="23">
                  <c:v>0.13473901180127895</c:v>
                </c:pt>
                <c:pt idx="24">
                  <c:v>0.10812911291889471</c:v>
                </c:pt>
                <c:pt idx="25">
                  <c:v>0.14994466830549852</c:v>
                </c:pt>
                <c:pt idx="26">
                  <c:v>9.1656318372656836E-2</c:v>
                </c:pt>
                <c:pt idx="27">
                  <c:v>4.6461728207337571E-2</c:v>
                </c:pt>
                <c:pt idx="28">
                  <c:v>4.2237934733943251E-2</c:v>
                </c:pt>
                <c:pt idx="29">
                  <c:v>5.6176453196144518E-2</c:v>
                </c:pt>
                <c:pt idx="30">
                  <c:v>5.6598832543483954E-2</c:v>
                </c:pt>
                <c:pt idx="31">
                  <c:v>5.575407384880509E-2</c:v>
                </c:pt>
                <c:pt idx="32">
                  <c:v>5.1107901028071334E-2</c:v>
                </c:pt>
                <c:pt idx="33">
                  <c:v>5.5331694501465661E-2</c:v>
                </c:pt>
                <c:pt idx="34">
                  <c:v>6.2512143406236009E-2</c:v>
                </c:pt>
                <c:pt idx="35">
                  <c:v>5.5331694501465661E-2</c:v>
                </c:pt>
                <c:pt idx="36">
                  <c:v>6.2512143406236009E-2</c:v>
                </c:pt>
                <c:pt idx="37">
                  <c:v>5.6176453196144518E-2</c:v>
                </c:pt>
                <c:pt idx="38">
                  <c:v>4.8996004291374171E-2</c:v>
                </c:pt>
                <c:pt idx="39">
                  <c:v>6.6735936879630336E-2</c:v>
                </c:pt>
                <c:pt idx="40">
                  <c:v>5.4909315154126226E-2</c:v>
                </c:pt>
                <c:pt idx="41">
                  <c:v>6.4201660795593737E-2</c:v>
                </c:pt>
                <c:pt idx="42">
                  <c:v>6.2089764058896574E-2</c:v>
                </c:pt>
                <c:pt idx="43">
                  <c:v>5.7021211890823389E-2</c:v>
                </c:pt>
                <c:pt idx="44">
                  <c:v>4.7306486902016436E-2</c:v>
                </c:pt>
                <c:pt idx="45">
                  <c:v>4.7306486902016436E-2</c:v>
                </c:pt>
                <c:pt idx="46">
                  <c:v>5.5754073848805083E-2</c:v>
                </c:pt>
                <c:pt idx="47">
                  <c:v>4.9418383638713606E-2</c:v>
                </c:pt>
                <c:pt idx="48">
                  <c:v>7.1804489047703535E-2</c:v>
                </c:pt>
                <c:pt idx="49">
                  <c:v>5.2375039070089627E-2</c:v>
                </c:pt>
                <c:pt idx="50">
                  <c:v>5.0263142333392463E-2</c:v>
                </c:pt>
                <c:pt idx="51">
                  <c:v>6.8425454268988065E-2</c:v>
                </c:pt>
                <c:pt idx="52">
                  <c:v>4.5616969512658707E-2</c:v>
                </c:pt>
                <c:pt idx="53">
                  <c:v>4.0970796691924952E-2</c:v>
                </c:pt>
                <c:pt idx="54">
                  <c:v>2.8721795619081412E-2</c:v>
                </c:pt>
                <c:pt idx="55">
                  <c:v>2.8299416271741977E-2</c:v>
                </c:pt>
                <c:pt idx="56">
                  <c:v>2.4920381493026517E-2</c:v>
                </c:pt>
                <c:pt idx="57">
                  <c:v>2.4498002145687085E-2</c:v>
                </c:pt>
                <c:pt idx="58">
                  <c:v>3.0411313008439141E-2</c:v>
                </c:pt>
                <c:pt idx="59">
                  <c:v>2.2386105408989922E-2</c:v>
                </c:pt>
                <c:pt idx="60">
                  <c:v>1.985182932495333E-2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9-40CA-A26A-A083A002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17288"/>
        <c:axId val="519416632"/>
      </c:scatterChart>
      <c:valAx>
        <c:axId val="51941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16632"/>
        <c:crosses val="autoZero"/>
        <c:crossBetween val="midCat"/>
      </c:valAx>
      <c:valAx>
        <c:axId val="5194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17288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'HLA-A03-01'!$H$12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'HLA-A03-01'!$G$13:$G$73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'HLA-A03-01'!$H$13:$H$73</c:f>
              <c:numCache>
                <c:formatCode>General</c:formatCode>
                <c:ptCount val="61"/>
                <c:pt idx="0">
                  <c:v>1.8583592377348288E-2</c:v>
                </c:pt>
                <c:pt idx="1">
                  <c:v>2.2807136099472904E-2</c:v>
                </c:pt>
                <c:pt idx="2">
                  <c:v>1.8161238005135829E-2</c:v>
                </c:pt>
                <c:pt idx="3">
                  <c:v>1.3937694283011219E-2</c:v>
                </c:pt>
                <c:pt idx="4">
                  <c:v>1.478240302743614E-2</c:v>
                </c:pt>
                <c:pt idx="5">
                  <c:v>1.6894174888498446E-2</c:v>
                </c:pt>
                <c:pt idx="6">
                  <c:v>1.478240302743614E-2</c:v>
                </c:pt>
                <c:pt idx="7">
                  <c:v>2.196242735504798E-2</c:v>
                </c:pt>
                <c:pt idx="8">
                  <c:v>2.0695364238410598E-2</c:v>
                </c:pt>
                <c:pt idx="9">
                  <c:v>2.111771861062306E-2</c:v>
                </c:pt>
                <c:pt idx="10">
                  <c:v>4.392485471009596E-2</c:v>
                </c:pt>
                <c:pt idx="11">
                  <c:v>3.2098932288147045E-2</c:v>
                </c:pt>
                <c:pt idx="12">
                  <c:v>3.6322476010271658E-2</c:v>
                </c:pt>
                <c:pt idx="13">
                  <c:v>3.3788349776996893E-2</c:v>
                </c:pt>
                <c:pt idx="14">
                  <c:v>4.3502500337883498E-2</c:v>
                </c:pt>
                <c:pt idx="15">
                  <c:v>4.2657791593458574E-2</c:v>
                </c:pt>
                <c:pt idx="16">
                  <c:v>4.2657791593458574E-2</c:v>
                </c:pt>
                <c:pt idx="17">
                  <c:v>3.8856602243546423E-2</c:v>
                </c:pt>
                <c:pt idx="18">
                  <c:v>5.7440194620894711E-2</c:v>
                </c:pt>
                <c:pt idx="19">
                  <c:v>7.2644952020543316E-2</c:v>
                </c:pt>
                <c:pt idx="20">
                  <c:v>8.8694418164616835E-3</c:v>
                </c:pt>
                <c:pt idx="21">
                  <c:v>1.562711177186106E-2</c:v>
                </c:pt>
                <c:pt idx="22">
                  <c:v>3.8856602243546423E-2</c:v>
                </c:pt>
                <c:pt idx="23">
                  <c:v>3.2943641032571969E-2</c:v>
                </c:pt>
                <c:pt idx="24">
                  <c:v>2.7875388566022438E-2</c:v>
                </c:pt>
                <c:pt idx="25">
                  <c:v>1.6049466144073522E-2</c:v>
                </c:pt>
                <c:pt idx="26">
                  <c:v>2.1540072982835518E-2</c:v>
                </c:pt>
                <c:pt idx="27">
                  <c:v>5.5328422759832407E-2</c:v>
                </c:pt>
                <c:pt idx="28">
                  <c:v>4.0546019732396271E-2</c:v>
                </c:pt>
                <c:pt idx="29">
                  <c:v>3.4210704149209355E-2</c:v>
                </c:pt>
                <c:pt idx="30">
                  <c:v>4.0123665360183809E-2</c:v>
                </c:pt>
                <c:pt idx="31">
                  <c:v>5.1949587782132718E-2</c:v>
                </c:pt>
                <c:pt idx="32">
                  <c:v>5.8284903365319642E-2</c:v>
                </c:pt>
                <c:pt idx="33">
                  <c:v>2.7453034193809973E-2</c:v>
                </c:pt>
                <c:pt idx="34">
                  <c:v>8.1092039464792542E-2</c:v>
                </c:pt>
                <c:pt idx="35">
                  <c:v>5.1527233409920263E-2</c:v>
                </c:pt>
                <c:pt idx="36">
                  <c:v>3.9278956615758885E-2</c:v>
                </c:pt>
                <c:pt idx="37">
                  <c:v>3.8011893499121499E-2</c:v>
                </c:pt>
                <c:pt idx="38">
                  <c:v>5.3639005270982566E-2</c:v>
                </c:pt>
                <c:pt idx="39">
                  <c:v>9.2073253142316527E-2</c:v>
                </c:pt>
                <c:pt idx="40">
                  <c:v>6.3775510204081634E-2</c:v>
                </c:pt>
                <c:pt idx="41">
                  <c:v>6.293080145965671E-2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F-48D6-BF41-EB0803F7CF48}"/>
            </c:ext>
          </c:extLst>
        </c:ser>
        <c:ser>
          <c:idx val="1"/>
          <c:order val="1"/>
          <c:tx>
            <c:strRef>
              <c:f>'HLA-A03-01'!$I$12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'HLA-A03-01'!$G$13:$G$73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'HLA-A03-01'!$I$13:$I$73</c:f>
              <c:numCache>
                <c:formatCode>General</c:formatCode>
                <c:ptCount val="61"/>
                <c:pt idx="0">
                  <c:v>1.3937694283011219E-2</c:v>
                </c:pt>
                <c:pt idx="1">
                  <c:v>2.3229490471685363E-2</c:v>
                </c:pt>
                <c:pt idx="2">
                  <c:v>2.3651844843897825E-2</c:v>
                </c:pt>
                <c:pt idx="3">
                  <c:v>2.0695364238410598E-2</c:v>
                </c:pt>
                <c:pt idx="4">
                  <c:v>2.3651844843897825E-2</c:v>
                </c:pt>
                <c:pt idx="5">
                  <c:v>2.2384781727260442E-2</c:v>
                </c:pt>
                <c:pt idx="6">
                  <c:v>2.6608325449385056E-2</c:v>
                </c:pt>
                <c:pt idx="7">
                  <c:v>2.5341262332747666E-2</c:v>
                </c:pt>
                <c:pt idx="8">
                  <c:v>2.2384781727260442E-2</c:v>
                </c:pt>
                <c:pt idx="9">
                  <c:v>2.0273009866198136E-2</c:v>
                </c:pt>
                <c:pt idx="10">
                  <c:v>3.5477767265846734E-2</c:v>
                </c:pt>
                <c:pt idx="11">
                  <c:v>4.1390728476821195E-2</c:v>
                </c:pt>
                <c:pt idx="12">
                  <c:v>3.5055412893634279E-2</c:v>
                </c:pt>
                <c:pt idx="13">
                  <c:v>3.463305852142181E-2</c:v>
                </c:pt>
                <c:pt idx="14">
                  <c:v>2.618597107717259E-2</c:v>
                </c:pt>
                <c:pt idx="15">
                  <c:v>3.7589539126909044E-2</c:v>
                </c:pt>
                <c:pt idx="16">
                  <c:v>4.5614272198945809E-2</c:v>
                </c:pt>
                <c:pt idx="17">
                  <c:v>4.3502500337883498E-2</c:v>
                </c:pt>
                <c:pt idx="18">
                  <c:v>5.5328422759832407E-2</c:v>
                </c:pt>
                <c:pt idx="19">
                  <c:v>5.0260170293282877E-2</c:v>
                </c:pt>
                <c:pt idx="20">
                  <c:v>1.1403568049736452E-2</c:v>
                </c:pt>
                <c:pt idx="21">
                  <c:v>1.6049466144073522E-2</c:v>
                </c:pt>
                <c:pt idx="22">
                  <c:v>2.1540072982835518E-2</c:v>
                </c:pt>
                <c:pt idx="23">
                  <c:v>2.618597107717259E-2</c:v>
                </c:pt>
                <c:pt idx="24">
                  <c:v>3.1676577915934589E-2</c:v>
                </c:pt>
                <c:pt idx="25">
                  <c:v>1.478240302743614E-2</c:v>
                </c:pt>
                <c:pt idx="26">
                  <c:v>2.618597107717259E-2</c:v>
                </c:pt>
                <c:pt idx="27">
                  <c:v>4.730368968779565E-2</c:v>
                </c:pt>
                <c:pt idx="28">
                  <c:v>4.4347209082308423E-2</c:v>
                </c:pt>
                <c:pt idx="29">
                  <c:v>3.1676577915934589E-2</c:v>
                </c:pt>
                <c:pt idx="30">
                  <c:v>4.519191782673334E-2</c:v>
                </c:pt>
                <c:pt idx="31">
                  <c:v>3.5900121638059196E-2</c:v>
                </c:pt>
                <c:pt idx="32">
                  <c:v>3.5900121638059196E-2</c:v>
                </c:pt>
                <c:pt idx="33">
                  <c:v>3.3788349776996893E-2</c:v>
                </c:pt>
                <c:pt idx="34">
                  <c:v>3.8434247871333968E-2</c:v>
                </c:pt>
                <c:pt idx="35">
                  <c:v>5.0682524665495332E-2</c:v>
                </c:pt>
                <c:pt idx="36">
                  <c:v>3.5477767265846734E-2</c:v>
                </c:pt>
                <c:pt idx="37">
                  <c:v>3.4210704149209355E-2</c:v>
                </c:pt>
                <c:pt idx="38">
                  <c:v>6.2086092715231793E-2</c:v>
                </c:pt>
                <c:pt idx="39">
                  <c:v>9.0806190025679148E-2</c:v>
                </c:pt>
                <c:pt idx="40">
                  <c:v>0.10263211244762806</c:v>
                </c:pt>
                <c:pt idx="41">
                  <c:v>0.10094269495877822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F-48D6-BF41-EB0803F7CF48}"/>
            </c:ext>
          </c:extLst>
        </c:ser>
        <c:ser>
          <c:idx val="2"/>
          <c:order val="2"/>
          <c:tx>
            <c:strRef>
              <c:f>'HLA-A03-01'!$K$12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'HLA-A03-01'!$J$13:$J$73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'HLA-A03-01'!$K$13:$K$73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8.0669685092580087E-2</c:v>
                </c:pt>
                <c:pt idx="20">
                  <c:v>0.40503784295175027</c:v>
                </c:pt>
                <c:pt idx="21">
                  <c:v>0.36575888633599135</c:v>
                </c:pt>
                <c:pt idx="22">
                  <c:v>0.26397148263278819</c:v>
                </c:pt>
                <c:pt idx="23">
                  <c:v>0.2356737396945533</c:v>
                </c:pt>
                <c:pt idx="24">
                  <c:v>0.23187255034464116</c:v>
                </c:pt>
                <c:pt idx="25">
                  <c:v>0.2542573320719016</c:v>
                </c:pt>
                <c:pt idx="26">
                  <c:v>0.21877956480605484</c:v>
                </c:pt>
                <c:pt idx="27">
                  <c:v>8.91167725368293E-2</c:v>
                </c:pt>
                <c:pt idx="28">
                  <c:v>0.13853223408568724</c:v>
                </c:pt>
                <c:pt idx="29">
                  <c:v>0.12755102040816327</c:v>
                </c:pt>
                <c:pt idx="30">
                  <c:v>9.7986214353290996E-2</c:v>
                </c:pt>
                <c:pt idx="31">
                  <c:v>9.4185025003378831E-2</c:v>
                </c:pt>
                <c:pt idx="32">
                  <c:v>9.0806190025679148E-2</c:v>
                </c:pt>
                <c:pt idx="33">
                  <c:v>8.6582646303554528E-2</c:v>
                </c:pt>
                <c:pt idx="34">
                  <c:v>7.4756723881605619E-2</c:v>
                </c:pt>
                <c:pt idx="35">
                  <c:v>8.1514393837004998E-2</c:v>
                </c:pt>
                <c:pt idx="36">
                  <c:v>6.5042573320719027E-2</c:v>
                </c:pt>
                <c:pt idx="37">
                  <c:v>8.7427355047979452E-2</c:v>
                </c:pt>
                <c:pt idx="38">
                  <c:v>6.5887282065143937E-2</c:v>
                </c:pt>
                <c:pt idx="39">
                  <c:v>4.4769563454520885E-2</c:v>
                </c:pt>
                <c:pt idx="40">
                  <c:v>4.6458980943370726E-2</c:v>
                </c:pt>
                <c:pt idx="41">
                  <c:v>3.674483038248412E-2</c:v>
                </c:pt>
                <c:pt idx="42">
                  <c:v>3.674483038248412E-2</c:v>
                </c:pt>
                <c:pt idx="43">
                  <c:v>3.7167184754696575E-2</c:v>
                </c:pt>
                <c:pt idx="44">
                  <c:v>3.8011893499121499E-2</c:v>
                </c:pt>
                <c:pt idx="45">
                  <c:v>3.8434247871333968E-2</c:v>
                </c:pt>
                <c:pt idx="46">
                  <c:v>3.4210704149209355E-2</c:v>
                </c:pt>
                <c:pt idx="47">
                  <c:v>3.463305852142181E-2</c:v>
                </c:pt>
                <c:pt idx="48">
                  <c:v>3.3788349776996893E-2</c:v>
                </c:pt>
                <c:pt idx="49">
                  <c:v>3.463305852142181E-2</c:v>
                </c:pt>
                <c:pt idx="50">
                  <c:v>4.3080145965671036E-2</c:v>
                </c:pt>
                <c:pt idx="51">
                  <c:v>4.730368968779565E-2</c:v>
                </c:pt>
                <c:pt idx="52">
                  <c:v>4.8993107176645498E-2</c:v>
                </c:pt>
                <c:pt idx="53">
                  <c:v>3.3788349776996893E-2</c:v>
                </c:pt>
                <c:pt idx="54">
                  <c:v>2.9987160427084738E-2</c:v>
                </c:pt>
                <c:pt idx="55">
                  <c:v>2.5341262332747666E-2</c:v>
                </c:pt>
                <c:pt idx="56">
                  <c:v>2.8297742938234897E-2</c:v>
                </c:pt>
                <c:pt idx="57">
                  <c:v>2.618597107717259E-2</c:v>
                </c:pt>
                <c:pt idx="58">
                  <c:v>2.7453034193809973E-2</c:v>
                </c:pt>
                <c:pt idx="59">
                  <c:v>2.3229490471685363E-2</c:v>
                </c:pt>
                <c:pt idx="60">
                  <c:v>2.4496553588322749E-2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F-48D6-BF41-EB0803F7CF48}"/>
            </c:ext>
          </c:extLst>
        </c:ser>
        <c:ser>
          <c:idx val="3"/>
          <c:order val="3"/>
          <c:tx>
            <c:strRef>
              <c:f>'HLA-A03-01'!$L$12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'HLA-A03-01'!$J$13:$J$73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'HLA-A03-01'!$L$13:$L$73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5.5750777132044876E-2</c:v>
                </c:pt>
                <c:pt idx="20">
                  <c:v>0.19301594810109476</c:v>
                </c:pt>
                <c:pt idx="21">
                  <c:v>0.16176172455737262</c:v>
                </c:pt>
                <c:pt idx="22">
                  <c:v>0.13515339910798757</c:v>
                </c:pt>
                <c:pt idx="23">
                  <c:v>0.11783686984727665</c:v>
                </c:pt>
                <c:pt idx="24">
                  <c:v>0.12037099608055142</c:v>
                </c:pt>
                <c:pt idx="25">
                  <c:v>0.12248276794161372</c:v>
                </c:pt>
                <c:pt idx="26">
                  <c:v>0.12121570482497634</c:v>
                </c:pt>
                <c:pt idx="27">
                  <c:v>5.8707257737532097E-2</c:v>
                </c:pt>
                <c:pt idx="28">
                  <c:v>6.293080145965671E-2</c:v>
                </c:pt>
                <c:pt idx="29">
                  <c:v>5.9129612109744559E-2</c:v>
                </c:pt>
                <c:pt idx="30">
                  <c:v>5.448371401540749E-2</c:v>
                </c:pt>
                <c:pt idx="31">
                  <c:v>6.7576699553993785E-2</c:v>
                </c:pt>
                <c:pt idx="32">
                  <c:v>4.8570752804433029E-2</c:v>
                </c:pt>
                <c:pt idx="33">
                  <c:v>4.9837815921070415E-2</c:v>
                </c:pt>
                <c:pt idx="34">
                  <c:v>4.5614272198945809E-2</c:v>
                </c:pt>
                <c:pt idx="35">
                  <c:v>3.9278956615758885E-2</c:v>
                </c:pt>
                <c:pt idx="36">
                  <c:v>4.5614272198945809E-2</c:v>
                </c:pt>
                <c:pt idx="37">
                  <c:v>3.7167184754696575E-2</c:v>
                </c:pt>
                <c:pt idx="38">
                  <c:v>4.2235437221246119E-2</c:v>
                </c:pt>
                <c:pt idx="39">
                  <c:v>2.6608325449385056E-2</c:v>
                </c:pt>
                <c:pt idx="40">
                  <c:v>2.5763616704960132E-2</c:v>
                </c:pt>
                <c:pt idx="41">
                  <c:v>2.3651844843897825E-2</c:v>
                </c:pt>
                <c:pt idx="42">
                  <c:v>3.5477767265846734E-2</c:v>
                </c:pt>
                <c:pt idx="43">
                  <c:v>2.7453034193809973E-2</c:v>
                </c:pt>
                <c:pt idx="44">
                  <c:v>2.8720097310447355E-2</c:v>
                </c:pt>
                <c:pt idx="45">
                  <c:v>2.3651844843897825E-2</c:v>
                </c:pt>
                <c:pt idx="46">
                  <c:v>2.6608325449385056E-2</c:v>
                </c:pt>
                <c:pt idx="47">
                  <c:v>2.6608325449385056E-2</c:v>
                </c:pt>
                <c:pt idx="48">
                  <c:v>3.1676577915934589E-2</c:v>
                </c:pt>
                <c:pt idx="49">
                  <c:v>3.4210704149209355E-2</c:v>
                </c:pt>
                <c:pt idx="50">
                  <c:v>3.0409514799297203E-2</c:v>
                </c:pt>
                <c:pt idx="51">
                  <c:v>2.7030679821597514E-2</c:v>
                </c:pt>
                <c:pt idx="52">
                  <c:v>2.7030679821597514E-2</c:v>
                </c:pt>
                <c:pt idx="53">
                  <c:v>2.0695364238410598E-2</c:v>
                </c:pt>
                <c:pt idx="54">
                  <c:v>3.2098932288147045E-2</c:v>
                </c:pt>
                <c:pt idx="55">
                  <c:v>2.7453034193809973E-2</c:v>
                </c:pt>
                <c:pt idx="56">
                  <c:v>2.6608325449385056E-2</c:v>
                </c:pt>
                <c:pt idx="57">
                  <c:v>2.7030679821597514E-2</c:v>
                </c:pt>
                <c:pt idx="58">
                  <c:v>2.5763616704960132E-2</c:v>
                </c:pt>
                <c:pt idx="59">
                  <c:v>3.7167184754696575E-2</c:v>
                </c:pt>
                <c:pt idx="60">
                  <c:v>2.5341262332747666E-2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F-48D6-BF41-EB0803F7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9448"/>
        <c:axId val="521820432"/>
      </c:scatterChart>
      <c:valAx>
        <c:axId val="52181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0432"/>
        <c:crosses val="autoZero"/>
        <c:crossBetween val="midCat"/>
      </c:valAx>
      <c:valAx>
        <c:axId val="5218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'HLA-A03-01'!$O$12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'HLA-A03-01'!$N$13:$N$73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'HLA-A03-01'!$O$13:$O$73</c:f>
              <c:numCache>
                <c:formatCode>General</c:formatCode>
                <c:ptCount val="61"/>
                <c:pt idx="0">
                  <c:v>3.2521286660359507E-2</c:v>
                </c:pt>
                <c:pt idx="1">
                  <c:v>4.6036626571158271E-2</c:v>
                </c:pt>
                <c:pt idx="2">
                  <c:v>4.181308284903365E-2</c:v>
                </c:pt>
                <c:pt idx="3">
                  <c:v>3.4633058521421817E-2</c:v>
                </c:pt>
                <c:pt idx="4">
                  <c:v>3.8434247871333968E-2</c:v>
                </c:pt>
                <c:pt idx="5">
                  <c:v>3.9278956615758892E-2</c:v>
                </c:pt>
                <c:pt idx="6">
                  <c:v>4.1390728476821195E-2</c:v>
                </c:pt>
                <c:pt idx="7">
                  <c:v>4.730368968779565E-2</c:v>
                </c:pt>
                <c:pt idx="8">
                  <c:v>4.3080145965671043E-2</c:v>
                </c:pt>
                <c:pt idx="9">
                  <c:v>4.1390728476821195E-2</c:v>
                </c:pt>
                <c:pt idx="10">
                  <c:v>7.9402621975942694E-2</c:v>
                </c:pt>
                <c:pt idx="11">
                  <c:v>7.348966076496824E-2</c:v>
                </c:pt>
                <c:pt idx="12">
                  <c:v>7.1377888903905937E-2</c:v>
                </c:pt>
                <c:pt idx="13">
                  <c:v>6.8421408298418696E-2</c:v>
                </c:pt>
                <c:pt idx="14">
                  <c:v>6.9688471415056089E-2</c:v>
                </c:pt>
                <c:pt idx="15">
                  <c:v>8.0247330720367618E-2</c:v>
                </c:pt>
                <c:pt idx="16">
                  <c:v>8.8272063792404376E-2</c:v>
                </c:pt>
                <c:pt idx="17">
                  <c:v>8.2359102581429922E-2</c:v>
                </c:pt>
                <c:pt idx="18">
                  <c:v>0.11276861738072712</c:v>
                </c:pt>
                <c:pt idx="19">
                  <c:v>0.12290512231382619</c:v>
                </c:pt>
                <c:pt idx="20">
                  <c:v>2.0273009866198136E-2</c:v>
                </c:pt>
                <c:pt idx="21">
                  <c:v>3.1676577915934583E-2</c:v>
                </c:pt>
                <c:pt idx="22">
                  <c:v>6.0396675226381938E-2</c:v>
                </c:pt>
                <c:pt idx="23">
                  <c:v>5.9129612109744559E-2</c:v>
                </c:pt>
                <c:pt idx="24">
                  <c:v>5.9551966481957028E-2</c:v>
                </c:pt>
                <c:pt idx="25">
                  <c:v>3.0831869171509662E-2</c:v>
                </c:pt>
                <c:pt idx="26">
                  <c:v>4.7726044060008105E-2</c:v>
                </c:pt>
                <c:pt idx="27">
                  <c:v>0.10263211244762806</c:v>
                </c:pt>
                <c:pt idx="28">
                  <c:v>8.4893228814704694E-2</c:v>
                </c:pt>
                <c:pt idx="29">
                  <c:v>6.5887282065143937E-2</c:v>
                </c:pt>
                <c:pt idx="30">
                  <c:v>8.5315583186917149E-2</c:v>
                </c:pt>
                <c:pt idx="31">
                  <c:v>8.7849709420191907E-2</c:v>
                </c:pt>
                <c:pt idx="32">
                  <c:v>9.4185025003378831E-2</c:v>
                </c:pt>
                <c:pt idx="33">
                  <c:v>6.1241383970806862E-2</c:v>
                </c:pt>
                <c:pt idx="34">
                  <c:v>0.11952628733612651</c:v>
                </c:pt>
                <c:pt idx="35">
                  <c:v>0.1022097580754156</c:v>
                </c:pt>
                <c:pt idx="36">
                  <c:v>7.4756723881605619E-2</c:v>
                </c:pt>
                <c:pt idx="37">
                  <c:v>7.2222597648330861E-2</c:v>
                </c:pt>
                <c:pt idx="38">
                  <c:v>0.11572509798621436</c:v>
                </c:pt>
                <c:pt idx="39">
                  <c:v>0.18287944316799568</c:v>
                </c:pt>
                <c:pt idx="40">
                  <c:v>0.16640762265170969</c:v>
                </c:pt>
                <c:pt idx="41">
                  <c:v>0.16387349641843493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2E7-86D2-333E20C5AD38}"/>
            </c:ext>
          </c:extLst>
        </c:ser>
        <c:ser>
          <c:idx val="1"/>
          <c:order val="1"/>
          <c:tx>
            <c:strRef>
              <c:f>'HLA-A03-01'!$Q$12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'HLA-A03-01'!$P$13:$P$73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'HLA-A03-01'!$Q$13:$Q$73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0.13642046222462495</c:v>
                </c:pt>
                <c:pt idx="20">
                  <c:v>0.59805379105284506</c:v>
                </c:pt>
                <c:pt idx="21">
                  <c:v>0.52752061089336399</c:v>
                </c:pt>
                <c:pt idx="22">
                  <c:v>0.39912488174077576</c:v>
                </c:pt>
                <c:pt idx="23">
                  <c:v>0.35351060954182995</c:v>
                </c:pt>
                <c:pt idx="24">
                  <c:v>0.35224354642519257</c:v>
                </c:pt>
                <c:pt idx="25">
                  <c:v>0.37674010001351532</c:v>
                </c:pt>
                <c:pt idx="26">
                  <c:v>0.33999526963103122</c:v>
                </c:pt>
                <c:pt idx="27">
                  <c:v>0.14782403027436139</c:v>
                </c:pt>
                <c:pt idx="28">
                  <c:v>0.20146303554534395</c:v>
                </c:pt>
                <c:pt idx="29">
                  <c:v>0.18668063251790784</c:v>
                </c:pt>
                <c:pt idx="30">
                  <c:v>0.15246992836869849</c:v>
                </c:pt>
                <c:pt idx="31">
                  <c:v>0.16176172455737262</c:v>
                </c:pt>
                <c:pt idx="32">
                  <c:v>0.13937694283011218</c:v>
                </c:pt>
                <c:pt idx="33">
                  <c:v>0.13642046222462495</c:v>
                </c:pt>
                <c:pt idx="34">
                  <c:v>0.12037099608055143</c:v>
                </c:pt>
                <c:pt idx="35">
                  <c:v>0.12079335045276388</c:v>
                </c:pt>
                <c:pt idx="36">
                  <c:v>0.11065684551966484</c:v>
                </c:pt>
                <c:pt idx="37">
                  <c:v>0.12459453980267603</c:v>
                </c:pt>
                <c:pt idx="38">
                  <c:v>0.10812271928639006</c:v>
                </c:pt>
                <c:pt idx="39">
                  <c:v>7.1377888903905937E-2</c:v>
                </c:pt>
                <c:pt idx="40">
                  <c:v>7.2222597648330861E-2</c:v>
                </c:pt>
                <c:pt idx="41">
                  <c:v>6.0396675226381945E-2</c:v>
                </c:pt>
                <c:pt idx="42">
                  <c:v>7.2222597648330861E-2</c:v>
                </c:pt>
                <c:pt idx="43">
                  <c:v>6.4620218948506544E-2</c:v>
                </c:pt>
                <c:pt idx="44">
                  <c:v>6.6731990809568847E-2</c:v>
                </c:pt>
                <c:pt idx="45">
                  <c:v>6.2086092715231793E-2</c:v>
                </c:pt>
                <c:pt idx="46">
                  <c:v>6.0819029598594407E-2</c:v>
                </c:pt>
                <c:pt idx="47">
                  <c:v>6.1241383970806862E-2</c:v>
                </c:pt>
                <c:pt idx="48">
                  <c:v>6.5464927692931482E-2</c:v>
                </c:pt>
                <c:pt idx="49">
                  <c:v>6.8843762670631165E-2</c:v>
                </c:pt>
                <c:pt idx="50">
                  <c:v>7.348966076496824E-2</c:v>
                </c:pt>
                <c:pt idx="51">
                  <c:v>7.4334369509393164E-2</c:v>
                </c:pt>
                <c:pt idx="52">
                  <c:v>7.6023786998243012E-2</c:v>
                </c:pt>
                <c:pt idx="53">
                  <c:v>5.448371401540749E-2</c:v>
                </c:pt>
                <c:pt idx="54">
                  <c:v>6.2086092715231786E-2</c:v>
                </c:pt>
                <c:pt idx="55">
                  <c:v>5.2794296526557635E-2</c:v>
                </c:pt>
                <c:pt idx="56">
                  <c:v>5.4906068387619952E-2</c:v>
                </c:pt>
                <c:pt idx="57">
                  <c:v>5.3216650898770104E-2</c:v>
                </c:pt>
                <c:pt idx="58">
                  <c:v>5.3216650898770104E-2</c:v>
                </c:pt>
                <c:pt idx="59">
                  <c:v>6.0396675226381938E-2</c:v>
                </c:pt>
                <c:pt idx="60">
                  <c:v>4.9837815921070415E-2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8-42E7-86D2-333E20C5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94528"/>
        <c:axId val="513101744"/>
      </c:scatterChart>
      <c:valAx>
        <c:axId val="5130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1744"/>
        <c:crosses val="autoZero"/>
        <c:crossBetween val="midCat"/>
      </c:valAx>
      <c:valAx>
        <c:axId val="5131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94528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'HLA-A24-02'!$H$12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'HLA-A24-02'!$G$13:$G$73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'HLA-A24-02'!$H$13:$H$73</c:f>
              <c:numCache>
                <c:formatCode>General</c:formatCode>
                <c:ptCount val="61"/>
                <c:pt idx="0">
                  <c:v>9.294504835254902E-3</c:v>
                </c:pt>
                <c:pt idx="1">
                  <c:v>7.6045948652085568E-3</c:v>
                </c:pt>
                <c:pt idx="2">
                  <c:v>1.309680226785918E-2</c:v>
                </c:pt>
                <c:pt idx="3">
                  <c:v>9.294504835254902E-3</c:v>
                </c:pt>
                <c:pt idx="4">
                  <c:v>9.294504835254902E-3</c:v>
                </c:pt>
                <c:pt idx="5">
                  <c:v>1.309680226785918E-2</c:v>
                </c:pt>
                <c:pt idx="6">
                  <c:v>1.4786712237905526E-2</c:v>
                </c:pt>
                <c:pt idx="7">
                  <c:v>1.5631667222928698E-2</c:v>
                </c:pt>
                <c:pt idx="8">
                  <c:v>1.6054144715440286E-2</c:v>
                </c:pt>
                <c:pt idx="9">
                  <c:v>2.4081217073160428E-2</c:v>
                </c:pt>
                <c:pt idx="10">
                  <c:v>2.6193604535718361E-2</c:v>
                </c:pt>
                <c:pt idx="11">
                  <c:v>2.0701397133067734E-2</c:v>
                </c:pt>
                <c:pt idx="12">
                  <c:v>1.3941757252882353E-2</c:v>
                </c:pt>
                <c:pt idx="13">
                  <c:v>1.6476622207951871E-2</c:v>
                </c:pt>
                <c:pt idx="14">
                  <c:v>1.309680226785918E-2</c:v>
                </c:pt>
                <c:pt idx="15">
                  <c:v>1.309680226785918E-2</c:v>
                </c:pt>
                <c:pt idx="16">
                  <c:v>1.3941757252882353E-2</c:v>
                </c:pt>
                <c:pt idx="17">
                  <c:v>1.9433964655532977E-2</c:v>
                </c:pt>
                <c:pt idx="18">
                  <c:v>1.5631667222928698E-2</c:v>
                </c:pt>
                <c:pt idx="19">
                  <c:v>9.294504835254902E-3</c:v>
                </c:pt>
                <c:pt idx="20">
                  <c:v>4.5627569191251334E-2</c:v>
                </c:pt>
                <c:pt idx="21">
                  <c:v>4.2670226743670235E-2</c:v>
                </c:pt>
                <c:pt idx="22">
                  <c:v>6.1259236414180039E-2</c:v>
                </c:pt>
                <c:pt idx="23">
                  <c:v>8.534045348734047E-2</c:v>
                </c:pt>
                <c:pt idx="24">
                  <c:v>0.10223955318780392</c:v>
                </c:pt>
                <c:pt idx="25">
                  <c:v>9.2100093367525851E-2</c:v>
                </c:pt>
                <c:pt idx="26">
                  <c:v>9.7169823277664893E-2</c:v>
                </c:pt>
                <c:pt idx="27">
                  <c:v>0.22433554852365239</c:v>
                </c:pt>
                <c:pt idx="28">
                  <c:v>0.1901148716302139</c:v>
                </c:pt>
                <c:pt idx="29">
                  <c:v>0.17617311437733155</c:v>
                </c:pt>
                <c:pt idx="30">
                  <c:v>0.16899099700463457</c:v>
                </c:pt>
                <c:pt idx="31">
                  <c:v>0.15547171724426381</c:v>
                </c:pt>
                <c:pt idx="32">
                  <c:v>0.11280149050059357</c:v>
                </c:pt>
                <c:pt idx="33">
                  <c:v>0.13392536512617292</c:v>
                </c:pt>
                <c:pt idx="34">
                  <c:v>0.13139050017110337</c:v>
                </c:pt>
                <c:pt idx="35">
                  <c:v>0.12547581527594118</c:v>
                </c:pt>
                <c:pt idx="36">
                  <c:v>0.12294095032087166</c:v>
                </c:pt>
                <c:pt idx="37">
                  <c:v>0.11702626542570944</c:v>
                </c:pt>
                <c:pt idx="38">
                  <c:v>0.1280106802310107</c:v>
                </c:pt>
                <c:pt idx="39">
                  <c:v>0.12294095032087166</c:v>
                </c:pt>
                <c:pt idx="40">
                  <c:v>0.13181297766361497</c:v>
                </c:pt>
                <c:pt idx="41">
                  <c:v>0.17575063688481996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591-BBF2-102E34A0D8EB}"/>
            </c:ext>
          </c:extLst>
        </c:ser>
        <c:ser>
          <c:idx val="1"/>
          <c:order val="1"/>
          <c:tx>
            <c:strRef>
              <c:f>'HLA-A24-02'!$I$12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'HLA-A24-02'!$G$13:$G$73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'HLA-A24-02'!$I$13:$I$73</c:f>
              <c:numCache>
                <c:formatCode>General</c:formatCode>
                <c:ptCount val="61"/>
                <c:pt idx="0">
                  <c:v>2.3236262088137255E-2</c:v>
                </c:pt>
                <c:pt idx="1">
                  <c:v>2.1968829610602494E-2</c:v>
                </c:pt>
                <c:pt idx="2">
                  <c:v>1.6054144715440286E-2</c:v>
                </c:pt>
                <c:pt idx="3">
                  <c:v>2.0278919640556149E-2</c:v>
                </c:pt>
                <c:pt idx="4">
                  <c:v>2.1123874625579322E-2</c:v>
                </c:pt>
                <c:pt idx="5">
                  <c:v>1.7744054685486631E-2</c:v>
                </c:pt>
                <c:pt idx="6">
                  <c:v>1.3519279760370765E-2</c:v>
                </c:pt>
                <c:pt idx="7">
                  <c:v>1.9011487163021392E-2</c:v>
                </c:pt>
                <c:pt idx="8">
                  <c:v>1.6899099700463459E-2</c:v>
                </c:pt>
                <c:pt idx="9">
                  <c:v>1.8589009670509804E-2</c:v>
                </c:pt>
                <c:pt idx="10">
                  <c:v>2.4926172058183597E-2</c:v>
                </c:pt>
                <c:pt idx="11">
                  <c:v>2.1123874625579322E-2</c:v>
                </c:pt>
                <c:pt idx="12">
                  <c:v>4.3937659221204989E-2</c:v>
                </c:pt>
                <c:pt idx="13">
                  <c:v>3.0418379460834227E-2</c:v>
                </c:pt>
                <c:pt idx="14">
                  <c:v>3.1685811938368981E-2</c:v>
                </c:pt>
                <c:pt idx="15">
                  <c:v>2.4926172058183597E-2</c:v>
                </c:pt>
                <c:pt idx="16">
                  <c:v>3.1685811938368981E-2</c:v>
                </c:pt>
                <c:pt idx="17">
                  <c:v>3.6333064355996439E-2</c:v>
                </c:pt>
                <c:pt idx="18">
                  <c:v>3.6333064355996439E-2</c:v>
                </c:pt>
                <c:pt idx="19">
                  <c:v>2.4926172058183597E-2</c:v>
                </c:pt>
                <c:pt idx="20">
                  <c:v>7.3088606204504455E-2</c:v>
                </c:pt>
                <c:pt idx="21">
                  <c:v>8.3650543517294118E-2</c:v>
                </c:pt>
                <c:pt idx="22">
                  <c:v>9.2522570860037429E-2</c:v>
                </c:pt>
                <c:pt idx="23">
                  <c:v>0.15547171724426381</c:v>
                </c:pt>
                <c:pt idx="24">
                  <c:v>0.15166941981165952</c:v>
                </c:pt>
                <c:pt idx="25">
                  <c:v>0.13857261754380037</c:v>
                </c:pt>
                <c:pt idx="26">
                  <c:v>0.13181297766361497</c:v>
                </c:pt>
                <c:pt idx="27">
                  <c:v>0.24123464822411586</c:v>
                </c:pt>
                <c:pt idx="28">
                  <c:v>0.27080807269992691</c:v>
                </c:pt>
                <c:pt idx="29">
                  <c:v>0.23785482828402316</c:v>
                </c:pt>
                <c:pt idx="30">
                  <c:v>0.20532406136063103</c:v>
                </c:pt>
                <c:pt idx="31">
                  <c:v>0.20616901634565418</c:v>
                </c:pt>
                <c:pt idx="32">
                  <c:v>0.16476622207951871</c:v>
                </c:pt>
                <c:pt idx="33">
                  <c:v>0.17786302434737788</c:v>
                </c:pt>
                <c:pt idx="34">
                  <c:v>0.15800658219933333</c:v>
                </c:pt>
                <c:pt idx="35">
                  <c:v>0.15335932978170588</c:v>
                </c:pt>
                <c:pt idx="36">
                  <c:v>0.15335932978170588</c:v>
                </c:pt>
                <c:pt idx="37">
                  <c:v>0.14490977993147414</c:v>
                </c:pt>
                <c:pt idx="38">
                  <c:v>0.1525143747966827</c:v>
                </c:pt>
                <c:pt idx="39">
                  <c:v>0.16983595198965776</c:v>
                </c:pt>
                <c:pt idx="40">
                  <c:v>0.15842905969184493</c:v>
                </c:pt>
                <c:pt idx="41">
                  <c:v>0.21335113371835113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591-BBF2-102E34A0D8EB}"/>
            </c:ext>
          </c:extLst>
        </c:ser>
        <c:ser>
          <c:idx val="2"/>
          <c:order val="2"/>
          <c:tx>
            <c:strRef>
              <c:f>'HLA-A24-02'!$K$12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'HLA-A24-02'!$J$13:$J$73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'HLA-A24-02'!$K$13:$K$73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0.2429245581941622</c:v>
                </c:pt>
                <c:pt idx="20">
                  <c:v>6.5484011339295906E-2</c:v>
                </c:pt>
                <c:pt idx="21">
                  <c:v>7.1821173726969695E-2</c:v>
                </c:pt>
                <c:pt idx="22">
                  <c:v>0.11026662554552408</c:v>
                </c:pt>
                <c:pt idx="23">
                  <c:v>0.10857671557547773</c:v>
                </c:pt>
                <c:pt idx="24">
                  <c:v>9.7169823277664893E-2</c:v>
                </c:pt>
                <c:pt idx="25">
                  <c:v>0.1064643281129198</c:v>
                </c:pt>
                <c:pt idx="26">
                  <c:v>9.3790003337572189E-2</c:v>
                </c:pt>
                <c:pt idx="27">
                  <c:v>4.0557839281112298E-2</c:v>
                </c:pt>
                <c:pt idx="28">
                  <c:v>4.5627569191251334E-2</c:v>
                </c:pt>
                <c:pt idx="29">
                  <c:v>0.15842905969184493</c:v>
                </c:pt>
                <c:pt idx="30">
                  <c:v>4.6050046683762925E-2</c:v>
                </c:pt>
                <c:pt idx="31">
                  <c:v>4.3515181728693404E-2</c:v>
                </c:pt>
                <c:pt idx="32">
                  <c:v>4.9429866623855616E-2</c:v>
                </c:pt>
                <c:pt idx="33">
                  <c:v>4.1402794266135468E-2</c:v>
                </c:pt>
                <c:pt idx="34">
                  <c:v>7.1398696234458103E-2</c:v>
                </c:pt>
                <c:pt idx="35">
                  <c:v>6.8863831279388596E-2</c:v>
                </c:pt>
                <c:pt idx="36">
                  <c:v>3.7600496833531193E-2</c:v>
                </c:pt>
                <c:pt idx="37">
                  <c:v>3.6333064355996439E-2</c:v>
                </c:pt>
                <c:pt idx="38">
                  <c:v>3.4643154385950094E-2</c:v>
                </c:pt>
                <c:pt idx="39">
                  <c:v>2.9995901968322639E-2</c:v>
                </c:pt>
                <c:pt idx="40">
                  <c:v>2.7883514505764706E-2</c:v>
                </c:pt>
                <c:pt idx="41">
                  <c:v>3.2530766923392157E-2</c:v>
                </c:pt>
                <c:pt idx="42">
                  <c:v>2.703855952074153E-2</c:v>
                </c:pt>
                <c:pt idx="43">
                  <c:v>2.4926172058183597E-2</c:v>
                </c:pt>
                <c:pt idx="44">
                  <c:v>2.5771127043206773E-2</c:v>
                </c:pt>
                <c:pt idx="45">
                  <c:v>2.0701397133067734E-2</c:v>
                </c:pt>
                <c:pt idx="46">
                  <c:v>2.4503694565672016E-2</c:v>
                </c:pt>
                <c:pt idx="47">
                  <c:v>2.1546352118090906E-2</c:v>
                </c:pt>
                <c:pt idx="48">
                  <c:v>2.365873958064884E-2</c:v>
                </c:pt>
                <c:pt idx="49">
                  <c:v>2.6193604535718361E-2</c:v>
                </c:pt>
                <c:pt idx="50">
                  <c:v>2.1968829610602494E-2</c:v>
                </c:pt>
                <c:pt idx="51">
                  <c:v>2.5771127043206773E-2</c:v>
                </c:pt>
                <c:pt idx="52">
                  <c:v>1.6899099700463459E-2</c:v>
                </c:pt>
                <c:pt idx="53">
                  <c:v>2.1123874625579322E-2</c:v>
                </c:pt>
                <c:pt idx="54">
                  <c:v>2.3236262088137255E-2</c:v>
                </c:pt>
                <c:pt idx="55">
                  <c:v>1.7321577192975047E-2</c:v>
                </c:pt>
                <c:pt idx="56">
                  <c:v>1.1406892297812833E-2</c:v>
                </c:pt>
                <c:pt idx="57">
                  <c:v>1.5631667222928698E-2</c:v>
                </c:pt>
                <c:pt idx="58">
                  <c:v>1.7321577192975047E-2</c:v>
                </c:pt>
                <c:pt idx="59">
                  <c:v>9.7169823277664883E-3</c:v>
                </c:pt>
                <c:pt idx="60">
                  <c:v>1.3519279760370765E-2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591-BBF2-102E34A0D8EB}"/>
            </c:ext>
          </c:extLst>
        </c:ser>
        <c:ser>
          <c:idx val="3"/>
          <c:order val="3"/>
          <c:tx>
            <c:strRef>
              <c:f>'HLA-A24-02'!$L$12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'HLA-A24-02'!$J$13:$J$73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'HLA-A24-02'!$L$13:$L$73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0.17406072691477362</c:v>
                </c:pt>
                <c:pt idx="20">
                  <c:v>6.8863831279388596E-2</c:v>
                </c:pt>
                <c:pt idx="21">
                  <c:v>7.2666128711992878E-2</c:v>
                </c:pt>
                <c:pt idx="22">
                  <c:v>7.5623471159573977E-2</c:v>
                </c:pt>
                <c:pt idx="23">
                  <c:v>7.5623471159573977E-2</c:v>
                </c:pt>
                <c:pt idx="24">
                  <c:v>9.0410183397479499E-2</c:v>
                </c:pt>
                <c:pt idx="25">
                  <c:v>9.7169823277664893E-2</c:v>
                </c:pt>
                <c:pt idx="26">
                  <c:v>0.10435194065036184</c:v>
                </c:pt>
                <c:pt idx="27">
                  <c:v>4.8584911638832447E-2</c:v>
                </c:pt>
                <c:pt idx="28">
                  <c:v>5.9569326444133687E-2</c:v>
                </c:pt>
                <c:pt idx="29">
                  <c:v>6.5061533846784314E-2</c:v>
                </c:pt>
                <c:pt idx="30">
                  <c:v>5.7456938981575764E-2</c:v>
                </c:pt>
                <c:pt idx="31">
                  <c:v>6.0836758921668455E-2</c:v>
                </c:pt>
                <c:pt idx="32">
                  <c:v>6.0836758921668455E-2</c:v>
                </c:pt>
                <c:pt idx="33">
                  <c:v>6.3794101369249553E-2</c:v>
                </c:pt>
                <c:pt idx="34">
                  <c:v>6.7596398801853835E-2</c:v>
                </c:pt>
                <c:pt idx="35">
                  <c:v>4.7317479161297679E-2</c:v>
                </c:pt>
                <c:pt idx="36">
                  <c:v>5.5344551519017821E-2</c:v>
                </c:pt>
                <c:pt idx="37">
                  <c:v>3.8022974326042784E-2</c:v>
                </c:pt>
                <c:pt idx="38">
                  <c:v>4.647252417627451E-2</c:v>
                </c:pt>
                <c:pt idx="39">
                  <c:v>4.1825271758647059E-2</c:v>
                </c:pt>
                <c:pt idx="40">
                  <c:v>3.2530766923392157E-2</c:v>
                </c:pt>
                <c:pt idx="41">
                  <c:v>4.3092704236181813E-2</c:v>
                </c:pt>
                <c:pt idx="42">
                  <c:v>3.7600496833531193E-2</c:v>
                </c:pt>
                <c:pt idx="43">
                  <c:v>2.5348649550695185E-2</c:v>
                </c:pt>
                <c:pt idx="44">
                  <c:v>5.5344551519017821E-2</c:v>
                </c:pt>
                <c:pt idx="45">
                  <c:v>3.2530766923392157E-2</c:v>
                </c:pt>
                <c:pt idx="46">
                  <c:v>2.2813784595625667E-2</c:v>
                </c:pt>
                <c:pt idx="47">
                  <c:v>3.0418379460834227E-2</c:v>
                </c:pt>
                <c:pt idx="48">
                  <c:v>2.5771127043206773E-2</c:v>
                </c:pt>
                <c:pt idx="49">
                  <c:v>2.2813784595625667E-2</c:v>
                </c:pt>
                <c:pt idx="50">
                  <c:v>2.5771127043206773E-2</c:v>
                </c:pt>
                <c:pt idx="51">
                  <c:v>2.1123874625579322E-2</c:v>
                </c:pt>
                <c:pt idx="52">
                  <c:v>1.182936979032442E-2</c:v>
                </c:pt>
                <c:pt idx="53">
                  <c:v>2.4503694565672016E-2</c:v>
                </c:pt>
                <c:pt idx="54">
                  <c:v>2.1968829610602494E-2</c:v>
                </c:pt>
                <c:pt idx="55">
                  <c:v>1.3941757252882353E-2</c:v>
                </c:pt>
                <c:pt idx="56">
                  <c:v>2.2391307103114079E-2</c:v>
                </c:pt>
                <c:pt idx="57">
                  <c:v>2.2813784595625667E-2</c:v>
                </c:pt>
                <c:pt idx="58">
                  <c:v>1.8166532177998219E-2</c:v>
                </c:pt>
                <c:pt idx="59">
                  <c:v>1.3941757252882353E-2</c:v>
                </c:pt>
                <c:pt idx="60">
                  <c:v>1.1406892297812833E-2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591-BBF2-102E34A0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33728"/>
        <c:axId val="540232744"/>
      </c:scatterChart>
      <c:valAx>
        <c:axId val="5402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32744"/>
        <c:crosses val="autoZero"/>
        <c:crossBetween val="midCat"/>
      </c:valAx>
      <c:valAx>
        <c:axId val="54023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3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'HLA-A24-02'!$O$12</c:f>
              <c:strCache>
                <c:ptCount val="1"/>
                <c:pt idx="0">
                  <c:v>N-TMH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'HLA-A24-02'!$N$13:$N$73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'HLA-A24-02'!$O$13:$O$73</c:f>
              <c:numCache>
                <c:formatCode>General</c:formatCode>
                <c:ptCount val="61"/>
                <c:pt idx="0">
                  <c:v>3.2530766923392157E-2</c:v>
                </c:pt>
                <c:pt idx="1">
                  <c:v>2.9573424475811051E-2</c:v>
                </c:pt>
                <c:pt idx="2">
                  <c:v>2.9150946983299467E-2</c:v>
                </c:pt>
                <c:pt idx="3">
                  <c:v>2.9573424475811051E-2</c:v>
                </c:pt>
                <c:pt idx="4">
                  <c:v>3.0418379460834224E-2</c:v>
                </c:pt>
                <c:pt idx="5">
                  <c:v>3.0840856953345812E-2</c:v>
                </c:pt>
                <c:pt idx="6">
                  <c:v>2.8305991998276291E-2</c:v>
                </c:pt>
                <c:pt idx="7">
                  <c:v>3.4643154385950087E-2</c:v>
                </c:pt>
                <c:pt idx="8">
                  <c:v>3.2953244415903749E-2</c:v>
                </c:pt>
                <c:pt idx="9">
                  <c:v>4.2670226743670228E-2</c:v>
                </c:pt>
                <c:pt idx="10">
                  <c:v>5.1119776593901961E-2</c:v>
                </c:pt>
                <c:pt idx="11">
                  <c:v>4.1825271758647059E-2</c:v>
                </c:pt>
                <c:pt idx="12">
                  <c:v>5.7879416474087342E-2</c:v>
                </c:pt>
                <c:pt idx="13">
                  <c:v>4.6895001668786102E-2</c:v>
                </c:pt>
                <c:pt idx="14">
                  <c:v>4.4782614206228158E-2</c:v>
                </c:pt>
                <c:pt idx="15">
                  <c:v>3.8022974326042777E-2</c:v>
                </c:pt>
                <c:pt idx="16">
                  <c:v>4.5627569191251334E-2</c:v>
                </c:pt>
                <c:pt idx="17">
                  <c:v>5.5767029011529412E-2</c:v>
                </c:pt>
                <c:pt idx="18">
                  <c:v>5.1964731578925137E-2</c:v>
                </c:pt>
                <c:pt idx="19">
                  <c:v>3.4220676893438495E-2</c:v>
                </c:pt>
                <c:pt idx="20">
                  <c:v>0.1187161753957558</c:v>
                </c:pt>
                <c:pt idx="21">
                  <c:v>0.12632077026096436</c:v>
                </c:pt>
                <c:pt idx="22">
                  <c:v>0.15378180727421747</c:v>
                </c:pt>
                <c:pt idx="23">
                  <c:v>0.24081217073160427</c:v>
                </c:pt>
                <c:pt idx="24">
                  <c:v>0.25390897299946347</c:v>
                </c:pt>
                <c:pt idx="25">
                  <c:v>0.23067271091132624</c:v>
                </c:pt>
                <c:pt idx="26">
                  <c:v>0.22898280094127987</c:v>
                </c:pt>
                <c:pt idx="27">
                  <c:v>0.46557019674776823</c:v>
                </c:pt>
                <c:pt idx="28">
                  <c:v>0.4609229443301408</c:v>
                </c:pt>
                <c:pt idx="29">
                  <c:v>0.41402794266135468</c:v>
                </c:pt>
                <c:pt idx="30">
                  <c:v>0.37431505836526557</c:v>
                </c:pt>
                <c:pt idx="31">
                  <c:v>0.361640733589918</c:v>
                </c:pt>
                <c:pt idx="32">
                  <c:v>0.27756771258011226</c:v>
                </c:pt>
                <c:pt idx="33">
                  <c:v>0.31178838947355081</c:v>
                </c:pt>
                <c:pt idx="34">
                  <c:v>0.28939708237043671</c:v>
                </c:pt>
                <c:pt idx="35">
                  <c:v>0.27883514505764706</c:v>
                </c:pt>
                <c:pt idx="36">
                  <c:v>0.27630028010257757</c:v>
                </c:pt>
                <c:pt idx="37">
                  <c:v>0.26193604535718357</c:v>
                </c:pt>
                <c:pt idx="38">
                  <c:v>0.28052505502769343</c:v>
                </c:pt>
                <c:pt idx="39">
                  <c:v>0.29277690231052944</c:v>
                </c:pt>
                <c:pt idx="40">
                  <c:v>0.29024203735545989</c:v>
                </c:pt>
                <c:pt idx="41">
                  <c:v>0.38910177060317108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0-485E-8B12-FE0575E589BD}"/>
            </c:ext>
          </c:extLst>
        </c:ser>
        <c:ser>
          <c:idx val="1"/>
          <c:order val="1"/>
          <c:tx>
            <c:strRef>
              <c:f>'HLA-A24-02'!$Q$12</c:f>
              <c:strCache>
                <c:ptCount val="1"/>
                <c:pt idx="0">
                  <c:v>TMH-C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'HLA-A24-02'!$P$13:$P$73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'HLA-A24-02'!$Q$13:$Q$73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0.41698528510893584</c:v>
                </c:pt>
                <c:pt idx="20">
                  <c:v>0.13434784261868449</c:v>
                </c:pt>
                <c:pt idx="21">
                  <c:v>0.14448730243896257</c:v>
                </c:pt>
                <c:pt idx="22">
                  <c:v>0.18589009670509804</c:v>
                </c:pt>
                <c:pt idx="23">
                  <c:v>0.1842001867350517</c:v>
                </c:pt>
                <c:pt idx="24">
                  <c:v>0.18758000667514441</c:v>
                </c:pt>
                <c:pt idx="25">
                  <c:v>0.20363415139058469</c:v>
                </c:pt>
                <c:pt idx="26">
                  <c:v>0.19814194398793403</c:v>
                </c:pt>
                <c:pt idx="27">
                  <c:v>8.9142750919944752E-2</c:v>
                </c:pt>
                <c:pt idx="28">
                  <c:v>0.10519689563538502</c:v>
                </c:pt>
                <c:pt idx="29">
                  <c:v>0.22349059353862924</c:v>
                </c:pt>
                <c:pt idx="30">
                  <c:v>0.1035069856653387</c:v>
                </c:pt>
                <c:pt idx="31">
                  <c:v>0.10435194065036185</c:v>
                </c:pt>
                <c:pt idx="32">
                  <c:v>0.11026662554552408</c:v>
                </c:pt>
                <c:pt idx="33">
                  <c:v>0.10519689563538502</c:v>
                </c:pt>
                <c:pt idx="34">
                  <c:v>0.13899509503631194</c:v>
                </c:pt>
                <c:pt idx="35">
                  <c:v>0.11618131044068628</c:v>
                </c:pt>
                <c:pt idx="36">
                  <c:v>9.294504835254902E-2</c:v>
                </c:pt>
                <c:pt idx="37">
                  <c:v>7.4356038682039216E-2</c:v>
                </c:pt>
                <c:pt idx="38">
                  <c:v>8.1115678562224597E-2</c:v>
                </c:pt>
                <c:pt idx="39">
                  <c:v>7.1821173726969695E-2</c:v>
                </c:pt>
                <c:pt idx="40">
                  <c:v>6.0414281429156863E-2</c:v>
                </c:pt>
                <c:pt idx="41">
                  <c:v>7.5623471159573963E-2</c:v>
                </c:pt>
                <c:pt idx="42">
                  <c:v>6.4639056354272723E-2</c:v>
                </c:pt>
                <c:pt idx="43">
                  <c:v>5.0274821608878778E-2</c:v>
                </c:pt>
                <c:pt idx="44">
                  <c:v>8.1115678562224597E-2</c:v>
                </c:pt>
                <c:pt idx="45">
                  <c:v>5.3232164056459891E-2</c:v>
                </c:pt>
                <c:pt idx="46">
                  <c:v>4.7317479161297679E-2</c:v>
                </c:pt>
                <c:pt idx="47">
                  <c:v>5.196473157892513E-2</c:v>
                </c:pt>
                <c:pt idx="48">
                  <c:v>4.9429866623855609E-2</c:v>
                </c:pt>
                <c:pt idx="49">
                  <c:v>4.9007389131344031E-2</c:v>
                </c:pt>
                <c:pt idx="50">
                  <c:v>4.7739956653809271E-2</c:v>
                </c:pt>
                <c:pt idx="51">
                  <c:v>4.6895001668786095E-2</c:v>
                </c:pt>
                <c:pt idx="52">
                  <c:v>2.8728469490787879E-2</c:v>
                </c:pt>
                <c:pt idx="53">
                  <c:v>4.5627569191251341E-2</c:v>
                </c:pt>
                <c:pt idx="54">
                  <c:v>4.5205091698739749E-2</c:v>
                </c:pt>
                <c:pt idx="55">
                  <c:v>3.1263334445857396E-2</c:v>
                </c:pt>
                <c:pt idx="56">
                  <c:v>3.3798199400926911E-2</c:v>
                </c:pt>
                <c:pt idx="57">
                  <c:v>3.8445451818554369E-2</c:v>
                </c:pt>
                <c:pt idx="58">
                  <c:v>3.548810937097327E-2</c:v>
                </c:pt>
                <c:pt idx="59">
                  <c:v>2.365873958064884E-2</c:v>
                </c:pt>
                <c:pt idx="60">
                  <c:v>2.49261720581836E-2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0-485E-8B12-FE0575E5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39136"/>
        <c:axId val="415542416"/>
      </c:scatterChart>
      <c:valAx>
        <c:axId val="4155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2416"/>
        <c:crosses val="autoZero"/>
        <c:crossBetween val="midCat"/>
      </c:valAx>
      <c:valAx>
        <c:axId val="41554241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39136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'HLA-A26-01'!$H$12</c:f>
              <c:strCache>
                <c:ptCount val="1"/>
                <c:pt idx="0">
                  <c:v>inside-TMH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'HLA-A26-01'!$G$13:$G$73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'HLA-A26-01'!$H$13:$H$73</c:f>
              <c:numCache>
                <c:formatCode>General</c:formatCode>
                <c:ptCount val="61"/>
                <c:pt idx="0">
                  <c:v>1.1399523753229866E-2</c:v>
                </c:pt>
                <c:pt idx="1">
                  <c:v>1.1399523753229866E-2</c:v>
                </c:pt>
                <c:pt idx="2">
                  <c:v>1.1821728336682824E-2</c:v>
                </c:pt>
                <c:pt idx="3">
                  <c:v>1.6888183338118319E-2</c:v>
                </c:pt>
                <c:pt idx="4">
                  <c:v>1.0555114586323949E-2</c:v>
                </c:pt>
                <c:pt idx="5">
                  <c:v>1.6043774171212402E-2</c:v>
                </c:pt>
                <c:pt idx="6">
                  <c:v>1.2666137503588738E-2</c:v>
                </c:pt>
                <c:pt idx="7">
                  <c:v>1.3932751253947613E-2</c:v>
                </c:pt>
                <c:pt idx="8">
                  <c:v>1.3088342087041698E-2</c:v>
                </c:pt>
                <c:pt idx="9">
                  <c:v>1.0132910002870992E-2</c:v>
                </c:pt>
                <c:pt idx="10">
                  <c:v>1.857700167193015E-2</c:v>
                </c:pt>
                <c:pt idx="11">
                  <c:v>1.857700167193015E-2</c:v>
                </c:pt>
                <c:pt idx="12">
                  <c:v>2.0265820005741984E-2</c:v>
                </c:pt>
                <c:pt idx="13">
                  <c:v>2.1532433756100856E-2</c:v>
                </c:pt>
                <c:pt idx="14">
                  <c:v>1.435495583740057E-2</c:v>
                </c:pt>
                <c:pt idx="15">
                  <c:v>1.3088342087041698E-2</c:v>
                </c:pt>
                <c:pt idx="16">
                  <c:v>2.2799047506459731E-2</c:v>
                </c:pt>
                <c:pt idx="17">
                  <c:v>2.1532433756100856E-2</c:v>
                </c:pt>
                <c:pt idx="18">
                  <c:v>1.3932751253947613E-2</c:v>
                </c:pt>
                <c:pt idx="19">
                  <c:v>1.2666137503588738E-2</c:v>
                </c:pt>
                <c:pt idx="20">
                  <c:v>2.7021093340989309E-2</c:v>
                </c:pt>
                <c:pt idx="21">
                  <c:v>3.6309594176954382E-2</c:v>
                </c:pt>
                <c:pt idx="22">
                  <c:v>3.504298042659551E-2</c:v>
                </c:pt>
                <c:pt idx="23">
                  <c:v>5.8264232516508203E-2</c:v>
                </c:pt>
                <c:pt idx="24">
                  <c:v>6.0797460017225947E-2</c:v>
                </c:pt>
                <c:pt idx="25">
                  <c:v>4.7709117930184251E-2</c:v>
                </c:pt>
                <c:pt idx="26">
                  <c:v>6.8819347102832149E-2</c:v>
                </c:pt>
                <c:pt idx="27">
                  <c:v>0.11821728336682824</c:v>
                </c:pt>
                <c:pt idx="28">
                  <c:v>9.3307212943103707E-2</c:v>
                </c:pt>
                <c:pt idx="29">
                  <c:v>0.10555114586323949</c:v>
                </c:pt>
                <c:pt idx="30">
                  <c:v>0.10259571377906879</c:v>
                </c:pt>
                <c:pt idx="31">
                  <c:v>0.12835019336969922</c:v>
                </c:pt>
                <c:pt idx="32">
                  <c:v>0.13426105753804063</c:v>
                </c:pt>
                <c:pt idx="33">
                  <c:v>0.12792798878624628</c:v>
                </c:pt>
                <c:pt idx="34">
                  <c:v>0.1625487646293888</c:v>
                </c:pt>
                <c:pt idx="35">
                  <c:v>0.140594126289835</c:v>
                </c:pt>
                <c:pt idx="36">
                  <c:v>0.13932751253947612</c:v>
                </c:pt>
                <c:pt idx="37">
                  <c:v>0.15410467296032965</c:v>
                </c:pt>
                <c:pt idx="38">
                  <c:v>0.13510546670494655</c:v>
                </c:pt>
                <c:pt idx="39">
                  <c:v>0.15621569587759446</c:v>
                </c:pt>
                <c:pt idx="40">
                  <c:v>0.17732592505024233</c:v>
                </c:pt>
                <c:pt idx="41">
                  <c:v>0.14734939962508234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7-494F-915D-6BE2CEF9EC1D}"/>
            </c:ext>
          </c:extLst>
        </c:ser>
        <c:ser>
          <c:idx val="1"/>
          <c:order val="1"/>
          <c:tx>
            <c:strRef>
              <c:f>'HLA-A26-01'!$I$12</c:f>
              <c:strCache>
                <c:ptCount val="1"/>
                <c:pt idx="0">
                  <c:v>outside-TMH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'HLA-A26-01'!$G$13:$G$73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'HLA-A26-01'!$I$13:$I$73</c:f>
              <c:numCache>
                <c:formatCode>General</c:formatCode>
                <c:ptCount val="61"/>
                <c:pt idx="0">
                  <c:v>2.2376842923006773E-2</c:v>
                </c:pt>
                <c:pt idx="1">
                  <c:v>1.9843615422289022E-2</c:v>
                </c:pt>
                <c:pt idx="2">
                  <c:v>2.1532433756100856E-2</c:v>
                </c:pt>
                <c:pt idx="3">
                  <c:v>1.6043774171212402E-2</c:v>
                </c:pt>
                <c:pt idx="4">
                  <c:v>2.1532433756100856E-2</c:v>
                </c:pt>
                <c:pt idx="5">
                  <c:v>2.7021093340989309E-2</c:v>
                </c:pt>
                <c:pt idx="6">
                  <c:v>2.5754479590630437E-2</c:v>
                </c:pt>
                <c:pt idx="7">
                  <c:v>2.2376842923006773E-2</c:v>
                </c:pt>
                <c:pt idx="8">
                  <c:v>2.5332275007177475E-2</c:v>
                </c:pt>
                <c:pt idx="9">
                  <c:v>2.5754479590630437E-2</c:v>
                </c:pt>
                <c:pt idx="10">
                  <c:v>2.491007042372452E-2</c:v>
                </c:pt>
                <c:pt idx="11">
                  <c:v>2.7443297924442264E-2</c:v>
                </c:pt>
                <c:pt idx="12">
                  <c:v>2.955432084170706E-2</c:v>
                </c:pt>
                <c:pt idx="13">
                  <c:v>2.9976525425160015E-2</c:v>
                </c:pt>
                <c:pt idx="14">
                  <c:v>3.7154003343860299E-2</c:v>
                </c:pt>
                <c:pt idx="15">
                  <c:v>3.1665343758971849E-2</c:v>
                </c:pt>
                <c:pt idx="16">
                  <c:v>4.0953844594936922E-2</c:v>
                </c:pt>
                <c:pt idx="17">
                  <c:v>3.6309594176954382E-2</c:v>
                </c:pt>
                <c:pt idx="18">
                  <c:v>2.955432084170706E-2</c:v>
                </c:pt>
                <c:pt idx="19">
                  <c:v>3.4198571259689593E-2</c:v>
                </c:pt>
                <c:pt idx="20">
                  <c:v>6.2486278351037781E-2</c:v>
                </c:pt>
                <c:pt idx="21">
                  <c:v>8.1485484606420883E-2</c:v>
                </c:pt>
                <c:pt idx="22">
                  <c:v>6.7130528769020315E-2</c:v>
                </c:pt>
                <c:pt idx="23">
                  <c:v>9.4996031276915541E-2</c:v>
                </c:pt>
                <c:pt idx="24">
                  <c:v>0.13932751253947612</c:v>
                </c:pt>
                <c:pt idx="25">
                  <c:v>8.4440916690591589E-2</c:v>
                </c:pt>
                <c:pt idx="26">
                  <c:v>0.12539476128552851</c:v>
                </c:pt>
                <c:pt idx="27">
                  <c:v>0.22672386131423841</c:v>
                </c:pt>
                <c:pt idx="28">
                  <c:v>0.17057065171499503</c:v>
                </c:pt>
                <c:pt idx="29">
                  <c:v>0.18450340296894263</c:v>
                </c:pt>
                <c:pt idx="30">
                  <c:v>0.19168088088764293</c:v>
                </c:pt>
                <c:pt idx="31">
                  <c:v>0.15917112796176516</c:v>
                </c:pt>
                <c:pt idx="32">
                  <c:v>0.19421410838836065</c:v>
                </c:pt>
                <c:pt idx="33">
                  <c:v>0.16297096921284177</c:v>
                </c:pt>
                <c:pt idx="34">
                  <c:v>0.17099285629844796</c:v>
                </c:pt>
                <c:pt idx="35">
                  <c:v>0.15199365004306487</c:v>
                </c:pt>
                <c:pt idx="36">
                  <c:v>0.16550419671355954</c:v>
                </c:pt>
                <c:pt idx="37">
                  <c:v>0.14692719504162938</c:v>
                </c:pt>
                <c:pt idx="38">
                  <c:v>0.15621569587759446</c:v>
                </c:pt>
                <c:pt idx="39">
                  <c:v>0.21532433756100855</c:v>
                </c:pt>
                <c:pt idx="40">
                  <c:v>0.21363551922719673</c:v>
                </c:pt>
                <c:pt idx="41">
                  <c:v>0.19843615422289024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7-494F-915D-6BE2CEF9EC1D}"/>
            </c:ext>
          </c:extLst>
        </c:ser>
        <c:ser>
          <c:idx val="2"/>
          <c:order val="2"/>
          <c:tx>
            <c:strRef>
              <c:f>'HLA-A26-01'!$K$12</c:f>
              <c:strCache>
                <c:ptCount val="1"/>
                <c:pt idx="0">
                  <c:v>TMH-inside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'HLA-A26-01'!$J$13:$J$73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'HLA-A26-01'!$K$13:$K$73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0.19759174505598431</c:v>
                </c:pt>
                <c:pt idx="20">
                  <c:v>8.9929576275480039E-2</c:v>
                </c:pt>
                <c:pt idx="21">
                  <c:v>9.6262645027274413E-2</c:v>
                </c:pt>
                <c:pt idx="22">
                  <c:v>9.1196190025838925E-2</c:v>
                </c:pt>
                <c:pt idx="23">
                  <c:v>5.1086754597807919E-2</c:v>
                </c:pt>
                <c:pt idx="24">
                  <c:v>4.6020299596372417E-2</c:v>
                </c:pt>
                <c:pt idx="25">
                  <c:v>5.7419823349602279E-2</c:v>
                </c:pt>
                <c:pt idx="26">
                  <c:v>4.0531640011483967E-2</c:v>
                </c:pt>
                <c:pt idx="27">
                  <c:v>2.491007042372452E-2</c:v>
                </c:pt>
                <c:pt idx="28">
                  <c:v>4.2220458345295794E-2</c:v>
                </c:pt>
                <c:pt idx="29">
                  <c:v>4.5175890429466507E-2</c:v>
                </c:pt>
                <c:pt idx="30">
                  <c:v>5.4464391265431573E-2</c:v>
                </c:pt>
                <c:pt idx="31">
                  <c:v>6.2064073767584826E-2</c:v>
                </c:pt>
                <c:pt idx="32">
                  <c:v>5.1086754597807919E-2</c:v>
                </c:pt>
                <c:pt idx="33">
                  <c:v>3.7154003343860299E-2</c:v>
                </c:pt>
                <c:pt idx="34">
                  <c:v>3.504298042659551E-2</c:v>
                </c:pt>
                <c:pt idx="35">
                  <c:v>4.2220458345295794E-2</c:v>
                </c:pt>
                <c:pt idx="36">
                  <c:v>2.6598888757536351E-2</c:v>
                </c:pt>
                <c:pt idx="37">
                  <c:v>2.870991167480114E-2</c:v>
                </c:pt>
                <c:pt idx="38">
                  <c:v>2.9976525425160015E-2</c:v>
                </c:pt>
                <c:pt idx="39">
                  <c:v>3.7998412510766216E-2</c:v>
                </c:pt>
                <c:pt idx="40">
                  <c:v>2.870991167480114E-2</c:v>
                </c:pt>
                <c:pt idx="41">
                  <c:v>2.955432084170706E-2</c:v>
                </c:pt>
                <c:pt idx="42">
                  <c:v>3.7998412510766216E-2</c:v>
                </c:pt>
                <c:pt idx="43">
                  <c:v>2.870991167480114E-2</c:v>
                </c:pt>
                <c:pt idx="44">
                  <c:v>3.4198571259689593E-2</c:v>
                </c:pt>
                <c:pt idx="45">
                  <c:v>2.9976525425160015E-2</c:v>
                </c:pt>
                <c:pt idx="46">
                  <c:v>3.1665343758971849E-2</c:v>
                </c:pt>
                <c:pt idx="47">
                  <c:v>3.3354162092783676E-2</c:v>
                </c:pt>
                <c:pt idx="48">
                  <c:v>2.9132116258254102E-2</c:v>
                </c:pt>
                <c:pt idx="49">
                  <c:v>3.7576207927313254E-2</c:v>
                </c:pt>
                <c:pt idx="50">
                  <c:v>2.7021093340989309E-2</c:v>
                </c:pt>
                <c:pt idx="51">
                  <c:v>2.6176684174083396E-2</c:v>
                </c:pt>
                <c:pt idx="52">
                  <c:v>2.955432084170706E-2</c:v>
                </c:pt>
                <c:pt idx="53">
                  <c:v>2.2376842923006773E-2</c:v>
                </c:pt>
                <c:pt idx="54">
                  <c:v>1.6888183338118319E-2</c:v>
                </c:pt>
                <c:pt idx="55">
                  <c:v>2.3643456673365648E-2</c:v>
                </c:pt>
                <c:pt idx="56">
                  <c:v>2.2376842923006773E-2</c:v>
                </c:pt>
                <c:pt idx="57">
                  <c:v>2.0688024589194942E-2</c:v>
                </c:pt>
                <c:pt idx="58">
                  <c:v>2.3221252089912686E-2</c:v>
                </c:pt>
                <c:pt idx="59">
                  <c:v>2.2376842923006773E-2</c:v>
                </c:pt>
                <c:pt idx="60">
                  <c:v>1.6043774171212402E-2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B7-494F-915D-6BE2CEF9EC1D}"/>
            </c:ext>
          </c:extLst>
        </c:ser>
        <c:ser>
          <c:idx val="3"/>
          <c:order val="3"/>
          <c:tx>
            <c:strRef>
              <c:f>'HLA-A26-01'!$L$12</c:f>
              <c:strCache>
                <c:ptCount val="1"/>
                <c:pt idx="0">
                  <c:v>TMH-outside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'HLA-A26-01'!$J$13:$J$73</c:f>
              <c:numCache>
                <c:formatCode>General</c:formatCode>
                <c:ptCount val="61"/>
                <c:pt idx="0">
                  <c:v>-7.642533936651585</c:v>
                </c:pt>
                <c:pt idx="1">
                  <c:v>-6.642533936651585</c:v>
                </c:pt>
                <c:pt idx="2">
                  <c:v>-5.642533936651585</c:v>
                </c:pt>
                <c:pt idx="3">
                  <c:v>-4.642533936651585</c:v>
                </c:pt>
                <c:pt idx="4">
                  <c:v>-3.642533936651585</c:v>
                </c:pt>
                <c:pt idx="5">
                  <c:v>-2.642533936651585</c:v>
                </c:pt>
                <c:pt idx="6">
                  <c:v>-1.642533936651585</c:v>
                </c:pt>
                <c:pt idx="7">
                  <c:v>-0.64253393665158498</c:v>
                </c:pt>
                <c:pt idx="8">
                  <c:v>0.35746606334841502</c:v>
                </c:pt>
                <c:pt idx="9">
                  <c:v>1.357466063348415</c:v>
                </c:pt>
                <c:pt idx="10">
                  <c:v>2.357466063348415</c:v>
                </c:pt>
                <c:pt idx="11">
                  <c:v>3.357466063348415</c:v>
                </c:pt>
                <c:pt idx="12">
                  <c:v>4.357466063348415</c:v>
                </c:pt>
                <c:pt idx="13">
                  <c:v>5.357466063348415</c:v>
                </c:pt>
                <c:pt idx="14">
                  <c:v>6.357466063348415</c:v>
                </c:pt>
                <c:pt idx="15">
                  <c:v>7.357466063348415</c:v>
                </c:pt>
                <c:pt idx="16">
                  <c:v>8.357466063348415</c:v>
                </c:pt>
                <c:pt idx="17">
                  <c:v>9.357466063348415</c:v>
                </c:pt>
                <c:pt idx="18">
                  <c:v>10.357466063348415</c:v>
                </c:pt>
                <c:pt idx="19">
                  <c:v>11.357466063348415</c:v>
                </c:pt>
                <c:pt idx="20">
                  <c:v>12.357466063348415</c:v>
                </c:pt>
                <c:pt idx="21">
                  <c:v>13.357466063348415</c:v>
                </c:pt>
                <c:pt idx="22">
                  <c:v>14.357466063348415</c:v>
                </c:pt>
                <c:pt idx="23">
                  <c:v>15.357466063348415</c:v>
                </c:pt>
                <c:pt idx="24">
                  <c:v>16.357466063348415</c:v>
                </c:pt>
                <c:pt idx="25">
                  <c:v>17.357466063348415</c:v>
                </c:pt>
                <c:pt idx="26">
                  <c:v>18.357466063348415</c:v>
                </c:pt>
                <c:pt idx="27">
                  <c:v>19.357466063348415</c:v>
                </c:pt>
                <c:pt idx="28">
                  <c:v>20.357466063348415</c:v>
                </c:pt>
                <c:pt idx="29">
                  <c:v>21.357466063348415</c:v>
                </c:pt>
                <c:pt idx="30">
                  <c:v>22.357466063348415</c:v>
                </c:pt>
                <c:pt idx="31">
                  <c:v>23.357466063348415</c:v>
                </c:pt>
                <c:pt idx="32">
                  <c:v>24.357466063348415</c:v>
                </c:pt>
                <c:pt idx="33">
                  <c:v>25.357466063348415</c:v>
                </c:pt>
                <c:pt idx="34">
                  <c:v>26.357466063348415</c:v>
                </c:pt>
                <c:pt idx="35">
                  <c:v>27.357466063348415</c:v>
                </c:pt>
                <c:pt idx="36">
                  <c:v>28.357466063348415</c:v>
                </c:pt>
                <c:pt idx="37">
                  <c:v>29.357466063348415</c:v>
                </c:pt>
                <c:pt idx="38">
                  <c:v>30.357466063348415</c:v>
                </c:pt>
                <c:pt idx="39">
                  <c:v>31.357466063348415</c:v>
                </c:pt>
                <c:pt idx="40">
                  <c:v>32.357466063348411</c:v>
                </c:pt>
                <c:pt idx="41">
                  <c:v>33.357466063348411</c:v>
                </c:pt>
                <c:pt idx="42">
                  <c:v>34.357466063348411</c:v>
                </c:pt>
                <c:pt idx="43">
                  <c:v>35.357466063348411</c:v>
                </c:pt>
                <c:pt idx="44">
                  <c:v>36.357466063348411</c:v>
                </c:pt>
                <c:pt idx="45">
                  <c:v>37.357466063348411</c:v>
                </c:pt>
                <c:pt idx="46">
                  <c:v>38.357466063348411</c:v>
                </c:pt>
                <c:pt idx="47">
                  <c:v>39.357466063348411</c:v>
                </c:pt>
                <c:pt idx="48">
                  <c:v>40.357466063348411</c:v>
                </c:pt>
                <c:pt idx="49">
                  <c:v>41.357466063348411</c:v>
                </c:pt>
                <c:pt idx="50">
                  <c:v>42.357466063348411</c:v>
                </c:pt>
                <c:pt idx="51">
                  <c:v>43.357466063348411</c:v>
                </c:pt>
                <c:pt idx="52">
                  <c:v>44.357466063348411</c:v>
                </c:pt>
                <c:pt idx="53">
                  <c:v>45.357466063348411</c:v>
                </c:pt>
                <c:pt idx="54">
                  <c:v>46.357466063348411</c:v>
                </c:pt>
                <c:pt idx="55">
                  <c:v>47.357466063348411</c:v>
                </c:pt>
                <c:pt idx="56">
                  <c:v>48.357466063348411</c:v>
                </c:pt>
                <c:pt idx="57">
                  <c:v>49.357466063348411</c:v>
                </c:pt>
                <c:pt idx="58">
                  <c:v>50.357466063348411</c:v>
                </c:pt>
                <c:pt idx="59">
                  <c:v>51.357466063348411</c:v>
                </c:pt>
                <c:pt idx="60">
                  <c:v>52.357466063348411</c:v>
                </c:pt>
              </c:numCache>
            </c:numRef>
          </c:xVal>
          <c:yVal>
            <c:numRef>
              <c:f>'HLA-A26-01'!$L$13:$L$73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0.15537128671068853</c:v>
                </c:pt>
                <c:pt idx="20">
                  <c:v>0.10217350919561584</c:v>
                </c:pt>
                <c:pt idx="21">
                  <c:v>9.3307212943103707E-2</c:v>
                </c:pt>
                <c:pt idx="22">
                  <c:v>8.4440916690591589E-2</c:v>
                </c:pt>
                <c:pt idx="23">
                  <c:v>6.5441710435208481E-2</c:v>
                </c:pt>
                <c:pt idx="24">
                  <c:v>6.0797460017225947E-2</c:v>
                </c:pt>
                <c:pt idx="25">
                  <c:v>8.7396348774762295E-2</c:v>
                </c:pt>
                <c:pt idx="26">
                  <c:v>4.9397936263996078E-2</c:v>
                </c:pt>
                <c:pt idx="27">
                  <c:v>3.3354162092783676E-2</c:v>
                </c:pt>
                <c:pt idx="28">
                  <c:v>4.8975731680543123E-2</c:v>
                </c:pt>
                <c:pt idx="29">
                  <c:v>5.1086754597807919E-2</c:v>
                </c:pt>
                <c:pt idx="30">
                  <c:v>5.4464391265431573E-2</c:v>
                </c:pt>
                <c:pt idx="31">
                  <c:v>4.982014084744904E-2</c:v>
                </c:pt>
                <c:pt idx="32">
                  <c:v>5.5731005015790452E-2</c:v>
                </c:pt>
                <c:pt idx="33">
                  <c:v>3.7998412510766216E-2</c:v>
                </c:pt>
                <c:pt idx="34">
                  <c:v>5.995305085032003E-2</c:v>
                </c:pt>
                <c:pt idx="35">
                  <c:v>3.7998412510766216E-2</c:v>
                </c:pt>
                <c:pt idx="36">
                  <c:v>4.2220458345295794E-2</c:v>
                </c:pt>
                <c:pt idx="37">
                  <c:v>3.5465185010048465E-2</c:v>
                </c:pt>
                <c:pt idx="38">
                  <c:v>3.1665343758971849E-2</c:v>
                </c:pt>
                <c:pt idx="39">
                  <c:v>4.4753685846013545E-2</c:v>
                </c:pt>
                <c:pt idx="40">
                  <c:v>3.8420617094219178E-2</c:v>
                </c:pt>
                <c:pt idx="41">
                  <c:v>3.9687230844578043E-2</c:v>
                </c:pt>
                <c:pt idx="42">
                  <c:v>3.6309594176954382E-2</c:v>
                </c:pt>
                <c:pt idx="43">
                  <c:v>2.5754479590630437E-2</c:v>
                </c:pt>
                <c:pt idx="44">
                  <c:v>2.9976525425160015E-2</c:v>
                </c:pt>
                <c:pt idx="45">
                  <c:v>3.2931957509330721E-2</c:v>
                </c:pt>
                <c:pt idx="46">
                  <c:v>3.7998412510766216E-2</c:v>
                </c:pt>
                <c:pt idx="47">
                  <c:v>3.5887389593501427E-2</c:v>
                </c:pt>
                <c:pt idx="48">
                  <c:v>2.7443297924442264E-2</c:v>
                </c:pt>
                <c:pt idx="49">
                  <c:v>2.4487865840271562E-2</c:v>
                </c:pt>
                <c:pt idx="50">
                  <c:v>2.5754479590630437E-2</c:v>
                </c:pt>
                <c:pt idx="51">
                  <c:v>2.4065661256818603E-2</c:v>
                </c:pt>
                <c:pt idx="52">
                  <c:v>2.0688024589194942E-2</c:v>
                </c:pt>
                <c:pt idx="53">
                  <c:v>1.8999206255383108E-2</c:v>
                </c:pt>
                <c:pt idx="54">
                  <c:v>2.5332275007177475E-2</c:v>
                </c:pt>
                <c:pt idx="55">
                  <c:v>2.1110229172647897E-2</c:v>
                </c:pt>
                <c:pt idx="56">
                  <c:v>2.0265820005741984E-2</c:v>
                </c:pt>
                <c:pt idx="57">
                  <c:v>1.6888183338118319E-2</c:v>
                </c:pt>
                <c:pt idx="58">
                  <c:v>1.477716042085353E-2</c:v>
                </c:pt>
                <c:pt idx="59">
                  <c:v>1.1821728336682824E-2</c:v>
                </c:pt>
                <c:pt idx="60">
                  <c:v>2.9976525425160015E-2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7-494F-915D-6BE2CEF9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54736"/>
        <c:axId val="708055064"/>
      </c:scatterChart>
      <c:valAx>
        <c:axId val="7080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55064"/>
        <c:crosses val="autoZero"/>
        <c:crossBetween val="midCat"/>
      </c:valAx>
      <c:valAx>
        <c:axId val="7080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5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117022</xdr:colOff>
      <xdr:row>8</xdr:row>
      <xdr:rowOff>46264</xdr:rowOff>
    </xdr:from>
    <xdr:to>
      <xdr:col>9</xdr:col>
      <xdr:colOff>117022</xdr:colOff>
      <xdr:row>23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6E473-0EFF-466E-B046-57FDA4079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191510</xdr:colOff>
      <xdr:row>10</xdr:row>
      <xdr:rowOff>179616</xdr:rowOff>
    </xdr:from>
    <xdr:to>
      <xdr:col>14</xdr:col>
      <xdr:colOff>293912</xdr:colOff>
      <xdr:row>28</xdr:row>
      <xdr:rowOff>43544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DBBDDF-01FB-4125-90CE-A0CE5EEC3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9796" y="2030187"/>
          <a:ext cx="3368116" cy="3194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193221</xdr:colOff>
      <xdr:row>5</xdr:row>
      <xdr:rowOff>155121</xdr:rowOff>
    </xdr:from>
    <xdr:to>
      <xdr:col>26</xdr:col>
      <xdr:colOff>193221</xdr:colOff>
      <xdr:row>20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944E7-864A-46F3-8FD4-3A14986B8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617764</xdr:colOff>
      <xdr:row>16</xdr:row>
      <xdr:rowOff>78921</xdr:rowOff>
    </xdr:from>
    <xdr:to>
      <xdr:col>11</xdr:col>
      <xdr:colOff>617764</xdr:colOff>
      <xdr:row>31</xdr:row>
      <xdr:rowOff>46264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3EE37-DEEE-453D-B12F-299A9E87E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459921</xdr:colOff>
      <xdr:row>15</xdr:row>
      <xdr:rowOff>138792</xdr:rowOff>
    </xdr:from>
    <xdr:to>
      <xdr:col>15</xdr:col>
      <xdr:colOff>459921</xdr:colOff>
      <xdr:row>30</xdr:row>
      <xdr:rowOff>106135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4E374-B7B2-423A-AA05-47370CE42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617764</xdr:colOff>
      <xdr:row>16</xdr:row>
      <xdr:rowOff>78921</xdr:rowOff>
    </xdr:from>
    <xdr:to>
      <xdr:col>11</xdr:col>
      <xdr:colOff>617764</xdr:colOff>
      <xdr:row>31</xdr:row>
      <xdr:rowOff>46264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F82B1-5EA3-4625-B1C4-3B21B766C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617764</xdr:colOff>
      <xdr:row>16</xdr:row>
      <xdr:rowOff>78921</xdr:rowOff>
    </xdr:from>
    <xdr:to>
      <xdr:col>12</xdr:col>
      <xdr:colOff>617764</xdr:colOff>
      <xdr:row>31</xdr:row>
      <xdr:rowOff>46264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CE757-6C10-4BF0-879A-053EC53BB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492578</xdr:colOff>
      <xdr:row>14</xdr:row>
      <xdr:rowOff>95248</xdr:rowOff>
    </xdr:from>
    <xdr:to>
      <xdr:col>8</xdr:col>
      <xdr:colOff>492578</xdr:colOff>
      <xdr:row>29</xdr:row>
      <xdr:rowOff>62591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6DF05-7444-41F3-BC51-80176A26F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617764</xdr:colOff>
      <xdr:row>16</xdr:row>
      <xdr:rowOff>78921</xdr:rowOff>
    </xdr:from>
    <xdr:to>
      <xdr:col>11</xdr:col>
      <xdr:colOff>617764</xdr:colOff>
      <xdr:row>31</xdr:row>
      <xdr:rowOff>46264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F6A3B-C2E1-46DC-B1A9-6996B8946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557892</xdr:colOff>
      <xdr:row>19</xdr:row>
      <xdr:rowOff>19049</xdr:rowOff>
    </xdr:from>
    <xdr:to>
      <xdr:col>9</xdr:col>
      <xdr:colOff>557892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8A117-0FF4-4644-B285-96C994CF6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187779</xdr:colOff>
      <xdr:row>16</xdr:row>
      <xdr:rowOff>2722</xdr:rowOff>
    </xdr:from>
    <xdr:to>
      <xdr:col>12</xdr:col>
      <xdr:colOff>187779</xdr:colOff>
      <xdr:row>30</xdr:row>
      <xdr:rowOff>155122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66BA1-A2DB-4E87-806D-A5B95D10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644979</xdr:colOff>
      <xdr:row>14</xdr:row>
      <xdr:rowOff>100692</xdr:rowOff>
    </xdr:from>
    <xdr:to>
      <xdr:col>10</xdr:col>
      <xdr:colOff>644979</xdr:colOff>
      <xdr:row>29</xdr:row>
      <xdr:rowOff>68035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159A8-776D-4A33-BC56-7721CBF2E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182336</xdr:colOff>
      <xdr:row>14</xdr:row>
      <xdr:rowOff>78920</xdr:rowOff>
    </xdr:from>
    <xdr:to>
      <xdr:col>12</xdr:col>
      <xdr:colOff>182336</xdr:colOff>
      <xdr:row>29</xdr:row>
      <xdr:rowOff>46263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2AEED-775E-4353-A57D-11E528516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198663</xdr:colOff>
      <xdr:row>17</xdr:row>
      <xdr:rowOff>29936</xdr:rowOff>
    </xdr:from>
    <xdr:to>
      <xdr:col>9</xdr:col>
      <xdr:colOff>198663</xdr:colOff>
      <xdr:row>31</xdr:row>
      <xdr:rowOff>182336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446E6-23E2-4988-9228-BD9061946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361949</xdr:colOff>
      <xdr:row>16</xdr:row>
      <xdr:rowOff>171450</xdr:rowOff>
    </xdr:from>
    <xdr:to>
      <xdr:col>16</xdr:col>
      <xdr:colOff>361949</xdr:colOff>
      <xdr:row>31</xdr:row>
      <xdr:rowOff>138793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B25AEF-D3D9-470F-A8E3-90A371390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</xdr:colOff>
      <xdr:row>17</xdr:row>
      <xdr:rowOff>144236</xdr:rowOff>
    </xdr:from>
    <xdr:to>
      <xdr:col>7</xdr:col>
      <xdr:colOff>24492</xdr:colOff>
      <xdr:row>32</xdr:row>
      <xdr:rowOff>111578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D4534-3536-4368-8F73-BAC630A6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617764</xdr:colOff>
      <xdr:row>16</xdr:row>
      <xdr:rowOff>78921</xdr:rowOff>
    </xdr:from>
    <xdr:to>
      <xdr:col>11</xdr:col>
      <xdr:colOff>617764</xdr:colOff>
      <xdr:row>31</xdr:row>
      <xdr:rowOff>46264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4A475-8405-48E9-9425-3BA232209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334735</xdr:colOff>
      <xdr:row>17</xdr:row>
      <xdr:rowOff>111578</xdr:rowOff>
    </xdr:from>
    <xdr:to>
      <xdr:col>7</xdr:col>
      <xdr:colOff>334735</xdr:colOff>
      <xdr:row>32</xdr:row>
      <xdr:rowOff>78920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35968-EC71-4BFA-9D64-EBBD31FBB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78921</xdr:colOff>
      <xdr:row>16</xdr:row>
      <xdr:rowOff>171450</xdr:rowOff>
    </xdr:from>
    <xdr:to>
      <xdr:col>15</xdr:col>
      <xdr:colOff>78921</xdr:colOff>
      <xdr:row>31</xdr:row>
      <xdr:rowOff>138793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925B9-94A0-4193-91B7-F4CB8963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617764</xdr:colOff>
      <xdr:row>16</xdr:row>
      <xdr:rowOff>78921</xdr:rowOff>
    </xdr:from>
    <xdr:to>
      <xdr:col>11</xdr:col>
      <xdr:colOff>617764</xdr:colOff>
      <xdr:row>31</xdr:row>
      <xdr:rowOff>46264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FD7E5-AA9F-490D-83FB-FD53CE9B1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585106</xdr:colOff>
      <xdr:row>15</xdr:row>
      <xdr:rowOff>89806</xdr:rowOff>
    </xdr:from>
    <xdr:to>
      <xdr:col>16</xdr:col>
      <xdr:colOff>585106</xdr:colOff>
      <xdr:row>30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D97E3-24EC-4F71-94AB-E65FEA8F7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557892</xdr:colOff>
      <xdr:row>16</xdr:row>
      <xdr:rowOff>144235</xdr:rowOff>
    </xdr:from>
    <xdr:to>
      <xdr:col>7</xdr:col>
      <xdr:colOff>557892</xdr:colOff>
      <xdr:row>31</xdr:row>
      <xdr:rowOff>111578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7F65A-BE31-4D70-84B2-1CB68E74D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628649</xdr:colOff>
      <xdr:row>16</xdr:row>
      <xdr:rowOff>73478</xdr:rowOff>
    </xdr:from>
    <xdr:to>
      <xdr:col>14</xdr:col>
      <xdr:colOff>628649</xdr:colOff>
      <xdr:row>31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3C218-AFFC-4D3E-8825-C94822D0E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89806</xdr:colOff>
      <xdr:row>16</xdr:row>
      <xdr:rowOff>8164</xdr:rowOff>
    </xdr:from>
    <xdr:to>
      <xdr:col>10</xdr:col>
      <xdr:colOff>89806</xdr:colOff>
      <xdr:row>30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21C1B-D8BD-410C-B9B1-9033E2E7D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416378</xdr:colOff>
      <xdr:row>17</xdr:row>
      <xdr:rowOff>149679</xdr:rowOff>
    </xdr:from>
    <xdr:to>
      <xdr:col>16</xdr:col>
      <xdr:colOff>416378</xdr:colOff>
      <xdr:row>32</xdr:row>
      <xdr:rowOff>117021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09DBE-75F6-429D-8115-8E8723BC6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296635</xdr:colOff>
      <xdr:row>17</xdr:row>
      <xdr:rowOff>84364</xdr:rowOff>
    </xdr:from>
    <xdr:to>
      <xdr:col>7</xdr:col>
      <xdr:colOff>296635</xdr:colOff>
      <xdr:row>32</xdr:row>
      <xdr:rowOff>51706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1119F-FD90-4FEB-B203-FCD315C2B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568778</xdr:colOff>
      <xdr:row>16</xdr:row>
      <xdr:rowOff>95249</xdr:rowOff>
    </xdr:from>
    <xdr:to>
      <xdr:col>14</xdr:col>
      <xdr:colOff>568778</xdr:colOff>
      <xdr:row>31</xdr:row>
      <xdr:rowOff>62592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5FEDA-F855-47B1-82EF-C8C08039F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4"/>
  <sheetViews>
    <sheetView tabSelected="1" topLeftCell="L10" workbookViewId="0">
      <selection activeCell="AE74" sqref="R3:AE74"/>
    </sheetView>
  </sheetViews>
  <sheetFormatPr defaultRowHeight="14.6" x14ac:dyDescent="0.4"/>
  <sheetData>
    <row r="1" spans="2:31" x14ac:dyDescent="0.4">
      <c r="R1" t="s">
        <v>36</v>
      </c>
    </row>
    <row r="3" spans="2:31" x14ac:dyDescent="0.4">
      <c r="B3" t="str">
        <f>'HLA-A01-01'!D1</f>
        <v>HLA-A01-01</v>
      </c>
      <c r="C3" t="str">
        <f>'HLA-A02-01'!D1</f>
        <v>HLA-A02-01</v>
      </c>
      <c r="D3" t="str">
        <f>'HLA-A03-01'!D1</f>
        <v>HLA-A03-01</v>
      </c>
      <c r="E3" t="str">
        <f>'HLA-A24-02'!D1</f>
        <v>HLA-A24-02</v>
      </c>
      <c r="F3" t="str">
        <f>'HLA-A26-01'!D1</f>
        <v>HLA-A26-01</v>
      </c>
      <c r="G3" t="str">
        <f>'HLA-B07-02'!D1</f>
        <v>HLA-B07-02</v>
      </c>
      <c r="H3" t="str">
        <f>'HLA-B08-01'!D1</f>
        <v>HLA-B08-01</v>
      </c>
      <c r="I3" t="str">
        <f>'HLA-B15-01'!D1</f>
        <v>HLA-B15-01</v>
      </c>
      <c r="J3" t="str">
        <f>'HLA-B18-01'!D1</f>
        <v>HLA-B18-01</v>
      </c>
      <c r="K3" t="str">
        <f>'HLA-B27-05'!D1</f>
        <v>HLA-B27-05</v>
      </c>
      <c r="L3" t="str">
        <f>'HLA-B39-01'!D1</f>
        <v>HLA-B39-01</v>
      </c>
      <c r="M3" t="str">
        <f>'HLA-B40-02'!D1</f>
        <v>HLA-B40-02</v>
      </c>
      <c r="N3" t="str">
        <f>'HLA-B58-01'!D1</f>
        <v>HLA-B58-01</v>
      </c>
      <c r="S3" t="str">
        <f>'HLA-A01-01'!T12</f>
        <v>HLA-A01-01</v>
      </c>
      <c r="T3" t="str">
        <f>'HLA-A02-01'!T12</f>
        <v>HLA-A02-01</v>
      </c>
      <c r="U3" t="str">
        <f>'HLA-A03-01'!T12</f>
        <v>HLA-A03-01</v>
      </c>
      <c r="V3" t="str">
        <f>'HLA-A24-02'!T12</f>
        <v>HLA-A24-02</v>
      </c>
      <c r="W3" t="str">
        <f>'HLA-A26-01'!T12</f>
        <v>HLA-A26-01</v>
      </c>
      <c r="X3" t="str">
        <f>'HLA-B07-02'!T12</f>
        <v>HLA-B07-02</v>
      </c>
      <c r="Y3" t="str">
        <f>'HLA-B08-01'!T12</f>
        <v>HLA-B08-01</v>
      </c>
      <c r="Z3" t="str">
        <f>'HLA-B15-01'!T12</f>
        <v>HLA-B15-01</v>
      </c>
      <c r="AA3" t="str">
        <f>'HLA-B18-01'!T12</f>
        <v>HLA-B18-01</v>
      </c>
      <c r="AB3" t="str">
        <f>'HLA-B27-05'!T12</f>
        <v>HLA-B27-05</v>
      </c>
      <c r="AC3" t="str">
        <f>'HLA-B39-01'!T12</f>
        <v>HLA-B39-01</v>
      </c>
      <c r="AD3" t="str">
        <f>'HLA-B40-02'!T12</f>
        <v>HLA-B40-02</v>
      </c>
      <c r="AE3" t="str">
        <f>'HLA-B58-01'!T12</f>
        <v>HLA-B58-01</v>
      </c>
    </row>
    <row r="4" spans="2:31" x14ac:dyDescent="0.4">
      <c r="B4">
        <f>'HLA-A01-01'!D2</f>
        <v>7.1089226819143496</v>
      </c>
      <c r="C4">
        <f>'HLA-A02-01'!D2</f>
        <v>12.287015214104091</v>
      </c>
      <c r="D4">
        <f>'HLA-A03-01'!D2</f>
        <v>7.1800243276118394</v>
      </c>
      <c r="E4">
        <f>'HLA-A24-02'!D2</f>
        <v>9.4153333981132157</v>
      </c>
      <c r="F4">
        <f>'HLA-A26-01'!D2</f>
        <v>8.2857649502642996</v>
      </c>
      <c r="G4">
        <f>'HLA-B07-02'!D2</f>
        <v>4.8483363675915871</v>
      </c>
      <c r="H4">
        <f>'HLA-B08-01'!D2</f>
        <v>6.5287175718256085</v>
      </c>
      <c r="I4">
        <f>'HLA-B15-01'!D2</f>
        <v>8.424970251407256</v>
      </c>
      <c r="J4">
        <f>'HLA-B18-01'!D2</f>
        <v>5.2126715945089757</v>
      </c>
      <c r="K4">
        <f>'HLA-B27-05'!D2</f>
        <v>4.8091706229197992</v>
      </c>
      <c r="L4">
        <f>'HLA-B39-01'!D2</f>
        <v>6.9402017077983258</v>
      </c>
      <c r="M4">
        <f>'HLA-B40-02'!D2</f>
        <v>4.1489078597768829</v>
      </c>
      <c r="N4">
        <f>'HLA-B58-01'!D2</f>
        <v>8.5955782341660409</v>
      </c>
      <c r="R4">
        <f>'HLA-A01-01'!S19</f>
        <v>-35</v>
      </c>
      <c r="S4">
        <f>'HLA-A01-01'!T19</f>
        <v>4.9408575132706363E-2</v>
      </c>
      <c r="T4">
        <f>'HLA-A02-01'!T19</f>
        <v>2.8721795619081409E-2</v>
      </c>
      <c r="U4">
        <f>'HLA-A03-01'!T19</f>
        <v>4.1390728476821195E-2</v>
      </c>
      <c r="V4">
        <f>'HLA-A24-02'!T19</f>
        <v>2.8305991998276291E-2</v>
      </c>
      <c r="W4">
        <f>'HLA-A26-01'!T19</f>
        <v>3.8420617094219178E-2</v>
      </c>
      <c r="X4">
        <f>'HLA-B07-02'!T19</f>
        <v>4.3507461740889833E-2</v>
      </c>
      <c r="Y4">
        <f>'HLA-B08-01'!T19</f>
        <v>5.3219797764768498E-2</v>
      </c>
      <c r="Z4">
        <f>'HLA-B15-01'!T19</f>
        <v>3.0803507380182796E-2</v>
      </c>
      <c r="AA4">
        <f>'HLA-B18-01'!T19</f>
        <v>3.6325237592397044E-2</v>
      </c>
      <c r="AB4">
        <f>'HLA-B27-05'!T19</f>
        <v>3.8013820135498144E-2</v>
      </c>
      <c r="AC4">
        <f>'HLA-B39-01'!T19</f>
        <v>4.1828806104470609E-2</v>
      </c>
      <c r="AD4">
        <f>'HLA-B40-02'!T19</f>
        <v>4.2663377503305358E-2</v>
      </c>
      <c r="AE4">
        <f>'HLA-B58-01'!T19</f>
        <v>5.5335434108592624E-2</v>
      </c>
    </row>
    <row r="5" spans="2:31" x14ac:dyDescent="0.4">
      <c r="R5">
        <f>'HLA-A01-01'!S20</f>
        <v>-34</v>
      </c>
      <c r="S5">
        <f>'HLA-A01-01'!T20</f>
        <v>4.0540369339656504E-2</v>
      </c>
      <c r="T5">
        <f>'HLA-A02-01'!T20</f>
        <v>2.5342760840365949E-2</v>
      </c>
      <c r="U5">
        <f>'HLA-A03-01'!T20</f>
        <v>4.730368968779565E-2</v>
      </c>
      <c r="V5">
        <f>'HLA-A24-02'!T20</f>
        <v>3.4643154385950087E-2</v>
      </c>
      <c r="W5">
        <f>'HLA-A26-01'!T20</f>
        <v>3.6309594176954382E-2</v>
      </c>
      <c r="X5">
        <f>'HLA-B07-02'!T20</f>
        <v>3.7593826164458201E-2</v>
      </c>
      <c r="Y5">
        <f>'HLA-B08-01'!T20</f>
        <v>3.9703658649906652E-2</v>
      </c>
      <c r="Z5">
        <f>'HLA-B15-01'!T20</f>
        <v>3.8398892761597733E-2</v>
      </c>
      <c r="AA5">
        <f>'HLA-B18-01'!T20</f>
        <v>5.448785638859556E-2</v>
      </c>
      <c r="AB5">
        <f>'HLA-B27-05'!T20</f>
        <v>3.336768656338171E-2</v>
      </c>
      <c r="AC5">
        <f>'HLA-B39-01'!T20</f>
        <v>3.5068595016879402E-2</v>
      </c>
      <c r="AD5">
        <f>'HLA-B40-02'!T20</f>
        <v>5.4913258172571255E-2</v>
      </c>
      <c r="AE5">
        <f>'HLA-B58-01'!T20</f>
        <v>4.097356571399606E-2</v>
      </c>
    </row>
    <row r="6" spans="2:31" x14ac:dyDescent="0.4">
      <c r="R6">
        <f>'HLA-A01-01'!S21</f>
        <v>-33</v>
      </c>
      <c r="S6">
        <f>'HLA-A01-01'!T21</f>
        <v>4.3074142423385038E-2</v>
      </c>
      <c r="T6">
        <f>'HLA-A02-01'!T21</f>
        <v>3.167845105045744E-2</v>
      </c>
      <c r="U6">
        <f>'HLA-A03-01'!T21</f>
        <v>4.3080145965671043E-2</v>
      </c>
      <c r="V6">
        <f>'HLA-A24-02'!T21</f>
        <v>3.2953244415903749E-2</v>
      </c>
      <c r="W6">
        <f>'HLA-A26-01'!T21</f>
        <v>3.8420617094219171E-2</v>
      </c>
      <c r="X6">
        <f>'HLA-B07-02'!T21</f>
        <v>5.8291550681968909E-2</v>
      </c>
      <c r="Y6">
        <f>'HLA-B08-01'!T21</f>
        <v>4.3927452123300979E-2</v>
      </c>
      <c r="Z6">
        <f>'HLA-B15-01'!T21</f>
        <v>4.1352653743259096E-2</v>
      </c>
      <c r="AA6">
        <f>'HLA-B18-01'!T21</f>
        <v>4.3928194297782469E-2</v>
      </c>
      <c r="AB6">
        <f>'HLA-B27-05'!T21</f>
        <v>4.941796617614759E-2</v>
      </c>
      <c r="AC6">
        <f>'HLA-B39-01'!T21</f>
        <v>4.0983779718521712E-2</v>
      </c>
      <c r="AD6">
        <f>'HLA-B40-02'!T21</f>
        <v>4.519783557280864E-2</v>
      </c>
      <c r="AE6">
        <f>'HLA-B58-01'!T21</f>
        <v>4.1395973607954786E-2</v>
      </c>
    </row>
    <row r="7" spans="2:31" x14ac:dyDescent="0.4">
      <c r="B7" t="str">
        <f>C3</f>
        <v>HLA-A02-01</v>
      </c>
      <c r="C7" t="str">
        <f>E3</f>
        <v>HLA-A24-02</v>
      </c>
      <c r="D7" t="str">
        <f>N3</f>
        <v>HLA-B58-01</v>
      </c>
      <c r="E7" t="str">
        <f>I3</f>
        <v>HLA-B15-01</v>
      </c>
      <c r="F7" t="str">
        <f>F3</f>
        <v>HLA-A26-01</v>
      </c>
      <c r="G7" t="str">
        <f>D3</f>
        <v>HLA-A03-01</v>
      </c>
      <c r="H7" t="str">
        <f>B3</f>
        <v>HLA-A01-01</v>
      </c>
      <c r="I7" t="str">
        <f>L3</f>
        <v>HLA-B39-01</v>
      </c>
      <c r="J7" t="str">
        <f>H3</f>
        <v>HLA-B08-01</v>
      </c>
      <c r="K7" t="str">
        <f>J3</f>
        <v>HLA-B18-01</v>
      </c>
      <c r="L7" t="str">
        <f>G3</f>
        <v>HLA-B07-02</v>
      </c>
      <c r="M7" t="str">
        <f>K3</f>
        <v>HLA-B27-05</v>
      </c>
      <c r="N7" t="str">
        <f>M3</f>
        <v>HLA-B40-02</v>
      </c>
      <c r="R7">
        <f>'HLA-A01-01'!S22</f>
        <v>-32</v>
      </c>
      <c r="S7">
        <f>'HLA-A01-01'!T22</f>
        <v>3.758430074197322E-2</v>
      </c>
      <c r="T7">
        <f>'HLA-A02-01'!T22</f>
        <v>3.4212727134494032E-2</v>
      </c>
      <c r="U7">
        <f>'HLA-A03-01'!T22</f>
        <v>4.1390728476821195E-2</v>
      </c>
      <c r="V7">
        <f>'HLA-A24-02'!T22</f>
        <v>4.2670226743670228E-2</v>
      </c>
      <c r="W7">
        <f>'HLA-A26-01'!T22</f>
        <v>3.5887389593501427E-2</v>
      </c>
      <c r="X7">
        <f>'HLA-B07-02'!T22</f>
        <v>3.9705838870326644E-2</v>
      </c>
      <c r="Y7">
        <f>'HLA-B08-01'!T22</f>
        <v>3.8436520607888353E-2</v>
      </c>
      <c r="Z7">
        <f>'HLA-B15-01'!T22</f>
        <v>3.6289063488982469E-2</v>
      </c>
      <c r="AA7">
        <f>'HLA-B18-01'!T22</f>
        <v>4.4772967265047509E-2</v>
      </c>
      <c r="AB7">
        <f>'HLA-B27-05'!T22</f>
        <v>5.9132609099663794E-2</v>
      </c>
      <c r="AC7">
        <f>'HLA-B39-01'!T22</f>
        <v>4.1406292911496161E-2</v>
      </c>
      <c r="AD7">
        <f>'HLA-B40-02'!T22</f>
        <v>5.237880010306796E-2</v>
      </c>
      <c r="AE7">
        <f>'HLA-B58-01'!T22</f>
        <v>4.0551157820037348E-2</v>
      </c>
    </row>
    <row r="8" spans="2:31" x14ac:dyDescent="0.4">
      <c r="B8">
        <f>C4</f>
        <v>12.287015214104091</v>
      </c>
      <c r="C8">
        <f>E4</f>
        <v>9.4153333981132157</v>
      </c>
      <c r="D8">
        <f>N4</f>
        <v>8.5955782341660409</v>
      </c>
      <c r="E8">
        <f>I4</f>
        <v>8.424970251407256</v>
      </c>
      <c r="F8">
        <f>F4</f>
        <v>8.2857649502642996</v>
      </c>
      <c r="G8">
        <f>D4</f>
        <v>7.1800243276118394</v>
      </c>
      <c r="H8">
        <f>B4</f>
        <v>7.1089226819143496</v>
      </c>
      <c r="I8">
        <f>L4</f>
        <v>6.9402017077983258</v>
      </c>
      <c r="J8">
        <f>H4</f>
        <v>6.5287175718256085</v>
      </c>
      <c r="K8">
        <f>J4</f>
        <v>5.2126715945089757</v>
      </c>
      <c r="L8">
        <f>G4</f>
        <v>4.8483363675915871</v>
      </c>
      <c r="M8">
        <f>K4</f>
        <v>4.8091706229197992</v>
      </c>
      <c r="N8">
        <f>M4</f>
        <v>4.1489078597768829</v>
      </c>
      <c r="R8">
        <f>'HLA-A01-01'!S23</f>
        <v>-31</v>
      </c>
      <c r="S8">
        <f>'HLA-A01-01'!T23</f>
        <v>4.8563984104796849E-2</v>
      </c>
      <c r="T8">
        <f>'HLA-A02-01'!T23</f>
        <v>3.9281279302567224E-2</v>
      </c>
      <c r="U8">
        <f>'HLA-A03-01'!T23</f>
        <v>7.9402621975942694E-2</v>
      </c>
      <c r="V8">
        <f>'HLA-A24-02'!T23</f>
        <v>5.1119776593901961E-2</v>
      </c>
      <c r="W8">
        <f>'HLA-A26-01'!T23</f>
        <v>4.3487072095654666E-2</v>
      </c>
      <c r="X8">
        <f>'HLA-B07-02'!T23</f>
        <v>5.5757135434926774E-2</v>
      </c>
      <c r="Y8">
        <f>'HLA-B08-01'!T23</f>
        <v>3.3790347787154604E-2</v>
      </c>
      <c r="Z8">
        <f>'HLA-B15-01'!T23</f>
        <v>4.6838209852058776E-2</v>
      </c>
      <c r="AA8">
        <f>'HLA-B18-01'!T23</f>
        <v>5.7866948257655752E-2</v>
      </c>
      <c r="AB8">
        <f>'HLA-B27-05'!T23</f>
        <v>5.5331227086113974E-2</v>
      </c>
      <c r="AC8">
        <f>'HLA-B39-01'!T23</f>
        <v>4.943404357801072E-2</v>
      </c>
      <c r="AD8">
        <f>'HLA-B40-02'!T23</f>
        <v>5.9982174311577825E-2</v>
      </c>
      <c r="AE8">
        <f>'HLA-B58-01'!T23</f>
        <v>4.5620052547542006E-2</v>
      </c>
    </row>
    <row r="9" spans="2:31" x14ac:dyDescent="0.4">
      <c r="R9">
        <f>'HLA-A01-01'!S24</f>
        <v>-30</v>
      </c>
      <c r="S9">
        <f>'HLA-A01-01'!T24</f>
        <v>5.9543667467620486E-2</v>
      </c>
      <c r="T9">
        <f>'HLA-A02-01'!T24</f>
        <v>4.266031408128268E-2</v>
      </c>
      <c r="U9">
        <f>'HLA-A03-01'!T24</f>
        <v>7.348966076496824E-2</v>
      </c>
      <c r="V9">
        <f>'HLA-A24-02'!T24</f>
        <v>4.1825271758647059E-2</v>
      </c>
      <c r="W9">
        <f>'HLA-A26-01'!T24</f>
        <v>4.602029959637241E-2</v>
      </c>
      <c r="X9">
        <f>'HLA-B07-02'!T24</f>
        <v>4.7309084611453021E-2</v>
      </c>
      <c r="Y9">
        <f>'HLA-B08-01'!T24</f>
        <v>4.3505072775961544E-2</v>
      </c>
      <c r="Z9">
        <f>'HLA-B15-01'!T24</f>
        <v>4.9791970833720139E-2</v>
      </c>
      <c r="AA9">
        <f>'HLA-B18-01'!T24</f>
        <v>5.9134107708553332E-2</v>
      </c>
      <c r="AB9">
        <f>'HLA-B27-05'!T24</f>
        <v>4.9840341955430904E-2</v>
      </c>
      <c r="AC9">
        <f>'HLA-B39-01'!T24</f>
        <v>4.0561266525547257E-2</v>
      </c>
      <c r="AD9">
        <f>'HLA-B40-02'!T24</f>
        <v>6.2516632381081114E-2</v>
      </c>
      <c r="AE9">
        <f>'HLA-B58-01'!T24</f>
        <v>5.0688947275046678E-2</v>
      </c>
    </row>
    <row r="10" spans="2:31" x14ac:dyDescent="0.4">
      <c r="R10">
        <f>'HLA-A01-01'!S25</f>
        <v>-29</v>
      </c>
      <c r="S10">
        <f>'HLA-A01-01'!T25</f>
        <v>6.0388258495529999E-2</v>
      </c>
      <c r="T10">
        <f>'HLA-A02-01'!T25</f>
        <v>3.5479865176512332E-2</v>
      </c>
      <c r="U10">
        <f>'HLA-A03-01'!T25</f>
        <v>7.1377888903905937E-2</v>
      </c>
      <c r="V10">
        <f>'HLA-A24-02'!T25</f>
        <v>5.7879416474087342E-2</v>
      </c>
      <c r="W10">
        <f>'HLA-A26-01'!T25</f>
        <v>4.982014084744904E-2</v>
      </c>
      <c r="X10">
        <f>'HLA-B07-02'!T25</f>
        <v>5.4489927811405714E-2</v>
      </c>
      <c r="Y10">
        <f>'HLA-B08-01'!T25</f>
        <v>5.0263142333392463E-2</v>
      </c>
      <c r="Z10">
        <f>'HLA-B15-01'!T25</f>
        <v>4.6416243997535717E-2</v>
      </c>
      <c r="AA10">
        <f>'HLA-B18-01'!T25</f>
        <v>4.9419218585005281E-2</v>
      </c>
      <c r="AB10">
        <f>'HLA-B27-05'!T25</f>
        <v>4.8995590396864283E-2</v>
      </c>
      <c r="AC10">
        <f>'HLA-B39-01'!T25</f>
        <v>3.549110820985385E-2</v>
      </c>
      <c r="AD10">
        <f>'HLA-B40-02'!T25</f>
        <v>5.4490848494320704E-2</v>
      </c>
      <c r="AE10">
        <f>'HLA-B58-01'!T25</f>
        <v>5.7447473578386227E-2</v>
      </c>
    </row>
    <row r="11" spans="2:31" x14ac:dyDescent="0.4">
      <c r="R11">
        <f>'HLA-A01-01'!S26</f>
        <v>-28</v>
      </c>
      <c r="S11">
        <f>'HLA-A01-01'!T26</f>
        <v>6.8834168774625115E-2</v>
      </c>
      <c r="T11">
        <f>'HLA-A02-01'!T26</f>
        <v>2.6609898882384249E-2</v>
      </c>
      <c r="U11">
        <f>'HLA-A03-01'!T26</f>
        <v>6.8421408298418696E-2</v>
      </c>
      <c r="V11">
        <f>'HLA-A24-02'!T26</f>
        <v>4.6895001668786102E-2</v>
      </c>
      <c r="W11">
        <f>'HLA-A26-01'!T26</f>
        <v>5.1508959181260874E-2</v>
      </c>
      <c r="X11">
        <f>'HLA-B07-02'!T26</f>
        <v>6.2515576093705783E-2</v>
      </c>
      <c r="Y11">
        <f>'HLA-B08-01'!T26</f>
        <v>4.6884107554677007E-2</v>
      </c>
      <c r="Z11">
        <f>'HLA-B15-01'!T26</f>
        <v>5.1901800106335397E-2</v>
      </c>
      <c r="AA11">
        <f>'HLA-B18-01'!T26</f>
        <v>5.8289334741288279E-2</v>
      </c>
      <c r="AB11">
        <f>'HLA-B27-05'!T26</f>
        <v>5.0262717734714218E-2</v>
      </c>
      <c r="AC11">
        <f>'HLA-B39-01'!T26</f>
        <v>4.0138753332572809E-2</v>
      </c>
      <c r="AD11">
        <f>'HLA-B40-02'!T26</f>
        <v>6.4206271094083306E-2</v>
      </c>
      <c r="AE11">
        <f>'HLA-B58-01'!T26</f>
        <v>4.5620052547542006E-2</v>
      </c>
    </row>
    <row r="12" spans="2:31" x14ac:dyDescent="0.4">
      <c r="R12">
        <f>'HLA-A01-01'!S27</f>
        <v>-27</v>
      </c>
      <c r="S12">
        <f>'HLA-A01-01'!T27</f>
        <v>6.8411873260670344E-2</v>
      </c>
      <c r="T12">
        <f>'HLA-A02-01'!T27</f>
        <v>3.3790347787154604E-2</v>
      </c>
      <c r="U12">
        <f>'HLA-A03-01'!T27</f>
        <v>6.9688471415056089E-2</v>
      </c>
      <c r="V12">
        <f>'HLA-A24-02'!T27</f>
        <v>4.4782614206228158E-2</v>
      </c>
      <c r="W12">
        <f>'HLA-A26-01'!T27</f>
        <v>5.1508959181260867E-2</v>
      </c>
      <c r="X12">
        <f>'HLA-B07-02'!T27</f>
        <v>6.5472393881921595E-2</v>
      </c>
      <c r="Y12">
        <f>'HLA-B08-01'!T27</f>
        <v>5.5331694501465661E-2</v>
      </c>
      <c r="Z12">
        <f>'HLA-B15-01'!T27</f>
        <v>4.2618551306828248E-2</v>
      </c>
      <c r="AA12">
        <f>'HLA-B18-01'!T27</f>
        <v>5.6599788806758186E-2</v>
      </c>
      <c r="AB12">
        <f>'HLA-B27-05'!T27</f>
        <v>6.8847252023179983E-2</v>
      </c>
      <c r="AC12">
        <f>'HLA-B39-01'!T27</f>
        <v>4.4363885262317312E-2</v>
      </c>
      <c r="AD12">
        <f>'HLA-B40-02'!T27</f>
        <v>6.5051090450584409E-2</v>
      </c>
      <c r="AE12">
        <f>'HLA-B58-01'!T27</f>
        <v>4.519764465358328E-2</v>
      </c>
    </row>
    <row r="13" spans="2:31" x14ac:dyDescent="0.4">
      <c r="R13">
        <f>'HLA-A01-01'!S28</f>
        <v>-26</v>
      </c>
      <c r="S13">
        <f>'HLA-A01-01'!T28</f>
        <v>5.0675461674570627E-2</v>
      </c>
      <c r="T13">
        <f>'HLA-A02-01'!T28</f>
        <v>2.4498002145687085E-2</v>
      </c>
      <c r="U13">
        <f>'HLA-A03-01'!T28</f>
        <v>8.0247330720367618E-2</v>
      </c>
      <c r="V13">
        <f>'HLA-A24-02'!T28</f>
        <v>3.8022974326042777E-2</v>
      </c>
      <c r="W13">
        <f>'HLA-A26-01'!T28</f>
        <v>4.4753685846013545E-2</v>
      </c>
      <c r="X13">
        <f>'HLA-B07-02'!T28</f>
        <v>7.2230834540700603E-2</v>
      </c>
      <c r="Y13">
        <f>'HLA-B08-01'!T28</f>
        <v>5.1530280375410763E-2</v>
      </c>
      <c r="Z13">
        <f>'HLA-B15-01'!T28</f>
        <v>5.1479834251812344E-2</v>
      </c>
      <c r="AA13">
        <f>'HLA-B18-01'!T28</f>
        <v>6.4202745512143611E-2</v>
      </c>
      <c r="AB13">
        <f>'HLA-B27-05'!T28</f>
        <v>6.124448799608035E-2</v>
      </c>
      <c r="AC13">
        <f>'HLA-B39-01'!T28</f>
        <v>4.2673832490419519E-2</v>
      </c>
      <c r="AD13">
        <f>'HLA-B40-02'!T28</f>
        <v>6.8007958198338242E-2</v>
      </c>
      <c r="AE13">
        <f>'HLA-B58-01'!T28</f>
        <v>4.8576907805253061E-2</v>
      </c>
    </row>
    <row r="14" spans="2:31" x14ac:dyDescent="0.4">
      <c r="R14">
        <f>'HLA-A01-01'!S29</f>
        <v>-25</v>
      </c>
      <c r="S14">
        <f>'HLA-A01-01'!T29</f>
        <v>7.8969261109539224E-2</v>
      </c>
      <c r="T14">
        <f>'HLA-A02-01'!T29</f>
        <v>2.9988933661099705E-2</v>
      </c>
      <c r="U14">
        <f>'HLA-A03-01'!T29</f>
        <v>8.8272063792404376E-2</v>
      </c>
      <c r="V14">
        <f>'HLA-A24-02'!T29</f>
        <v>4.5627569191251334E-2</v>
      </c>
      <c r="W14">
        <f>'HLA-A26-01'!T29</f>
        <v>6.3752892101396647E-2</v>
      </c>
      <c r="X14">
        <f>'HLA-B07-02'!T29</f>
        <v>8.5747715858258605E-2</v>
      </c>
      <c r="Y14">
        <f>'HLA-B08-01'!T29</f>
        <v>8.4898248815225924E-2</v>
      </c>
      <c r="Z14">
        <f>'HLA-B15-01'!T29</f>
        <v>6.2028980614888644E-2</v>
      </c>
      <c r="AA14">
        <f>'HLA-B18-01'!T29</f>
        <v>7.8986272439281954E-2</v>
      </c>
      <c r="AB14">
        <f>'HLA-B27-05'!T29</f>
        <v>6.5468245788913484E-2</v>
      </c>
      <c r="AC14">
        <f>'HLA-B39-01'!T29</f>
        <v>4.4363885262317312E-2</v>
      </c>
      <c r="AD14">
        <f>'HLA-B40-02'!T29</f>
        <v>6.8430367876588793E-2</v>
      </c>
      <c r="AE14">
        <f>'HLA-B58-01'!T29</f>
        <v>6.8007670927354297E-2</v>
      </c>
    </row>
    <row r="15" spans="2:31" x14ac:dyDescent="0.4">
      <c r="R15">
        <f>'HLA-A01-01'!S30</f>
        <v>-24</v>
      </c>
      <c r="S15">
        <f>'HLA-A01-01'!T30</f>
        <v>6.207744055134902E-2</v>
      </c>
      <c r="T15">
        <f>'HLA-A02-01'!T30</f>
        <v>3.5479865176512332E-2</v>
      </c>
      <c r="U15">
        <f>'HLA-A03-01'!T30</f>
        <v>8.2359102581429922E-2</v>
      </c>
      <c r="V15">
        <f>'HLA-A24-02'!T30</f>
        <v>5.5767029011529412E-2</v>
      </c>
      <c r="W15">
        <f>'HLA-A26-01'!T30</f>
        <v>5.7842027933055234E-2</v>
      </c>
      <c r="X15">
        <f>'HLA-B07-02'!T30</f>
        <v>7.3920444705395341E-2</v>
      </c>
      <c r="Y15">
        <f>'HLA-B08-01'!T30</f>
        <v>7.8140179257795012E-2</v>
      </c>
      <c r="Z15">
        <f>'HLA-B15-01'!T30</f>
        <v>6.0763083051319486E-2</v>
      </c>
      <c r="AA15">
        <f>'HLA-B18-01'!T30</f>
        <v>5.9134107708553332E-2</v>
      </c>
      <c r="AB15">
        <f>'HLA-B27-05'!T30</f>
        <v>9.7991180793728566E-2</v>
      </c>
      <c r="AC15">
        <f>'HLA-B39-01'!T30</f>
        <v>5.703928105155083E-2</v>
      </c>
      <c r="AD15">
        <f>'HLA-B40-02'!T30</f>
        <v>6.3783861415832754E-2</v>
      </c>
      <c r="AE15">
        <f>'HLA-B58-01'!T30</f>
        <v>5.2800986744840288E-2</v>
      </c>
    </row>
    <row r="16" spans="2:31" x14ac:dyDescent="0.4">
      <c r="R16">
        <f>'HLA-A01-01'!S31</f>
        <v>-23</v>
      </c>
      <c r="S16">
        <f>'HLA-A01-01'!T31</f>
        <v>5.7009894383891951E-2</v>
      </c>
      <c r="T16">
        <f>'HLA-A02-01'!T31</f>
        <v>3.167845105045744E-2</v>
      </c>
      <c r="U16">
        <f>'HLA-A03-01'!T31</f>
        <v>0.11276861738072712</v>
      </c>
      <c r="V16">
        <f>'HLA-A24-02'!T31</f>
        <v>5.1964731578925137E-2</v>
      </c>
      <c r="W16">
        <f>'HLA-A26-01'!T31</f>
        <v>4.3487072095654673E-2</v>
      </c>
      <c r="X16">
        <f>'HLA-B07-02'!T31</f>
        <v>7.4342847246569033E-2</v>
      </c>
      <c r="Y16">
        <f>'HLA-B08-01'!T31</f>
        <v>6.5891178184951466E-2</v>
      </c>
      <c r="Z16">
        <f>'HLA-B15-01'!T31</f>
        <v>5.8231287924181176E-2</v>
      </c>
      <c r="AA16">
        <f>'HLA-B18-01'!T31</f>
        <v>7.2650475184794089E-2</v>
      </c>
      <c r="AB16">
        <f>'HLA-B27-05'!T31</f>
        <v>0.10855057527581138</v>
      </c>
      <c r="AC16">
        <f>'HLA-B39-01'!T31</f>
        <v>4.3941372069342871E-2</v>
      </c>
      <c r="AD16">
        <f>'HLA-B40-02'!T31</f>
        <v>7.7300971119850292E-2</v>
      </c>
      <c r="AE16">
        <f>'HLA-B58-01'!T31</f>
        <v>5.9559513048179843E-2</v>
      </c>
    </row>
    <row r="17" spans="18:31" x14ac:dyDescent="0.4">
      <c r="R17">
        <f>'HLA-A01-01'!S32</f>
        <v>-22</v>
      </c>
      <c r="S17">
        <f>'HLA-A01-01'!T32</f>
        <v>5.8276780925756222E-2</v>
      </c>
      <c r="T17">
        <f>'HLA-A02-01'!T32</f>
        <v>2.3653243451008218E-2</v>
      </c>
      <c r="U17">
        <f>'HLA-A03-01'!T32</f>
        <v>0.12290512231382619</v>
      </c>
      <c r="V17">
        <f>'HLA-A24-02'!T32</f>
        <v>3.4220676893438495E-2</v>
      </c>
      <c r="W17">
        <f>'HLA-A26-01'!T32</f>
        <v>4.6864708763278334E-2</v>
      </c>
      <c r="X17">
        <f>'HLA-B07-02'!T32</f>
        <v>7.9411677740653289E-2</v>
      </c>
      <c r="Y17">
        <f>'HLA-B08-01'!T32</f>
        <v>6.8847833616327486E-2</v>
      </c>
      <c r="Z17">
        <f>'HLA-B15-01'!T32</f>
        <v>3.8820858616120786E-2</v>
      </c>
      <c r="AA17">
        <f>'HLA-B18-01'!T32</f>
        <v>7.6874340021119328E-2</v>
      </c>
      <c r="AB17">
        <f>'HLA-B27-05'!T32</f>
        <v>0.10812819949652808</v>
      </c>
      <c r="AC17">
        <f>'HLA-B39-01'!T32</f>
        <v>4.6476451227189575E-2</v>
      </c>
      <c r="AD17">
        <f>'HLA-B40-02'!T32</f>
        <v>8.4481935650109613E-2</v>
      </c>
      <c r="AE17">
        <f>'HLA-B58-01'!T32</f>
        <v>3.4637447304615231E-2</v>
      </c>
    </row>
    <row r="18" spans="18:31" x14ac:dyDescent="0.4">
      <c r="R18">
        <f>'HLA-A01-01'!S33</f>
        <v>-21</v>
      </c>
      <c r="S18">
        <f>'HLA-A01-01'!T33</f>
        <v>0.11908733493524098</v>
      </c>
      <c r="T18">
        <f>'HLA-A02-01'!T33</f>
        <v>6.4201660795593737E-2</v>
      </c>
      <c r="U18">
        <f>'HLA-A03-01'!T33</f>
        <v>2.0273009866198136E-2</v>
      </c>
      <c r="V18">
        <f>'HLA-A24-02'!T33</f>
        <v>0.1187161753957558</v>
      </c>
      <c r="W18">
        <f>'HLA-A26-01'!T33</f>
        <v>8.9507371692027091E-2</v>
      </c>
      <c r="X18">
        <f>'HLA-B07-02'!T33</f>
        <v>0.16093536818717502</v>
      </c>
      <c r="Y18">
        <f>'HLA-B08-01'!T33</f>
        <v>0.18584691282935029</v>
      </c>
      <c r="Z18">
        <f>'HLA-B15-01'!T33</f>
        <v>0.10591342948528606</v>
      </c>
      <c r="AA18">
        <f>'HLA-B18-01'!T33</f>
        <v>0.12756071805702218</v>
      </c>
      <c r="AB18">
        <f>'HLA-B27-05'!T33</f>
        <v>0.1588132930105256</v>
      </c>
      <c r="AC18">
        <f>'HLA-B39-01'!T33</f>
        <v>0.13562673494479865</v>
      </c>
      <c r="AD18">
        <f>'HLA-B40-02'!T33</f>
        <v>0.16178290676995991</v>
      </c>
      <c r="AE18">
        <f>'HLA-B58-01'!T33</f>
        <v>0.13348089449095624</v>
      </c>
    </row>
    <row r="19" spans="18:31" x14ac:dyDescent="0.4">
      <c r="R19">
        <f>'HLA-A01-01'!S34</f>
        <v>-20</v>
      </c>
      <c r="S19">
        <f>'HLA-A01-01'!T34</f>
        <v>0.12753324521433607</v>
      </c>
      <c r="T19">
        <f>'HLA-A02-01'!T34</f>
        <v>7.1382109700364085E-2</v>
      </c>
      <c r="U19">
        <f>'HLA-A03-01'!T34</f>
        <v>3.1676577915934583E-2</v>
      </c>
      <c r="V19">
        <f>'HLA-A24-02'!T34</f>
        <v>0.12632077026096436</v>
      </c>
      <c r="W19">
        <f>'HLA-A26-01'!T34</f>
        <v>0.11779507878337526</v>
      </c>
      <c r="X19">
        <f>'HLA-B07-02'!T34</f>
        <v>0.18585711811642258</v>
      </c>
      <c r="Y19">
        <f>'HLA-B08-01'!T34</f>
        <v>0.18880356826072631</v>
      </c>
      <c r="Z19">
        <f>'HLA-B15-01'!T34</f>
        <v>0.12532385879334645</v>
      </c>
      <c r="AA19">
        <f>'HLA-B18-01'!T34</f>
        <v>0.1279831045406547</v>
      </c>
      <c r="AB19">
        <f>'HLA-B27-05'!T34</f>
        <v>0.17359644528544155</v>
      </c>
      <c r="AC19">
        <f>'HLA-B39-01'!T34</f>
        <v>0.14787961754105772</v>
      </c>
      <c r="AD19">
        <f>'HLA-B40-02'!T34</f>
        <v>0.15291230352669841</v>
      </c>
      <c r="AE19">
        <f>'HLA-B58-01'!T34</f>
        <v>0.13052403923324518</v>
      </c>
    </row>
    <row r="20" spans="18:31" x14ac:dyDescent="0.4">
      <c r="R20">
        <f>'HLA-A01-01'!S35</f>
        <v>-19</v>
      </c>
      <c r="S20">
        <f>'HLA-A01-01'!T35</f>
        <v>0.16807361455399258</v>
      </c>
      <c r="T20">
        <f>'HLA-A02-01'!T35</f>
        <v>0.10052628466678494</v>
      </c>
      <c r="U20">
        <f>'HLA-A03-01'!T35</f>
        <v>6.0396675226381938E-2</v>
      </c>
      <c r="V20">
        <f>'HLA-A24-02'!T35</f>
        <v>0.15378180727421747</v>
      </c>
      <c r="W20">
        <f>'HLA-A26-01'!T35</f>
        <v>0.10217350919561582</v>
      </c>
      <c r="X20">
        <f>'HLA-B07-02'!T35</f>
        <v>0.20106360959867536</v>
      </c>
      <c r="Y20">
        <f>'HLA-B08-01'!T35</f>
        <v>0.21245681171173453</v>
      </c>
      <c r="Z20">
        <f>'HLA-B15-01'!T35</f>
        <v>0.1063353953398091</v>
      </c>
      <c r="AA20">
        <f>'HLA-B18-01'!T35</f>
        <v>0.15923970432946147</v>
      </c>
      <c r="AB20">
        <f>'HLA-B27-05'!T35</f>
        <v>0.19006910067749072</v>
      </c>
      <c r="AC20">
        <f>'HLA-B39-01'!T35</f>
        <v>0.19224350280337504</v>
      </c>
      <c r="AD20">
        <f>'HLA-B40-02'!T35</f>
        <v>0.18036893261298403</v>
      </c>
      <c r="AE20">
        <f>'HLA-B58-01'!T35</f>
        <v>0.15629092076472728</v>
      </c>
    </row>
    <row r="21" spans="18:31" x14ac:dyDescent="0.4">
      <c r="R21">
        <f>'HLA-A01-01'!S36</f>
        <v>-18</v>
      </c>
      <c r="S21">
        <f>'HLA-A01-01'!T36</f>
        <v>0.1583608177330332</v>
      </c>
      <c r="T21">
        <f>'HLA-A02-01'!T36</f>
        <v>0.12924808028586635</v>
      </c>
      <c r="U21">
        <f>'HLA-A03-01'!T36</f>
        <v>5.9129612109744559E-2</v>
      </c>
      <c r="V21">
        <f>'HLA-A24-02'!T36</f>
        <v>0.24081217073160427</v>
      </c>
      <c r="W21">
        <f>'HLA-A26-01'!T36</f>
        <v>0.15326026379342375</v>
      </c>
      <c r="X21">
        <f>'HLA-B07-02'!T36</f>
        <v>0.14910809703431177</v>
      </c>
      <c r="Y21">
        <f>'HLA-B08-01'!T36</f>
        <v>0.23653243451008221</v>
      </c>
      <c r="Z21">
        <f>'HLA-B15-01'!T36</f>
        <v>0.15401753690091396</v>
      </c>
      <c r="AA21">
        <f>'HLA-B18-01'!T36</f>
        <v>0.16599788806758184</v>
      </c>
      <c r="AB21">
        <f>'HLA-B27-05'!T36</f>
        <v>0.24075419419148827</v>
      </c>
      <c r="AC21">
        <f>'HLA-B39-01'!T36</f>
        <v>0.18379323894388605</v>
      </c>
      <c r="AD21">
        <f>'HLA-B40-02'!T36</f>
        <v>0.19473086167350268</v>
      </c>
      <c r="AE21">
        <f>'HLA-B58-01'!T36</f>
        <v>0.18712669702371398</v>
      </c>
    </row>
    <row r="22" spans="18:31" x14ac:dyDescent="0.4">
      <c r="R22">
        <f>'HLA-A01-01'!S37</f>
        <v>-17</v>
      </c>
      <c r="S22">
        <f>'HLA-A01-01'!T37</f>
        <v>0.24366451155189381</v>
      </c>
      <c r="T22">
        <f>'HLA-A02-01'!T37</f>
        <v>0.19429449977613894</v>
      </c>
      <c r="U22">
        <f>'HLA-A03-01'!T37</f>
        <v>5.9551966481957028E-2</v>
      </c>
      <c r="V22">
        <f>'HLA-A24-02'!T37</f>
        <v>0.25390897299946347</v>
      </c>
      <c r="W22">
        <f>'HLA-A26-01'!T37</f>
        <v>0.20012497255670206</v>
      </c>
      <c r="X22">
        <f>'HLA-B07-02'!T37</f>
        <v>0.22133893157501233</v>
      </c>
      <c r="Y22">
        <f>'HLA-B08-01'!T37</f>
        <v>0.1676846008937547</v>
      </c>
      <c r="Z22">
        <f>'HLA-B15-01'!T37</f>
        <v>0.19874591748035747</v>
      </c>
      <c r="AA22">
        <f>'HLA-B18-01'!T37</f>
        <v>0.22808870116156282</v>
      </c>
      <c r="AB22">
        <f>'HLA-B27-05'!T37</f>
        <v>0.3104461977732349</v>
      </c>
      <c r="AC22">
        <f>'HLA-B39-01'!T37</f>
        <v>0.27040844350364845</v>
      </c>
      <c r="AD22">
        <f>'HLA-B40-02'!T37</f>
        <v>0.21078242944702349</v>
      </c>
      <c r="AE22">
        <f>'HLA-B58-01'!T37</f>
        <v>0.21416080223707221</v>
      </c>
    </row>
    <row r="23" spans="18:31" x14ac:dyDescent="0.4">
      <c r="R23">
        <f>'HLA-A01-01'!S38</f>
        <v>-16</v>
      </c>
      <c r="S23">
        <f>'HLA-A01-01'!T38</f>
        <v>0.20481332426805632</v>
      </c>
      <c r="T23">
        <f>'HLA-A02-01'!T38</f>
        <v>0.1634608074203604</v>
      </c>
      <c r="U23">
        <f>'HLA-A03-01'!T38</f>
        <v>3.0831869171509662E-2</v>
      </c>
      <c r="V23">
        <f>'HLA-A24-02'!T38</f>
        <v>0.23067271091132624</v>
      </c>
      <c r="W23">
        <f>'HLA-A26-01'!T38</f>
        <v>0.13215003462077585</v>
      </c>
      <c r="X23">
        <f>'HLA-B07-02'!T38</f>
        <v>0.21289088075153861</v>
      </c>
      <c r="Y23">
        <f>'HLA-B08-01'!T38</f>
        <v>0.16895173893577298</v>
      </c>
      <c r="Z23">
        <f>'HLA-B15-01'!T38</f>
        <v>0.15823719544614451</v>
      </c>
      <c r="AA23">
        <f>'HLA-B18-01'!T38</f>
        <v>0.21668426610348468</v>
      </c>
      <c r="AB23">
        <f>'HLA-B27-05'!T38</f>
        <v>0.33156498673740054</v>
      </c>
      <c r="AC23">
        <f>'HLA-B39-01'!T38</f>
        <v>0.27885870736313745</v>
      </c>
      <c r="AD23">
        <f>'HLA-B40-02'!T38</f>
        <v>0.22556676818579269</v>
      </c>
      <c r="AE23">
        <f>'HLA-B58-01'!T38</f>
        <v>0.16051499970431449</v>
      </c>
    </row>
    <row r="24" spans="18:31" x14ac:dyDescent="0.4">
      <c r="R24">
        <f>'HLA-A01-01'!S39</f>
        <v>-15</v>
      </c>
      <c r="S24">
        <f>'HLA-A01-01'!T39</f>
        <v>0.12880013175620036</v>
      </c>
      <c r="T24">
        <f>'HLA-A02-01'!T39</f>
        <v>0.20738825954366136</v>
      </c>
      <c r="U24">
        <f>'HLA-A03-01'!T39</f>
        <v>4.7726044060008105E-2</v>
      </c>
      <c r="V24">
        <f>'HLA-A24-02'!T39</f>
        <v>0.22898280094127987</v>
      </c>
      <c r="W24">
        <f>'HLA-A26-01'!T39</f>
        <v>0.19421410838836067</v>
      </c>
      <c r="X24">
        <f>'HLA-B07-02'!T39</f>
        <v>0.18754672828111735</v>
      </c>
      <c r="Y24">
        <f>'HLA-B08-01'!T39</f>
        <v>0.10855149226623416</v>
      </c>
      <c r="Z24">
        <f>'HLA-B15-01'!T39</f>
        <v>0.16878634180922081</v>
      </c>
      <c r="AA24">
        <f>'HLA-B18-01'!T39</f>
        <v>0.31087645195353752</v>
      </c>
      <c r="AB24">
        <f>'HLA-B27-05'!T39</f>
        <v>0.47390562435587691</v>
      </c>
      <c r="AC24">
        <f>'HLA-B39-01'!T39</f>
        <v>0.41110533676414046</v>
      </c>
      <c r="AD24">
        <f>'HLA-B40-02'!T39</f>
        <v>0.33877256195693961</v>
      </c>
      <c r="AE24">
        <f>'HLA-B58-01'!T39</f>
        <v>0.21711765749478326</v>
      </c>
    </row>
    <row r="25" spans="18:31" x14ac:dyDescent="0.4">
      <c r="R25">
        <f>'HLA-A01-01'!S40</f>
        <v>-14</v>
      </c>
      <c r="S25">
        <f>'HLA-A01-01'!T40</f>
        <v>0.11275290222591966</v>
      </c>
      <c r="T25">
        <f>'HLA-A02-01'!T40</f>
        <v>0.39492468976236939</v>
      </c>
      <c r="U25">
        <f>'HLA-A03-01'!T40</f>
        <v>0.10263211244762806</v>
      </c>
      <c r="V25">
        <f>'HLA-A24-02'!T40</f>
        <v>0.46557019674776823</v>
      </c>
      <c r="W25">
        <f>'HLA-A26-01'!T40</f>
        <v>0.34494114468106662</v>
      </c>
      <c r="X25">
        <f>'HLA-B07-02'!T40</f>
        <v>0.12038472423450099</v>
      </c>
      <c r="Y25">
        <f>'HLA-B08-01'!T40</f>
        <v>0.17233077371448846</v>
      </c>
      <c r="Z25">
        <f>'HLA-B15-01'!T40</f>
        <v>0.26710438591309194</v>
      </c>
      <c r="AA25">
        <f>'HLA-B18-01'!T40</f>
        <v>0.17571277719112988</v>
      </c>
      <c r="AB25">
        <f>'HLA-B27-05'!T40</f>
        <v>8.3630404298095928E-2</v>
      </c>
      <c r="AC25">
        <f>'HLA-B39-01'!T40</f>
        <v>0.21590424160994426</v>
      </c>
      <c r="AD25">
        <f>'HLA-B40-02'!T40</f>
        <v>0.10602482924088757</v>
      </c>
      <c r="AE25">
        <f>'HLA-B58-01'!T40</f>
        <v>0.22176414432832919</v>
      </c>
    </row>
    <row r="26" spans="18:31" x14ac:dyDescent="0.4">
      <c r="R26">
        <f>'HLA-A01-01'!S41</f>
        <v>-13</v>
      </c>
      <c r="S26">
        <f>'HLA-A01-01'!T41</f>
        <v>0.21874907622856324</v>
      </c>
      <c r="T26">
        <f>'HLA-A02-01'!T41</f>
        <v>0.58203874063373795</v>
      </c>
      <c r="U26">
        <f>'HLA-A03-01'!T41</f>
        <v>8.4893228814704694E-2</v>
      </c>
      <c r="V26">
        <f>'HLA-A24-02'!T41</f>
        <v>0.4609229443301408</v>
      </c>
      <c r="W26">
        <f>'HLA-A26-01'!T41</f>
        <v>0.2638778646580987</v>
      </c>
      <c r="X26">
        <f>'HLA-B07-02'!T41</f>
        <v>0.13939283858731694</v>
      </c>
      <c r="Y26">
        <f>'HLA-B08-01'!T41</f>
        <v>0.23061912364733012</v>
      </c>
      <c r="Z26">
        <f>'HLA-B15-01'!T41</f>
        <v>0.30634721038373575</v>
      </c>
      <c r="AA26">
        <f>'HLA-B18-01'!T41</f>
        <v>0.15712777191129884</v>
      </c>
      <c r="AB26">
        <f>'HLA-B27-05'!T41</f>
        <v>9.2077919883762183E-2</v>
      </c>
      <c r="AC26">
        <f>'HLA-B39-01'!T41</f>
        <v>0.25900058729333825</v>
      </c>
      <c r="AD26">
        <f>'HLA-B40-02'!T41</f>
        <v>7.4344103372096459E-2</v>
      </c>
      <c r="AE26">
        <f>'HLA-B58-01'!T41</f>
        <v>0.30751294680194985</v>
      </c>
    </row>
    <row r="27" spans="18:31" x14ac:dyDescent="0.4">
      <c r="R27">
        <f>'HLA-A01-01'!S42</f>
        <v>-12</v>
      </c>
      <c r="S27">
        <f>'HLA-A01-01'!T42</f>
        <v>0.21452612108901564</v>
      </c>
      <c r="T27">
        <f>'HLA-A02-01'!T42</f>
        <v>0.56852260151887613</v>
      </c>
      <c r="U27">
        <f>'HLA-A03-01'!T42</f>
        <v>6.5887282065143937E-2</v>
      </c>
      <c r="V27">
        <f>'HLA-A24-02'!T42</f>
        <v>0.41402794266135468</v>
      </c>
      <c r="W27">
        <f>'HLA-A26-01'!T42</f>
        <v>0.29005454883218212</v>
      </c>
      <c r="X27">
        <f>'HLA-B07-02'!T42</f>
        <v>0.12714316489327998</v>
      </c>
      <c r="Y27">
        <f>'HLA-B08-01'!T42</f>
        <v>0.15247894438953513</v>
      </c>
      <c r="Z27">
        <f>'HLA-B15-01'!T42</f>
        <v>0.33799464947296465</v>
      </c>
      <c r="AA27">
        <f>'HLA-B18-01'!T42</f>
        <v>0.20654699049630409</v>
      </c>
      <c r="AB27">
        <f>'HLA-B27-05'!T42</f>
        <v>0.16472655392049199</v>
      </c>
      <c r="AC27">
        <f>'HLA-B39-01'!T42</f>
        <v>0.35279851613366631</v>
      </c>
      <c r="AD27">
        <f>'HLA-B40-02'!T42</f>
        <v>0.11827470991015346</v>
      </c>
      <c r="AE27">
        <f>'HLA-B58-01'!T42</f>
        <v>0.281323657376509</v>
      </c>
    </row>
    <row r="28" spans="18:31" x14ac:dyDescent="0.4">
      <c r="R28">
        <f>'HLA-A01-01'!S43</f>
        <v>-11</v>
      </c>
      <c r="S28">
        <f>'HLA-A01-01'!T43</f>
        <v>0.20312414221223729</v>
      </c>
      <c r="T28">
        <f>'HLA-A02-01'!T43</f>
        <v>0.5921758449698844</v>
      </c>
      <c r="U28">
        <f>'HLA-A03-01'!T43</f>
        <v>8.5315583186917149E-2</v>
      </c>
      <c r="V28">
        <f>'HLA-A24-02'!T43</f>
        <v>0.37431505836526557</v>
      </c>
      <c r="W28">
        <f>'HLA-A26-01'!T43</f>
        <v>0.29427659466671174</v>
      </c>
      <c r="X28">
        <f>'HLA-B07-02'!T43</f>
        <v>0.14615127924609594</v>
      </c>
      <c r="Y28">
        <f>'HLA-B08-01'!T43</f>
        <v>0.15670273786292946</v>
      </c>
      <c r="Z28">
        <f>'HLA-B15-01'!T43</f>
        <v>0.27934139569426042</v>
      </c>
      <c r="AA28">
        <f>'HLA-B18-01'!T43</f>
        <v>0.1457233368532207</v>
      </c>
      <c r="AB28">
        <f>'HLA-B27-05'!T43</f>
        <v>0.12037709709574415</v>
      </c>
      <c r="AC28">
        <f>'HLA-B39-01'!T43</f>
        <v>0.29575923508211543</v>
      </c>
      <c r="AD28">
        <f>'HLA-B40-02'!T43</f>
        <v>9.2085309858619485E-2</v>
      </c>
      <c r="AE28">
        <f>'HLA-B58-01'!T43</f>
        <v>0.278366802118798</v>
      </c>
    </row>
    <row r="29" spans="18:31" x14ac:dyDescent="0.4">
      <c r="R29">
        <f>'HLA-A01-01'!S44</f>
        <v>-10</v>
      </c>
      <c r="S29">
        <f>'HLA-A01-01'!T44</f>
        <v>0.19552282296105167</v>
      </c>
      <c r="T29">
        <f>'HLA-A02-01'!T44</f>
        <v>0.55880787653006925</v>
      </c>
      <c r="U29">
        <f>'HLA-A03-01'!T44</f>
        <v>8.7849709420191907E-2</v>
      </c>
      <c r="V29">
        <f>'HLA-A24-02'!T44</f>
        <v>0.361640733589918</v>
      </c>
      <c r="W29">
        <f>'HLA-A26-01'!T44</f>
        <v>0.28752132133146435</v>
      </c>
      <c r="X29">
        <f>'HLA-B07-02'!T44</f>
        <v>0.12418634710506418</v>
      </c>
      <c r="Y29">
        <f>'HLA-B08-01'!T44</f>
        <v>0.15290132373687457</v>
      </c>
      <c r="Z29">
        <f>'HLA-B15-01'!T44</f>
        <v>0.30550327867468963</v>
      </c>
      <c r="AA29">
        <f>'HLA-B18-01'!T44</f>
        <v>0.14825765575501584</v>
      </c>
      <c r="AB29">
        <f>'HLA-B27-05'!T44</f>
        <v>0.10390444170369495</v>
      </c>
      <c r="AC29">
        <f>'HLA-B39-01'!T44</f>
        <v>0.30885714406432341</v>
      </c>
      <c r="AD29">
        <f>'HLA-B40-02'!T44</f>
        <v>9.2085309858619485E-2</v>
      </c>
      <c r="AE29">
        <f>'HLA-B58-01'!T44</f>
        <v>0.30497849943819749</v>
      </c>
    </row>
    <row r="30" spans="18:31" x14ac:dyDescent="0.4">
      <c r="R30">
        <f>'HLA-A01-01'!S45</f>
        <v>-9</v>
      </c>
      <c r="S30">
        <f>'HLA-A01-01'!T45</f>
        <v>0.24366451155189378</v>
      </c>
      <c r="T30">
        <f>'HLA-A02-01'!T45</f>
        <v>0.61667384711557149</v>
      </c>
      <c r="U30">
        <f>'HLA-A03-01'!T45</f>
        <v>9.4185025003378831E-2</v>
      </c>
      <c r="V30">
        <f>'HLA-A24-02'!T45</f>
        <v>0.27756771258011226</v>
      </c>
      <c r="W30">
        <f>'HLA-A26-01'!T45</f>
        <v>0.32847516592640125</v>
      </c>
      <c r="X30">
        <f>'HLA-B07-02'!T45</f>
        <v>0.10686784291694298</v>
      </c>
      <c r="Y30">
        <f>'HLA-B08-01'!T45</f>
        <v>0.16219366937834209</v>
      </c>
      <c r="Z30">
        <f>'HLA-B15-01'!T45</f>
        <v>0.30972293721992017</v>
      </c>
      <c r="AA30">
        <f>'HLA-B18-01'!T45</f>
        <v>0.12713833157338966</v>
      </c>
      <c r="AB30">
        <f>'HLA-B27-05'!T45</f>
        <v>2.0274037405599014E-2</v>
      </c>
      <c r="AC30">
        <f>'HLA-B39-01'!T45</f>
        <v>0.2611131532582105</v>
      </c>
      <c r="AD30">
        <f>'HLA-B40-02'!T45</f>
        <v>8.5326755006610716E-2</v>
      </c>
      <c r="AE30">
        <f>'HLA-B58-01'!T45</f>
        <v>0.2779443942248393</v>
      </c>
    </row>
    <row r="31" spans="18:31" x14ac:dyDescent="0.4">
      <c r="R31">
        <f>'HLA-A01-01'!S46</f>
        <v>-8</v>
      </c>
      <c r="S31">
        <f>'HLA-A01-01'!T46</f>
        <v>0.19214445884941367</v>
      </c>
      <c r="T31">
        <f>'HLA-A02-01'!T46</f>
        <v>0.59597725909593935</v>
      </c>
      <c r="U31">
        <f>'HLA-A03-01'!T46</f>
        <v>6.1241383970806862E-2</v>
      </c>
      <c r="V31">
        <f>'HLA-A24-02'!T46</f>
        <v>0.31178838947355081</v>
      </c>
      <c r="W31">
        <f>'HLA-A26-01'!T46</f>
        <v>0.29089895799908805</v>
      </c>
      <c r="X31">
        <f>'HLA-B07-02'!T46</f>
        <v>0.11362628357572199</v>
      </c>
      <c r="Y31">
        <f>'HLA-B08-01'!T46</f>
        <v>0.15501322047357172</v>
      </c>
      <c r="Z31">
        <f>'HLA-B15-01'!T46</f>
        <v>0.29284430303899811</v>
      </c>
      <c r="AA31">
        <f>'HLA-B18-01'!T46</f>
        <v>8.7434002111932418E-2</v>
      </c>
      <c r="AB31">
        <f>'HLA-B27-05'!T46</f>
        <v>1.6472655392049198E-2</v>
      </c>
      <c r="AC31">
        <f>'HLA-B39-01'!T46</f>
        <v>0.2260445582413311</v>
      </c>
      <c r="AD31">
        <f>'HLA-B40-02'!T46</f>
        <v>7.4344103372096459E-2</v>
      </c>
      <c r="AE31">
        <f>'HLA-B58-01'!T46</f>
        <v>0.30455609154423879</v>
      </c>
    </row>
    <row r="32" spans="18:31" x14ac:dyDescent="0.4">
      <c r="R32">
        <f>'HLA-A01-01'!S47</f>
        <v>-7</v>
      </c>
      <c r="S32">
        <f>'HLA-A01-01'!T47</f>
        <v>0.26773535584731484</v>
      </c>
      <c r="T32">
        <f>'HLA-A02-01'!T47</f>
        <v>0.5486707721939228</v>
      </c>
      <c r="U32">
        <f>'HLA-A03-01'!T47</f>
        <v>0.11952628733612651</v>
      </c>
      <c r="V32">
        <f>'HLA-A24-02'!T47</f>
        <v>0.28939708237043671</v>
      </c>
      <c r="W32">
        <f>'HLA-A26-01'!T47</f>
        <v>0.33354162092783679</v>
      </c>
      <c r="X32">
        <f>'HLA-B07-02'!T47</f>
        <v>0.11785030898745888</v>
      </c>
      <c r="Y32">
        <f>'HLA-B08-01'!T47</f>
        <v>0.15078942700017739</v>
      </c>
      <c r="Z32">
        <f>'HLA-B15-01'!T47</f>
        <v>0.30423738111112053</v>
      </c>
      <c r="AA32">
        <f>'HLA-B18-01'!T47</f>
        <v>0.11615628299894404</v>
      </c>
      <c r="AB32">
        <f>'HLA-B27-05'!T47</f>
        <v>2.0696413184882329E-2</v>
      </c>
      <c r="AC32">
        <f>'HLA-B39-01'!T47</f>
        <v>0.2395649804165135</v>
      </c>
      <c r="AD32">
        <f>'HLA-B40-02'!T47</f>
        <v>7.6033742085098652E-2</v>
      </c>
      <c r="AE32">
        <f>'HLA-B58-01'!T47</f>
        <v>0.30455609154423879</v>
      </c>
    </row>
    <row r="33" spans="18:31" x14ac:dyDescent="0.4">
      <c r="R33">
        <f>'HLA-A01-01'!S48</f>
        <v>-6</v>
      </c>
      <c r="S33">
        <f>'HLA-A01-01'!T48</f>
        <v>0.24324221603793905</v>
      </c>
      <c r="T33">
        <f>'HLA-A02-01'!T48</f>
        <v>0.51614756244878657</v>
      </c>
      <c r="U33">
        <f>'HLA-A03-01'!T48</f>
        <v>0.1022097580754156</v>
      </c>
      <c r="V33">
        <f>'HLA-A24-02'!T48</f>
        <v>0.27883514505764706</v>
      </c>
      <c r="W33">
        <f>'HLA-A26-01'!T48</f>
        <v>0.2925877763328999</v>
      </c>
      <c r="X33">
        <f>'HLA-B07-02'!T48</f>
        <v>0.11235907595220093</v>
      </c>
      <c r="Y33">
        <f>'HLA-B08-01'!T48</f>
        <v>0.13896280527467331</v>
      </c>
      <c r="Z33">
        <f>'HLA-B15-01'!T48</f>
        <v>0.28313908838496793</v>
      </c>
      <c r="AA33">
        <f>'HLA-B18-01'!T48</f>
        <v>0.10686378035902852</v>
      </c>
      <c r="AB33">
        <f>'HLA-B27-05'!T48</f>
        <v>3.5057189680514966E-2</v>
      </c>
      <c r="AC33">
        <f>'HLA-B39-01'!T48</f>
        <v>0.22393199227645882</v>
      </c>
      <c r="AD33">
        <f>'HLA-B40-02'!T48</f>
        <v>8.0257838867604125E-2</v>
      </c>
      <c r="AE33">
        <f>'HLA-B58-01'!T48</f>
        <v>0.28681495999797246</v>
      </c>
    </row>
    <row r="34" spans="18:31" x14ac:dyDescent="0.4">
      <c r="R34">
        <f>'HLA-A01-01'!S49</f>
        <v>-5</v>
      </c>
      <c r="S34">
        <f>'HLA-A01-01'!T49</f>
        <v>0.22423891790997505</v>
      </c>
      <c r="T34">
        <f>'HLA-A02-01'!T49</f>
        <v>0.56218691130878473</v>
      </c>
      <c r="U34">
        <f>'HLA-A03-01'!T49</f>
        <v>7.4756723881605619E-2</v>
      </c>
      <c r="V34">
        <f>'HLA-A24-02'!T49</f>
        <v>0.27630028010257757</v>
      </c>
      <c r="W34">
        <f>'HLA-A26-01'!T49</f>
        <v>0.30483170925303565</v>
      </c>
      <c r="X34">
        <f>'HLA-B07-02'!T49</f>
        <v>9.3350961599384996E-2</v>
      </c>
      <c r="Y34">
        <f>'HLA-B08-01'!T49</f>
        <v>0.13600614984329729</v>
      </c>
      <c r="Z34">
        <f>'HLA-B15-01'!T49</f>
        <v>0.27807549813069127</v>
      </c>
      <c r="AA34">
        <f>'HLA-B18-01'!T49</f>
        <v>0.14234424498416048</v>
      </c>
      <c r="AB34">
        <f>'HLA-B27-05'!T49</f>
        <v>1.98516616263157E-2</v>
      </c>
      <c r="AC34">
        <f>'HLA-B39-01'!T49</f>
        <v>0.2260445582413311</v>
      </c>
      <c r="AD34">
        <f>'HLA-B40-02'!T49</f>
        <v>0.14826579706594237</v>
      </c>
      <c r="AE34">
        <f>'HLA-B58-01'!T49</f>
        <v>0.2521775126933572</v>
      </c>
    </row>
    <row r="35" spans="18:31" x14ac:dyDescent="0.4">
      <c r="R35">
        <f>'HLA-A01-01'!S50</f>
        <v>-4</v>
      </c>
      <c r="S35">
        <f>'HLA-A01-01'!T50</f>
        <v>0.22170514482624654</v>
      </c>
      <c r="T35">
        <f>'HLA-A02-01'!T50</f>
        <v>0.53219797764768495</v>
      </c>
      <c r="U35">
        <f>'HLA-A03-01'!T50</f>
        <v>7.2222597648330861E-2</v>
      </c>
      <c r="V35">
        <f>'HLA-A24-02'!T50</f>
        <v>0.26193604535718357</v>
      </c>
      <c r="W35">
        <f>'HLA-A26-01'!T50</f>
        <v>0.30103186800195902</v>
      </c>
      <c r="X35">
        <f>'HLA-B07-02'!T50</f>
        <v>0.1237639445638905</v>
      </c>
      <c r="Y35">
        <f>'HLA-B08-01'!T50</f>
        <v>0.15374608243155341</v>
      </c>
      <c r="Z35">
        <f>'HLA-B15-01'!T50</f>
        <v>0.27807549813069127</v>
      </c>
      <c r="AA35">
        <f>'HLA-B18-01'!T50</f>
        <v>0.1262935586061246</v>
      </c>
      <c r="AB35">
        <f>'HLA-B27-05'!T50</f>
        <v>1.98516616263157E-2</v>
      </c>
      <c r="AC35">
        <f>'HLA-B39-01'!T50</f>
        <v>0.22477701866240773</v>
      </c>
      <c r="AD35">
        <f>'HLA-B40-02'!T50</f>
        <v>8.5326755006610716E-2</v>
      </c>
      <c r="AE35">
        <f>'HLA-B58-01'!T50</f>
        <v>0.24161731534438918</v>
      </c>
    </row>
    <row r="36" spans="18:31" x14ac:dyDescent="0.4">
      <c r="R36">
        <f>'HLA-A01-01'!S51</f>
        <v>-3</v>
      </c>
      <c r="S36">
        <f>'HLA-A01-01'!T51</f>
        <v>0.27533667509850041</v>
      </c>
      <c r="T36">
        <f>'HLA-A02-01'!T51</f>
        <v>0.48573624944034738</v>
      </c>
      <c r="U36">
        <f>'HLA-A03-01'!T51</f>
        <v>0.11572509798621436</v>
      </c>
      <c r="V36">
        <f>'HLA-A24-02'!T51</f>
        <v>0.28052505502769343</v>
      </c>
      <c r="W36">
        <f>'HLA-A26-01'!T51</f>
        <v>0.29132116258254104</v>
      </c>
      <c r="X36">
        <f>'HLA-B07-02'!T51</f>
        <v>0.10137660988168504</v>
      </c>
      <c r="Y36">
        <f>'HLA-B08-01'!T51</f>
        <v>0.1246019074651326</v>
      </c>
      <c r="Z36">
        <f>'HLA-B15-01'!T51</f>
        <v>0.32406977627370392</v>
      </c>
      <c r="AA36">
        <f>'HLA-B18-01'!T51</f>
        <v>0.15586061246040128</v>
      </c>
      <c r="AB36">
        <f>'HLA-B27-05'!T51</f>
        <v>2.4920170977715456E-2</v>
      </c>
      <c r="AC36">
        <f>'HLA-B39-01'!T51</f>
        <v>0.20111627985583852</v>
      </c>
      <c r="AD36">
        <f>'HLA-B40-02'!T51</f>
        <v>8.0680248545854677E-2</v>
      </c>
      <c r="AE36">
        <f>'HLA-B58-01'!T51</f>
        <v>0.3104698020596609</v>
      </c>
    </row>
    <row r="37" spans="18:31" x14ac:dyDescent="0.4">
      <c r="R37">
        <f>'HLA-A01-01'!S52</f>
        <v>-2</v>
      </c>
      <c r="S37">
        <f>'HLA-A01-01'!T52</f>
        <v>0.36148495994527052</v>
      </c>
      <c r="T37">
        <f>'HLA-A02-01'!T52</f>
        <v>0.50516569941796119</v>
      </c>
      <c r="U37">
        <f>'HLA-A03-01'!T52</f>
        <v>0.18287944316799568</v>
      </c>
      <c r="V37">
        <f>'HLA-A24-02'!T52</f>
        <v>0.29277690231052944</v>
      </c>
      <c r="W37">
        <f>'HLA-A26-01'!T52</f>
        <v>0.37154003343860298</v>
      </c>
      <c r="X37">
        <f>'HLA-B07-02'!T52</f>
        <v>9.6730181928774486E-2</v>
      </c>
      <c r="Y37">
        <f>'HLA-B08-01'!T52</f>
        <v>0.12713618354916917</v>
      </c>
      <c r="Z37">
        <f>'HLA-B15-01'!T52</f>
        <v>0.38441089347050039</v>
      </c>
      <c r="AA37">
        <f>'HLA-B18-01'!T52</f>
        <v>0.14445617740232314</v>
      </c>
      <c r="AB37">
        <f>'HLA-B27-05'!T52</f>
        <v>2.534254675699877E-2</v>
      </c>
      <c r="AC37">
        <f>'HLA-B39-01'!T52</f>
        <v>0.19984874027691513</v>
      </c>
      <c r="AD37">
        <f>'HLA-B40-02'!T52</f>
        <v>7.6033742085098652E-2</v>
      </c>
      <c r="AE37">
        <f>'HLA-B58-01'!T52</f>
        <v>0.34468484147031742</v>
      </c>
    </row>
    <row r="38" spans="18:31" x14ac:dyDescent="0.4">
      <c r="R38">
        <f>'HLA-A01-01'!S53</f>
        <v>-1</v>
      </c>
      <c r="S38">
        <f>'HLA-A01-01'!T53</f>
        <v>0.30278588350555952</v>
      </c>
      <c r="T38">
        <f>'HLA-A02-01'!T53</f>
        <v>0.53346511568970323</v>
      </c>
      <c r="U38">
        <f>'HLA-A03-01'!T53</f>
        <v>0.16640762265170969</v>
      </c>
      <c r="V38">
        <f>'HLA-A24-02'!T53</f>
        <v>0.29024203735545989</v>
      </c>
      <c r="W38">
        <f>'HLA-A26-01'!T53</f>
        <v>0.39096144427743906</v>
      </c>
      <c r="X38">
        <f>'HLA-B07-02'!T53</f>
        <v>0.11362628357572199</v>
      </c>
      <c r="Y38">
        <f>'HLA-B08-01'!T53</f>
        <v>0.14403135744274648</v>
      </c>
      <c r="Z38">
        <f>'HLA-B15-01'!T53</f>
        <v>0.41563636670520621</v>
      </c>
      <c r="AA38">
        <f>'HLA-B18-01'!T53</f>
        <v>0.24920802534318903</v>
      </c>
      <c r="AB38">
        <f>'HLA-B27-05'!T53</f>
        <v>1.8162158509182451E-2</v>
      </c>
      <c r="AC38">
        <f>'HLA-B39-01'!T53</f>
        <v>0.19224350280337504</v>
      </c>
      <c r="AD38">
        <f>'HLA-B40-02'!T53</f>
        <v>0.16558459387421487</v>
      </c>
      <c r="AE38">
        <f>'HLA-B58-01'!T53</f>
        <v>0.39748582821515765</v>
      </c>
    </row>
    <row r="39" spans="18:31" x14ac:dyDescent="0.4">
      <c r="R39">
        <f>'HLA-A01-01'!S54</f>
        <v>0</v>
      </c>
      <c r="S39">
        <f>'HLA-A01-01'!T54</f>
        <v>0.35219445863826587</v>
      </c>
      <c r="T39">
        <f>'HLA-A02-01'!T54</f>
        <v>0.52290563200621731</v>
      </c>
      <c r="U39">
        <f>'HLA-A03-01'!T54</f>
        <v>0.16387349641843493</v>
      </c>
      <c r="V39">
        <f>'HLA-A24-02'!T54</f>
        <v>0.38910177060317108</v>
      </c>
      <c r="W39">
        <f>'HLA-A26-01'!T54</f>
        <v>0.3457855538479726</v>
      </c>
      <c r="X39">
        <f>'HLA-B07-02'!T54</f>
        <v>0.11024706324633249</v>
      </c>
      <c r="Y39">
        <f>'HLA-B08-01'!T54</f>
        <v>0.14065232266403105</v>
      </c>
      <c r="Z39">
        <f>'HLA-B15-01'!T54</f>
        <v>0.34221430801819519</v>
      </c>
      <c r="AA39">
        <f>'HLA-B18-01'!T54</f>
        <v>0.15586061246040128</v>
      </c>
      <c r="AB39">
        <f>'HLA-B27-05'!T54</f>
        <v>1.6895031171332512E-2</v>
      </c>
      <c r="AC39">
        <f>'HLA-B39-01'!T54</f>
        <v>0.18844088406660497</v>
      </c>
      <c r="AD39">
        <f>'HLA-B40-02'!T54</f>
        <v>7.1387235624342626E-2</v>
      </c>
      <c r="AE39">
        <f>'HLA-B58-01'!T54</f>
        <v>0.3936841571695292</v>
      </c>
    </row>
    <row r="40" spans="18:31" x14ac:dyDescent="0.4">
      <c r="R40">
        <f>'HLA-A01-01'!S55</f>
        <v>1</v>
      </c>
      <c r="S40">
        <f>'HLA-A01-01'!T55</f>
        <v>0.38302203115696298</v>
      </c>
      <c r="T40">
        <f>'HLA-A02-01'!T55</f>
        <v>0.55458408305667484</v>
      </c>
      <c r="U40">
        <f>'HLA-A03-01'!T55</f>
        <v>0.13642046222462495</v>
      </c>
      <c r="V40">
        <f>'HLA-A24-02'!T55</f>
        <v>0.41698528510893584</v>
      </c>
      <c r="W40">
        <f>'HLA-A26-01'!T55</f>
        <v>0.35296303176667287</v>
      </c>
      <c r="X40">
        <f>'HLA-B07-02'!T55</f>
        <v>0.11531589374041673</v>
      </c>
      <c r="Y40">
        <f>'HLA-B08-01'!T55</f>
        <v>0.20231970737558819</v>
      </c>
      <c r="Z40">
        <f>'HLA-B15-01'!T55</f>
        <v>0.35613918121745591</v>
      </c>
      <c r="AA40">
        <f>'HLA-B18-01'!T55</f>
        <v>0.25427666314677932</v>
      </c>
      <c r="AB40">
        <f>'HLA-B27-05'!T55</f>
        <v>2.7454425653415333E-2</v>
      </c>
      <c r="AC40">
        <f>'HLA-B39-01'!T55</f>
        <v>0.22984717697810114</v>
      </c>
      <c r="AD40">
        <f>'HLA-B40-02'!T55</f>
        <v>0.11067133570164359</v>
      </c>
      <c r="AE40">
        <f>'HLA-B58-01'!T55</f>
        <v>0.50731188064442545</v>
      </c>
    </row>
    <row r="41" spans="18:31" x14ac:dyDescent="0.4">
      <c r="R41">
        <f>'HLA-A01-01'!S56</f>
        <v>2</v>
      </c>
      <c r="S41">
        <f>'HLA-A01-01'!T56</f>
        <v>0.14442506577252628</v>
      </c>
      <c r="T41">
        <f>'HLA-A02-01'!T56</f>
        <v>0.17570980849320392</v>
      </c>
      <c r="U41">
        <f>'HLA-A03-01'!T56</f>
        <v>0.59805379105284506</v>
      </c>
      <c r="V41">
        <f>'HLA-A24-02'!T56</f>
        <v>0.13434784261868449</v>
      </c>
      <c r="W41">
        <f>'HLA-A26-01'!T56</f>
        <v>0.19210308547109589</v>
      </c>
      <c r="X41">
        <f>'HLA-B07-02'!T56</f>
        <v>5.7446745599621526E-2</v>
      </c>
      <c r="Y41">
        <f>'HLA-B08-01'!T56</f>
        <v>7.645066186843727E-2</v>
      </c>
      <c r="Z41">
        <f>'HLA-B15-01'!T56</f>
        <v>0.13418514173833054</v>
      </c>
      <c r="AA41">
        <f>'HLA-B18-01'!T56</f>
        <v>7.3072861668426609E-2</v>
      </c>
      <c r="AB41">
        <f>'HLA-B27-05'!T56</f>
        <v>2.2808292081298889E-2</v>
      </c>
      <c r="AC41">
        <f>'HLA-B39-01'!T56</f>
        <v>7.7742427507298914E-2</v>
      </c>
      <c r="AD41">
        <f>'HLA-B40-02'!T56</f>
        <v>4.2240967825054807E-2</v>
      </c>
      <c r="AE41">
        <f>'HLA-B58-01'!T56</f>
        <v>0.14699794709763536</v>
      </c>
    </row>
    <row r="42" spans="18:31" x14ac:dyDescent="0.4">
      <c r="R42">
        <f>'HLA-A01-01'!S57</f>
        <v>3</v>
      </c>
      <c r="S42">
        <f>'HLA-A01-01'!T57</f>
        <v>0.16258377287258077</v>
      </c>
      <c r="T42">
        <f>'HLA-A02-01'!T57</f>
        <v>0.23653243451008216</v>
      </c>
      <c r="U42">
        <f>'HLA-A03-01'!T57</f>
        <v>0.52752061089336399</v>
      </c>
      <c r="V42">
        <f>'HLA-A24-02'!T57</f>
        <v>0.14448730243896257</v>
      </c>
      <c r="W42">
        <f>'HLA-A26-01'!T57</f>
        <v>0.18956985797037812</v>
      </c>
      <c r="X42">
        <f>'HLA-B07-02'!T57</f>
        <v>8.8704533646474404E-2</v>
      </c>
      <c r="Y42">
        <f>'HLA-B08-01'!T57</f>
        <v>0.11784383790770166</v>
      </c>
      <c r="Z42">
        <f>'HLA-B15-01'!T57</f>
        <v>0.1835551467175276</v>
      </c>
      <c r="AA42">
        <f>'HLA-B18-01'!T57</f>
        <v>0.10010559662090815</v>
      </c>
      <c r="AB42">
        <f>'HLA-B27-05'!T57</f>
        <v>1.9006910067749072E-2</v>
      </c>
      <c r="AC42">
        <f>'HLA-B39-01'!T57</f>
        <v>8.0277506665145618E-2</v>
      </c>
      <c r="AD42">
        <f>'HLA-B40-02'!T57</f>
        <v>4.6042654929309743E-2</v>
      </c>
      <c r="AE42">
        <f>'HLA-B58-01'!T57</f>
        <v>0.21247117066123733</v>
      </c>
    </row>
    <row r="43" spans="18:31" x14ac:dyDescent="0.4">
      <c r="R43">
        <f>'HLA-A01-01'!S58</f>
        <v>4</v>
      </c>
      <c r="S43">
        <f>'HLA-A01-01'!T58</f>
        <v>0.19172216333545888</v>
      </c>
      <c r="T43">
        <f>'HLA-A02-01'!T58</f>
        <v>0.16557270415705755</v>
      </c>
      <c r="U43">
        <f>'HLA-A03-01'!T58</f>
        <v>0.39912488174077576</v>
      </c>
      <c r="V43">
        <f>'HLA-A24-02'!T58</f>
        <v>0.18589009670509804</v>
      </c>
      <c r="W43">
        <f>'HLA-A26-01'!T58</f>
        <v>0.17563710671643051</v>
      </c>
      <c r="X43">
        <f>'HLA-B07-02'!T58</f>
        <v>0.13812563096379588</v>
      </c>
      <c r="Y43">
        <f>'HLA-B08-01'!T58</f>
        <v>0.1144648031289862</v>
      </c>
      <c r="Z43">
        <f>'HLA-B15-01'!T58</f>
        <v>0.18313318086300456</v>
      </c>
      <c r="AA43">
        <f>'HLA-B18-01'!T58</f>
        <v>7.7719112988384367E-2</v>
      </c>
      <c r="AB43">
        <f>'HLA-B27-05'!T58</f>
        <v>6.8002500464613355E-2</v>
      </c>
      <c r="AC43">
        <f>'HLA-B39-01'!T58</f>
        <v>8.7037717752736832E-2</v>
      </c>
      <c r="AD43">
        <f>'HLA-B40-02'!T58</f>
        <v>4.9421932355314127E-2</v>
      </c>
      <c r="AE43">
        <f>'HLA-B58-01'!T58</f>
        <v>0.14826517077951151</v>
      </c>
    </row>
    <row r="44" spans="18:31" x14ac:dyDescent="0.4">
      <c r="R44">
        <f>'HLA-A01-01'!S59</f>
        <v>5</v>
      </c>
      <c r="S44">
        <f>'HLA-A01-01'!T59</f>
        <v>0.10219551437705077</v>
      </c>
      <c r="T44">
        <f>'HLA-A02-01'!T59</f>
        <v>0.13473901180127895</v>
      </c>
      <c r="U44">
        <f>'HLA-A03-01'!T59</f>
        <v>0.35351060954182995</v>
      </c>
      <c r="V44">
        <f>'HLA-A24-02'!T59</f>
        <v>0.1842001867350517</v>
      </c>
      <c r="W44">
        <f>'HLA-A26-01'!T59</f>
        <v>0.11652846503301639</v>
      </c>
      <c r="X44">
        <f>'HLA-B07-02'!T59</f>
        <v>9.166135143469023E-2</v>
      </c>
      <c r="Y44">
        <f>'HLA-B08-01'!T59</f>
        <v>8.6165386857244231E-2</v>
      </c>
      <c r="Z44">
        <f>'HLA-B15-01'!T59</f>
        <v>0.14853198079211433</v>
      </c>
      <c r="AA44">
        <f>'HLA-B18-01'!T59</f>
        <v>8.7434002111932418E-2</v>
      </c>
      <c r="AB44">
        <f>'HLA-B27-05'!T59</f>
        <v>8.3208028518812621E-2</v>
      </c>
      <c r="AC44">
        <f>'HLA-B39-01'!T59</f>
        <v>9.8445573963047012E-2</v>
      </c>
      <c r="AD44">
        <f>'HLA-B40-02'!T59</f>
        <v>6.9275187233089883E-2</v>
      </c>
      <c r="AE44">
        <f>'HLA-B58-01'!T59</f>
        <v>0.14446349973388303</v>
      </c>
    </row>
    <row r="45" spans="18:31" x14ac:dyDescent="0.4">
      <c r="R45">
        <f>'HLA-A01-01'!S60</f>
        <v>6</v>
      </c>
      <c r="S45">
        <f>'HLA-A01-01'!T60</f>
        <v>7.2212532886263142E-2</v>
      </c>
      <c r="T45">
        <f>'HLA-A02-01'!T60</f>
        <v>0.10812911291889471</v>
      </c>
      <c r="U45">
        <f>'HLA-A03-01'!T60</f>
        <v>0.35224354642519257</v>
      </c>
      <c r="V45">
        <f>'HLA-A24-02'!T60</f>
        <v>0.18758000667514441</v>
      </c>
      <c r="W45">
        <f>'HLA-A26-01'!T60</f>
        <v>0.10681775961359836</v>
      </c>
      <c r="X45">
        <f>'HLA-B07-02'!T60</f>
        <v>8.3635703152390162E-2</v>
      </c>
      <c r="Y45">
        <f>'HLA-B08-01'!T60</f>
        <v>0.2133015704064134</v>
      </c>
      <c r="Z45">
        <f>'HLA-B15-01'!T60</f>
        <v>0.13207531246571527</v>
      </c>
      <c r="AA45">
        <f>'HLA-B18-01'!T60</f>
        <v>5.2375923970432947E-2</v>
      </c>
      <c r="AB45">
        <f>'HLA-B27-05'!T60</f>
        <v>6.124448799608035E-2</v>
      </c>
      <c r="AC45">
        <f>'HLA-B39-01'!T60</f>
        <v>5.534922827965303E-2</v>
      </c>
      <c r="AD45">
        <f>'HLA-B40-02'!T60</f>
        <v>3.2525545225292204E-2</v>
      </c>
      <c r="AE45">
        <f>'HLA-B58-01'!T60</f>
        <v>0.12714477608157543</v>
      </c>
    </row>
    <row r="46" spans="18:31" x14ac:dyDescent="0.4">
      <c r="R46">
        <f>'HLA-A01-01'!S61</f>
        <v>7</v>
      </c>
      <c r="S46">
        <f>'HLA-A01-01'!T61</f>
        <v>8.7415171388634333E-2</v>
      </c>
      <c r="T46">
        <f>'HLA-A02-01'!T61</f>
        <v>0.14994466830549852</v>
      </c>
      <c r="U46">
        <f>'HLA-A03-01'!T61</f>
        <v>0.37674010001351532</v>
      </c>
      <c r="V46">
        <f>'HLA-A24-02'!T61</f>
        <v>0.20363415139058469</v>
      </c>
      <c r="W46">
        <f>'HLA-A26-01'!T61</f>
        <v>0.14481617212436457</v>
      </c>
      <c r="X46">
        <f>'HLA-B07-02'!T61</f>
        <v>0.16600419868125926</v>
      </c>
      <c r="Y46">
        <f>'HLA-B08-01'!T61</f>
        <v>0.35606578980714165</v>
      </c>
      <c r="Z46">
        <f>'HLA-B15-01'!T61</f>
        <v>0.15359557104639093</v>
      </c>
      <c r="AA46">
        <f>'HLA-B18-01'!T61</f>
        <v>6.1246040126715945E-2</v>
      </c>
      <c r="AB46">
        <f>'HLA-B27-05'!T61</f>
        <v>5.4908851306830653E-2</v>
      </c>
      <c r="AC46">
        <f>'HLA-B39-01'!T61</f>
        <v>8.9572796910583535E-2</v>
      </c>
      <c r="AD46">
        <f>'HLA-B40-02'!T61</f>
        <v>2.1965303269028499E-2</v>
      </c>
      <c r="AE46">
        <f>'HLA-B58-01'!T61</f>
        <v>0.15248924971909875</v>
      </c>
    </row>
    <row r="47" spans="18:31" x14ac:dyDescent="0.4">
      <c r="R47">
        <f>'HLA-A01-01'!S62</f>
        <v>8</v>
      </c>
      <c r="S47">
        <f>'HLA-A01-01'!T62</f>
        <v>0.12668865418642655</v>
      </c>
      <c r="T47">
        <f>'HLA-A02-01'!T62</f>
        <v>9.1656318372656836E-2</v>
      </c>
      <c r="U47">
        <f>'HLA-A03-01'!T62</f>
        <v>0.33999526963103122</v>
      </c>
      <c r="V47">
        <f>'HLA-A24-02'!T62</f>
        <v>0.19814194398793403</v>
      </c>
      <c r="W47">
        <f>'HLA-A26-01'!T62</f>
        <v>8.9929576275480039E-2</v>
      </c>
      <c r="X47">
        <f>'HLA-B07-02'!T62</f>
        <v>0.12207433439919574</v>
      </c>
      <c r="Y47">
        <f>'HLA-B08-01'!T62</f>
        <v>0.34339440938695864</v>
      </c>
      <c r="Z47">
        <f>'HLA-B15-01'!T62</f>
        <v>0.13671693686546882</v>
      </c>
      <c r="AA47">
        <f>'HLA-B18-01'!T62</f>
        <v>4.139387539598733E-2</v>
      </c>
      <c r="AB47">
        <f>'HLA-B27-05'!T62</f>
        <v>2.6187298315565391E-2</v>
      </c>
      <c r="AC47">
        <f>'HLA-B39-01'!T62</f>
        <v>4.9011530385036278E-2</v>
      </c>
      <c r="AD47">
        <f>'HLA-B40-02'!T62</f>
        <v>1.9008435521274663E-2</v>
      </c>
      <c r="AE47">
        <f>'HLA-B58-01'!T62</f>
        <v>0.10602438138363929</v>
      </c>
    </row>
    <row r="48" spans="18:31" x14ac:dyDescent="0.4">
      <c r="R48">
        <f>'HLA-A01-01'!S63</f>
        <v>9</v>
      </c>
      <c r="S48">
        <f>'HLA-A01-01'!T63</f>
        <v>0.13724604203529547</v>
      </c>
      <c r="T48">
        <f>'HLA-A02-01'!T63</f>
        <v>4.6461728207337571E-2</v>
      </c>
      <c r="U48">
        <f>'HLA-A03-01'!T63</f>
        <v>0.14782403027436139</v>
      </c>
      <c r="V48">
        <f>'HLA-A24-02'!T63</f>
        <v>8.9142750919944752E-2</v>
      </c>
      <c r="W48">
        <f>'HLA-A26-01'!T63</f>
        <v>5.8264232516508196E-2</v>
      </c>
      <c r="X48">
        <f>'HLA-B07-02'!T63</f>
        <v>0.15248731736370125</v>
      </c>
      <c r="Y48">
        <f>'HLA-B08-01'!T63</f>
        <v>0.22217153670054146</v>
      </c>
      <c r="Z48">
        <f>'HLA-B15-01'!T63</f>
        <v>0.11097701973956267</v>
      </c>
      <c r="AA48">
        <f>'HLA-B18-01'!T63</f>
        <v>0.15966209081309396</v>
      </c>
      <c r="AB48">
        <f>'HLA-B27-05'!T63</f>
        <v>0.33705587186808361</v>
      </c>
      <c r="AC48">
        <f>'HLA-B39-01'!T63</f>
        <v>0.13309165578695195</v>
      </c>
      <c r="AD48">
        <f>'HLA-B40-02'!T63</f>
        <v>0.18248098100423676</v>
      </c>
      <c r="AE48">
        <f>'HLA-B58-01'!T63</f>
        <v>0.11827421030844226</v>
      </c>
    </row>
    <row r="49" spans="18:31" x14ac:dyDescent="0.4">
      <c r="R49">
        <f>'HLA-A01-01'!S64</f>
        <v>10</v>
      </c>
      <c r="S49">
        <f>'HLA-A01-01'!T64</f>
        <v>9.9239445779367497E-2</v>
      </c>
      <c r="T49">
        <f>'HLA-A02-01'!T64</f>
        <v>4.2237934733943251E-2</v>
      </c>
      <c r="U49">
        <f>'HLA-A03-01'!T64</f>
        <v>0.20146303554534395</v>
      </c>
      <c r="V49">
        <f>'HLA-A24-02'!T64</f>
        <v>0.10519689563538502</v>
      </c>
      <c r="W49">
        <f>'HLA-A26-01'!T64</f>
        <v>9.1196190025838925E-2</v>
      </c>
      <c r="X49">
        <f>'HLA-B07-02'!T64</f>
        <v>0.14615127924609594</v>
      </c>
      <c r="Y49">
        <f>'HLA-B08-01'!T64</f>
        <v>0.20823301823834023</v>
      </c>
      <c r="Z49">
        <f>'HLA-B15-01'!T64</f>
        <v>9.1988556286025341E-2</v>
      </c>
      <c r="AA49">
        <f>'HLA-B18-01'!T64</f>
        <v>0.14023231256599789</v>
      </c>
      <c r="AB49">
        <f>'HLA-B27-05'!T64</f>
        <v>0.31847133757961782</v>
      </c>
      <c r="AC49">
        <f>'HLA-B39-01'!T64</f>
        <v>0.11492358848905057</v>
      </c>
      <c r="AD49">
        <f>'HLA-B40-02'!T64</f>
        <v>0.13939519382268087</v>
      </c>
      <c r="AE49">
        <f>'HLA-B58-01'!T64</f>
        <v>9.7153815610506136E-2</v>
      </c>
    </row>
    <row r="50" spans="18:31" x14ac:dyDescent="0.4">
      <c r="R50">
        <f>'HLA-A01-01'!S65</f>
        <v>11</v>
      </c>
      <c r="S50">
        <f>'HLA-A01-01'!T65</f>
        <v>9.1215831014227131E-2</v>
      </c>
      <c r="T50">
        <f>'HLA-A02-01'!T65</f>
        <v>5.6176453196144518E-2</v>
      </c>
      <c r="U50">
        <f>'HLA-A03-01'!T65</f>
        <v>0.18668063251790784</v>
      </c>
      <c r="V50">
        <f>'HLA-A24-02'!T65</f>
        <v>0.22349059353862924</v>
      </c>
      <c r="W50">
        <f>'HLA-A26-01'!T65</f>
        <v>9.6262645027274427E-2</v>
      </c>
      <c r="X50">
        <f>'HLA-B07-02'!T65</f>
        <v>0.14826329195196439</v>
      </c>
      <c r="Y50">
        <f>'HLA-B08-01'!T65</f>
        <v>0.20274208672292757</v>
      </c>
      <c r="Z50">
        <f>'HLA-B15-01'!T65</f>
        <v>0.10886719046694741</v>
      </c>
      <c r="AA50">
        <f>'HLA-B18-01'!T65</f>
        <v>0.1279831045406547</v>
      </c>
      <c r="AB50">
        <f>'HLA-B27-05'!T65</f>
        <v>0.29904205173258547</v>
      </c>
      <c r="AC50">
        <f>'HLA-B39-01'!T65</f>
        <v>0.12971155024315634</v>
      </c>
      <c r="AD50">
        <f>'HLA-B40-02'!T65</f>
        <v>0.18079134229123459</v>
      </c>
      <c r="AE50">
        <f>'HLA-B58-01'!T65</f>
        <v>0.1060243813836393</v>
      </c>
    </row>
    <row r="51" spans="18:31" x14ac:dyDescent="0.4">
      <c r="R51">
        <f>'HLA-A01-01'!S66</f>
        <v>12</v>
      </c>
      <c r="S51">
        <f>'HLA-A01-01'!T66</f>
        <v>0.12626635867247182</v>
      </c>
      <c r="T51">
        <f>'HLA-A02-01'!T66</f>
        <v>5.6598832543483954E-2</v>
      </c>
      <c r="U51">
        <f>'HLA-A03-01'!T66</f>
        <v>0.15246992836869849</v>
      </c>
      <c r="V51">
        <f>'HLA-A24-02'!T66</f>
        <v>0.1035069856653387</v>
      </c>
      <c r="W51">
        <f>'HLA-A26-01'!T66</f>
        <v>0.10892878253086315</v>
      </c>
      <c r="X51">
        <f>'HLA-B07-02'!T66</f>
        <v>0.18754672828111735</v>
      </c>
      <c r="Y51">
        <f>'HLA-B08-01'!T66</f>
        <v>0.20738825954366136</v>
      </c>
      <c r="Z51">
        <f>'HLA-B15-01'!T66</f>
        <v>0.11899437097550067</v>
      </c>
      <c r="AA51">
        <f>'HLA-B18-01'!T66</f>
        <v>0.13262935586061247</v>
      </c>
      <c r="AB51">
        <f>'HLA-B27-05'!T66</f>
        <v>0.29397354238118567</v>
      </c>
      <c r="AC51">
        <f>'HLA-B39-01'!T66</f>
        <v>0.12759898427828409</v>
      </c>
      <c r="AD51">
        <f>'HLA-B40-02'!T66</f>
        <v>0.18374821003898839</v>
      </c>
      <c r="AE51">
        <f>'HLA-B58-01'!T66</f>
        <v>0.10137789455009336</v>
      </c>
    </row>
    <row r="52" spans="18:31" x14ac:dyDescent="0.4">
      <c r="R52">
        <f>'HLA-A01-01'!S67</f>
        <v>13</v>
      </c>
      <c r="S52">
        <f>'HLA-A01-01'!T67</f>
        <v>0.22550580445183929</v>
      </c>
      <c r="T52">
        <f>'HLA-A02-01'!T67</f>
        <v>5.575407384880509E-2</v>
      </c>
      <c r="U52">
        <f>'HLA-A03-01'!T67</f>
        <v>0.16176172455737262</v>
      </c>
      <c r="V52">
        <f>'HLA-A24-02'!T67</f>
        <v>0.10435194065036185</v>
      </c>
      <c r="W52">
        <f>'HLA-A26-01'!T67</f>
        <v>0.11188421461503387</v>
      </c>
      <c r="X52">
        <f>'HLA-B07-02'!T67</f>
        <v>0.20824445279862802</v>
      </c>
      <c r="Y52">
        <f>'HLA-B08-01'!T67</f>
        <v>0.20527636280696421</v>
      </c>
      <c r="Z52">
        <f>'HLA-B15-01'!T67</f>
        <v>0.11857240512097761</v>
      </c>
      <c r="AA52">
        <f>'HLA-B18-01'!T67</f>
        <v>0.16261879619852165</v>
      </c>
      <c r="AB52">
        <f>'HLA-B27-05'!T67</f>
        <v>0.30875669465610167</v>
      </c>
      <c r="AC52">
        <f>'HLA-B39-01'!T67</f>
        <v>0.14238694603238988</v>
      </c>
      <c r="AD52">
        <f>'HLA-B40-02'!T67</f>
        <v>0.1676966422654676</v>
      </c>
      <c r="AE52">
        <f>'HLA-B58-01'!T67</f>
        <v>0.21416080223707218</v>
      </c>
    </row>
    <row r="53" spans="18:31" x14ac:dyDescent="0.4">
      <c r="R53">
        <f>'HLA-A01-01'!S68</f>
        <v>14</v>
      </c>
      <c r="S53">
        <f>'HLA-A01-01'!T68</f>
        <v>0.10177321886309601</v>
      </c>
      <c r="T53">
        <f>'HLA-A02-01'!T68</f>
        <v>5.1107901028071334E-2</v>
      </c>
      <c r="U53">
        <f>'HLA-A03-01'!T68</f>
        <v>0.13937694283011218</v>
      </c>
      <c r="V53">
        <f>'HLA-A24-02'!T68</f>
        <v>0.11026662554552408</v>
      </c>
      <c r="W53">
        <f>'HLA-A26-01'!T68</f>
        <v>0.10681775961359838</v>
      </c>
      <c r="X53">
        <f>'HLA-B07-02'!T68</f>
        <v>0.14572887670492227</v>
      </c>
      <c r="Y53">
        <f>'HLA-B08-01'!T68</f>
        <v>0.18246787805063486</v>
      </c>
      <c r="Z53">
        <f>'HLA-B15-01'!T68</f>
        <v>0.12068223439359288</v>
      </c>
      <c r="AA53">
        <f>'HLA-B18-01'!T68</f>
        <v>0.11235480464625131</v>
      </c>
      <c r="AB53">
        <f>'HLA-B27-05'!T68</f>
        <v>0.32776360472385069</v>
      </c>
      <c r="AC53">
        <f>'HLA-B39-01'!T68</f>
        <v>0.13647176133074757</v>
      </c>
      <c r="AD53">
        <f>'HLA-B40-02'!T68</f>
        <v>0.14530892931818856</v>
      </c>
      <c r="AE53">
        <f>'HLA-B58-01'!T68</f>
        <v>0.10729160506551547</v>
      </c>
    </row>
    <row r="54" spans="18:31" x14ac:dyDescent="0.4">
      <c r="R54">
        <f>'HLA-A01-01'!S69</f>
        <v>15</v>
      </c>
      <c r="S54">
        <f>'HLA-A01-01'!T69</f>
        <v>0.10261780989100552</v>
      </c>
      <c r="T54">
        <f>'HLA-A02-01'!T69</f>
        <v>5.5331694501465661E-2</v>
      </c>
      <c r="U54">
        <f>'HLA-A03-01'!T69</f>
        <v>0.13642046222462495</v>
      </c>
      <c r="V54">
        <f>'HLA-A24-02'!T69</f>
        <v>0.10519689563538502</v>
      </c>
      <c r="W54">
        <f>'HLA-A26-01'!T69</f>
        <v>7.5152415854626509E-2</v>
      </c>
      <c r="X54">
        <f>'HLA-B07-02'!T69</f>
        <v>0.13728082588144849</v>
      </c>
      <c r="Y54">
        <f>'HLA-B08-01'!T69</f>
        <v>0.16177129003100266</v>
      </c>
      <c r="Z54">
        <f>'HLA-B15-01'!T69</f>
        <v>8.987872701341007E-2</v>
      </c>
      <c r="AA54">
        <f>'HLA-B18-01'!T69</f>
        <v>0.12122492080253432</v>
      </c>
      <c r="AB54">
        <f>'HLA-B27-05'!T69</f>
        <v>0.21963540522732264</v>
      </c>
      <c r="AC54">
        <f>'HLA-B39-01'!T69</f>
        <v>0.11238850933120387</v>
      </c>
      <c r="AD54">
        <f>'HLA-B40-02'!T69</f>
        <v>0.13897278414443032</v>
      </c>
      <c r="AE54">
        <f>'HLA-B58-01'!T69</f>
        <v>0.10475715770176314</v>
      </c>
    </row>
    <row r="55" spans="18:31" x14ac:dyDescent="0.4">
      <c r="R55">
        <f>'HLA-A01-01'!S70</f>
        <v>16</v>
      </c>
      <c r="S55">
        <f>'HLA-A01-01'!T70</f>
        <v>0.10599617400264358</v>
      </c>
      <c r="T55">
        <f>'HLA-A02-01'!T70</f>
        <v>6.2512143406236009E-2</v>
      </c>
      <c r="U55">
        <f>'HLA-A03-01'!T70</f>
        <v>0.12037099608055143</v>
      </c>
      <c r="V55">
        <f>'HLA-A24-02'!T70</f>
        <v>0.13899509503631194</v>
      </c>
      <c r="W55">
        <f>'HLA-A26-01'!T70</f>
        <v>9.4996031276915541E-2</v>
      </c>
      <c r="X55">
        <f>'HLA-B07-02'!T70</f>
        <v>0.13347920301088531</v>
      </c>
      <c r="Y55">
        <f>'HLA-B08-01'!T70</f>
        <v>0.15416846177889285</v>
      </c>
      <c r="Z55">
        <f>'HLA-B15-01'!T70</f>
        <v>9.9583941667440279E-2</v>
      </c>
      <c r="AA55">
        <f>'HLA-B18-01'!T70</f>
        <v>0.13093980992608237</v>
      </c>
      <c r="AB55">
        <f>'HLA-B27-05'!T70</f>
        <v>0.27243237763773676</v>
      </c>
      <c r="AC55">
        <f>'HLA-B39-01'!T70</f>
        <v>0.11745866764689727</v>
      </c>
      <c r="AD55">
        <f>'HLA-B40-02'!T70</f>
        <v>0.15629158095270279</v>
      </c>
      <c r="AE55">
        <f>'HLA-B58-01'!T70</f>
        <v>0.13770497343054347</v>
      </c>
    </row>
    <row r="56" spans="18:31" x14ac:dyDescent="0.4">
      <c r="R56">
        <f>'HLA-A01-01'!S71</f>
        <v>17</v>
      </c>
      <c r="S56">
        <f>'HLA-A01-01'!T71</f>
        <v>9.7972559237503212E-2</v>
      </c>
      <c r="T56">
        <f>'HLA-A02-01'!T71</f>
        <v>5.5331694501465661E-2</v>
      </c>
      <c r="U56">
        <f>'HLA-A03-01'!T71</f>
        <v>0.12079335045276388</v>
      </c>
      <c r="V56">
        <f>'HLA-A24-02'!T71</f>
        <v>0.11618131044068628</v>
      </c>
      <c r="W56">
        <f>'HLA-A26-01'!T71</f>
        <v>8.0218870856062011E-2</v>
      </c>
      <c r="X56">
        <f>'HLA-B07-02'!T71</f>
        <v>0.28681132545693394</v>
      </c>
      <c r="Y56">
        <f>'HLA-B08-01'!T71</f>
        <v>0.21161205301705566</v>
      </c>
      <c r="Z56">
        <f>'HLA-B15-01'!T71</f>
        <v>9.536428312220975E-2</v>
      </c>
      <c r="AA56">
        <f>'HLA-B18-01'!T71</f>
        <v>0.11108764519535375</v>
      </c>
      <c r="AB56">
        <f>'HLA-B27-05'!T71</f>
        <v>0.23272905438510533</v>
      </c>
      <c r="AC56">
        <f>'HLA-B39-01'!T71</f>
        <v>0.16689271122490801</v>
      </c>
      <c r="AD56">
        <f>'HLA-B40-02'!T71</f>
        <v>0.13855037446617977</v>
      </c>
      <c r="AE56">
        <f>'HLA-B58-01'!T71</f>
        <v>0.11193809189906141</v>
      </c>
    </row>
    <row r="57" spans="18:31" x14ac:dyDescent="0.4">
      <c r="R57">
        <f>'HLA-A01-01'!S72</f>
        <v>18</v>
      </c>
      <c r="S57">
        <f>'HLA-A01-01'!T72</f>
        <v>8.3192216249086792E-2</v>
      </c>
      <c r="T57">
        <f>'HLA-A02-01'!T72</f>
        <v>6.2512143406236009E-2</v>
      </c>
      <c r="U57">
        <f>'HLA-A03-01'!T72</f>
        <v>0.11065684551966484</v>
      </c>
      <c r="V57">
        <f>'HLA-A24-02'!T72</f>
        <v>9.294504835254902E-2</v>
      </c>
      <c r="W57">
        <f>'HLA-A26-01'!T72</f>
        <v>6.8819347102832149E-2</v>
      </c>
      <c r="X57">
        <f>'HLA-B07-02'!T72</f>
        <v>0.11066946578750617</v>
      </c>
      <c r="Y57">
        <f>'HLA-B08-01'!T72</f>
        <v>0.11742145856036224</v>
      </c>
      <c r="Z57">
        <f>'HLA-B15-01'!T72</f>
        <v>8.2283341631995133E-2</v>
      </c>
      <c r="AA57">
        <f>'HLA-B18-01'!T72</f>
        <v>9.9260823653643082E-2</v>
      </c>
      <c r="AB57">
        <f>'HLA-B27-05'!T72</f>
        <v>0.16050279612765883</v>
      </c>
      <c r="AC57">
        <f>'HLA-B39-01'!T72</f>
        <v>9.253038926140468E-2</v>
      </c>
      <c r="AD57">
        <f>'HLA-B40-02'!T72</f>
        <v>9.7999045354127151E-2</v>
      </c>
      <c r="AE57">
        <f>'HLA-B58-01'!T72</f>
        <v>8.1524723534033408E-2</v>
      </c>
    </row>
    <row r="58" spans="18:31" x14ac:dyDescent="0.4">
      <c r="R58">
        <f>'HLA-A01-01'!S73</f>
        <v>19</v>
      </c>
      <c r="S58">
        <f>'HLA-A01-01'!T73</f>
        <v>8.5303693818860563E-2</v>
      </c>
      <c r="T58">
        <f>'HLA-A02-01'!T73</f>
        <v>5.6176453196144518E-2</v>
      </c>
      <c r="U58">
        <f>'HLA-A03-01'!T73</f>
        <v>0.12459453980267603</v>
      </c>
      <c r="V58">
        <f>'HLA-A24-02'!T73</f>
        <v>7.4356038682039216E-2</v>
      </c>
      <c r="W58">
        <f>'HLA-A26-01'!T73</f>
        <v>6.4175096684849608E-2</v>
      </c>
      <c r="X58">
        <f>'HLA-B07-02'!T73</f>
        <v>0.1030662200463798</v>
      </c>
      <c r="Y58">
        <f>'HLA-B08-01'!T73</f>
        <v>9.2501077067335721E-2</v>
      </c>
      <c r="Z58">
        <f>'HLA-B15-01'!T73</f>
        <v>8.3549239195564298E-2</v>
      </c>
      <c r="AA58">
        <f>'HLA-B18-01'!T73</f>
        <v>0.12164730728616682</v>
      </c>
      <c r="AB58">
        <f>'HLA-B27-05'!T73</f>
        <v>0.14107351028062648</v>
      </c>
      <c r="AC58">
        <f>'HLA-B39-01'!T73</f>
        <v>7.8587453893247811E-2</v>
      </c>
      <c r="AD58">
        <f>'HLA-B40-02'!T73</f>
        <v>0.11700748087540183</v>
      </c>
      <c r="AE58">
        <f>'HLA-B58-01'!T73</f>
        <v>8.7860841943414231E-2</v>
      </c>
    </row>
    <row r="59" spans="18:31" x14ac:dyDescent="0.4">
      <c r="R59">
        <f>'HLA-A01-01'!S74</f>
        <v>20</v>
      </c>
      <c r="S59">
        <f>'HLA-A01-01'!T74</f>
        <v>7.4746305969991683E-2</v>
      </c>
      <c r="T59">
        <f>'HLA-A02-01'!T74</f>
        <v>4.8996004291374171E-2</v>
      </c>
      <c r="U59">
        <f>'HLA-A03-01'!T74</f>
        <v>0.10812271928639006</v>
      </c>
      <c r="V59">
        <f>'HLA-A24-02'!T74</f>
        <v>8.1115678562224597E-2</v>
      </c>
      <c r="W59">
        <f>'HLA-A26-01'!T74</f>
        <v>6.1641869184131864E-2</v>
      </c>
      <c r="X59">
        <f>'HLA-B07-02'!T74</f>
        <v>8.4480508234737545E-2</v>
      </c>
      <c r="Y59">
        <f>'HLA-B08-01'!T74</f>
        <v>8.9966800983299122E-2</v>
      </c>
      <c r="Z59">
        <f>'HLA-B15-01'!T74</f>
        <v>6.0763083051319486E-2</v>
      </c>
      <c r="AA59">
        <f>'HLA-B18-01'!T74</f>
        <v>0.10010559662090812</v>
      </c>
      <c r="AB59">
        <f>'HLA-B27-05'!T74</f>
        <v>0.11404146040649446</v>
      </c>
      <c r="AC59">
        <f>'HLA-B39-01'!T74</f>
        <v>7.2672269191605507E-2</v>
      </c>
      <c r="AD59">
        <f>'HLA-B40-02'!T74</f>
        <v>0.10855928731039086</v>
      </c>
      <c r="AE59">
        <f>'HLA-B58-01'!T74</f>
        <v>6.0404328836097296E-2</v>
      </c>
    </row>
    <row r="60" spans="18:31" x14ac:dyDescent="0.4">
      <c r="R60">
        <f>'HLA-A01-01'!S75</f>
        <v>21</v>
      </c>
      <c r="S60">
        <f>'HLA-A01-01'!T75</f>
        <v>7.6857783539765467E-2</v>
      </c>
      <c r="T60">
        <f>'HLA-A02-01'!T75</f>
        <v>6.6735936879630336E-2</v>
      </c>
      <c r="U60">
        <f>'HLA-A03-01'!T75</f>
        <v>7.1377888903905937E-2</v>
      </c>
      <c r="V60">
        <f>'HLA-A24-02'!T75</f>
        <v>7.1821173726969695E-2</v>
      </c>
      <c r="W60">
        <f>'HLA-A26-01'!T75</f>
        <v>8.2752098356779769E-2</v>
      </c>
      <c r="X60">
        <f>'HLA-B07-02'!T75</f>
        <v>0.12460874964623786</v>
      </c>
      <c r="Y60">
        <f>'HLA-B08-01'!T75</f>
        <v>9.4612973804032885E-2</v>
      </c>
      <c r="Z60">
        <f>'HLA-B15-01'!T75</f>
        <v>6.8358468432734437E-2</v>
      </c>
      <c r="AA60">
        <f>'HLA-B18-01'!T75</f>
        <v>9.5881731784582896E-2</v>
      </c>
      <c r="AB60">
        <f>'HLA-B27-05'!T75</f>
        <v>0.10728344793796143</v>
      </c>
      <c r="AC60">
        <f>'HLA-B39-01'!T75</f>
        <v>9.2952902454379135E-2</v>
      </c>
      <c r="AD60">
        <f>'HLA-B40-02'!T75</f>
        <v>0.11362820344939743</v>
      </c>
      <c r="AE60">
        <f>'HLA-B58-01'!T75</f>
        <v>7.6455828806528736E-2</v>
      </c>
    </row>
    <row r="61" spans="18:31" x14ac:dyDescent="0.4">
      <c r="R61">
        <f>'HLA-A01-01'!S76</f>
        <v>22</v>
      </c>
      <c r="S61">
        <f>'HLA-A01-01'!T76</f>
        <v>6.6722691204851331E-2</v>
      </c>
      <c r="T61">
        <f>'HLA-A02-01'!T76</f>
        <v>5.4909315154126226E-2</v>
      </c>
      <c r="U61">
        <f>'HLA-A03-01'!T76</f>
        <v>7.2222597648330861E-2</v>
      </c>
      <c r="V61">
        <f>'HLA-A24-02'!T76</f>
        <v>6.0414281429156863E-2</v>
      </c>
      <c r="W61">
        <f>'HLA-A26-01'!T76</f>
        <v>6.7130528769020315E-2</v>
      </c>
      <c r="X61">
        <f>'HLA-B07-02'!T76</f>
        <v>7.2653237081874281E-2</v>
      </c>
      <c r="Y61">
        <f>'HLA-B08-01'!T76</f>
        <v>7.0959730353024664E-2</v>
      </c>
      <c r="Z61">
        <f>'HLA-B15-01'!T76</f>
        <v>7.5953853814149361E-2</v>
      </c>
      <c r="AA61">
        <f>'HLA-B18-01'!T76</f>
        <v>8.7011615628299899E-2</v>
      </c>
      <c r="AB61">
        <f>'HLA-B27-05'!T76</f>
        <v>8.6164658973795813E-2</v>
      </c>
      <c r="AC61">
        <f>'HLA-B39-01'!T76</f>
        <v>7.520734834945221E-2</v>
      </c>
      <c r="AD61">
        <f>'HLA-B40-02'!T76</f>
        <v>8.1102658224105229E-2</v>
      </c>
      <c r="AE61">
        <f>'HLA-B58-01'!T76</f>
        <v>7.8145460382363613E-2</v>
      </c>
    </row>
    <row r="62" spans="18:31" x14ac:dyDescent="0.4">
      <c r="R62">
        <f>'HLA-A01-01'!S77</f>
        <v>23</v>
      </c>
      <c r="S62">
        <f>'HLA-A01-01'!T77</f>
        <v>4.8986279618751613E-2</v>
      </c>
      <c r="T62">
        <f>'HLA-A02-01'!T77</f>
        <v>6.4201660795593737E-2</v>
      </c>
      <c r="U62">
        <f>'HLA-A03-01'!T77</f>
        <v>6.0396675226381945E-2</v>
      </c>
      <c r="V62">
        <f>'HLA-A24-02'!T77</f>
        <v>7.5623471159573963E-2</v>
      </c>
      <c r="W62">
        <f>'HLA-A26-01'!T77</f>
        <v>6.9241551686285097E-2</v>
      </c>
      <c r="X62">
        <f>'HLA-B07-02'!T77</f>
        <v>8.4902910775911222E-2</v>
      </c>
      <c r="Y62">
        <f>'HLA-B08-01'!T77</f>
        <v>7.2649247742382392E-2</v>
      </c>
      <c r="Z62">
        <f>'HLA-B15-01'!T77</f>
        <v>5.9497185487750327E-2</v>
      </c>
      <c r="AA62">
        <f>'HLA-B18-01'!T77</f>
        <v>8.0675818373812047E-2</v>
      </c>
      <c r="AB62">
        <f>'HLA-B27-05'!T77</f>
        <v>6.8847252023179983E-2</v>
      </c>
      <c r="AC62">
        <f>'HLA-B39-01'!T77</f>
        <v>8.1545046244068969E-2</v>
      </c>
      <c r="AD62">
        <f>'HLA-B40-02'!T77</f>
        <v>7.3921693693845908E-2</v>
      </c>
      <c r="AE62">
        <f>'HLA-B58-01'!T77</f>
        <v>6.6318039351519406E-2</v>
      </c>
    </row>
    <row r="63" spans="18:31" x14ac:dyDescent="0.4">
      <c r="R63">
        <f>'HLA-A01-01'!S78</f>
        <v>24</v>
      </c>
      <c r="S63">
        <f>'HLA-A01-01'!T78</f>
        <v>7.390171494208217E-2</v>
      </c>
      <c r="T63">
        <f>'HLA-A02-01'!T78</f>
        <v>6.2089764058896574E-2</v>
      </c>
      <c r="U63">
        <f>'HLA-A03-01'!T78</f>
        <v>7.2222597648330861E-2</v>
      </c>
      <c r="V63">
        <f>'HLA-A24-02'!T78</f>
        <v>6.4639056354272723E-2</v>
      </c>
      <c r="W63">
        <f>'HLA-A26-01'!T78</f>
        <v>7.4308006687720599E-2</v>
      </c>
      <c r="X63">
        <f>'HLA-B07-02'!T78</f>
        <v>7.8144470117132214E-2</v>
      </c>
      <c r="Y63">
        <f>'HLA-B08-01'!T78</f>
        <v>8.2363972731189339E-2</v>
      </c>
      <c r="Z63">
        <f>'HLA-B15-01'!T78</f>
        <v>6.245094646941169E-2</v>
      </c>
      <c r="AA63">
        <f>'HLA-B18-01'!T78</f>
        <v>7.3072861668426609E-2</v>
      </c>
      <c r="AB63">
        <f>'HLA-B27-05'!T78</f>
        <v>7.2648634036729803E-2</v>
      </c>
      <c r="AC63">
        <f>'HLA-B39-01'!T78</f>
        <v>6.1264412981295341E-2</v>
      </c>
      <c r="AD63">
        <f>'HLA-B40-02'!T78</f>
        <v>8.152506790235578E-2</v>
      </c>
      <c r="AE63">
        <f>'HLA-B58-01'!T78</f>
        <v>6.7585263033395571E-2</v>
      </c>
    </row>
    <row r="64" spans="18:31" x14ac:dyDescent="0.4">
      <c r="R64">
        <f>'HLA-A01-01'!S79</f>
        <v>25</v>
      </c>
      <c r="S64">
        <f>'HLA-A01-01'!T79</f>
        <v>7.1790237372308385E-2</v>
      </c>
      <c r="T64">
        <f>'HLA-A02-01'!T79</f>
        <v>5.7021211890823389E-2</v>
      </c>
      <c r="U64">
        <f>'HLA-A03-01'!T79</f>
        <v>6.4620218948506544E-2</v>
      </c>
      <c r="V64">
        <f>'HLA-A24-02'!T79</f>
        <v>5.0274821608878778E-2</v>
      </c>
      <c r="W64">
        <f>'HLA-A26-01'!T79</f>
        <v>5.446439126543158E-2</v>
      </c>
      <c r="X64">
        <f>'HLA-B07-02'!T79</f>
        <v>6.8429211670137408E-2</v>
      </c>
      <c r="Y64">
        <f>'HLA-B08-01'!T79</f>
        <v>7.0537351005685228E-2</v>
      </c>
      <c r="Z64">
        <f>'HLA-B15-01'!T79</f>
        <v>6.4138809887503909E-2</v>
      </c>
      <c r="AA64">
        <f>'HLA-B18-01'!T79</f>
        <v>9.0813093980992604E-2</v>
      </c>
      <c r="AB64">
        <f>'HLA-B27-05'!T79</f>
        <v>7.3915761374579739E-2</v>
      </c>
      <c r="AC64">
        <f>'HLA-B39-01'!T79</f>
        <v>6.3376978946167589E-2</v>
      </c>
      <c r="AD64">
        <f>'HLA-B40-02'!T79</f>
        <v>0.10053350342363045</v>
      </c>
      <c r="AE64">
        <f>'HLA-B58-01'!T79</f>
        <v>5.8292289366303679E-2</v>
      </c>
    </row>
    <row r="65" spans="18:31" x14ac:dyDescent="0.4">
      <c r="R65">
        <f>'HLA-A01-01'!S80</f>
        <v>26</v>
      </c>
      <c r="S65">
        <f>'HLA-A01-01'!T80</f>
        <v>7.390171494208217E-2</v>
      </c>
      <c r="T65">
        <f>'HLA-A02-01'!T80</f>
        <v>4.7306486902016436E-2</v>
      </c>
      <c r="U65">
        <f>'HLA-A03-01'!T80</f>
        <v>6.6731990809568847E-2</v>
      </c>
      <c r="V65">
        <f>'HLA-A24-02'!T80</f>
        <v>8.1115678562224597E-2</v>
      </c>
      <c r="W65">
        <f>'HLA-A26-01'!T80</f>
        <v>6.4175096684849608E-2</v>
      </c>
      <c r="X65">
        <f>'HLA-B07-02'!T80</f>
        <v>7.3920444705395355E-2</v>
      </c>
      <c r="Y65">
        <f>'HLA-B08-01'!T80</f>
        <v>7.0959730353024664E-2</v>
      </c>
      <c r="Z65">
        <f>'HLA-B15-01'!T80</f>
        <v>6.1185048905842532E-2</v>
      </c>
      <c r="AA65">
        <f>'HLA-B18-01'!T80</f>
        <v>9.1235480464625124E-2</v>
      </c>
      <c r="AB65">
        <f>'HLA-B27-05'!T80</f>
        <v>6.7580124685330034E-2</v>
      </c>
      <c r="AC65">
        <f>'HLA-B39-01'!T80</f>
        <v>6.4644518525090941E-2</v>
      </c>
      <c r="AD65">
        <f>'HLA-B40-02'!T80</f>
        <v>0.12207639701440839</v>
      </c>
      <c r="AE65">
        <f>'HLA-B58-01'!T80</f>
        <v>6.2938776199849625E-2</v>
      </c>
    </row>
    <row r="66" spans="18:31" x14ac:dyDescent="0.4">
      <c r="R66">
        <f>'HLA-A01-01'!S81</f>
        <v>27</v>
      </c>
      <c r="S66">
        <f>'HLA-A01-01'!T81</f>
        <v>5.9965962981575249E-2</v>
      </c>
      <c r="T66">
        <f>'HLA-A02-01'!T81</f>
        <v>4.7306486902016436E-2</v>
      </c>
      <c r="U66">
        <f>'HLA-A03-01'!T81</f>
        <v>6.2086092715231793E-2</v>
      </c>
      <c r="V66">
        <f>'HLA-A24-02'!T81</f>
        <v>5.3232164056459891E-2</v>
      </c>
      <c r="W66">
        <f>'HLA-A26-01'!T81</f>
        <v>6.2908482934490736E-2</v>
      </c>
      <c r="X66">
        <f>'HLA-B07-02'!T81</f>
        <v>6.2515576093705783E-2</v>
      </c>
      <c r="Y66">
        <f>'HLA-B08-01'!T81</f>
        <v>6.335690210091488E-2</v>
      </c>
      <c r="Z66">
        <f>'HLA-B15-01'!T81</f>
        <v>5.9497185487750334E-2</v>
      </c>
      <c r="AA66">
        <f>'HLA-B18-01'!T81</f>
        <v>6.5892291446673704E-2</v>
      </c>
      <c r="AB66">
        <f>'HLA-B27-05'!T81</f>
        <v>7.5182888712429674E-2</v>
      </c>
      <c r="AC66">
        <f>'HLA-B39-01'!T81</f>
        <v>5.8729333823448637E-2</v>
      </c>
      <c r="AD66">
        <f>'HLA-B40-02'!T81</f>
        <v>7.6456151763349189E-2</v>
      </c>
      <c r="AE66">
        <f>'HLA-B58-01'!T81</f>
        <v>6.0826736730056022E-2</v>
      </c>
    </row>
    <row r="67" spans="18:31" x14ac:dyDescent="0.4">
      <c r="R67">
        <f>'HLA-A01-01'!S82</f>
        <v>28</v>
      </c>
      <c r="S67">
        <f>'HLA-A01-01'!T82</f>
        <v>6.4611213635077547E-2</v>
      </c>
      <c r="T67">
        <f>'HLA-A02-01'!T82</f>
        <v>5.5754073848805083E-2</v>
      </c>
      <c r="U67">
        <f>'HLA-A03-01'!T82</f>
        <v>6.0819029598594407E-2</v>
      </c>
      <c r="V67">
        <f>'HLA-A24-02'!T82</f>
        <v>4.7317479161297679E-2</v>
      </c>
      <c r="W67">
        <f>'HLA-A26-01'!T82</f>
        <v>6.9663756269738059E-2</v>
      </c>
      <c r="X67">
        <f>'HLA-B07-02'!T82</f>
        <v>6.5472393881921595E-2</v>
      </c>
      <c r="Y67">
        <f>'HLA-B08-01'!T82</f>
        <v>5.3642177112107926E-2</v>
      </c>
      <c r="Z67">
        <f>'HLA-B15-01'!T82</f>
        <v>7.1734195268918832E-2</v>
      </c>
      <c r="AA67">
        <f>'HLA-B18-01'!T82</f>
        <v>5.9978880675818379E-2</v>
      </c>
      <c r="AB67">
        <f>'HLA-B27-05'!T82</f>
        <v>7.2226258257446496E-2</v>
      </c>
      <c r="AC67">
        <f>'HLA-B39-01'!T82</f>
        <v>6.8447137261860996E-2</v>
      </c>
      <c r="AD67">
        <f>'HLA-B40-02'!T82</f>
        <v>7.3499284015595356E-2</v>
      </c>
      <c r="AE67">
        <f>'HLA-B58-01'!T82</f>
        <v>5.575784200255135E-2</v>
      </c>
    </row>
    <row r="68" spans="18:31" x14ac:dyDescent="0.4">
      <c r="R68">
        <f>'HLA-A01-01'!S83</f>
        <v>29</v>
      </c>
      <c r="S68">
        <f>'HLA-A01-01'!T83</f>
        <v>5.7009894383891965E-2</v>
      </c>
      <c r="T68">
        <f>'HLA-A02-01'!T83</f>
        <v>4.9418383638713606E-2</v>
      </c>
      <c r="U68">
        <f>'HLA-A03-01'!T83</f>
        <v>6.1241383970806862E-2</v>
      </c>
      <c r="V68">
        <f>'HLA-A24-02'!T83</f>
        <v>5.196473157892513E-2</v>
      </c>
      <c r="W68">
        <f>'HLA-A26-01'!T83</f>
        <v>6.9241551686285097E-2</v>
      </c>
      <c r="X68">
        <f>'HLA-B07-02'!T83</f>
        <v>6.9696419293658468E-2</v>
      </c>
      <c r="Y68">
        <f>'HLA-B08-01'!T83</f>
        <v>6.546879883761203E-2</v>
      </c>
      <c r="Z68">
        <f>'HLA-B15-01'!T83</f>
        <v>5.6965390360612024E-2</v>
      </c>
      <c r="AA68">
        <f>'HLA-B18-01'!T83</f>
        <v>6.8004223864836316E-2</v>
      </c>
      <c r="AB68">
        <f>'HLA-B27-05'!T83</f>
        <v>5.9554984878947101E-2</v>
      </c>
      <c r="AC68">
        <f>'HLA-B39-01'!T83</f>
        <v>5.4504201893704134E-2</v>
      </c>
      <c r="AD68">
        <f>'HLA-B40-02'!T83</f>
        <v>7.8990609832852485E-2</v>
      </c>
      <c r="AE68">
        <f>'HLA-B58-01'!T83</f>
        <v>5.8714697260262405E-2</v>
      </c>
    </row>
    <row r="69" spans="18:31" x14ac:dyDescent="0.4">
      <c r="R69">
        <f>'HLA-A01-01'!S84</f>
        <v>30</v>
      </c>
      <c r="S69">
        <f>'HLA-A01-01'!T84</f>
        <v>5.1942348216434897E-2</v>
      </c>
      <c r="T69">
        <f>'HLA-A02-01'!T84</f>
        <v>7.1804489047703535E-2</v>
      </c>
      <c r="U69">
        <f>'HLA-A03-01'!T84</f>
        <v>6.5464927692931482E-2</v>
      </c>
      <c r="V69">
        <f>'HLA-A24-02'!T84</f>
        <v>4.9429866623855609E-2</v>
      </c>
      <c r="W69">
        <f>'HLA-A26-01'!T84</f>
        <v>5.6575414182696362E-2</v>
      </c>
      <c r="X69">
        <f>'HLA-B07-02'!T84</f>
        <v>6.5049991340747904E-2</v>
      </c>
      <c r="Y69">
        <f>'HLA-B08-01'!T84</f>
        <v>7.3494006437061249E-2</v>
      </c>
      <c r="Z69">
        <f>'HLA-B15-01'!T84</f>
        <v>6.3294878178457803E-2</v>
      </c>
      <c r="AA69">
        <f>'HLA-B18-01'!T84</f>
        <v>6.1246040126715945E-2</v>
      </c>
      <c r="AB69">
        <f>'HLA-B27-05'!T84</f>
        <v>5.7020730203247223E-2</v>
      </c>
      <c r="AC69">
        <f>'HLA-B39-01'!T84</f>
        <v>6.5489544911039838E-2</v>
      </c>
      <c r="AD69">
        <f>'HLA-B40-02'!T84</f>
        <v>7.0120006589590986E-2</v>
      </c>
      <c r="AE69">
        <f>'HLA-B58-01'!T84</f>
        <v>5.1956170956922842E-2</v>
      </c>
    </row>
    <row r="70" spans="18:31" x14ac:dyDescent="0.4">
      <c r="R70">
        <f>'HLA-A01-01'!S85</f>
        <v>31</v>
      </c>
      <c r="S70">
        <f>'HLA-A01-01'!T85</f>
        <v>5.6587598869937202E-2</v>
      </c>
      <c r="T70">
        <f>'HLA-A02-01'!T85</f>
        <v>5.2375039070089627E-2</v>
      </c>
      <c r="U70">
        <f>'HLA-A03-01'!T85</f>
        <v>6.8843762670631165E-2</v>
      </c>
      <c r="V70">
        <f>'HLA-A24-02'!T85</f>
        <v>4.9007389131344031E-2</v>
      </c>
      <c r="W70">
        <f>'HLA-A26-01'!T85</f>
        <v>6.2064073767584813E-2</v>
      </c>
      <c r="X70">
        <f>'HLA-B07-02'!T85</f>
        <v>5.4489927811405714E-2</v>
      </c>
      <c r="Y70">
        <f>'HLA-B08-01'!T85</f>
        <v>5.9977867322199417E-2</v>
      </c>
      <c r="Z70">
        <f>'HLA-B15-01'!T85</f>
        <v>5.2323765960858443E-2</v>
      </c>
      <c r="AA70">
        <f>'HLA-B18-01'!T85</f>
        <v>5.9556494192185852E-2</v>
      </c>
      <c r="AB70">
        <f>'HLA-B27-05'!T85</f>
        <v>5.2796972410414103E-2</v>
      </c>
      <c r="AC70">
        <f>'HLA-B39-01'!T85</f>
        <v>4.8166503999087368E-2</v>
      </c>
      <c r="AD70">
        <f>'HLA-B40-02'!T85</f>
        <v>6.1671813024580018E-2</v>
      </c>
      <c r="AE70">
        <f>'HLA-B58-01'!T85</f>
        <v>5.3223394638799007E-2</v>
      </c>
    </row>
    <row r="71" spans="18:31" x14ac:dyDescent="0.4">
      <c r="R71">
        <f>'HLA-A01-01'!S86</f>
        <v>32</v>
      </c>
      <c r="S71">
        <f>'HLA-A01-01'!T86</f>
        <v>5.6165303355982452E-2</v>
      </c>
      <c r="T71">
        <f>'HLA-A02-01'!T86</f>
        <v>5.0263142333392463E-2</v>
      </c>
      <c r="U71">
        <f>'HLA-A03-01'!T86</f>
        <v>7.348966076496824E-2</v>
      </c>
      <c r="V71">
        <f>'HLA-A24-02'!T86</f>
        <v>4.7739956653809271E-2</v>
      </c>
      <c r="W71">
        <f>'HLA-A26-01'!T86</f>
        <v>5.2775572931619746E-2</v>
      </c>
      <c r="X71">
        <f>'HLA-B07-02'!T86</f>
        <v>5.9558758305489963E-2</v>
      </c>
      <c r="Y71">
        <f>'HLA-B08-01'!T86</f>
        <v>5.0263142333392463E-2</v>
      </c>
      <c r="Z71">
        <f>'HLA-B15-01'!T86</f>
        <v>5.6543424506088964E-2</v>
      </c>
      <c r="AA71">
        <f>'HLA-B18-01'!T86</f>
        <v>5.406546990496304E-2</v>
      </c>
      <c r="AB71">
        <f>'HLA-B27-05'!T86</f>
        <v>5.2374596631130782E-2</v>
      </c>
      <c r="AC71">
        <f>'HLA-B39-01'!T86</f>
        <v>5.2391635928831878E-2</v>
      </c>
      <c r="AD71">
        <f>'HLA-B40-02'!T86</f>
        <v>5.4068438816070152E-2</v>
      </c>
      <c r="AE71">
        <f>'HLA-B58-01'!T86</f>
        <v>5.6180249896510062E-2</v>
      </c>
    </row>
    <row r="72" spans="18:31" x14ac:dyDescent="0.4">
      <c r="R72">
        <f>'HLA-A01-01'!S87</f>
        <v>33</v>
      </c>
      <c r="S72">
        <f>'HLA-A01-01'!T87</f>
        <v>4.5607915507113565E-2</v>
      </c>
      <c r="T72">
        <f>'HLA-A02-01'!T87</f>
        <v>6.8425454268988065E-2</v>
      </c>
      <c r="U72">
        <f>'HLA-A03-01'!T87</f>
        <v>7.4334369509393164E-2</v>
      </c>
      <c r="V72">
        <f>'HLA-A24-02'!T87</f>
        <v>4.6895001668786095E-2</v>
      </c>
      <c r="W72">
        <f>'HLA-A26-01'!T87</f>
        <v>5.0242345430902002E-2</v>
      </c>
      <c r="X72">
        <f>'HLA-B07-02'!T87</f>
        <v>6.16707710113584E-2</v>
      </c>
      <c r="Y72">
        <f>'HLA-B08-01'!T87</f>
        <v>7.6450661868437284E-2</v>
      </c>
      <c r="Z72">
        <f>'HLA-B15-01'!T87</f>
        <v>4.7682141561104882E-2</v>
      </c>
      <c r="AA72">
        <f>'HLA-B18-01'!T87</f>
        <v>5.9556494192185852E-2</v>
      </c>
      <c r="AB72">
        <f>'HLA-B27-05'!T87</f>
        <v>5.9977360658230408E-2</v>
      </c>
      <c r="AC72">
        <f>'HLA-B39-01'!T87</f>
        <v>6.8024624068886555E-2</v>
      </c>
      <c r="AD72">
        <f>'HLA-B40-02'!T87</f>
        <v>4.9844342033564679E-2</v>
      </c>
      <c r="AE72">
        <f>'HLA-B58-01'!T87</f>
        <v>4.8576907805253068E-2</v>
      </c>
    </row>
    <row r="73" spans="18:31" x14ac:dyDescent="0.4">
      <c r="R73">
        <f>'HLA-A01-01'!S88</f>
        <v>34</v>
      </c>
      <c r="S73">
        <f>'HLA-A01-01'!T88</f>
        <v>5.3631530272253924E-2</v>
      </c>
      <c r="T73">
        <f>'HLA-A02-01'!T88</f>
        <v>4.5616969512658707E-2</v>
      </c>
      <c r="U73">
        <f>'HLA-A03-01'!T88</f>
        <v>7.6023786998243012E-2</v>
      </c>
      <c r="V73">
        <f>'HLA-A24-02'!T88</f>
        <v>2.8728469490787879E-2</v>
      </c>
      <c r="W73">
        <f>'HLA-A26-01'!T88</f>
        <v>5.0242345430902002E-2</v>
      </c>
      <c r="X73">
        <f>'HLA-B07-02'!T88</f>
        <v>5.8291550681968909E-2</v>
      </c>
      <c r="Y73">
        <f>'HLA-B08-01'!T88</f>
        <v>5.7443591238162818E-2</v>
      </c>
      <c r="Z73">
        <f>'HLA-B15-01'!T88</f>
        <v>4.9791970833720139E-2</v>
      </c>
      <c r="AA73">
        <f>'HLA-B18-01'!T88</f>
        <v>5.448785638859556E-2</v>
      </c>
      <c r="AB73">
        <f>'HLA-B27-05'!T88</f>
        <v>5.4908851306830653E-2</v>
      </c>
      <c r="AC73">
        <f>'HLA-B39-01'!T88</f>
        <v>5.3236662314780782E-2</v>
      </c>
      <c r="AD73">
        <f>'HLA-B40-02'!T88</f>
        <v>6.0826993668078921E-2</v>
      </c>
      <c r="AE73">
        <f>'HLA-B58-01'!T88</f>
        <v>4.8576907805253068E-2</v>
      </c>
    </row>
    <row r="74" spans="18:31" x14ac:dyDescent="0.4">
      <c r="R74">
        <f>'HLA-A01-01'!S89</f>
        <v>35</v>
      </c>
      <c r="S74">
        <f>'HLA-A01-01'!T89</f>
        <v>3.8851187283837484E-2</v>
      </c>
      <c r="T74">
        <f>'HLA-A02-01'!T89</f>
        <v>4.0970796691924952E-2</v>
      </c>
      <c r="U74">
        <f>'HLA-A03-01'!T89</f>
        <v>5.448371401540749E-2</v>
      </c>
      <c r="V74">
        <f>'HLA-A24-02'!T89</f>
        <v>4.5627569191251341E-2</v>
      </c>
      <c r="W74">
        <f>'HLA-A26-01'!T89</f>
        <v>4.1376049178389884E-2</v>
      </c>
      <c r="X74">
        <f>'HLA-B07-02'!T89</f>
        <v>4.8998694776147773E-2</v>
      </c>
      <c r="Y74">
        <f>'HLA-B08-01'!T89</f>
        <v>4.5194590165319279E-2</v>
      </c>
      <c r="Z74">
        <f>'HLA-B15-01'!T89</f>
        <v>3.2913336652798053E-2</v>
      </c>
      <c r="AA74">
        <f>'HLA-B18-01'!T89</f>
        <v>5.1531151003167894E-2</v>
      </c>
      <c r="AB74">
        <f>'HLA-B27-05'!T89</f>
        <v>5.9554984878947101E-2</v>
      </c>
      <c r="AC74">
        <f>'HLA-B39-01'!T89</f>
        <v>4.0561266525547257E-2</v>
      </c>
      <c r="AD74">
        <f>'HLA-B40-02'!T89</f>
        <v>6.1671813024580024E-2</v>
      </c>
      <c r="AE74">
        <f>'HLA-B58-01'!T89</f>
        <v>4.2240789395872232E-2</v>
      </c>
    </row>
  </sheetData>
  <conditionalFormatting sqref="B4:N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 N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8" workbookViewId="0">
      <selection activeCell="A13" sqref="A13:E73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28</v>
      </c>
      <c r="E1" s="1"/>
    </row>
    <row r="2" spans="1:20" x14ac:dyDescent="0.4">
      <c r="A2" t="s">
        <v>1</v>
      </c>
      <c r="B2">
        <v>1746806</v>
      </c>
      <c r="D2" s="1">
        <f>B6/B5*100</f>
        <v>5.2126715945089757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(B3+8*B4)/(SUM(B1:B3)*3)*100</f>
        <v>7.1940336038700687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236750</v>
      </c>
      <c r="D5" s="2">
        <v>58339</v>
      </c>
      <c r="E5" s="2" t="s">
        <v>33</v>
      </c>
    </row>
    <row r="6" spans="1:20" x14ac:dyDescent="0.4">
      <c r="A6" t="s">
        <v>5</v>
      </c>
      <c r="B6">
        <v>12341</v>
      </c>
      <c r="D6" s="2">
        <f>D5/B5*100</f>
        <v>24.641605068637805</v>
      </c>
      <c r="E6" s="2" t="s">
        <v>34</v>
      </c>
    </row>
    <row r="7" spans="1:20" x14ac:dyDescent="0.4">
      <c r="A7" t="s">
        <v>6</v>
      </c>
      <c r="B7">
        <v>3108</v>
      </c>
    </row>
    <row r="8" spans="1:20" x14ac:dyDescent="0.4">
      <c r="A8" t="s">
        <v>7</v>
      </c>
      <c r="B8">
        <v>4123</v>
      </c>
    </row>
    <row r="9" spans="1:20" x14ac:dyDescent="0.4">
      <c r="A9" t="s">
        <v>8</v>
      </c>
      <c r="B9">
        <v>2375</v>
      </c>
    </row>
    <row r="10" spans="1:20" x14ac:dyDescent="0.4">
      <c r="A10" t="s">
        <v>9</v>
      </c>
      <c r="B10">
        <v>2735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HLA-B18-01</v>
      </c>
    </row>
    <row r="13" spans="1:20" x14ac:dyDescent="0.4">
      <c r="A13">
        <v>-30</v>
      </c>
      <c r="B13">
        <v>40</v>
      </c>
      <c r="C13">
        <v>41</v>
      </c>
      <c r="D13">
        <v>0</v>
      </c>
      <c r="E13">
        <v>0</v>
      </c>
      <c r="G13">
        <f t="shared" ref="G13:G73" si="0">A13</f>
        <v>-30</v>
      </c>
      <c r="H13">
        <f>B13/$B$5*100</f>
        <v>1.6895459345300949E-2</v>
      </c>
      <c r="I13">
        <f>C13/$B$5*100</f>
        <v>1.7317845828933476E-2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3.4213305174234425E-2</v>
      </c>
      <c r="P13">
        <f>J13</f>
        <v>-7.642533936651585</v>
      </c>
      <c r="Q13">
        <f>SUM(K13:L13)</f>
        <v>0</v>
      </c>
      <c r="S13">
        <v>-41</v>
      </c>
      <c r="T13">
        <f>O13</f>
        <v>3.4213305174234425E-2</v>
      </c>
    </row>
    <row r="14" spans="1:20" x14ac:dyDescent="0.4">
      <c r="A14">
        <v>-29</v>
      </c>
      <c r="B14">
        <v>37</v>
      </c>
      <c r="C14">
        <v>48</v>
      </c>
      <c r="D14">
        <v>0</v>
      </c>
      <c r="E14">
        <v>0</v>
      </c>
      <c r="G14">
        <f t="shared" si="0"/>
        <v>-29</v>
      </c>
      <c r="H14">
        <f t="shared" ref="H14:I73" si="1">B14/$B$5*100</f>
        <v>1.5628299894403379E-2</v>
      </c>
      <c r="I14">
        <f t="shared" si="1"/>
        <v>2.0274551214361138E-2</v>
      </c>
      <c r="J14">
        <f t="shared" ref="J14:J73" si="2">G14+($B$3/$B$4)</f>
        <v>-6.642533936651585</v>
      </c>
      <c r="K14">
        <f t="shared" ref="K14:L73" si="3">D14/$B$5*100</f>
        <v>0</v>
      </c>
      <c r="L14">
        <f t="shared" si="3"/>
        <v>0</v>
      </c>
      <c r="N14">
        <f t="shared" ref="N14:N73" si="4">G14</f>
        <v>-29</v>
      </c>
      <c r="O14">
        <f t="shared" ref="O14:O73" si="5">SUM(H14:I14)</f>
        <v>3.5902851108764518E-2</v>
      </c>
      <c r="P14">
        <f t="shared" ref="P14:P73" si="6">J14</f>
        <v>-6.642533936651585</v>
      </c>
      <c r="Q14">
        <f t="shared" ref="Q14:Q73" si="7">SUM(K14:L14)</f>
        <v>0</v>
      </c>
      <c r="S14">
        <v>-40</v>
      </c>
      <c r="T14">
        <f t="shared" ref="T14:T54" si="8">O14</f>
        <v>3.5902851108764518E-2</v>
      </c>
    </row>
    <row r="15" spans="1:20" x14ac:dyDescent="0.4">
      <c r="A15">
        <v>-28</v>
      </c>
      <c r="B15">
        <v>31</v>
      </c>
      <c r="C15">
        <v>41</v>
      </c>
      <c r="D15">
        <v>0</v>
      </c>
      <c r="E15">
        <v>0</v>
      </c>
      <c r="G15">
        <f t="shared" si="0"/>
        <v>-28</v>
      </c>
      <c r="H15">
        <f t="shared" si="1"/>
        <v>1.3093980992608237E-2</v>
      </c>
      <c r="I15">
        <f t="shared" si="1"/>
        <v>1.7317845828933476E-2</v>
      </c>
      <c r="J15">
        <f t="shared" si="2"/>
        <v>-5.642533936651585</v>
      </c>
      <c r="K15">
        <f t="shared" si="3"/>
        <v>0</v>
      </c>
      <c r="L15">
        <f t="shared" si="3"/>
        <v>0</v>
      </c>
      <c r="N15">
        <f t="shared" si="4"/>
        <v>-28</v>
      </c>
      <c r="O15">
        <f t="shared" si="5"/>
        <v>3.0411826821541713E-2</v>
      </c>
      <c r="P15">
        <f t="shared" si="6"/>
        <v>-5.642533936651585</v>
      </c>
      <c r="Q15">
        <f t="shared" si="7"/>
        <v>0</v>
      </c>
      <c r="S15">
        <v>-39</v>
      </c>
      <c r="T15">
        <f t="shared" si="8"/>
        <v>3.0411826821541713E-2</v>
      </c>
    </row>
    <row r="16" spans="1:20" x14ac:dyDescent="0.4">
      <c r="A16">
        <v>-27</v>
      </c>
      <c r="B16">
        <v>37</v>
      </c>
      <c r="C16">
        <v>55</v>
      </c>
      <c r="D16">
        <v>0</v>
      </c>
      <c r="E16">
        <v>0</v>
      </c>
      <c r="G16">
        <f t="shared" si="0"/>
        <v>-27</v>
      </c>
      <c r="H16">
        <f t="shared" si="1"/>
        <v>1.5628299894403379E-2</v>
      </c>
      <c r="I16">
        <f t="shared" si="1"/>
        <v>2.3231256599788808E-2</v>
      </c>
      <c r="J16">
        <f t="shared" si="2"/>
        <v>-4.642533936651585</v>
      </c>
      <c r="K16">
        <f t="shared" si="3"/>
        <v>0</v>
      </c>
      <c r="L16">
        <f t="shared" si="3"/>
        <v>0</v>
      </c>
      <c r="N16">
        <f t="shared" si="4"/>
        <v>-27</v>
      </c>
      <c r="O16">
        <f t="shared" si="5"/>
        <v>3.8859556494192191E-2</v>
      </c>
      <c r="P16">
        <f t="shared" si="6"/>
        <v>-4.642533936651585</v>
      </c>
      <c r="Q16">
        <f t="shared" si="7"/>
        <v>0</v>
      </c>
      <c r="S16">
        <v>-38</v>
      </c>
      <c r="T16">
        <f t="shared" si="8"/>
        <v>3.8859556494192191E-2</v>
      </c>
    </row>
    <row r="17" spans="1:20" x14ac:dyDescent="0.4">
      <c r="A17">
        <v>-26</v>
      </c>
      <c r="B17">
        <v>38</v>
      </c>
      <c r="C17">
        <v>46</v>
      </c>
      <c r="D17">
        <v>0</v>
      </c>
      <c r="E17">
        <v>0</v>
      </c>
      <c r="G17">
        <f t="shared" si="0"/>
        <v>-26</v>
      </c>
      <c r="H17">
        <f t="shared" si="1"/>
        <v>1.6050686378035903E-2</v>
      </c>
      <c r="I17">
        <f t="shared" si="1"/>
        <v>1.9429778247096092E-2</v>
      </c>
      <c r="J17">
        <f t="shared" si="2"/>
        <v>-3.642533936651585</v>
      </c>
      <c r="K17">
        <f t="shared" si="3"/>
        <v>0</v>
      </c>
      <c r="L17">
        <f t="shared" si="3"/>
        <v>0</v>
      </c>
      <c r="N17">
        <f t="shared" si="4"/>
        <v>-26</v>
      </c>
      <c r="O17">
        <f t="shared" si="5"/>
        <v>3.5480464625131991E-2</v>
      </c>
      <c r="P17">
        <f t="shared" si="6"/>
        <v>-3.642533936651585</v>
      </c>
      <c r="Q17">
        <f t="shared" si="7"/>
        <v>0</v>
      </c>
      <c r="S17">
        <v>-37</v>
      </c>
      <c r="T17">
        <f t="shared" si="8"/>
        <v>3.5480464625131991E-2</v>
      </c>
    </row>
    <row r="18" spans="1:20" x14ac:dyDescent="0.4">
      <c r="A18">
        <v>-25</v>
      </c>
      <c r="B18">
        <v>30</v>
      </c>
      <c r="C18">
        <v>63</v>
      </c>
      <c r="D18">
        <v>0</v>
      </c>
      <c r="E18">
        <v>0</v>
      </c>
      <c r="G18">
        <f t="shared" si="0"/>
        <v>-25</v>
      </c>
      <c r="H18">
        <f t="shared" si="1"/>
        <v>1.2671594508975714E-2</v>
      </c>
      <c r="I18">
        <f t="shared" si="1"/>
        <v>2.6610348468848997E-2</v>
      </c>
      <c r="J18">
        <f t="shared" si="2"/>
        <v>-2.642533936651585</v>
      </c>
      <c r="K18">
        <f t="shared" si="3"/>
        <v>0</v>
      </c>
      <c r="L18">
        <f t="shared" si="3"/>
        <v>0</v>
      </c>
      <c r="N18">
        <f t="shared" si="4"/>
        <v>-25</v>
      </c>
      <c r="O18">
        <f t="shared" si="5"/>
        <v>3.928194297782471E-2</v>
      </c>
      <c r="P18">
        <f t="shared" si="6"/>
        <v>-2.642533936651585</v>
      </c>
      <c r="Q18">
        <f t="shared" si="7"/>
        <v>0</v>
      </c>
      <c r="S18">
        <v>-36</v>
      </c>
      <c r="T18">
        <f t="shared" si="8"/>
        <v>3.928194297782471E-2</v>
      </c>
    </row>
    <row r="19" spans="1:20" x14ac:dyDescent="0.4">
      <c r="A19">
        <v>-24</v>
      </c>
      <c r="B19">
        <v>30</v>
      </c>
      <c r="C19">
        <v>56</v>
      </c>
      <c r="D19">
        <v>0</v>
      </c>
      <c r="E19">
        <v>0</v>
      </c>
      <c r="G19">
        <f t="shared" si="0"/>
        <v>-24</v>
      </c>
      <c r="H19">
        <f t="shared" si="1"/>
        <v>1.2671594508975714E-2</v>
      </c>
      <c r="I19">
        <f t="shared" si="1"/>
        <v>2.3653643083421331E-2</v>
      </c>
      <c r="J19">
        <f t="shared" si="2"/>
        <v>-1.642533936651585</v>
      </c>
      <c r="K19">
        <f t="shared" si="3"/>
        <v>0</v>
      </c>
      <c r="L19">
        <f t="shared" si="3"/>
        <v>0</v>
      </c>
      <c r="N19">
        <f t="shared" si="4"/>
        <v>-24</v>
      </c>
      <c r="O19">
        <f t="shared" si="5"/>
        <v>3.6325237592397044E-2</v>
      </c>
      <c r="P19">
        <f t="shared" si="6"/>
        <v>-1.642533936651585</v>
      </c>
      <c r="Q19">
        <f t="shared" si="7"/>
        <v>0</v>
      </c>
      <c r="S19">
        <v>-35</v>
      </c>
      <c r="T19">
        <f t="shared" si="8"/>
        <v>3.6325237592397044E-2</v>
      </c>
    </row>
    <row r="20" spans="1:20" x14ac:dyDescent="0.4">
      <c r="A20">
        <v>-23</v>
      </c>
      <c r="B20">
        <v>57</v>
      </c>
      <c r="C20">
        <v>72</v>
      </c>
      <c r="D20">
        <v>0</v>
      </c>
      <c r="E20">
        <v>0</v>
      </c>
      <c r="G20">
        <f t="shared" si="0"/>
        <v>-23</v>
      </c>
      <c r="H20">
        <f t="shared" si="1"/>
        <v>2.4076029567053854E-2</v>
      </c>
      <c r="I20">
        <f t="shared" si="1"/>
        <v>3.0411826821541709E-2</v>
      </c>
      <c r="J20">
        <f t="shared" si="2"/>
        <v>-0.64253393665158498</v>
      </c>
      <c r="K20">
        <f t="shared" si="3"/>
        <v>0</v>
      </c>
      <c r="L20">
        <f t="shared" si="3"/>
        <v>0</v>
      </c>
      <c r="N20">
        <f t="shared" si="4"/>
        <v>-23</v>
      </c>
      <c r="O20">
        <f t="shared" si="5"/>
        <v>5.448785638859556E-2</v>
      </c>
      <c r="P20">
        <f t="shared" si="6"/>
        <v>-0.64253393665158498</v>
      </c>
      <c r="Q20">
        <f t="shared" si="7"/>
        <v>0</v>
      </c>
      <c r="S20">
        <v>-34</v>
      </c>
      <c r="T20">
        <f t="shared" si="8"/>
        <v>5.448785638859556E-2</v>
      </c>
    </row>
    <row r="21" spans="1:20" x14ac:dyDescent="0.4">
      <c r="A21">
        <v>-22</v>
      </c>
      <c r="B21">
        <v>39</v>
      </c>
      <c r="C21">
        <v>65</v>
      </c>
      <c r="D21">
        <v>0</v>
      </c>
      <c r="E21">
        <v>0</v>
      </c>
      <c r="G21">
        <f t="shared" si="0"/>
        <v>-22</v>
      </c>
      <c r="H21">
        <f t="shared" si="1"/>
        <v>1.6473072861668426E-2</v>
      </c>
      <c r="I21">
        <f t="shared" si="1"/>
        <v>2.7455121436114043E-2</v>
      </c>
      <c r="J21">
        <f t="shared" si="2"/>
        <v>0.35746606334841502</v>
      </c>
      <c r="K21">
        <f t="shared" si="3"/>
        <v>0</v>
      </c>
      <c r="L21">
        <f t="shared" si="3"/>
        <v>0</v>
      </c>
      <c r="N21">
        <f t="shared" si="4"/>
        <v>-22</v>
      </c>
      <c r="O21">
        <f t="shared" si="5"/>
        <v>4.3928194297782469E-2</v>
      </c>
      <c r="P21">
        <f t="shared" si="6"/>
        <v>0.35746606334841502</v>
      </c>
      <c r="Q21">
        <f t="shared" si="7"/>
        <v>0</v>
      </c>
      <c r="S21">
        <v>-33</v>
      </c>
      <c r="T21">
        <f t="shared" si="8"/>
        <v>4.3928194297782469E-2</v>
      </c>
    </row>
    <row r="22" spans="1:20" x14ac:dyDescent="0.4">
      <c r="A22">
        <v>-21</v>
      </c>
      <c r="B22">
        <v>42</v>
      </c>
      <c r="C22">
        <v>64</v>
      </c>
      <c r="D22">
        <v>0</v>
      </c>
      <c r="E22">
        <v>0</v>
      </c>
      <c r="G22">
        <f t="shared" si="0"/>
        <v>-21</v>
      </c>
      <c r="H22">
        <f t="shared" si="1"/>
        <v>1.7740232312565996E-2</v>
      </c>
      <c r="I22">
        <f t="shared" si="1"/>
        <v>2.7032734952481517E-2</v>
      </c>
      <c r="J22">
        <f t="shared" si="2"/>
        <v>1.357466063348415</v>
      </c>
      <c r="K22">
        <f t="shared" si="3"/>
        <v>0</v>
      </c>
      <c r="L22">
        <f t="shared" si="3"/>
        <v>0</v>
      </c>
      <c r="N22">
        <f t="shared" si="4"/>
        <v>-21</v>
      </c>
      <c r="O22">
        <f t="shared" si="5"/>
        <v>4.4772967265047509E-2</v>
      </c>
      <c r="P22">
        <f t="shared" si="6"/>
        <v>1.357466063348415</v>
      </c>
      <c r="Q22">
        <f t="shared" si="7"/>
        <v>0</v>
      </c>
      <c r="S22">
        <v>-32</v>
      </c>
      <c r="T22">
        <f t="shared" si="8"/>
        <v>4.4772967265047509E-2</v>
      </c>
    </row>
    <row r="23" spans="1:20" x14ac:dyDescent="0.4">
      <c r="A23">
        <v>-20</v>
      </c>
      <c r="B23">
        <v>52</v>
      </c>
      <c r="C23">
        <v>85</v>
      </c>
      <c r="D23">
        <v>0</v>
      </c>
      <c r="E23">
        <v>0</v>
      </c>
      <c r="G23">
        <f t="shared" si="0"/>
        <v>-20</v>
      </c>
      <c r="H23">
        <f t="shared" si="1"/>
        <v>2.1964097148891235E-2</v>
      </c>
      <c r="I23">
        <f t="shared" si="1"/>
        <v>3.5902851108764518E-2</v>
      </c>
      <c r="J23">
        <f t="shared" si="2"/>
        <v>2.357466063348415</v>
      </c>
      <c r="K23">
        <f t="shared" si="3"/>
        <v>0</v>
      </c>
      <c r="L23">
        <f t="shared" si="3"/>
        <v>0</v>
      </c>
      <c r="N23">
        <f t="shared" si="4"/>
        <v>-20</v>
      </c>
      <c r="O23">
        <f t="shared" si="5"/>
        <v>5.7866948257655752E-2</v>
      </c>
      <c r="P23">
        <f t="shared" si="6"/>
        <v>2.357466063348415</v>
      </c>
      <c r="Q23">
        <f t="shared" si="7"/>
        <v>0</v>
      </c>
      <c r="S23">
        <v>-31</v>
      </c>
      <c r="T23">
        <f t="shared" si="8"/>
        <v>5.7866948257655752E-2</v>
      </c>
    </row>
    <row r="24" spans="1:20" x14ac:dyDescent="0.4">
      <c r="A24">
        <v>-19</v>
      </c>
      <c r="B24">
        <v>51</v>
      </c>
      <c r="C24">
        <v>89</v>
      </c>
      <c r="D24">
        <v>0</v>
      </c>
      <c r="E24">
        <v>0</v>
      </c>
      <c r="G24">
        <f t="shared" si="0"/>
        <v>-19</v>
      </c>
      <c r="H24">
        <f t="shared" si="1"/>
        <v>2.1541710665258711E-2</v>
      </c>
      <c r="I24">
        <f t="shared" si="1"/>
        <v>3.7592397043294618E-2</v>
      </c>
      <c r="J24">
        <f t="shared" si="2"/>
        <v>3.357466063348415</v>
      </c>
      <c r="K24">
        <f t="shared" si="3"/>
        <v>0</v>
      </c>
      <c r="L24">
        <f t="shared" si="3"/>
        <v>0</v>
      </c>
      <c r="N24">
        <f t="shared" si="4"/>
        <v>-19</v>
      </c>
      <c r="O24">
        <f t="shared" si="5"/>
        <v>5.9134107708553332E-2</v>
      </c>
      <c r="P24">
        <f t="shared" si="6"/>
        <v>3.357466063348415</v>
      </c>
      <c r="Q24">
        <f t="shared" si="7"/>
        <v>0</v>
      </c>
      <c r="S24">
        <v>-30</v>
      </c>
      <c r="T24">
        <f t="shared" si="8"/>
        <v>5.9134107708553332E-2</v>
      </c>
    </row>
    <row r="25" spans="1:20" x14ac:dyDescent="0.4">
      <c r="A25">
        <v>-18</v>
      </c>
      <c r="B25">
        <v>60</v>
      </c>
      <c r="C25">
        <v>57</v>
      </c>
      <c r="D25">
        <v>0</v>
      </c>
      <c r="E25">
        <v>0</v>
      </c>
      <c r="G25">
        <f t="shared" si="0"/>
        <v>-18</v>
      </c>
      <c r="H25">
        <f t="shared" si="1"/>
        <v>2.5343189017951427E-2</v>
      </c>
      <c r="I25">
        <f t="shared" si="1"/>
        <v>2.4076029567053854E-2</v>
      </c>
      <c r="J25">
        <f t="shared" si="2"/>
        <v>4.357466063348415</v>
      </c>
      <c r="K25">
        <f t="shared" si="3"/>
        <v>0</v>
      </c>
      <c r="L25">
        <f t="shared" si="3"/>
        <v>0</v>
      </c>
      <c r="N25">
        <f t="shared" si="4"/>
        <v>-18</v>
      </c>
      <c r="O25">
        <f t="shared" si="5"/>
        <v>4.9419218585005281E-2</v>
      </c>
      <c r="P25">
        <f t="shared" si="6"/>
        <v>4.357466063348415</v>
      </c>
      <c r="Q25">
        <f t="shared" si="7"/>
        <v>0</v>
      </c>
      <c r="S25">
        <v>-29</v>
      </c>
      <c r="T25">
        <f t="shared" si="8"/>
        <v>4.9419218585005281E-2</v>
      </c>
    </row>
    <row r="26" spans="1:20" x14ac:dyDescent="0.4">
      <c r="A26">
        <v>-17</v>
      </c>
      <c r="B26">
        <v>47</v>
      </c>
      <c r="C26">
        <v>91</v>
      </c>
      <c r="D26">
        <v>0</v>
      </c>
      <c r="E26">
        <v>0</v>
      </c>
      <c r="G26">
        <f t="shared" si="0"/>
        <v>-17</v>
      </c>
      <c r="H26">
        <f t="shared" si="1"/>
        <v>1.9852164730728619E-2</v>
      </c>
      <c r="I26">
        <f t="shared" si="1"/>
        <v>3.8437170010559664E-2</v>
      </c>
      <c r="J26">
        <f t="shared" si="2"/>
        <v>5.357466063348415</v>
      </c>
      <c r="K26">
        <f t="shared" si="3"/>
        <v>0</v>
      </c>
      <c r="L26">
        <f t="shared" si="3"/>
        <v>0</v>
      </c>
      <c r="N26">
        <f t="shared" si="4"/>
        <v>-17</v>
      </c>
      <c r="O26">
        <f t="shared" si="5"/>
        <v>5.8289334741288279E-2</v>
      </c>
      <c r="P26">
        <f t="shared" si="6"/>
        <v>5.357466063348415</v>
      </c>
      <c r="Q26">
        <f t="shared" si="7"/>
        <v>0</v>
      </c>
      <c r="S26">
        <v>-28</v>
      </c>
      <c r="T26">
        <f t="shared" si="8"/>
        <v>5.8289334741288279E-2</v>
      </c>
    </row>
    <row r="27" spans="1:20" x14ac:dyDescent="0.4">
      <c r="A27">
        <v>-16</v>
      </c>
      <c r="B27">
        <v>53</v>
      </c>
      <c r="C27">
        <v>81</v>
      </c>
      <c r="D27">
        <v>0</v>
      </c>
      <c r="E27">
        <v>0</v>
      </c>
      <c r="G27">
        <f t="shared" si="0"/>
        <v>-16</v>
      </c>
      <c r="H27">
        <f t="shared" si="1"/>
        <v>2.2386483632523761E-2</v>
      </c>
      <c r="I27">
        <f t="shared" si="1"/>
        <v>3.4213305174234425E-2</v>
      </c>
      <c r="J27">
        <f t="shared" si="2"/>
        <v>6.357466063348415</v>
      </c>
      <c r="K27">
        <f t="shared" si="3"/>
        <v>0</v>
      </c>
      <c r="L27">
        <f t="shared" si="3"/>
        <v>0</v>
      </c>
      <c r="N27">
        <f t="shared" si="4"/>
        <v>-16</v>
      </c>
      <c r="O27">
        <f t="shared" si="5"/>
        <v>5.6599788806758186E-2</v>
      </c>
      <c r="P27">
        <f t="shared" si="6"/>
        <v>6.357466063348415</v>
      </c>
      <c r="Q27">
        <f t="shared" si="7"/>
        <v>0</v>
      </c>
      <c r="S27">
        <v>-27</v>
      </c>
      <c r="T27">
        <f t="shared" si="8"/>
        <v>5.6599788806758186E-2</v>
      </c>
    </row>
    <row r="28" spans="1:20" x14ac:dyDescent="0.4">
      <c r="A28">
        <v>-15</v>
      </c>
      <c r="B28">
        <v>51</v>
      </c>
      <c r="C28">
        <v>101</v>
      </c>
      <c r="D28">
        <v>0</v>
      </c>
      <c r="E28">
        <v>0</v>
      </c>
      <c r="G28">
        <f t="shared" si="0"/>
        <v>-15</v>
      </c>
      <c r="H28">
        <f t="shared" si="1"/>
        <v>2.1541710665258711E-2</v>
      </c>
      <c r="I28">
        <f t="shared" si="1"/>
        <v>4.2661034846884903E-2</v>
      </c>
      <c r="J28">
        <f t="shared" si="2"/>
        <v>7.357466063348415</v>
      </c>
      <c r="K28">
        <f t="shared" si="3"/>
        <v>0</v>
      </c>
      <c r="L28">
        <f t="shared" si="3"/>
        <v>0</v>
      </c>
      <c r="N28">
        <f t="shared" si="4"/>
        <v>-15</v>
      </c>
      <c r="O28">
        <f t="shared" si="5"/>
        <v>6.4202745512143611E-2</v>
      </c>
      <c r="P28">
        <f t="shared" si="6"/>
        <v>7.357466063348415</v>
      </c>
      <c r="Q28">
        <f t="shared" si="7"/>
        <v>0</v>
      </c>
      <c r="S28">
        <v>-26</v>
      </c>
      <c r="T28">
        <f t="shared" si="8"/>
        <v>6.4202745512143611E-2</v>
      </c>
    </row>
    <row r="29" spans="1:20" x14ac:dyDescent="0.4">
      <c r="A29">
        <v>-14</v>
      </c>
      <c r="B29">
        <v>56</v>
      </c>
      <c r="C29">
        <v>131</v>
      </c>
      <c r="D29">
        <v>0</v>
      </c>
      <c r="E29">
        <v>0</v>
      </c>
      <c r="G29">
        <f t="shared" si="0"/>
        <v>-14</v>
      </c>
      <c r="H29">
        <f t="shared" si="1"/>
        <v>2.3653643083421331E-2</v>
      </c>
      <c r="I29">
        <f t="shared" si="1"/>
        <v>5.533262935586062E-2</v>
      </c>
      <c r="J29">
        <f t="shared" si="2"/>
        <v>8.357466063348415</v>
      </c>
      <c r="K29">
        <f t="shared" si="3"/>
        <v>0</v>
      </c>
      <c r="L29">
        <f t="shared" si="3"/>
        <v>0</v>
      </c>
      <c r="N29">
        <f t="shared" si="4"/>
        <v>-14</v>
      </c>
      <c r="O29">
        <f t="shared" si="5"/>
        <v>7.8986272439281954E-2</v>
      </c>
      <c r="P29">
        <f t="shared" si="6"/>
        <v>8.357466063348415</v>
      </c>
      <c r="Q29">
        <f t="shared" si="7"/>
        <v>0</v>
      </c>
      <c r="S29">
        <v>-25</v>
      </c>
      <c r="T29">
        <f t="shared" si="8"/>
        <v>7.8986272439281954E-2</v>
      </c>
    </row>
    <row r="30" spans="1:20" x14ac:dyDescent="0.4">
      <c r="A30">
        <v>-13</v>
      </c>
      <c r="B30">
        <v>51</v>
      </c>
      <c r="C30">
        <v>89</v>
      </c>
      <c r="D30">
        <v>0</v>
      </c>
      <c r="E30">
        <v>0</v>
      </c>
      <c r="G30">
        <f t="shared" si="0"/>
        <v>-13</v>
      </c>
      <c r="H30">
        <f t="shared" si="1"/>
        <v>2.1541710665258711E-2</v>
      </c>
      <c r="I30">
        <f t="shared" si="1"/>
        <v>3.7592397043294618E-2</v>
      </c>
      <c r="J30">
        <f t="shared" si="2"/>
        <v>9.357466063348415</v>
      </c>
      <c r="K30">
        <f t="shared" si="3"/>
        <v>0</v>
      </c>
      <c r="L30">
        <f t="shared" si="3"/>
        <v>0</v>
      </c>
      <c r="N30">
        <f t="shared" si="4"/>
        <v>-13</v>
      </c>
      <c r="O30">
        <f t="shared" si="5"/>
        <v>5.9134107708553332E-2</v>
      </c>
      <c r="P30">
        <f t="shared" si="6"/>
        <v>9.357466063348415</v>
      </c>
      <c r="Q30">
        <f t="shared" si="7"/>
        <v>0</v>
      </c>
      <c r="S30">
        <v>-24</v>
      </c>
      <c r="T30">
        <f t="shared" si="8"/>
        <v>5.9134107708553332E-2</v>
      </c>
    </row>
    <row r="31" spans="1:20" x14ac:dyDescent="0.4">
      <c r="A31">
        <v>-12</v>
      </c>
      <c r="B31">
        <v>54</v>
      </c>
      <c r="C31">
        <v>118</v>
      </c>
      <c r="D31">
        <v>0</v>
      </c>
      <c r="E31">
        <v>0</v>
      </c>
      <c r="G31">
        <f t="shared" si="0"/>
        <v>-12</v>
      </c>
      <c r="H31">
        <f t="shared" si="1"/>
        <v>2.2808870116156281E-2</v>
      </c>
      <c r="I31">
        <f t="shared" si="1"/>
        <v>4.9841605068637808E-2</v>
      </c>
      <c r="J31">
        <f t="shared" si="2"/>
        <v>10.357466063348415</v>
      </c>
      <c r="K31">
        <f t="shared" si="3"/>
        <v>0</v>
      </c>
      <c r="L31">
        <f t="shared" si="3"/>
        <v>0</v>
      </c>
      <c r="N31">
        <f t="shared" si="4"/>
        <v>-12</v>
      </c>
      <c r="O31">
        <f t="shared" si="5"/>
        <v>7.2650475184794089E-2</v>
      </c>
      <c r="P31">
        <f t="shared" si="6"/>
        <v>10.357466063348415</v>
      </c>
      <c r="Q31">
        <f t="shared" si="7"/>
        <v>0</v>
      </c>
      <c r="S31">
        <v>-23</v>
      </c>
      <c r="T31">
        <f t="shared" si="8"/>
        <v>7.2650475184794089E-2</v>
      </c>
    </row>
    <row r="32" spans="1:20" x14ac:dyDescent="0.4">
      <c r="A32">
        <v>-11</v>
      </c>
      <c r="B32">
        <v>51</v>
      </c>
      <c r="C32">
        <v>131</v>
      </c>
      <c r="D32">
        <v>402</v>
      </c>
      <c r="E32">
        <v>200</v>
      </c>
      <c r="G32">
        <f t="shared" si="0"/>
        <v>-11</v>
      </c>
      <c r="H32">
        <f t="shared" si="1"/>
        <v>2.1541710665258711E-2</v>
      </c>
      <c r="I32">
        <f t="shared" si="1"/>
        <v>5.533262935586062E-2</v>
      </c>
      <c r="J32">
        <f t="shared" si="2"/>
        <v>11.357466063348415</v>
      </c>
      <c r="K32">
        <f t="shared" si="3"/>
        <v>0.16979936642027457</v>
      </c>
      <c r="L32">
        <f t="shared" si="3"/>
        <v>8.4477296726504753E-2</v>
      </c>
      <c r="N32">
        <f t="shared" si="4"/>
        <v>-11</v>
      </c>
      <c r="O32">
        <f t="shared" si="5"/>
        <v>7.6874340021119328E-2</v>
      </c>
      <c r="P32">
        <f t="shared" si="6"/>
        <v>11.357466063348415</v>
      </c>
      <c r="Q32">
        <f t="shared" si="7"/>
        <v>0.25427666314677932</v>
      </c>
      <c r="S32">
        <v>-22</v>
      </c>
      <c r="T32">
        <f t="shared" si="8"/>
        <v>7.6874340021119328E-2</v>
      </c>
    </row>
    <row r="33" spans="1:20" x14ac:dyDescent="0.4">
      <c r="A33">
        <v>-10</v>
      </c>
      <c r="B33">
        <v>116</v>
      </c>
      <c r="C33">
        <v>186</v>
      </c>
      <c r="D33">
        <v>86</v>
      </c>
      <c r="E33">
        <v>87</v>
      </c>
      <c r="G33">
        <f t="shared" si="0"/>
        <v>-10</v>
      </c>
      <c r="H33">
        <f t="shared" si="1"/>
        <v>4.8996832101372755E-2</v>
      </c>
      <c r="I33">
        <f t="shared" si="1"/>
        <v>7.8563885955649421E-2</v>
      </c>
      <c r="J33">
        <f t="shared" si="2"/>
        <v>12.357466063348415</v>
      </c>
      <c r="K33">
        <f t="shared" si="3"/>
        <v>3.6325237592397044E-2</v>
      </c>
      <c r="L33">
        <f t="shared" si="3"/>
        <v>3.6747624076029571E-2</v>
      </c>
      <c r="N33">
        <f t="shared" si="4"/>
        <v>-10</v>
      </c>
      <c r="O33">
        <f t="shared" si="5"/>
        <v>0.12756071805702218</v>
      </c>
      <c r="P33">
        <f t="shared" si="6"/>
        <v>12.357466063348415</v>
      </c>
      <c r="Q33">
        <f t="shared" si="7"/>
        <v>7.3072861668426609E-2</v>
      </c>
      <c r="S33">
        <v>-21</v>
      </c>
      <c r="T33">
        <f t="shared" si="8"/>
        <v>0.12756071805702218</v>
      </c>
    </row>
    <row r="34" spans="1:20" x14ac:dyDescent="0.4">
      <c r="A34">
        <v>-9</v>
      </c>
      <c r="B34">
        <v>116</v>
      </c>
      <c r="C34">
        <v>187</v>
      </c>
      <c r="D34">
        <v>131</v>
      </c>
      <c r="E34">
        <v>106</v>
      </c>
      <c r="G34">
        <f t="shared" si="0"/>
        <v>-9</v>
      </c>
      <c r="H34">
        <f t="shared" si="1"/>
        <v>4.8996832101372755E-2</v>
      </c>
      <c r="I34">
        <f t="shared" si="1"/>
        <v>7.898627243928194E-2</v>
      </c>
      <c r="J34">
        <f t="shared" si="2"/>
        <v>13.357466063348415</v>
      </c>
      <c r="K34">
        <f t="shared" si="3"/>
        <v>5.533262935586062E-2</v>
      </c>
      <c r="L34">
        <f t="shared" si="3"/>
        <v>4.4772967265047522E-2</v>
      </c>
      <c r="N34">
        <f t="shared" si="4"/>
        <v>-9</v>
      </c>
      <c r="O34">
        <f t="shared" si="5"/>
        <v>0.1279831045406547</v>
      </c>
      <c r="P34">
        <f t="shared" si="6"/>
        <v>13.357466063348415</v>
      </c>
      <c r="Q34">
        <f t="shared" si="7"/>
        <v>0.10010559662090815</v>
      </c>
      <c r="S34">
        <v>-20</v>
      </c>
      <c r="T34">
        <f t="shared" si="8"/>
        <v>0.1279831045406547</v>
      </c>
    </row>
    <row r="35" spans="1:20" x14ac:dyDescent="0.4">
      <c r="A35">
        <v>-8</v>
      </c>
      <c r="B35">
        <v>112</v>
      </c>
      <c r="C35">
        <v>265</v>
      </c>
      <c r="D35">
        <v>88</v>
      </c>
      <c r="E35">
        <v>96</v>
      </c>
      <c r="G35">
        <f t="shared" si="0"/>
        <v>-8</v>
      </c>
      <c r="H35">
        <f t="shared" si="1"/>
        <v>4.7307286166842662E-2</v>
      </c>
      <c r="I35">
        <f t="shared" si="1"/>
        <v>0.1119324181626188</v>
      </c>
      <c r="J35">
        <f t="shared" si="2"/>
        <v>14.357466063348415</v>
      </c>
      <c r="K35">
        <f t="shared" si="3"/>
        <v>3.7170010559662091E-2</v>
      </c>
      <c r="L35">
        <f t="shared" si="3"/>
        <v>4.0549102428722276E-2</v>
      </c>
      <c r="N35">
        <f t="shared" si="4"/>
        <v>-8</v>
      </c>
      <c r="O35">
        <f t="shared" si="5"/>
        <v>0.15923970432946147</v>
      </c>
      <c r="P35">
        <f t="shared" si="6"/>
        <v>14.357466063348415</v>
      </c>
      <c r="Q35">
        <f t="shared" si="7"/>
        <v>7.7719112988384367E-2</v>
      </c>
      <c r="S35">
        <v>-19</v>
      </c>
      <c r="T35">
        <f t="shared" si="8"/>
        <v>0.15923970432946147</v>
      </c>
    </row>
    <row r="36" spans="1:20" x14ac:dyDescent="0.4">
      <c r="A36">
        <v>-7</v>
      </c>
      <c r="B36">
        <v>126</v>
      </c>
      <c r="C36">
        <v>267</v>
      </c>
      <c r="D36">
        <v>103</v>
      </c>
      <c r="E36">
        <v>104</v>
      </c>
      <c r="G36">
        <f t="shared" si="0"/>
        <v>-7</v>
      </c>
      <c r="H36">
        <f t="shared" si="1"/>
        <v>5.3220696937697994E-2</v>
      </c>
      <c r="I36">
        <f t="shared" si="1"/>
        <v>0.11277719112988385</v>
      </c>
      <c r="J36">
        <f t="shared" si="2"/>
        <v>15.357466063348415</v>
      </c>
      <c r="K36">
        <f t="shared" si="3"/>
        <v>4.3505807814149942E-2</v>
      </c>
      <c r="L36">
        <f t="shared" si="3"/>
        <v>4.3928194297782469E-2</v>
      </c>
      <c r="N36">
        <f t="shared" si="4"/>
        <v>-7</v>
      </c>
      <c r="O36">
        <f t="shared" si="5"/>
        <v>0.16599788806758184</v>
      </c>
      <c r="P36">
        <f t="shared" si="6"/>
        <v>15.357466063348415</v>
      </c>
      <c r="Q36">
        <f t="shared" si="7"/>
        <v>8.7434002111932418E-2</v>
      </c>
      <c r="S36">
        <v>-18</v>
      </c>
      <c r="T36">
        <f t="shared" si="8"/>
        <v>0.16599788806758184</v>
      </c>
    </row>
    <row r="37" spans="1:20" x14ac:dyDescent="0.4">
      <c r="A37">
        <v>-6</v>
      </c>
      <c r="B37">
        <v>181</v>
      </c>
      <c r="C37">
        <v>359</v>
      </c>
      <c r="D37">
        <v>44</v>
      </c>
      <c r="E37">
        <v>80</v>
      </c>
      <c r="G37">
        <f t="shared" si="0"/>
        <v>-6</v>
      </c>
      <c r="H37">
        <f t="shared" si="1"/>
        <v>7.6451953537486794E-2</v>
      </c>
      <c r="I37">
        <f t="shared" si="1"/>
        <v>0.15163674762407603</v>
      </c>
      <c r="J37">
        <f t="shared" si="2"/>
        <v>16.357466063348415</v>
      </c>
      <c r="K37">
        <f t="shared" si="3"/>
        <v>1.8585005279831045E-2</v>
      </c>
      <c r="L37">
        <f t="shared" si="3"/>
        <v>3.3790918690601898E-2</v>
      </c>
      <c r="N37">
        <f t="shared" si="4"/>
        <v>-6</v>
      </c>
      <c r="O37">
        <f t="shared" si="5"/>
        <v>0.22808870116156282</v>
      </c>
      <c r="P37">
        <f t="shared" si="6"/>
        <v>16.357466063348415</v>
      </c>
      <c r="Q37">
        <f t="shared" si="7"/>
        <v>5.2375923970432947E-2</v>
      </c>
      <c r="S37">
        <v>-17</v>
      </c>
      <c r="T37">
        <f t="shared" si="8"/>
        <v>0.22808870116156282</v>
      </c>
    </row>
    <row r="38" spans="1:20" x14ac:dyDescent="0.4">
      <c r="A38">
        <v>-5</v>
      </c>
      <c r="B38">
        <v>150</v>
      </c>
      <c r="C38">
        <v>363</v>
      </c>
      <c r="D38">
        <v>54</v>
      </c>
      <c r="E38">
        <v>91</v>
      </c>
      <c r="G38">
        <f t="shared" si="0"/>
        <v>-5</v>
      </c>
      <c r="H38">
        <f t="shared" si="1"/>
        <v>6.3357972544878571E-2</v>
      </c>
      <c r="I38">
        <f t="shared" si="1"/>
        <v>0.15332629355860611</v>
      </c>
      <c r="J38">
        <f t="shared" si="2"/>
        <v>17.357466063348415</v>
      </c>
      <c r="K38">
        <f t="shared" si="3"/>
        <v>2.2808870116156281E-2</v>
      </c>
      <c r="L38">
        <f t="shared" si="3"/>
        <v>3.8437170010559664E-2</v>
      </c>
      <c r="N38">
        <f t="shared" si="4"/>
        <v>-5</v>
      </c>
      <c r="O38">
        <f t="shared" si="5"/>
        <v>0.21668426610348468</v>
      </c>
      <c r="P38">
        <f t="shared" si="6"/>
        <v>17.357466063348415</v>
      </c>
      <c r="Q38">
        <f t="shared" si="7"/>
        <v>6.1246040126715945E-2</v>
      </c>
      <c r="S38">
        <v>-16</v>
      </c>
      <c r="T38">
        <f t="shared" si="8"/>
        <v>0.21668426610348468</v>
      </c>
    </row>
    <row r="39" spans="1:20" x14ac:dyDescent="0.4">
      <c r="A39">
        <v>-4</v>
      </c>
      <c r="B39">
        <v>290</v>
      </c>
      <c r="C39">
        <v>446</v>
      </c>
      <c r="D39">
        <v>36</v>
      </c>
      <c r="E39">
        <v>62</v>
      </c>
      <c r="G39">
        <f t="shared" si="0"/>
        <v>-4</v>
      </c>
      <c r="H39">
        <f t="shared" si="1"/>
        <v>0.12249208025343189</v>
      </c>
      <c r="I39">
        <f t="shared" si="1"/>
        <v>0.18838437170010561</v>
      </c>
      <c r="J39">
        <f t="shared" si="2"/>
        <v>18.357466063348415</v>
      </c>
      <c r="K39">
        <f t="shared" si="3"/>
        <v>1.5205913410770855E-2</v>
      </c>
      <c r="L39">
        <f t="shared" si="3"/>
        <v>2.6187961985216474E-2</v>
      </c>
      <c r="N39">
        <f t="shared" si="4"/>
        <v>-4</v>
      </c>
      <c r="O39">
        <f t="shared" si="5"/>
        <v>0.31087645195353752</v>
      </c>
      <c r="P39">
        <f t="shared" si="6"/>
        <v>18.357466063348415</v>
      </c>
      <c r="Q39">
        <f t="shared" si="7"/>
        <v>4.139387539598733E-2</v>
      </c>
      <c r="S39">
        <v>-15</v>
      </c>
      <c r="T39">
        <f t="shared" si="8"/>
        <v>0.31087645195353752</v>
      </c>
    </row>
    <row r="40" spans="1:20" x14ac:dyDescent="0.4">
      <c r="A40">
        <v>-3</v>
      </c>
      <c r="B40">
        <v>199</v>
      </c>
      <c r="C40">
        <v>217</v>
      </c>
      <c r="D40">
        <v>173</v>
      </c>
      <c r="E40">
        <v>205</v>
      </c>
      <c r="G40">
        <f t="shared" si="0"/>
        <v>-3</v>
      </c>
      <c r="H40">
        <f t="shared" si="1"/>
        <v>8.4054910242872233E-2</v>
      </c>
      <c r="I40">
        <f t="shared" si="1"/>
        <v>9.1657866948257644E-2</v>
      </c>
      <c r="J40">
        <f t="shared" si="2"/>
        <v>19.357466063348415</v>
      </c>
      <c r="K40">
        <f t="shared" si="3"/>
        <v>7.3072861668426609E-2</v>
      </c>
      <c r="L40">
        <f t="shared" si="3"/>
        <v>8.6589229144667365E-2</v>
      </c>
      <c r="N40">
        <f t="shared" si="4"/>
        <v>-3</v>
      </c>
      <c r="O40">
        <f t="shared" si="5"/>
        <v>0.17571277719112988</v>
      </c>
      <c r="P40">
        <f t="shared" si="6"/>
        <v>19.357466063348415</v>
      </c>
      <c r="Q40">
        <f t="shared" si="7"/>
        <v>0.15966209081309396</v>
      </c>
      <c r="S40">
        <v>-14</v>
      </c>
      <c r="T40">
        <f t="shared" si="8"/>
        <v>0.17571277719112988</v>
      </c>
    </row>
    <row r="41" spans="1:20" x14ac:dyDescent="0.4">
      <c r="A41">
        <v>-2</v>
      </c>
      <c r="B41">
        <v>142</v>
      </c>
      <c r="C41">
        <v>230</v>
      </c>
      <c r="D41">
        <v>126</v>
      </c>
      <c r="E41">
        <v>206</v>
      </c>
      <c r="G41">
        <f t="shared" si="0"/>
        <v>-2</v>
      </c>
      <c r="H41">
        <f t="shared" si="1"/>
        <v>5.9978880675818379E-2</v>
      </c>
      <c r="I41">
        <f t="shared" si="1"/>
        <v>9.7148891235480456E-2</v>
      </c>
      <c r="J41">
        <f t="shared" si="2"/>
        <v>20.357466063348415</v>
      </c>
      <c r="K41">
        <f t="shared" si="3"/>
        <v>5.3220696937697994E-2</v>
      </c>
      <c r="L41">
        <f t="shared" si="3"/>
        <v>8.7011615628299885E-2</v>
      </c>
      <c r="N41">
        <f t="shared" si="4"/>
        <v>-2</v>
      </c>
      <c r="O41">
        <f t="shared" si="5"/>
        <v>0.15712777191129884</v>
      </c>
      <c r="P41">
        <f t="shared" si="6"/>
        <v>20.357466063348415</v>
      </c>
      <c r="Q41">
        <f t="shared" si="7"/>
        <v>0.14023231256599789</v>
      </c>
      <c r="S41">
        <v>-13</v>
      </c>
      <c r="T41">
        <f t="shared" si="8"/>
        <v>0.15712777191129884</v>
      </c>
    </row>
    <row r="42" spans="1:20" x14ac:dyDescent="0.4">
      <c r="A42">
        <v>-1</v>
      </c>
      <c r="B42">
        <v>128</v>
      </c>
      <c r="C42">
        <v>361</v>
      </c>
      <c r="D42">
        <v>139</v>
      </c>
      <c r="E42">
        <v>164</v>
      </c>
      <c r="G42">
        <f t="shared" si="0"/>
        <v>-1</v>
      </c>
      <c r="H42">
        <f t="shared" si="1"/>
        <v>5.4065469904963033E-2</v>
      </c>
      <c r="I42">
        <f t="shared" si="1"/>
        <v>0.15248152059134107</v>
      </c>
      <c r="J42">
        <f t="shared" si="2"/>
        <v>21.357466063348415</v>
      </c>
      <c r="K42">
        <f t="shared" si="3"/>
        <v>5.8711721224920806E-2</v>
      </c>
      <c r="L42">
        <f t="shared" si="3"/>
        <v>6.9271383315733903E-2</v>
      </c>
      <c r="N42">
        <f t="shared" si="4"/>
        <v>-1</v>
      </c>
      <c r="O42">
        <f t="shared" si="5"/>
        <v>0.20654699049630409</v>
      </c>
      <c r="P42">
        <f t="shared" si="6"/>
        <v>21.357466063348415</v>
      </c>
      <c r="Q42">
        <f t="shared" si="7"/>
        <v>0.1279831045406547</v>
      </c>
      <c r="S42">
        <v>-12</v>
      </c>
      <c r="T42">
        <f t="shared" si="8"/>
        <v>0.20654699049630409</v>
      </c>
    </row>
    <row r="43" spans="1:20" x14ac:dyDescent="0.4">
      <c r="A43">
        <v>0</v>
      </c>
      <c r="B43">
        <v>141</v>
      </c>
      <c r="C43">
        <v>204</v>
      </c>
      <c r="D43">
        <v>145</v>
      </c>
      <c r="E43">
        <v>169</v>
      </c>
      <c r="G43">
        <f t="shared" si="0"/>
        <v>0</v>
      </c>
      <c r="H43">
        <f t="shared" si="1"/>
        <v>5.9556494192185845E-2</v>
      </c>
      <c r="I43">
        <f t="shared" si="1"/>
        <v>8.6166842661034845E-2</v>
      </c>
      <c r="J43">
        <f t="shared" si="2"/>
        <v>22.357466063348415</v>
      </c>
      <c r="K43">
        <f t="shared" si="3"/>
        <v>6.1246040126715945E-2</v>
      </c>
      <c r="L43">
        <f t="shared" si="3"/>
        <v>7.1383315733896516E-2</v>
      </c>
      <c r="N43">
        <f t="shared" si="4"/>
        <v>0</v>
      </c>
      <c r="O43">
        <f t="shared" si="5"/>
        <v>0.1457233368532207</v>
      </c>
      <c r="P43">
        <f t="shared" si="6"/>
        <v>22.357466063348415</v>
      </c>
      <c r="Q43">
        <f t="shared" si="7"/>
        <v>0.13262935586061247</v>
      </c>
      <c r="S43">
        <v>-11</v>
      </c>
      <c r="T43">
        <f t="shared" si="8"/>
        <v>0.1457233368532207</v>
      </c>
    </row>
    <row r="44" spans="1:20" x14ac:dyDescent="0.4">
      <c r="A44">
        <v>1</v>
      </c>
      <c r="B44">
        <v>149</v>
      </c>
      <c r="C44">
        <v>202</v>
      </c>
      <c r="D44">
        <v>194</v>
      </c>
      <c r="E44">
        <v>191</v>
      </c>
      <c r="G44">
        <f t="shared" si="0"/>
        <v>1</v>
      </c>
      <c r="H44">
        <f t="shared" si="1"/>
        <v>6.2935586061246038E-2</v>
      </c>
      <c r="I44">
        <f t="shared" si="1"/>
        <v>8.5322069693769806E-2</v>
      </c>
      <c r="J44">
        <f t="shared" si="2"/>
        <v>23.357466063348415</v>
      </c>
      <c r="K44">
        <f t="shared" si="3"/>
        <v>8.1942977824709606E-2</v>
      </c>
      <c r="L44">
        <f t="shared" si="3"/>
        <v>8.0675818373812033E-2</v>
      </c>
      <c r="N44">
        <f t="shared" si="4"/>
        <v>1</v>
      </c>
      <c r="O44">
        <f t="shared" si="5"/>
        <v>0.14825765575501584</v>
      </c>
      <c r="P44">
        <f t="shared" si="6"/>
        <v>23.357466063348415</v>
      </c>
      <c r="Q44">
        <f t="shared" si="7"/>
        <v>0.16261879619852165</v>
      </c>
      <c r="S44">
        <v>-10</v>
      </c>
      <c r="T44">
        <f t="shared" si="8"/>
        <v>0.14825765575501584</v>
      </c>
    </row>
    <row r="45" spans="1:20" x14ac:dyDescent="0.4">
      <c r="A45">
        <v>2</v>
      </c>
      <c r="B45">
        <v>132</v>
      </c>
      <c r="C45">
        <v>169</v>
      </c>
      <c r="D45">
        <v>122</v>
      </c>
      <c r="E45">
        <v>144</v>
      </c>
      <c r="G45">
        <f t="shared" si="0"/>
        <v>2</v>
      </c>
      <c r="H45">
        <f t="shared" si="1"/>
        <v>5.575501583949314E-2</v>
      </c>
      <c r="I45">
        <f t="shared" si="1"/>
        <v>7.1383315733896516E-2</v>
      </c>
      <c r="J45">
        <f t="shared" si="2"/>
        <v>24.357466063348415</v>
      </c>
      <c r="K45">
        <f t="shared" si="3"/>
        <v>5.1531151003167894E-2</v>
      </c>
      <c r="L45">
        <f t="shared" si="3"/>
        <v>6.0823653643083418E-2</v>
      </c>
      <c r="N45">
        <f t="shared" si="4"/>
        <v>2</v>
      </c>
      <c r="O45">
        <f t="shared" si="5"/>
        <v>0.12713833157338966</v>
      </c>
      <c r="P45">
        <f t="shared" si="6"/>
        <v>24.357466063348415</v>
      </c>
      <c r="Q45">
        <f t="shared" si="7"/>
        <v>0.11235480464625131</v>
      </c>
      <c r="S45">
        <v>-9</v>
      </c>
      <c r="T45">
        <f t="shared" si="8"/>
        <v>0.12713833157338966</v>
      </c>
    </row>
    <row r="46" spans="1:20" x14ac:dyDescent="0.4">
      <c r="A46">
        <v>3</v>
      </c>
      <c r="B46">
        <v>101</v>
      </c>
      <c r="C46">
        <v>106</v>
      </c>
      <c r="D46">
        <v>111</v>
      </c>
      <c r="E46">
        <v>176</v>
      </c>
      <c r="G46">
        <f t="shared" si="0"/>
        <v>3</v>
      </c>
      <c r="H46">
        <f t="shared" si="1"/>
        <v>4.2661034846884903E-2</v>
      </c>
      <c r="I46">
        <f t="shared" si="1"/>
        <v>4.4772967265047522E-2</v>
      </c>
      <c r="J46">
        <f t="shared" si="2"/>
        <v>25.357466063348415</v>
      </c>
      <c r="K46">
        <f t="shared" si="3"/>
        <v>4.6884899683210135E-2</v>
      </c>
      <c r="L46">
        <f t="shared" si="3"/>
        <v>7.4340021119324182E-2</v>
      </c>
      <c r="N46">
        <f t="shared" si="4"/>
        <v>3</v>
      </c>
      <c r="O46">
        <f t="shared" si="5"/>
        <v>8.7434002111932418E-2</v>
      </c>
      <c r="P46">
        <f t="shared" si="6"/>
        <v>25.357466063348415</v>
      </c>
      <c r="Q46">
        <f t="shared" si="7"/>
        <v>0.12122492080253432</v>
      </c>
      <c r="S46">
        <v>-8</v>
      </c>
      <c r="T46">
        <f t="shared" si="8"/>
        <v>8.7434002111932418E-2</v>
      </c>
    </row>
    <row r="47" spans="1:20" x14ac:dyDescent="0.4">
      <c r="A47">
        <v>4</v>
      </c>
      <c r="B47">
        <v>124</v>
      </c>
      <c r="C47">
        <v>151</v>
      </c>
      <c r="D47">
        <v>110</v>
      </c>
      <c r="E47">
        <v>200</v>
      </c>
      <c r="G47">
        <f t="shared" si="0"/>
        <v>4</v>
      </c>
      <c r="H47">
        <f t="shared" si="1"/>
        <v>5.2375923970432947E-2</v>
      </c>
      <c r="I47">
        <f t="shared" si="1"/>
        <v>6.3780359028511091E-2</v>
      </c>
      <c r="J47">
        <f t="shared" si="2"/>
        <v>26.357466063348415</v>
      </c>
      <c r="K47">
        <f t="shared" si="3"/>
        <v>4.6462513199577615E-2</v>
      </c>
      <c r="L47">
        <f t="shared" si="3"/>
        <v>8.4477296726504753E-2</v>
      </c>
      <c r="N47">
        <f t="shared" si="4"/>
        <v>4</v>
      </c>
      <c r="O47">
        <f t="shared" si="5"/>
        <v>0.11615628299894404</v>
      </c>
      <c r="P47">
        <f t="shared" si="6"/>
        <v>26.357466063348415</v>
      </c>
      <c r="Q47">
        <f t="shared" si="7"/>
        <v>0.13093980992608237</v>
      </c>
      <c r="S47">
        <v>-7</v>
      </c>
      <c r="T47">
        <f t="shared" si="8"/>
        <v>0.11615628299894404</v>
      </c>
    </row>
    <row r="48" spans="1:20" x14ac:dyDescent="0.4">
      <c r="A48">
        <v>5</v>
      </c>
      <c r="B48">
        <v>129</v>
      </c>
      <c r="C48">
        <v>124</v>
      </c>
      <c r="D48">
        <v>120</v>
      </c>
      <c r="E48">
        <v>143</v>
      </c>
      <c r="G48">
        <f t="shared" si="0"/>
        <v>5</v>
      </c>
      <c r="H48">
        <f t="shared" si="1"/>
        <v>5.4487856388595567E-2</v>
      </c>
      <c r="I48">
        <f t="shared" si="1"/>
        <v>5.2375923970432947E-2</v>
      </c>
      <c r="J48">
        <f t="shared" si="2"/>
        <v>27.357466063348415</v>
      </c>
      <c r="K48">
        <f t="shared" si="3"/>
        <v>5.0686378035902854E-2</v>
      </c>
      <c r="L48">
        <f t="shared" si="3"/>
        <v>6.0401267159450898E-2</v>
      </c>
      <c r="N48">
        <f t="shared" si="4"/>
        <v>5</v>
      </c>
      <c r="O48">
        <f t="shared" si="5"/>
        <v>0.10686378035902852</v>
      </c>
      <c r="P48">
        <f t="shared" si="6"/>
        <v>27.357466063348415</v>
      </c>
      <c r="Q48">
        <f t="shared" si="7"/>
        <v>0.11108764519535375</v>
      </c>
      <c r="S48">
        <v>-6</v>
      </c>
      <c r="T48">
        <f t="shared" si="8"/>
        <v>0.10686378035902852</v>
      </c>
    </row>
    <row r="49" spans="1:20" x14ac:dyDescent="0.4">
      <c r="A49">
        <v>6</v>
      </c>
      <c r="B49">
        <v>169</v>
      </c>
      <c r="C49">
        <v>168</v>
      </c>
      <c r="D49">
        <v>76</v>
      </c>
      <c r="E49">
        <v>159</v>
      </c>
      <c r="G49">
        <f t="shared" si="0"/>
        <v>6</v>
      </c>
      <c r="H49">
        <f t="shared" si="1"/>
        <v>7.1383315733896516E-2</v>
      </c>
      <c r="I49">
        <f t="shared" si="1"/>
        <v>7.0960929250263982E-2</v>
      </c>
      <c r="J49">
        <f t="shared" si="2"/>
        <v>28.357466063348415</v>
      </c>
      <c r="K49">
        <f t="shared" si="3"/>
        <v>3.2101372756071805E-2</v>
      </c>
      <c r="L49">
        <f t="shared" si="3"/>
        <v>6.7159450897571277E-2</v>
      </c>
      <c r="N49">
        <f t="shared" si="4"/>
        <v>6</v>
      </c>
      <c r="O49">
        <f t="shared" si="5"/>
        <v>0.14234424498416048</v>
      </c>
      <c r="P49">
        <f t="shared" si="6"/>
        <v>28.357466063348415</v>
      </c>
      <c r="Q49">
        <f t="shared" si="7"/>
        <v>9.9260823653643082E-2</v>
      </c>
      <c r="S49">
        <v>-5</v>
      </c>
      <c r="T49">
        <f t="shared" si="8"/>
        <v>0.14234424498416048</v>
      </c>
    </row>
    <row r="50" spans="1:20" x14ac:dyDescent="0.4">
      <c r="A50">
        <v>7</v>
      </c>
      <c r="B50">
        <v>171</v>
      </c>
      <c r="C50">
        <v>128</v>
      </c>
      <c r="D50">
        <v>117</v>
      </c>
      <c r="E50">
        <v>171</v>
      </c>
      <c r="G50">
        <f t="shared" si="0"/>
        <v>7</v>
      </c>
      <c r="H50">
        <f t="shared" si="1"/>
        <v>7.2228088701161555E-2</v>
      </c>
      <c r="I50">
        <f t="shared" si="1"/>
        <v>5.4065469904963033E-2</v>
      </c>
      <c r="J50">
        <f t="shared" si="2"/>
        <v>29.357466063348415</v>
      </c>
      <c r="K50">
        <f t="shared" si="3"/>
        <v>4.9419218585005274E-2</v>
      </c>
      <c r="L50">
        <f t="shared" si="3"/>
        <v>7.2228088701161555E-2</v>
      </c>
      <c r="N50">
        <f t="shared" si="4"/>
        <v>7</v>
      </c>
      <c r="O50">
        <f t="shared" si="5"/>
        <v>0.1262935586061246</v>
      </c>
      <c r="P50">
        <f t="shared" si="6"/>
        <v>29.357466063348415</v>
      </c>
      <c r="Q50">
        <f t="shared" si="7"/>
        <v>0.12164730728616682</v>
      </c>
      <c r="S50">
        <v>-4</v>
      </c>
      <c r="T50">
        <f t="shared" si="8"/>
        <v>0.1262935586061246</v>
      </c>
    </row>
    <row r="51" spans="1:20" x14ac:dyDescent="0.4">
      <c r="A51">
        <v>8</v>
      </c>
      <c r="B51">
        <v>158</v>
      </c>
      <c r="C51">
        <v>211</v>
      </c>
      <c r="D51">
        <v>111</v>
      </c>
      <c r="E51">
        <v>126</v>
      </c>
      <c r="G51">
        <f t="shared" si="0"/>
        <v>8</v>
      </c>
      <c r="H51">
        <f t="shared" si="1"/>
        <v>6.6737064413938757E-2</v>
      </c>
      <c r="I51">
        <f t="shared" si="1"/>
        <v>8.9123548046462511E-2</v>
      </c>
      <c r="J51">
        <f t="shared" si="2"/>
        <v>30.357466063348415</v>
      </c>
      <c r="K51">
        <f t="shared" si="3"/>
        <v>4.6884899683210135E-2</v>
      </c>
      <c r="L51">
        <f t="shared" si="3"/>
        <v>5.3220696937697994E-2</v>
      </c>
      <c r="N51">
        <f t="shared" si="4"/>
        <v>8</v>
      </c>
      <c r="O51">
        <f t="shared" si="5"/>
        <v>0.15586061246040128</v>
      </c>
      <c r="P51">
        <f t="shared" si="6"/>
        <v>30.357466063348415</v>
      </c>
      <c r="Q51">
        <f t="shared" si="7"/>
        <v>0.10010559662090812</v>
      </c>
      <c r="S51">
        <v>-3</v>
      </c>
      <c r="T51">
        <f t="shared" si="8"/>
        <v>0.15586061246040128</v>
      </c>
    </row>
    <row r="52" spans="1:20" x14ac:dyDescent="0.4">
      <c r="A52">
        <v>9</v>
      </c>
      <c r="B52">
        <v>163</v>
      </c>
      <c r="C52">
        <v>179</v>
      </c>
      <c r="D52">
        <v>109</v>
      </c>
      <c r="E52">
        <v>118</v>
      </c>
      <c r="G52">
        <f t="shared" si="0"/>
        <v>9</v>
      </c>
      <c r="H52">
        <f t="shared" si="1"/>
        <v>6.884899683210137E-2</v>
      </c>
      <c r="I52">
        <f t="shared" si="1"/>
        <v>7.5607180570221755E-2</v>
      </c>
      <c r="J52">
        <f t="shared" si="2"/>
        <v>31.357466063348415</v>
      </c>
      <c r="K52">
        <f t="shared" si="3"/>
        <v>4.6040126715945089E-2</v>
      </c>
      <c r="L52">
        <f t="shared" si="3"/>
        <v>4.9841605068637808E-2</v>
      </c>
      <c r="N52">
        <f t="shared" si="4"/>
        <v>9</v>
      </c>
      <c r="O52">
        <f t="shared" si="5"/>
        <v>0.14445617740232314</v>
      </c>
      <c r="P52">
        <f t="shared" si="6"/>
        <v>31.357466063348415</v>
      </c>
      <c r="Q52">
        <f t="shared" si="7"/>
        <v>9.5881731784582896E-2</v>
      </c>
      <c r="S52">
        <v>-2</v>
      </c>
      <c r="T52">
        <f t="shared" si="8"/>
        <v>0.14445617740232314</v>
      </c>
    </row>
    <row r="53" spans="1:20" x14ac:dyDescent="0.4">
      <c r="A53">
        <v>10</v>
      </c>
      <c r="B53">
        <v>149</v>
      </c>
      <c r="C53">
        <v>441</v>
      </c>
      <c r="D53">
        <v>89</v>
      </c>
      <c r="E53">
        <v>117</v>
      </c>
      <c r="G53">
        <f t="shared" si="0"/>
        <v>10</v>
      </c>
      <c r="H53">
        <f t="shared" si="1"/>
        <v>6.2935586061246038E-2</v>
      </c>
      <c r="I53">
        <f t="shared" si="1"/>
        <v>0.18627243928194298</v>
      </c>
      <c r="J53">
        <f t="shared" si="2"/>
        <v>32.357466063348411</v>
      </c>
      <c r="K53">
        <f t="shared" si="3"/>
        <v>3.7592397043294618E-2</v>
      </c>
      <c r="L53">
        <f t="shared" si="3"/>
        <v>4.9419218585005274E-2</v>
      </c>
      <c r="N53">
        <f t="shared" si="4"/>
        <v>10</v>
      </c>
      <c r="O53">
        <f t="shared" si="5"/>
        <v>0.24920802534318903</v>
      </c>
      <c r="P53">
        <f t="shared" si="6"/>
        <v>32.357466063348411</v>
      </c>
      <c r="Q53">
        <f t="shared" si="7"/>
        <v>8.7011615628299899E-2</v>
      </c>
      <c r="S53">
        <v>-1</v>
      </c>
      <c r="T53">
        <f t="shared" si="8"/>
        <v>0.24920802534318903</v>
      </c>
    </row>
    <row r="54" spans="1:20" x14ac:dyDescent="0.4">
      <c r="A54">
        <v>11</v>
      </c>
      <c r="B54">
        <v>172</v>
      </c>
      <c r="C54">
        <v>197</v>
      </c>
      <c r="D54">
        <v>104</v>
      </c>
      <c r="E54">
        <v>87</v>
      </c>
      <c r="G54">
        <f t="shared" si="0"/>
        <v>11</v>
      </c>
      <c r="H54">
        <f t="shared" si="1"/>
        <v>7.2650475184794089E-2</v>
      </c>
      <c r="I54">
        <f t="shared" si="1"/>
        <v>8.3210137275607179E-2</v>
      </c>
      <c r="J54">
        <f t="shared" si="2"/>
        <v>33.357466063348411</v>
      </c>
      <c r="K54">
        <f t="shared" si="3"/>
        <v>4.3928194297782469E-2</v>
      </c>
      <c r="L54">
        <f t="shared" si="3"/>
        <v>3.6747624076029571E-2</v>
      </c>
      <c r="N54">
        <f t="shared" si="4"/>
        <v>11</v>
      </c>
      <c r="O54">
        <f t="shared" si="5"/>
        <v>0.15586061246040128</v>
      </c>
      <c r="P54">
        <f t="shared" si="6"/>
        <v>33.357466063348411</v>
      </c>
      <c r="Q54">
        <f t="shared" si="7"/>
        <v>8.0675818373812047E-2</v>
      </c>
      <c r="S54">
        <v>0</v>
      </c>
      <c r="T54">
        <f t="shared" si="8"/>
        <v>0.15586061246040128</v>
      </c>
    </row>
    <row r="55" spans="1:20" x14ac:dyDescent="0.4">
      <c r="A55">
        <v>12</v>
      </c>
      <c r="B55">
        <v>0</v>
      </c>
      <c r="C55">
        <v>0</v>
      </c>
      <c r="D55">
        <v>104</v>
      </c>
      <c r="E55">
        <v>69</v>
      </c>
      <c r="G55">
        <f t="shared" si="0"/>
        <v>12</v>
      </c>
      <c r="H55">
        <f t="shared" si="1"/>
        <v>0</v>
      </c>
      <c r="I55">
        <f t="shared" si="1"/>
        <v>0</v>
      </c>
      <c r="J55">
        <f t="shared" si="2"/>
        <v>34.357466063348411</v>
      </c>
      <c r="K55">
        <f t="shared" si="3"/>
        <v>4.3928194297782469E-2</v>
      </c>
      <c r="L55">
        <f t="shared" si="3"/>
        <v>2.9144667370644139E-2</v>
      </c>
      <c r="N55">
        <f t="shared" si="4"/>
        <v>12</v>
      </c>
      <c r="O55">
        <f t="shared" si="5"/>
        <v>0</v>
      </c>
      <c r="P55">
        <f t="shared" si="6"/>
        <v>34.357466063348411</v>
      </c>
      <c r="Q55">
        <f t="shared" si="7"/>
        <v>7.3072861668426609E-2</v>
      </c>
      <c r="S55">
        <v>1</v>
      </c>
      <c r="T55">
        <f>Q32</f>
        <v>0.25427666314677932</v>
      </c>
    </row>
    <row r="56" spans="1:20" x14ac:dyDescent="0.4">
      <c r="A56">
        <v>13</v>
      </c>
      <c r="B56">
        <v>0</v>
      </c>
      <c r="C56">
        <v>0</v>
      </c>
      <c r="D56">
        <v>105</v>
      </c>
      <c r="E56">
        <v>110</v>
      </c>
      <c r="G56">
        <f t="shared" si="0"/>
        <v>13</v>
      </c>
      <c r="H56">
        <f t="shared" si="1"/>
        <v>0</v>
      </c>
      <c r="I56">
        <f t="shared" si="1"/>
        <v>0</v>
      </c>
      <c r="J56">
        <f t="shared" si="2"/>
        <v>35.357466063348411</v>
      </c>
      <c r="K56">
        <f t="shared" si="3"/>
        <v>4.4350580781414996E-2</v>
      </c>
      <c r="L56">
        <f t="shared" si="3"/>
        <v>4.6462513199577615E-2</v>
      </c>
      <c r="N56">
        <f t="shared" si="4"/>
        <v>13</v>
      </c>
      <c r="O56">
        <f t="shared" si="5"/>
        <v>0</v>
      </c>
      <c r="P56">
        <f t="shared" si="6"/>
        <v>35.357466063348411</v>
      </c>
      <c r="Q56">
        <f t="shared" si="7"/>
        <v>9.0813093980992604E-2</v>
      </c>
      <c r="S56">
        <v>2</v>
      </c>
      <c r="T56">
        <f t="shared" ref="T56:T91" si="9">Q33</f>
        <v>7.3072861668426609E-2</v>
      </c>
    </row>
    <row r="57" spans="1:20" x14ac:dyDescent="0.4">
      <c r="A57">
        <v>14</v>
      </c>
      <c r="B57">
        <v>0</v>
      </c>
      <c r="C57">
        <v>0</v>
      </c>
      <c r="D57">
        <v>96</v>
      </c>
      <c r="E57">
        <v>120</v>
      </c>
      <c r="G57">
        <f t="shared" si="0"/>
        <v>14</v>
      </c>
      <c r="H57">
        <f t="shared" si="1"/>
        <v>0</v>
      </c>
      <c r="I57">
        <f t="shared" si="1"/>
        <v>0</v>
      </c>
      <c r="J57">
        <f t="shared" si="2"/>
        <v>36.357466063348411</v>
      </c>
      <c r="K57">
        <f t="shared" si="3"/>
        <v>4.0549102428722276E-2</v>
      </c>
      <c r="L57">
        <f t="shared" si="3"/>
        <v>5.0686378035902854E-2</v>
      </c>
      <c r="N57">
        <f t="shared" si="4"/>
        <v>14</v>
      </c>
      <c r="O57">
        <f t="shared" si="5"/>
        <v>0</v>
      </c>
      <c r="P57">
        <f t="shared" si="6"/>
        <v>36.357466063348411</v>
      </c>
      <c r="Q57">
        <f t="shared" si="7"/>
        <v>9.1235480464625124E-2</v>
      </c>
      <c r="S57">
        <v>3</v>
      </c>
      <c r="T57">
        <f t="shared" si="9"/>
        <v>0.10010559662090815</v>
      </c>
    </row>
    <row r="58" spans="1:20" x14ac:dyDescent="0.4">
      <c r="A58">
        <v>15</v>
      </c>
      <c r="B58">
        <v>0</v>
      </c>
      <c r="C58">
        <v>0</v>
      </c>
      <c r="D58">
        <v>71</v>
      </c>
      <c r="E58">
        <v>85</v>
      </c>
      <c r="G58">
        <f t="shared" si="0"/>
        <v>15</v>
      </c>
      <c r="H58">
        <f t="shared" si="1"/>
        <v>0</v>
      </c>
      <c r="I58">
        <f t="shared" si="1"/>
        <v>0</v>
      </c>
      <c r="J58">
        <f t="shared" si="2"/>
        <v>37.357466063348411</v>
      </c>
      <c r="K58">
        <f t="shared" si="3"/>
        <v>2.9989440337909189E-2</v>
      </c>
      <c r="L58">
        <f t="shared" si="3"/>
        <v>3.5902851108764518E-2</v>
      </c>
      <c r="N58">
        <f t="shared" si="4"/>
        <v>15</v>
      </c>
      <c r="O58">
        <f t="shared" si="5"/>
        <v>0</v>
      </c>
      <c r="P58">
        <f t="shared" si="6"/>
        <v>37.357466063348411</v>
      </c>
      <c r="Q58">
        <f t="shared" si="7"/>
        <v>6.5892291446673704E-2</v>
      </c>
      <c r="S58">
        <v>4</v>
      </c>
      <c r="T58">
        <f t="shared" si="9"/>
        <v>7.7719112988384367E-2</v>
      </c>
    </row>
    <row r="59" spans="1:20" x14ac:dyDescent="0.4">
      <c r="A59">
        <v>16</v>
      </c>
      <c r="B59">
        <v>0</v>
      </c>
      <c r="C59">
        <v>0</v>
      </c>
      <c r="D59">
        <v>75</v>
      </c>
      <c r="E59">
        <v>67</v>
      </c>
      <c r="G59">
        <f t="shared" si="0"/>
        <v>16</v>
      </c>
      <c r="H59">
        <f t="shared" si="1"/>
        <v>0</v>
      </c>
      <c r="I59">
        <f t="shared" si="1"/>
        <v>0</v>
      </c>
      <c r="J59">
        <f t="shared" si="2"/>
        <v>38.357466063348411</v>
      </c>
      <c r="K59">
        <f t="shared" si="3"/>
        <v>3.1678986272439286E-2</v>
      </c>
      <c r="L59">
        <f t="shared" si="3"/>
        <v>2.8299894403379093E-2</v>
      </c>
      <c r="N59">
        <f t="shared" si="4"/>
        <v>16</v>
      </c>
      <c r="O59">
        <f t="shared" si="5"/>
        <v>0</v>
      </c>
      <c r="P59">
        <f t="shared" si="6"/>
        <v>38.357466063348411</v>
      </c>
      <c r="Q59">
        <f t="shared" si="7"/>
        <v>5.9978880675818379E-2</v>
      </c>
      <c r="S59">
        <v>5</v>
      </c>
      <c r="T59">
        <f t="shared" si="9"/>
        <v>8.7434002111932418E-2</v>
      </c>
    </row>
    <row r="60" spans="1:20" x14ac:dyDescent="0.4">
      <c r="A60">
        <v>17</v>
      </c>
      <c r="B60">
        <v>0</v>
      </c>
      <c r="C60">
        <v>0</v>
      </c>
      <c r="D60">
        <v>80</v>
      </c>
      <c r="E60">
        <v>81</v>
      </c>
      <c r="G60">
        <f t="shared" si="0"/>
        <v>17</v>
      </c>
      <c r="H60">
        <f t="shared" si="1"/>
        <v>0</v>
      </c>
      <c r="I60">
        <f t="shared" si="1"/>
        <v>0</v>
      </c>
      <c r="J60">
        <f t="shared" si="2"/>
        <v>39.357466063348411</v>
      </c>
      <c r="K60">
        <f t="shared" si="3"/>
        <v>3.3790918690601898E-2</v>
      </c>
      <c r="L60">
        <f t="shared" si="3"/>
        <v>3.4213305174234425E-2</v>
      </c>
      <c r="N60">
        <f t="shared" si="4"/>
        <v>17</v>
      </c>
      <c r="O60">
        <f t="shared" si="5"/>
        <v>0</v>
      </c>
      <c r="P60">
        <f t="shared" si="6"/>
        <v>39.357466063348411</v>
      </c>
      <c r="Q60">
        <f t="shared" si="7"/>
        <v>6.8004223864836316E-2</v>
      </c>
      <c r="S60">
        <v>6</v>
      </c>
      <c r="T60">
        <f t="shared" si="9"/>
        <v>5.2375923970432947E-2</v>
      </c>
    </row>
    <row r="61" spans="1:20" x14ac:dyDescent="0.4">
      <c r="A61">
        <v>18</v>
      </c>
      <c r="B61">
        <v>0</v>
      </c>
      <c r="C61">
        <v>0</v>
      </c>
      <c r="D61">
        <v>82</v>
      </c>
      <c r="E61">
        <v>63</v>
      </c>
      <c r="G61">
        <f t="shared" si="0"/>
        <v>18</v>
      </c>
      <c r="H61">
        <f t="shared" si="1"/>
        <v>0</v>
      </c>
      <c r="I61">
        <f t="shared" si="1"/>
        <v>0</v>
      </c>
      <c r="J61">
        <f t="shared" si="2"/>
        <v>40.357466063348411</v>
      </c>
      <c r="K61">
        <f t="shared" si="3"/>
        <v>3.4635691657866952E-2</v>
      </c>
      <c r="L61">
        <f t="shared" si="3"/>
        <v>2.6610348468848997E-2</v>
      </c>
      <c r="N61">
        <f t="shared" si="4"/>
        <v>18</v>
      </c>
      <c r="O61">
        <f t="shared" si="5"/>
        <v>0</v>
      </c>
      <c r="P61">
        <f t="shared" si="6"/>
        <v>40.357466063348411</v>
      </c>
      <c r="Q61">
        <f t="shared" si="7"/>
        <v>6.1246040126715945E-2</v>
      </c>
      <c r="S61">
        <v>7</v>
      </c>
      <c r="T61">
        <f t="shared" si="9"/>
        <v>6.1246040126715945E-2</v>
      </c>
    </row>
    <row r="62" spans="1:20" x14ac:dyDescent="0.4">
      <c r="A62">
        <v>19</v>
      </c>
      <c r="B62">
        <v>0</v>
      </c>
      <c r="C62">
        <v>0</v>
      </c>
      <c r="D62">
        <v>79</v>
      </c>
      <c r="E62">
        <v>62</v>
      </c>
      <c r="G62">
        <f t="shared" si="0"/>
        <v>19</v>
      </c>
      <c r="H62">
        <f t="shared" si="1"/>
        <v>0</v>
      </c>
      <c r="I62">
        <f t="shared" si="1"/>
        <v>0</v>
      </c>
      <c r="J62">
        <f t="shared" si="2"/>
        <v>41.357466063348411</v>
      </c>
      <c r="K62">
        <f t="shared" si="3"/>
        <v>3.3368532206969378E-2</v>
      </c>
      <c r="L62">
        <f t="shared" si="3"/>
        <v>2.6187961985216474E-2</v>
      </c>
      <c r="N62">
        <f t="shared" si="4"/>
        <v>19</v>
      </c>
      <c r="O62">
        <f t="shared" si="5"/>
        <v>0</v>
      </c>
      <c r="P62">
        <f t="shared" si="6"/>
        <v>41.357466063348411</v>
      </c>
      <c r="Q62">
        <f t="shared" si="7"/>
        <v>5.9556494192185852E-2</v>
      </c>
      <c r="S62">
        <v>8</v>
      </c>
      <c r="T62">
        <f t="shared" si="9"/>
        <v>4.139387539598733E-2</v>
      </c>
    </row>
    <row r="63" spans="1:20" x14ac:dyDescent="0.4">
      <c r="A63">
        <v>20</v>
      </c>
      <c r="B63">
        <v>0</v>
      </c>
      <c r="C63">
        <v>0</v>
      </c>
      <c r="D63">
        <v>77</v>
      </c>
      <c r="E63">
        <v>51</v>
      </c>
      <c r="G63">
        <f t="shared" si="0"/>
        <v>20</v>
      </c>
      <c r="H63">
        <f t="shared" si="1"/>
        <v>0</v>
      </c>
      <c r="I63">
        <f t="shared" si="1"/>
        <v>0</v>
      </c>
      <c r="J63">
        <f t="shared" si="2"/>
        <v>42.357466063348411</v>
      </c>
      <c r="K63">
        <f t="shared" si="3"/>
        <v>3.2523759239704332E-2</v>
      </c>
      <c r="L63">
        <f t="shared" si="3"/>
        <v>2.1541710665258711E-2</v>
      </c>
      <c r="N63">
        <f t="shared" si="4"/>
        <v>20</v>
      </c>
      <c r="O63">
        <f t="shared" si="5"/>
        <v>0</v>
      </c>
      <c r="P63">
        <f t="shared" si="6"/>
        <v>42.357466063348411</v>
      </c>
      <c r="Q63">
        <f t="shared" si="7"/>
        <v>5.406546990496304E-2</v>
      </c>
      <c r="S63">
        <v>9</v>
      </c>
      <c r="T63">
        <f t="shared" si="9"/>
        <v>0.15966209081309396</v>
      </c>
    </row>
    <row r="64" spans="1:20" x14ac:dyDescent="0.4">
      <c r="A64">
        <v>21</v>
      </c>
      <c r="B64">
        <v>0</v>
      </c>
      <c r="C64">
        <v>0</v>
      </c>
      <c r="D64">
        <v>77</v>
      </c>
      <c r="E64">
        <v>64</v>
      </c>
      <c r="G64">
        <f t="shared" si="0"/>
        <v>21</v>
      </c>
      <c r="H64">
        <f t="shared" si="1"/>
        <v>0</v>
      </c>
      <c r="I64">
        <f t="shared" si="1"/>
        <v>0</v>
      </c>
      <c r="J64">
        <f t="shared" si="2"/>
        <v>43.357466063348411</v>
      </c>
      <c r="K64">
        <f t="shared" si="3"/>
        <v>3.2523759239704332E-2</v>
      </c>
      <c r="L64">
        <f t="shared" si="3"/>
        <v>2.7032734952481517E-2</v>
      </c>
      <c r="N64">
        <f t="shared" si="4"/>
        <v>21</v>
      </c>
      <c r="O64">
        <f t="shared" si="5"/>
        <v>0</v>
      </c>
      <c r="P64">
        <f t="shared" si="6"/>
        <v>43.357466063348411</v>
      </c>
      <c r="Q64">
        <f t="shared" si="7"/>
        <v>5.9556494192185852E-2</v>
      </c>
      <c r="S64">
        <v>10</v>
      </c>
      <c r="T64">
        <f t="shared" si="9"/>
        <v>0.14023231256599789</v>
      </c>
    </row>
    <row r="65" spans="1:20" x14ac:dyDescent="0.4">
      <c r="A65">
        <v>22</v>
      </c>
      <c r="B65">
        <v>0</v>
      </c>
      <c r="C65">
        <v>0</v>
      </c>
      <c r="D65">
        <v>64</v>
      </c>
      <c r="E65">
        <v>65</v>
      </c>
      <c r="G65">
        <f t="shared" si="0"/>
        <v>22</v>
      </c>
      <c r="H65">
        <f t="shared" si="1"/>
        <v>0</v>
      </c>
      <c r="I65">
        <f t="shared" si="1"/>
        <v>0</v>
      </c>
      <c r="J65">
        <f t="shared" si="2"/>
        <v>44.357466063348411</v>
      </c>
      <c r="K65">
        <f t="shared" si="3"/>
        <v>2.7032734952481517E-2</v>
      </c>
      <c r="L65">
        <f t="shared" si="3"/>
        <v>2.7455121436114043E-2</v>
      </c>
      <c r="N65">
        <f t="shared" si="4"/>
        <v>22</v>
      </c>
      <c r="O65">
        <f t="shared" si="5"/>
        <v>0</v>
      </c>
      <c r="P65">
        <f t="shared" si="6"/>
        <v>44.357466063348411</v>
      </c>
      <c r="Q65">
        <f t="shared" si="7"/>
        <v>5.448785638859556E-2</v>
      </c>
      <c r="S65">
        <v>11</v>
      </c>
      <c r="T65">
        <f t="shared" si="9"/>
        <v>0.1279831045406547</v>
      </c>
    </row>
    <row r="66" spans="1:20" x14ac:dyDescent="0.4">
      <c r="A66">
        <v>23</v>
      </c>
      <c r="B66">
        <v>0</v>
      </c>
      <c r="C66">
        <v>0</v>
      </c>
      <c r="D66">
        <v>74</v>
      </c>
      <c r="E66">
        <v>48</v>
      </c>
      <c r="G66">
        <f t="shared" si="0"/>
        <v>23</v>
      </c>
      <c r="H66">
        <f t="shared" si="1"/>
        <v>0</v>
      </c>
      <c r="I66">
        <f t="shared" si="1"/>
        <v>0</v>
      </c>
      <c r="J66">
        <f t="shared" si="2"/>
        <v>45.357466063348411</v>
      </c>
      <c r="K66">
        <f t="shared" si="3"/>
        <v>3.1256599788806759E-2</v>
      </c>
      <c r="L66">
        <f t="shared" si="3"/>
        <v>2.0274551214361138E-2</v>
      </c>
      <c r="N66">
        <f t="shared" si="4"/>
        <v>23</v>
      </c>
      <c r="O66">
        <f t="shared" si="5"/>
        <v>0</v>
      </c>
      <c r="P66">
        <f t="shared" si="6"/>
        <v>45.357466063348411</v>
      </c>
      <c r="Q66">
        <f t="shared" si="7"/>
        <v>5.1531151003167894E-2</v>
      </c>
      <c r="S66">
        <v>12</v>
      </c>
      <c r="T66">
        <f t="shared" si="9"/>
        <v>0.13262935586061247</v>
      </c>
    </row>
    <row r="67" spans="1:20" x14ac:dyDescent="0.4">
      <c r="A67">
        <v>24</v>
      </c>
      <c r="B67">
        <v>0</v>
      </c>
      <c r="C67">
        <v>0</v>
      </c>
      <c r="D67">
        <v>72</v>
      </c>
      <c r="E67">
        <v>69</v>
      </c>
      <c r="G67">
        <f t="shared" si="0"/>
        <v>24</v>
      </c>
      <c r="H67">
        <f t="shared" si="1"/>
        <v>0</v>
      </c>
      <c r="I67">
        <f t="shared" si="1"/>
        <v>0</v>
      </c>
      <c r="J67">
        <f t="shared" si="2"/>
        <v>46.357466063348411</v>
      </c>
      <c r="K67">
        <f t="shared" si="3"/>
        <v>3.0411826821541709E-2</v>
      </c>
      <c r="L67">
        <f t="shared" si="3"/>
        <v>2.9144667370644139E-2</v>
      </c>
      <c r="N67">
        <f t="shared" si="4"/>
        <v>24</v>
      </c>
      <c r="O67">
        <f t="shared" si="5"/>
        <v>0</v>
      </c>
      <c r="P67">
        <f t="shared" si="6"/>
        <v>46.357466063348411</v>
      </c>
      <c r="Q67">
        <f t="shared" si="7"/>
        <v>5.9556494192185852E-2</v>
      </c>
      <c r="S67">
        <v>13</v>
      </c>
      <c r="T67">
        <f t="shared" si="9"/>
        <v>0.16261879619852165</v>
      </c>
    </row>
    <row r="68" spans="1:20" x14ac:dyDescent="0.4">
      <c r="A68">
        <v>25</v>
      </c>
      <c r="B68">
        <v>0</v>
      </c>
      <c r="C68">
        <v>0</v>
      </c>
      <c r="D68">
        <v>70</v>
      </c>
      <c r="E68">
        <v>55</v>
      </c>
      <c r="G68">
        <f t="shared" si="0"/>
        <v>25</v>
      </c>
      <c r="H68">
        <f t="shared" si="1"/>
        <v>0</v>
      </c>
      <c r="I68">
        <f t="shared" si="1"/>
        <v>0</v>
      </c>
      <c r="J68">
        <f t="shared" si="2"/>
        <v>47.357466063348411</v>
      </c>
      <c r="K68">
        <f t="shared" si="3"/>
        <v>2.9567053854276663E-2</v>
      </c>
      <c r="L68">
        <f t="shared" si="3"/>
        <v>2.3231256599788808E-2</v>
      </c>
      <c r="N68">
        <f t="shared" si="4"/>
        <v>25</v>
      </c>
      <c r="O68">
        <f t="shared" si="5"/>
        <v>0</v>
      </c>
      <c r="P68">
        <f t="shared" si="6"/>
        <v>47.357466063348411</v>
      </c>
      <c r="Q68">
        <f t="shared" si="7"/>
        <v>5.2798310454065467E-2</v>
      </c>
      <c r="S68">
        <v>14</v>
      </c>
      <c r="T68">
        <f t="shared" si="9"/>
        <v>0.11235480464625131</v>
      </c>
    </row>
    <row r="69" spans="1:20" x14ac:dyDescent="0.4">
      <c r="A69">
        <v>26</v>
      </c>
      <c r="B69">
        <v>0</v>
      </c>
      <c r="C69">
        <v>0</v>
      </c>
      <c r="D69">
        <v>95</v>
      </c>
      <c r="E69">
        <v>41</v>
      </c>
      <c r="G69">
        <f t="shared" si="0"/>
        <v>26</v>
      </c>
      <c r="H69">
        <f t="shared" si="1"/>
        <v>0</v>
      </c>
      <c r="I69">
        <f t="shared" si="1"/>
        <v>0</v>
      </c>
      <c r="J69">
        <f t="shared" si="2"/>
        <v>48.357466063348411</v>
      </c>
      <c r="K69">
        <f t="shared" si="3"/>
        <v>4.0126715945089757E-2</v>
      </c>
      <c r="L69">
        <f t="shared" si="3"/>
        <v>1.7317845828933476E-2</v>
      </c>
      <c r="N69">
        <f t="shared" si="4"/>
        <v>26</v>
      </c>
      <c r="O69">
        <f t="shared" si="5"/>
        <v>0</v>
      </c>
      <c r="P69">
        <f t="shared" si="6"/>
        <v>48.357466063348411</v>
      </c>
      <c r="Q69">
        <f t="shared" si="7"/>
        <v>5.7444561774023233E-2</v>
      </c>
      <c r="S69">
        <v>15</v>
      </c>
      <c r="T69">
        <f t="shared" si="9"/>
        <v>0.12122492080253432</v>
      </c>
    </row>
    <row r="70" spans="1:20" x14ac:dyDescent="0.4">
      <c r="A70">
        <v>27</v>
      </c>
      <c r="B70">
        <v>0</v>
      </c>
      <c r="C70">
        <v>0</v>
      </c>
      <c r="D70">
        <v>47</v>
      </c>
      <c r="E70">
        <v>39</v>
      </c>
      <c r="G70">
        <f t="shared" si="0"/>
        <v>27</v>
      </c>
      <c r="H70">
        <f t="shared" si="1"/>
        <v>0</v>
      </c>
      <c r="I70">
        <f t="shared" si="1"/>
        <v>0</v>
      </c>
      <c r="J70">
        <f t="shared" si="2"/>
        <v>49.357466063348411</v>
      </c>
      <c r="K70">
        <f t="shared" si="3"/>
        <v>1.9852164730728619E-2</v>
      </c>
      <c r="L70">
        <f t="shared" si="3"/>
        <v>1.6473072861668426E-2</v>
      </c>
      <c r="N70">
        <f t="shared" si="4"/>
        <v>27</v>
      </c>
      <c r="O70">
        <f t="shared" si="5"/>
        <v>0</v>
      </c>
      <c r="P70">
        <f t="shared" si="6"/>
        <v>49.357466063348411</v>
      </c>
      <c r="Q70">
        <f t="shared" si="7"/>
        <v>3.6325237592397044E-2</v>
      </c>
      <c r="S70">
        <v>16</v>
      </c>
      <c r="T70">
        <f t="shared" si="9"/>
        <v>0.13093980992608237</v>
      </c>
    </row>
    <row r="71" spans="1:20" x14ac:dyDescent="0.4">
      <c r="A71">
        <v>28</v>
      </c>
      <c r="B71">
        <v>0</v>
      </c>
      <c r="C71">
        <v>0</v>
      </c>
      <c r="D71">
        <v>72</v>
      </c>
      <c r="E71">
        <v>51</v>
      </c>
      <c r="G71">
        <f t="shared" si="0"/>
        <v>28</v>
      </c>
      <c r="H71">
        <f t="shared" si="1"/>
        <v>0</v>
      </c>
      <c r="I71">
        <f t="shared" si="1"/>
        <v>0</v>
      </c>
      <c r="J71">
        <f t="shared" si="2"/>
        <v>50.357466063348411</v>
      </c>
      <c r="K71">
        <f t="shared" si="3"/>
        <v>3.0411826821541709E-2</v>
      </c>
      <c r="L71">
        <f t="shared" si="3"/>
        <v>2.1541710665258711E-2</v>
      </c>
      <c r="N71">
        <f t="shared" si="4"/>
        <v>28</v>
      </c>
      <c r="O71">
        <f t="shared" si="5"/>
        <v>0</v>
      </c>
      <c r="P71">
        <f t="shared" si="6"/>
        <v>50.357466063348411</v>
      </c>
      <c r="Q71">
        <f t="shared" si="7"/>
        <v>5.195353748680042E-2</v>
      </c>
      <c r="S71">
        <v>17</v>
      </c>
      <c r="T71">
        <f t="shared" si="9"/>
        <v>0.11108764519535375</v>
      </c>
    </row>
    <row r="72" spans="1:20" x14ac:dyDescent="0.4">
      <c r="A72">
        <v>29</v>
      </c>
      <c r="B72">
        <v>0</v>
      </c>
      <c r="C72">
        <v>0</v>
      </c>
      <c r="D72">
        <v>57</v>
      </c>
      <c r="E72">
        <v>48</v>
      </c>
      <c r="G72">
        <f t="shared" si="0"/>
        <v>29</v>
      </c>
      <c r="H72">
        <f t="shared" si="1"/>
        <v>0</v>
      </c>
      <c r="I72">
        <f t="shared" si="1"/>
        <v>0</v>
      </c>
      <c r="J72">
        <f t="shared" si="2"/>
        <v>51.357466063348411</v>
      </c>
      <c r="K72">
        <f t="shared" si="3"/>
        <v>2.4076029567053854E-2</v>
      </c>
      <c r="L72">
        <f t="shared" si="3"/>
        <v>2.0274551214361138E-2</v>
      </c>
      <c r="N72">
        <f t="shared" si="4"/>
        <v>29</v>
      </c>
      <c r="O72">
        <f t="shared" si="5"/>
        <v>0</v>
      </c>
      <c r="P72">
        <f t="shared" si="6"/>
        <v>51.357466063348411</v>
      </c>
      <c r="Q72">
        <f t="shared" si="7"/>
        <v>4.4350580781414989E-2</v>
      </c>
      <c r="S72">
        <v>18</v>
      </c>
      <c r="T72">
        <f t="shared" si="9"/>
        <v>9.9260823653643082E-2</v>
      </c>
    </row>
    <row r="73" spans="1:20" x14ac:dyDescent="0.4">
      <c r="A73">
        <v>30</v>
      </c>
      <c r="B73">
        <v>0</v>
      </c>
      <c r="C73">
        <v>0</v>
      </c>
      <c r="D73">
        <v>68</v>
      </c>
      <c r="E73">
        <v>37</v>
      </c>
      <c r="G73">
        <f t="shared" si="0"/>
        <v>30</v>
      </c>
      <c r="H73">
        <f t="shared" si="1"/>
        <v>0</v>
      </c>
      <c r="I73">
        <f t="shared" si="1"/>
        <v>0</v>
      </c>
      <c r="J73">
        <f t="shared" si="2"/>
        <v>52.357466063348411</v>
      </c>
      <c r="K73">
        <f t="shared" si="3"/>
        <v>2.8722280887011613E-2</v>
      </c>
      <c r="L73">
        <f t="shared" si="3"/>
        <v>1.5628299894403379E-2</v>
      </c>
      <c r="N73">
        <f t="shared" si="4"/>
        <v>30</v>
      </c>
      <c r="O73">
        <f t="shared" si="5"/>
        <v>0</v>
      </c>
      <c r="P73">
        <f t="shared" si="6"/>
        <v>52.357466063348411</v>
      </c>
      <c r="Q73">
        <f t="shared" si="7"/>
        <v>4.4350580781414989E-2</v>
      </c>
      <c r="S73">
        <v>19</v>
      </c>
      <c r="T73">
        <f t="shared" si="9"/>
        <v>0.12164730728616682</v>
      </c>
    </row>
    <row r="74" spans="1:20" x14ac:dyDescent="0.4">
      <c r="S74">
        <v>20</v>
      </c>
      <c r="T74">
        <f t="shared" si="9"/>
        <v>0.10010559662090812</v>
      </c>
    </row>
    <row r="75" spans="1:20" x14ac:dyDescent="0.4">
      <c r="S75">
        <v>21</v>
      </c>
      <c r="T75">
        <f t="shared" si="9"/>
        <v>9.5881731784582896E-2</v>
      </c>
    </row>
    <row r="76" spans="1:20" x14ac:dyDescent="0.4">
      <c r="S76">
        <v>22</v>
      </c>
      <c r="T76">
        <f t="shared" si="9"/>
        <v>8.7011615628299899E-2</v>
      </c>
    </row>
    <row r="77" spans="1:20" x14ac:dyDescent="0.4">
      <c r="S77">
        <v>23</v>
      </c>
      <c r="T77">
        <f t="shared" si="9"/>
        <v>8.0675818373812047E-2</v>
      </c>
    </row>
    <row r="78" spans="1:20" x14ac:dyDescent="0.4">
      <c r="S78">
        <v>24</v>
      </c>
      <c r="T78">
        <f t="shared" si="9"/>
        <v>7.3072861668426609E-2</v>
      </c>
    </row>
    <row r="79" spans="1:20" x14ac:dyDescent="0.4">
      <c r="S79">
        <v>25</v>
      </c>
      <c r="T79">
        <f t="shared" si="9"/>
        <v>9.0813093980992604E-2</v>
      </c>
    </row>
    <row r="80" spans="1:20" x14ac:dyDescent="0.4">
      <c r="S80">
        <v>26</v>
      </c>
      <c r="T80">
        <f t="shared" si="9"/>
        <v>9.1235480464625124E-2</v>
      </c>
    </row>
    <row r="81" spans="19:20" x14ac:dyDescent="0.4">
      <c r="S81">
        <v>27</v>
      </c>
      <c r="T81">
        <f t="shared" si="9"/>
        <v>6.5892291446673704E-2</v>
      </c>
    </row>
    <row r="82" spans="19:20" x14ac:dyDescent="0.4">
      <c r="S82">
        <v>28</v>
      </c>
      <c r="T82">
        <f t="shared" si="9"/>
        <v>5.9978880675818379E-2</v>
      </c>
    </row>
    <row r="83" spans="19:20" x14ac:dyDescent="0.4">
      <c r="S83">
        <v>29</v>
      </c>
      <c r="T83">
        <f t="shared" si="9"/>
        <v>6.8004223864836316E-2</v>
      </c>
    </row>
    <row r="84" spans="19:20" x14ac:dyDescent="0.4">
      <c r="S84">
        <v>30</v>
      </c>
      <c r="T84">
        <f t="shared" si="9"/>
        <v>6.1246040126715945E-2</v>
      </c>
    </row>
    <row r="85" spans="19:20" x14ac:dyDescent="0.4">
      <c r="S85">
        <v>31</v>
      </c>
      <c r="T85">
        <f t="shared" si="9"/>
        <v>5.9556494192185852E-2</v>
      </c>
    </row>
    <row r="86" spans="19:20" x14ac:dyDescent="0.4">
      <c r="S86">
        <v>32</v>
      </c>
      <c r="T86">
        <f t="shared" si="9"/>
        <v>5.406546990496304E-2</v>
      </c>
    </row>
    <row r="87" spans="19:20" x14ac:dyDescent="0.4">
      <c r="S87">
        <v>33</v>
      </c>
      <c r="T87">
        <f t="shared" si="9"/>
        <v>5.9556494192185852E-2</v>
      </c>
    </row>
    <row r="88" spans="19:20" x14ac:dyDescent="0.4">
      <c r="S88">
        <v>34</v>
      </c>
      <c r="T88">
        <f t="shared" si="9"/>
        <v>5.448785638859556E-2</v>
      </c>
    </row>
    <row r="89" spans="19:20" x14ac:dyDescent="0.4">
      <c r="S89">
        <v>35</v>
      </c>
      <c r="T89">
        <f t="shared" si="9"/>
        <v>5.1531151003167894E-2</v>
      </c>
    </row>
    <row r="90" spans="19:20" x14ac:dyDescent="0.4">
      <c r="S90">
        <v>36</v>
      </c>
      <c r="T90">
        <f t="shared" si="9"/>
        <v>5.9556494192185852E-2</v>
      </c>
    </row>
    <row r="91" spans="19:20" x14ac:dyDescent="0.4">
      <c r="S91">
        <v>37</v>
      </c>
      <c r="T91">
        <f t="shared" si="9"/>
        <v>5.2798310454065467E-2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11" workbookViewId="0">
      <selection activeCell="A13" sqref="A13:E73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27</v>
      </c>
      <c r="E1" s="1"/>
    </row>
    <row r="2" spans="1:20" x14ac:dyDescent="0.4">
      <c r="A2" t="s">
        <v>1</v>
      </c>
      <c r="B2">
        <v>1746806</v>
      </c>
      <c r="D2" s="1">
        <f>B6/B5*100</f>
        <v>4.8091706229197992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(B3+8*B4)/(SUM(B1:B3)*3)*100</f>
        <v>7.1940336038700687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236756</v>
      </c>
      <c r="D5" s="2">
        <v>58368</v>
      </c>
      <c r="E5" s="2" t="s">
        <v>33</v>
      </c>
    </row>
    <row r="6" spans="1:20" x14ac:dyDescent="0.4">
      <c r="A6" t="s">
        <v>5</v>
      </c>
      <c r="B6">
        <v>11386</v>
      </c>
      <c r="D6" s="2">
        <f>D5/B5*100</f>
        <v>24.653229485208399</v>
      </c>
      <c r="E6" s="2" t="s">
        <v>34</v>
      </c>
    </row>
    <row r="7" spans="1:20" x14ac:dyDescent="0.4">
      <c r="A7" t="s">
        <v>6</v>
      </c>
      <c r="B7">
        <v>2065</v>
      </c>
    </row>
    <row r="8" spans="1:20" x14ac:dyDescent="0.4">
      <c r="A8" t="s">
        <v>7</v>
      </c>
      <c r="B8">
        <v>1599</v>
      </c>
    </row>
    <row r="9" spans="1:20" x14ac:dyDescent="0.4">
      <c r="A9" t="s">
        <v>8</v>
      </c>
      <c r="B9">
        <v>5422</v>
      </c>
    </row>
    <row r="10" spans="1:20" x14ac:dyDescent="0.4">
      <c r="A10" t="s">
        <v>9</v>
      </c>
      <c r="B10">
        <v>2300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HLA-B27-05</v>
      </c>
    </row>
    <row r="13" spans="1:20" x14ac:dyDescent="0.4">
      <c r="A13">
        <v>-30</v>
      </c>
      <c r="B13">
        <v>44</v>
      </c>
      <c r="C13">
        <v>62</v>
      </c>
      <c r="D13">
        <v>0</v>
      </c>
      <c r="E13">
        <v>0</v>
      </c>
      <c r="G13">
        <f t="shared" ref="G13:G73" si="0">A13</f>
        <v>-30</v>
      </c>
      <c r="H13">
        <f>B13/$B$5*100</f>
        <v>1.8584534288465761E-2</v>
      </c>
      <c r="I13">
        <f>C13/$B$5*100</f>
        <v>2.6187298315565391E-2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4.4771832604031156E-2</v>
      </c>
      <c r="P13">
        <f>J13</f>
        <v>-7.642533936651585</v>
      </c>
      <c r="Q13">
        <f>SUM(K13:L13)</f>
        <v>0</v>
      </c>
      <c r="S13">
        <v>-41</v>
      </c>
      <c r="T13">
        <f>O13</f>
        <v>4.4771832604031156E-2</v>
      </c>
    </row>
    <row r="14" spans="1:20" x14ac:dyDescent="0.4">
      <c r="A14">
        <v>-29</v>
      </c>
      <c r="B14">
        <v>35</v>
      </c>
      <c r="C14">
        <v>53</v>
      </c>
      <c r="D14">
        <v>0</v>
      </c>
      <c r="E14">
        <v>0</v>
      </c>
      <c r="G14">
        <f t="shared" si="0"/>
        <v>-29</v>
      </c>
      <c r="H14">
        <f t="shared" ref="H14:I73" si="1">B14/$B$5*100</f>
        <v>1.4783152274915948E-2</v>
      </c>
      <c r="I14">
        <f t="shared" si="1"/>
        <v>2.2385916302015578E-2</v>
      </c>
      <c r="J14">
        <f t="shared" ref="J14:J73" si="2">G14+($B$3/$B$4)</f>
        <v>-6.642533936651585</v>
      </c>
      <c r="K14">
        <f t="shared" ref="K14:L73" si="3">D14/$B$5*100</f>
        <v>0</v>
      </c>
      <c r="L14">
        <f t="shared" si="3"/>
        <v>0</v>
      </c>
      <c r="N14">
        <f t="shared" ref="N14:N73" si="4">G14</f>
        <v>-29</v>
      </c>
      <c r="O14">
        <f t="shared" ref="O14:O73" si="5">SUM(H14:I14)</f>
        <v>3.716906857693153E-2</v>
      </c>
      <c r="P14">
        <f t="shared" ref="P14:P73" si="6">J14</f>
        <v>-6.642533936651585</v>
      </c>
      <c r="Q14">
        <f t="shared" ref="Q14:Q73" si="7">SUM(K14:L14)</f>
        <v>0</v>
      </c>
      <c r="S14">
        <v>-40</v>
      </c>
      <c r="T14">
        <f t="shared" ref="T14:T54" si="8">O14</f>
        <v>3.716906857693153E-2</v>
      </c>
    </row>
    <row r="15" spans="1:20" x14ac:dyDescent="0.4">
      <c r="A15">
        <v>-28</v>
      </c>
      <c r="B15">
        <v>55</v>
      </c>
      <c r="C15">
        <v>64</v>
      </c>
      <c r="D15">
        <v>0</v>
      </c>
      <c r="E15">
        <v>0</v>
      </c>
      <c r="G15">
        <f t="shared" si="0"/>
        <v>-28</v>
      </c>
      <c r="H15">
        <f t="shared" si="1"/>
        <v>2.3230667860582203E-2</v>
      </c>
      <c r="I15">
        <f t="shared" si="1"/>
        <v>2.7032049874132016E-2</v>
      </c>
      <c r="J15">
        <f t="shared" si="2"/>
        <v>-5.642533936651585</v>
      </c>
      <c r="K15">
        <f t="shared" si="3"/>
        <v>0</v>
      </c>
      <c r="L15">
        <f t="shared" si="3"/>
        <v>0</v>
      </c>
      <c r="N15">
        <f t="shared" si="4"/>
        <v>-28</v>
      </c>
      <c r="O15">
        <f t="shared" si="5"/>
        <v>5.0262717734714218E-2</v>
      </c>
      <c r="P15">
        <f t="shared" si="6"/>
        <v>-5.642533936651585</v>
      </c>
      <c r="Q15">
        <f t="shared" si="7"/>
        <v>0</v>
      </c>
      <c r="S15">
        <v>-39</v>
      </c>
      <c r="T15">
        <f t="shared" si="8"/>
        <v>5.0262717734714218E-2</v>
      </c>
    </row>
    <row r="16" spans="1:20" x14ac:dyDescent="0.4">
      <c r="A16">
        <v>-27</v>
      </c>
      <c r="B16">
        <v>57</v>
      </c>
      <c r="C16">
        <v>67</v>
      </c>
      <c r="D16">
        <v>0</v>
      </c>
      <c r="E16">
        <v>0</v>
      </c>
      <c r="G16">
        <f t="shared" si="0"/>
        <v>-27</v>
      </c>
      <c r="H16">
        <f t="shared" si="1"/>
        <v>2.4075419419148827E-2</v>
      </c>
      <c r="I16">
        <f t="shared" si="1"/>
        <v>2.8299177211981955E-2</v>
      </c>
      <c r="J16">
        <f t="shared" si="2"/>
        <v>-4.642533936651585</v>
      </c>
      <c r="K16">
        <f t="shared" si="3"/>
        <v>0</v>
      </c>
      <c r="L16">
        <f t="shared" si="3"/>
        <v>0</v>
      </c>
      <c r="N16">
        <f t="shared" si="4"/>
        <v>-27</v>
      </c>
      <c r="O16">
        <f t="shared" si="5"/>
        <v>5.2374596631130782E-2</v>
      </c>
      <c r="P16">
        <f t="shared" si="6"/>
        <v>-4.642533936651585</v>
      </c>
      <c r="Q16">
        <f t="shared" si="7"/>
        <v>0</v>
      </c>
      <c r="S16">
        <v>-38</v>
      </c>
      <c r="T16">
        <f t="shared" si="8"/>
        <v>5.2374596631130782E-2</v>
      </c>
    </row>
    <row r="17" spans="1:20" x14ac:dyDescent="0.4">
      <c r="A17">
        <v>-26</v>
      </c>
      <c r="B17">
        <v>47</v>
      </c>
      <c r="C17">
        <v>51</v>
      </c>
      <c r="D17">
        <v>0</v>
      </c>
      <c r="E17">
        <v>0</v>
      </c>
      <c r="G17">
        <f t="shared" si="0"/>
        <v>-26</v>
      </c>
      <c r="H17">
        <f t="shared" si="1"/>
        <v>1.98516616263157E-2</v>
      </c>
      <c r="I17">
        <f t="shared" si="1"/>
        <v>2.1541164743448953E-2</v>
      </c>
      <c r="J17">
        <f t="shared" si="2"/>
        <v>-3.642533936651585</v>
      </c>
      <c r="K17">
        <f t="shared" si="3"/>
        <v>0</v>
      </c>
      <c r="L17">
        <f t="shared" si="3"/>
        <v>0</v>
      </c>
      <c r="N17">
        <f t="shared" si="4"/>
        <v>-26</v>
      </c>
      <c r="O17">
        <f t="shared" si="5"/>
        <v>4.1392826369764657E-2</v>
      </c>
      <c r="P17">
        <f t="shared" si="6"/>
        <v>-3.642533936651585</v>
      </c>
      <c r="Q17">
        <f t="shared" si="7"/>
        <v>0</v>
      </c>
      <c r="S17">
        <v>-37</v>
      </c>
      <c r="T17">
        <f t="shared" si="8"/>
        <v>4.1392826369764657E-2</v>
      </c>
    </row>
    <row r="18" spans="1:20" x14ac:dyDescent="0.4">
      <c r="A18">
        <v>-25</v>
      </c>
      <c r="B18">
        <v>41</v>
      </c>
      <c r="C18">
        <v>40</v>
      </c>
      <c r="D18">
        <v>0</v>
      </c>
      <c r="E18">
        <v>0</v>
      </c>
      <c r="G18">
        <f t="shared" si="0"/>
        <v>-25</v>
      </c>
      <c r="H18">
        <f t="shared" si="1"/>
        <v>1.7317406950615823E-2</v>
      </c>
      <c r="I18">
        <f t="shared" si="1"/>
        <v>1.6895031171332512E-2</v>
      </c>
      <c r="J18">
        <f t="shared" si="2"/>
        <v>-2.642533936651585</v>
      </c>
      <c r="K18">
        <f t="shared" si="3"/>
        <v>0</v>
      </c>
      <c r="L18">
        <f t="shared" si="3"/>
        <v>0</v>
      </c>
      <c r="N18">
        <f t="shared" si="4"/>
        <v>-25</v>
      </c>
      <c r="O18">
        <f t="shared" si="5"/>
        <v>3.4212438121948338E-2</v>
      </c>
      <c r="P18">
        <f t="shared" si="6"/>
        <v>-2.642533936651585</v>
      </c>
      <c r="Q18">
        <f t="shared" si="7"/>
        <v>0</v>
      </c>
      <c r="S18">
        <v>-36</v>
      </c>
      <c r="T18">
        <f t="shared" si="8"/>
        <v>3.4212438121948338E-2</v>
      </c>
    </row>
    <row r="19" spans="1:20" x14ac:dyDescent="0.4">
      <c r="A19">
        <v>-24</v>
      </c>
      <c r="B19">
        <v>48</v>
      </c>
      <c r="C19">
        <v>42</v>
      </c>
      <c r="D19">
        <v>0</v>
      </c>
      <c r="E19">
        <v>0</v>
      </c>
      <c r="G19">
        <f t="shared" si="0"/>
        <v>-24</v>
      </c>
      <c r="H19">
        <f t="shared" si="1"/>
        <v>2.0274037405599011E-2</v>
      </c>
      <c r="I19">
        <f t="shared" si="1"/>
        <v>1.7739782729899137E-2</v>
      </c>
      <c r="J19">
        <f t="shared" si="2"/>
        <v>-1.642533936651585</v>
      </c>
      <c r="K19">
        <f t="shared" si="3"/>
        <v>0</v>
      </c>
      <c r="L19">
        <f t="shared" si="3"/>
        <v>0</v>
      </c>
      <c r="N19">
        <f t="shared" si="4"/>
        <v>-24</v>
      </c>
      <c r="O19">
        <f t="shared" si="5"/>
        <v>3.8013820135498144E-2</v>
      </c>
      <c r="P19">
        <f t="shared" si="6"/>
        <v>-1.642533936651585</v>
      </c>
      <c r="Q19">
        <f t="shared" si="7"/>
        <v>0</v>
      </c>
      <c r="S19">
        <v>-35</v>
      </c>
      <c r="T19">
        <f t="shared" si="8"/>
        <v>3.8013820135498144E-2</v>
      </c>
    </row>
    <row r="20" spans="1:20" x14ac:dyDescent="0.4">
      <c r="A20">
        <v>-23</v>
      </c>
      <c r="B20">
        <v>40</v>
      </c>
      <c r="C20">
        <v>39</v>
      </c>
      <c r="D20">
        <v>0</v>
      </c>
      <c r="E20">
        <v>0</v>
      </c>
      <c r="G20">
        <f t="shared" si="0"/>
        <v>-23</v>
      </c>
      <c r="H20">
        <f t="shared" si="1"/>
        <v>1.6895031171332512E-2</v>
      </c>
      <c r="I20">
        <f t="shared" si="1"/>
        <v>1.6472655392049198E-2</v>
      </c>
      <c r="J20">
        <f t="shared" si="2"/>
        <v>-0.64253393665158498</v>
      </c>
      <c r="K20">
        <f t="shared" si="3"/>
        <v>0</v>
      </c>
      <c r="L20">
        <f t="shared" si="3"/>
        <v>0</v>
      </c>
      <c r="N20">
        <f t="shared" si="4"/>
        <v>-23</v>
      </c>
      <c r="O20">
        <f t="shared" si="5"/>
        <v>3.336768656338171E-2</v>
      </c>
      <c r="P20">
        <f t="shared" si="6"/>
        <v>-0.64253393665158498</v>
      </c>
      <c r="Q20">
        <f t="shared" si="7"/>
        <v>0</v>
      </c>
      <c r="S20">
        <v>-34</v>
      </c>
      <c r="T20">
        <f t="shared" si="8"/>
        <v>3.336768656338171E-2</v>
      </c>
    </row>
    <row r="21" spans="1:20" x14ac:dyDescent="0.4">
      <c r="A21">
        <v>-22</v>
      </c>
      <c r="B21">
        <v>58</v>
      </c>
      <c r="C21">
        <v>59</v>
      </c>
      <c r="D21">
        <v>0</v>
      </c>
      <c r="E21">
        <v>0</v>
      </c>
      <c r="G21">
        <f t="shared" si="0"/>
        <v>-22</v>
      </c>
      <c r="H21">
        <f t="shared" si="1"/>
        <v>2.4497795198432142E-2</v>
      </c>
      <c r="I21">
        <f t="shared" si="1"/>
        <v>2.4920170977715452E-2</v>
      </c>
      <c r="J21">
        <f t="shared" si="2"/>
        <v>0.35746606334841502</v>
      </c>
      <c r="K21">
        <f t="shared" si="3"/>
        <v>0</v>
      </c>
      <c r="L21">
        <f t="shared" si="3"/>
        <v>0</v>
      </c>
      <c r="N21">
        <f t="shared" si="4"/>
        <v>-22</v>
      </c>
      <c r="O21">
        <f t="shared" si="5"/>
        <v>4.941796617614759E-2</v>
      </c>
      <c r="P21">
        <f t="shared" si="6"/>
        <v>0.35746606334841502</v>
      </c>
      <c r="Q21">
        <f t="shared" si="7"/>
        <v>0</v>
      </c>
      <c r="S21">
        <v>-33</v>
      </c>
      <c r="T21">
        <f t="shared" si="8"/>
        <v>4.941796617614759E-2</v>
      </c>
    </row>
    <row r="22" spans="1:20" x14ac:dyDescent="0.4">
      <c r="A22">
        <v>-21</v>
      </c>
      <c r="B22">
        <v>54</v>
      </c>
      <c r="C22">
        <v>86</v>
      </c>
      <c r="D22">
        <v>0</v>
      </c>
      <c r="E22">
        <v>0</v>
      </c>
      <c r="G22">
        <f t="shared" si="0"/>
        <v>-21</v>
      </c>
      <c r="H22">
        <f t="shared" si="1"/>
        <v>2.2808292081298892E-2</v>
      </c>
      <c r="I22">
        <f t="shared" si="1"/>
        <v>3.6324317018364902E-2</v>
      </c>
      <c r="J22">
        <f t="shared" si="2"/>
        <v>1.357466063348415</v>
      </c>
      <c r="K22">
        <f t="shared" si="3"/>
        <v>0</v>
      </c>
      <c r="L22">
        <f t="shared" si="3"/>
        <v>0</v>
      </c>
      <c r="N22">
        <f t="shared" si="4"/>
        <v>-21</v>
      </c>
      <c r="O22">
        <f t="shared" si="5"/>
        <v>5.9132609099663794E-2</v>
      </c>
      <c r="P22">
        <f t="shared" si="6"/>
        <v>1.357466063348415</v>
      </c>
      <c r="Q22">
        <f t="shared" si="7"/>
        <v>0</v>
      </c>
      <c r="S22">
        <v>-32</v>
      </c>
      <c r="T22">
        <f t="shared" si="8"/>
        <v>5.9132609099663794E-2</v>
      </c>
    </row>
    <row r="23" spans="1:20" x14ac:dyDescent="0.4">
      <c r="A23">
        <v>-20</v>
      </c>
      <c r="B23">
        <v>67</v>
      </c>
      <c r="C23">
        <v>64</v>
      </c>
      <c r="D23">
        <v>0</v>
      </c>
      <c r="E23">
        <v>0</v>
      </c>
      <c r="G23">
        <f t="shared" si="0"/>
        <v>-20</v>
      </c>
      <c r="H23">
        <f t="shared" si="1"/>
        <v>2.8299177211981955E-2</v>
      </c>
      <c r="I23">
        <f t="shared" si="1"/>
        <v>2.7032049874132016E-2</v>
      </c>
      <c r="J23">
        <f t="shared" si="2"/>
        <v>2.357466063348415</v>
      </c>
      <c r="K23">
        <f t="shared" si="3"/>
        <v>0</v>
      </c>
      <c r="L23">
        <f t="shared" si="3"/>
        <v>0</v>
      </c>
      <c r="N23">
        <f t="shared" si="4"/>
        <v>-20</v>
      </c>
      <c r="O23">
        <f t="shared" si="5"/>
        <v>5.5331227086113974E-2</v>
      </c>
      <c r="P23">
        <f t="shared" si="6"/>
        <v>2.357466063348415</v>
      </c>
      <c r="Q23">
        <f t="shared" si="7"/>
        <v>0</v>
      </c>
      <c r="S23">
        <v>-31</v>
      </c>
      <c r="T23">
        <f t="shared" si="8"/>
        <v>5.5331227086113974E-2</v>
      </c>
    </row>
    <row r="24" spans="1:20" x14ac:dyDescent="0.4">
      <c r="A24">
        <v>-19</v>
      </c>
      <c r="B24">
        <v>52</v>
      </c>
      <c r="C24">
        <v>66</v>
      </c>
      <c r="D24">
        <v>0</v>
      </c>
      <c r="E24">
        <v>0</v>
      </c>
      <c r="G24">
        <f t="shared" si="0"/>
        <v>-19</v>
      </c>
      <c r="H24">
        <f t="shared" si="1"/>
        <v>2.1963540522732264E-2</v>
      </c>
      <c r="I24">
        <f t="shared" si="1"/>
        <v>2.787680143269864E-2</v>
      </c>
      <c r="J24">
        <f t="shared" si="2"/>
        <v>3.357466063348415</v>
      </c>
      <c r="K24">
        <f t="shared" si="3"/>
        <v>0</v>
      </c>
      <c r="L24">
        <f t="shared" si="3"/>
        <v>0</v>
      </c>
      <c r="N24">
        <f t="shared" si="4"/>
        <v>-19</v>
      </c>
      <c r="O24">
        <f t="shared" si="5"/>
        <v>4.9840341955430904E-2</v>
      </c>
      <c r="P24">
        <f t="shared" si="6"/>
        <v>3.357466063348415</v>
      </c>
      <c r="Q24">
        <f t="shared" si="7"/>
        <v>0</v>
      </c>
      <c r="S24">
        <v>-30</v>
      </c>
      <c r="T24">
        <f t="shared" si="8"/>
        <v>4.9840341955430904E-2</v>
      </c>
    </row>
    <row r="25" spans="1:20" x14ac:dyDescent="0.4">
      <c r="A25">
        <v>-18</v>
      </c>
      <c r="B25">
        <v>53</v>
      </c>
      <c r="C25">
        <v>63</v>
      </c>
      <c r="D25">
        <v>0</v>
      </c>
      <c r="E25">
        <v>0</v>
      </c>
      <c r="G25">
        <f t="shared" si="0"/>
        <v>-18</v>
      </c>
      <c r="H25">
        <f t="shared" si="1"/>
        <v>2.2385916302015578E-2</v>
      </c>
      <c r="I25">
        <f t="shared" si="1"/>
        <v>2.6609674094848705E-2</v>
      </c>
      <c r="J25">
        <f t="shared" si="2"/>
        <v>4.357466063348415</v>
      </c>
      <c r="K25">
        <f t="shared" si="3"/>
        <v>0</v>
      </c>
      <c r="L25">
        <f t="shared" si="3"/>
        <v>0</v>
      </c>
      <c r="N25">
        <f t="shared" si="4"/>
        <v>-18</v>
      </c>
      <c r="O25">
        <f t="shared" si="5"/>
        <v>4.8995590396864283E-2</v>
      </c>
      <c r="P25">
        <f t="shared" si="6"/>
        <v>4.357466063348415</v>
      </c>
      <c r="Q25">
        <f t="shared" si="7"/>
        <v>0</v>
      </c>
      <c r="S25">
        <v>-29</v>
      </c>
      <c r="T25">
        <f t="shared" si="8"/>
        <v>4.8995590396864283E-2</v>
      </c>
    </row>
    <row r="26" spans="1:20" x14ac:dyDescent="0.4">
      <c r="A26">
        <v>-17</v>
      </c>
      <c r="B26">
        <v>52</v>
      </c>
      <c r="C26">
        <v>67</v>
      </c>
      <c r="D26">
        <v>0</v>
      </c>
      <c r="E26">
        <v>0</v>
      </c>
      <c r="G26">
        <f t="shared" si="0"/>
        <v>-17</v>
      </c>
      <c r="H26">
        <f t="shared" si="1"/>
        <v>2.1963540522732264E-2</v>
      </c>
      <c r="I26">
        <f t="shared" si="1"/>
        <v>2.8299177211981955E-2</v>
      </c>
      <c r="J26">
        <f t="shared" si="2"/>
        <v>5.357466063348415</v>
      </c>
      <c r="K26">
        <f t="shared" si="3"/>
        <v>0</v>
      </c>
      <c r="L26">
        <f t="shared" si="3"/>
        <v>0</v>
      </c>
      <c r="N26">
        <f t="shared" si="4"/>
        <v>-17</v>
      </c>
      <c r="O26">
        <f t="shared" si="5"/>
        <v>5.0262717734714218E-2</v>
      </c>
      <c r="P26">
        <f t="shared" si="6"/>
        <v>5.357466063348415</v>
      </c>
      <c r="Q26">
        <f t="shared" si="7"/>
        <v>0</v>
      </c>
      <c r="S26">
        <v>-28</v>
      </c>
      <c r="T26">
        <f t="shared" si="8"/>
        <v>5.0262717734714218E-2</v>
      </c>
    </row>
    <row r="27" spans="1:20" x14ac:dyDescent="0.4">
      <c r="A27">
        <v>-16</v>
      </c>
      <c r="B27">
        <v>62</v>
      </c>
      <c r="C27">
        <v>101</v>
      </c>
      <c r="D27">
        <v>0</v>
      </c>
      <c r="E27">
        <v>0</v>
      </c>
      <c r="G27">
        <f t="shared" si="0"/>
        <v>-16</v>
      </c>
      <c r="H27">
        <f t="shared" si="1"/>
        <v>2.6187298315565391E-2</v>
      </c>
      <c r="I27">
        <f t="shared" si="1"/>
        <v>4.2659953707614592E-2</v>
      </c>
      <c r="J27">
        <f t="shared" si="2"/>
        <v>6.357466063348415</v>
      </c>
      <c r="K27">
        <f t="shared" si="3"/>
        <v>0</v>
      </c>
      <c r="L27">
        <f t="shared" si="3"/>
        <v>0</v>
      </c>
      <c r="N27">
        <f t="shared" si="4"/>
        <v>-16</v>
      </c>
      <c r="O27">
        <f t="shared" si="5"/>
        <v>6.8847252023179983E-2</v>
      </c>
      <c r="P27">
        <f t="shared" si="6"/>
        <v>6.357466063348415</v>
      </c>
      <c r="Q27">
        <f t="shared" si="7"/>
        <v>0</v>
      </c>
      <c r="S27">
        <v>-27</v>
      </c>
      <c r="T27">
        <f t="shared" si="8"/>
        <v>6.8847252023179983E-2</v>
      </c>
    </row>
    <row r="28" spans="1:20" x14ac:dyDescent="0.4">
      <c r="A28">
        <v>-15</v>
      </c>
      <c r="B28">
        <v>67</v>
      </c>
      <c r="C28">
        <v>78</v>
      </c>
      <c r="D28">
        <v>0</v>
      </c>
      <c r="E28">
        <v>0</v>
      </c>
      <c r="G28">
        <f t="shared" si="0"/>
        <v>-15</v>
      </c>
      <c r="H28">
        <f t="shared" si="1"/>
        <v>2.8299177211981955E-2</v>
      </c>
      <c r="I28">
        <f t="shared" si="1"/>
        <v>3.2945310784098396E-2</v>
      </c>
      <c r="J28">
        <f t="shared" si="2"/>
        <v>7.357466063348415</v>
      </c>
      <c r="K28">
        <f t="shared" si="3"/>
        <v>0</v>
      </c>
      <c r="L28">
        <f t="shared" si="3"/>
        <v>0</v>
      </c>
      <c r="N28">
        <f t="shared" si="4"/>
        <v>-15</v>
      </c>
      <c r="O28">
        <f t="shared" si="5"/>
        <v>6.124448799608035E-2</v>
      </c>
      <c r="P28">
        <f t="shared" si="6"/>
        <v>7.357466063348415</v>
      </c>
      <c r="Q28">
        <f t="shared" si="7"/>
        <v>0</v>
      </c>
      <c r="S28">
        <v>-26</v>
      </c>
      <c r="T28">
        <f t="shared" si="8"/>
        <v>6.124448799608035E-2</v>
      </c>
    </row>
    <row r="29" spans="1:20" x14ac:dyDescent="0.4">
      <c r="A29">
        <v>-14</v>
      </c>
      <c r="B29">
        <v>73</v>
      </c>
      <c r="C29">
        <v>82</v>
      </c>
      <c r="D29">
        <v>0</v>
      </c>
      <c r="E29">
        <v>0</v>
      </c>
      <c r="G29">
        <f t="shared" si="0"/>
        <v>-14</v>
      </c>
      <c r="H29">
        <f t="shared" si="1"/>
        <v>3.0833431887681836E-2</v>
      </c>
      <c r="I29">
        <f t="shared" si="1"/>
        <v>3.4634813901231645E-2</v>
      </c>
      <c r="J29">
        <f t="shared" si="2"/>
        <v>8.357466063348415</v>
      </c>
      <c r="K29">
        <f t="shared" si="3"/>
        <v>0</v>
      </c>
      <c r="L29">
        <f t="shared" si="3"/>
        <v>0</v>
      </c>
      <c r="N29">
        <f t="shared" si="4"/>
        <v>-14</v>
      </c>
      <c r="O29">
        <f t="shared" si="5"/>
        <v>6.5468245788913484E-2</v>
      </c>
      <c r="P29">
        <f t="shared" si="6"/>
        <v>8.357466063348415</v>
      </c>
      <c r="Q29">
        <f t="shared" si="7"/>
        <v>0</v>
      </c>
      <c r="S29">
        <v>-25</v>
      </c>
      <c r="T29">
        <f t="shared" si="8"/>
        <v>6.5468245788913484E-2</v>
      </c>
    </row>
    <row r="30" spans="1:20" x14ac:dyDescent="0.4">
      <c r="A30">
        <v>-13</v>
      </c>
      <c r="B30">
        <v>148</v>
      </c>
      <c r="C30">
        <v>84</v>
      </c>
      <c r="D30">
        <v>0</v>
      </c>
      <c r="E30">
        <v>0</v>
      </c>
      <c r="G30">
        <f t="shared" si="0"/>
        <v>-13</v>
      </c>
      <c r="H30">
        <f t="shared" si="1"/>
        <v>6.2511615333930293E-2</v>
      </c>
      <c r="I30">
        <f t="shared" si="1"/>
        <v>3.5479565459798273E-2</v>
      </c>
      <c r="J30">
        <f t="shared" si="2"/>
        <v>9.357466063348415</v>
      </c>
      <c r="K30">
        <f t="shared" si="3"/>
        <v>0</v>
      </c>
      <c r="L30">
        <f t="shared" si="3"/>
        <v>0</v>
      </c>
      <c r="N30">
        <f t="shared" si="4"/>
        <v>-13</v>
      </c>
      <c r="O30">
        <f t="shared" si="5"/>
        <v>9.7991180793728566E-2</v>
      </c>
      <c r="P30">
        <f t="shared" si="6"/>
        <v>9.357466063348415</v>
      </c>
      <c r="Q30">
        <f t="shared" si="7"/>
        <v>0</v>
      </c>
      <c r="S30">
        <v>-24</v>
      </c>
      <c r="T30">
        <f t="shared" si="8"/>
        <v>9.7991180793728566E-2</v>
      </c>
    </row>
    <row r="31" spans="1:20" x14ac:dyDescent="0.4">
      <c r="A31">
        <v>-12</v>
      </c>
      <c r="B31">
        <v>164</v>
      </c>
      <c r="C31">
        <v>93</v>
      </c>
      <c r="D31">
        <v>0</v>
      </c>
      <c r="E31">
        <v>0</v>
      </c>
      <c r="G31">
        <f t="shared" si="0"/>
        <v>-12</v>
      </c>
      <c r="H31">
        <f t="shared" si="1"/>
        <v>6.9269627802463291E-2</v>
      </c>
      <c r="I31">
        <f t="shared" si="1"/>
        <v>3.9280947473348087E-2</v>
      </c>
      <c r="J31">
        <f t="shared" si="2"/>
        <v>10.357466063348415</v>
      </c>
      <c r="K31">
        <f t="shared" si="3"/>
        <v>0</v>
      </c>
      <c r="L31">
        <f t="shared" si="3"/>
        <v>0</v>
      </c>
      <c r="N31">
        <f t="shared" si="4"/>
        <v>-12</v>
      </c>
      <c r="O31">
        <f t="shared" si="5"/>
        <v>0.10855057527581138</v>
      </c>
      <c r="P31">
        <f t="shared" si="6"/>
        <v>10.357466063348415</v>
      </c>
      <c r="Q31">
        <f t="shared" si="7"/>
        <v>0</v>
      </c>
      <c r="S31">
        <v>-23</v>
      </c>
      <c r="T31">
        <f t="shared" si="8"/>
        <v>0.10855057527581138</v>
      </c>
    </row>
    <row r="32" spans="1:20" x14ac:dyDescent="0.4">
      <c r="A32">
        <v>-11</v>
      </c>
      <c r="B32">
        <v>150</v>
      </c>
      <c r="C32">
        <v>106</v>
      </c>
      <c r="D32">
        <v>22</v>
      </c>
      <c r="E32">
        <v>43</v>
      </c>
      <c r="G32">
        <f t="shared" si="0"/>
        <v>-11</v>
      </c>
      <c r="H32">
        <f t="shared" si="1"/>
        <v>6.3356366892496921E-2</v>
      </c>
      <c r="I32">
        <f t="shared" si="1"/>
        <v>4.4771832604031156E-2</v>
      </c>
      <c r="J32">
        <f t="shared" si="2"/>
        <v>11.357466063348415</v>
      </c>
      <c r="K32">
        <f t="shared" si="3"/>
        <v>9.2922671442328807E-3</v>
      </c>
      <c r="L32">
        <f t="shared" si="3"/>
        <v>1.8162158509182451E-2</v>
      </c>
      <c r="N32">
        <f t="shared" si="4"/>
        <v>-11</v>
      </c>
      <c r="O32">
        <f t="shared" si="5"/>
        <v>0.10812819949652808</v>
      </c>
      <c r="P32">
        <f t="shared" si="6"/>
        <v>11.357466063348415</v>
      </c>
      <c r="Q32">
        <f t="shared" si="7"/>
        <v>2.7454425653415333E-2</v>
      </c>
      <c r="S32">
        <v>-22</v>
      </c>
      <c r="T32">
        <f t="shared" si="8"/>
        <v>0.10812819949652808</v>
      </c>
    </row>
    <row r="33" spans="1:20" x14ac:dyDescent="0.4">
      <c r="A33">
        <v>-10</v>
      </c>
      <c r="B33">
        <v>224</v>
      </c>
      <c r="C33">
        <v>152</v>
      </c>
      <c r="D33">
        <v>32</v>
      </c>
      <c r="E33">
        <v>22</v>
      </c>
      <c r="G33">
        <f t="shared" si="0"/>
        <v>-10</v>
      </c>
      <c r="H33">
        <f t="shared" si="1"/>
        <v>9.4612174559462067E-2</v>
      </c>
      <c r="I33">
        <f t="shared" si="1"/>
        <v>6.4201118451063549E-2</v>
      </c>
      <c r="J33">
        <f t="shared" si="2"/>
        <v>12.357466063348415</v>
      </c>
      <c r="K33">
        <f t="shared" si="3"/>
        <v>1.3516024937066008E-2</v>
      </c>
      <c r="L33">
        <f t="shared" si="3"/>
        <v>9.2922671442328807E-3</v>
      </c>
      <c r="N33">
        <f t="shared" si="4"/>
        <v>-10</v>
      </c>
      <c r="O33">
        <f t="shared" si="5"/>
        <v>0.1588132930105256</v>
      </c>
      <c r="P33">
        <f t="shared" si="6"/>
        <v>12.357466063348415</v>
      </c>
      <c r="Q33">
        <f t="shared" si="7"/>
        <v>2.2808292081298889E-2</v>
      </c>
      <c r="S33">
        <v>-21</v>
      </c>
      <c r="T33">
        <f t="shared" si="8"/>
        <v>0.1588132930105256</v>
      </c>
    </row>
    <row r="34" spans="1:20" x14ac:dyDescent="0.4">
      <c r="A34">
        <v>-9</v>
      </c>
      <c r="B34">
        <v>267</v>
      </c>
      <c r="C34">
        <v>144</v>
      </c>
      <c r="D34">
        <v>34</v>
      </c>
      <c r="E34">
        <v>11</v>
      </c>
      <c r="G34">
        <f t="shared" si="0"/>
        <v>-9</v>
      </c>
      <c r="H34">
        <f t="shared" si="1"/>
        <v>0.11277433306864451</v>
      </c>
      <c r="I34">
        <f t="shared" si="1"/>
        <v>6.0822112216797043E-2</v>
      </c>
      <c r="J34">
        <f t="shared" si="2"/>
        <v>13.357466063348415</v>
      </c>
      <c r="K34">
        <f t="shared" si="3"/>
        <v>1.4360776495632633E-2</v>
      </c>
      <c r="L34">
        <f t="shared" si="3"/>
        <v>4.6461335721164404E-3</v>
      </c>
      <c r="N34">
        <f t="shared" si="4"/>
        <v>-9</v>
      </c>
      <c r="O34">
        <f t="shared" si="5"/>
        <v>0.17359644528544155</v>
      </c>
      <c r="P34">
        <f t="shared" si="6"/>
        <v>13.357466063348415</v>
      </c>
      <c r="Q34">
        <f t="shared" si="7"/>
        <v>1.9006910067749072E-2</v>
      </c>
      <c r="S34">
        <v>-20</v>
      </c>
      <c r="T34">
        <f t="shared" si="8"/>
        <v>0.17359644528544155</v>
      </c>
    </row>
    <row r="35" spans="1:20" x14ac:dyDescent="0.4">
      <c r="A35">
        <v>-8</v>
      </c>
      <c r="B35">
        <v>310</v>
      </c>
      <c r="C35">
        <v>140</v>
      </c>
      <c r="D35">
        <v>72</v>
      </c>
      <c r="E35">
        <v>89</v>
      </c>
      <c r="G35">
        <f t="shared" si="0"/>
        <v>-8</v>
      </c>
      <c r="H35">
        <f t="shared" si="1"/>
        <v>0.13093649157782694</v>
      </c>
      <c r="I35">
        <f t="shared" si="1"/>
        <v>5.9132609099663794E-2</v>
      </c>
      <c r="J35">
        <f t="shared" si="2"/>
        <v>14.357466063348415</v>
      </c>
      <c r="K35">
        <f t="shared" si="3"/>
        <v>3.0411056108398522E-2</v>
      </c>
      <c r="L35">
        <f t="shared" si="3"/>
        <v>3.7591444356214837E-2</v>
      </c>
      <c r="N35">
        <f t="shared" si="4"/>
        <v>-8</v>
      </c>
      <c r="O35">
        <f t="shared" si="5"/>
        <v>0.19006910067749072</v>
      </c>
      <c r="P35">
        <f t="shared" si="6"/>
        <v>14.357466063348415</v>
      </c>
      <c r="Q35">
        <f t="shared" si="7"/>
        <v>6.8002500464613355E-2</v>
      </c>
      <c r="S35">
        <v>-19</v>
      </c>
      <c r="T35">
        <f t="shared" si="8"/>
        <v>0.19006910067749072</v>
      </c>
    </row>
    <row r="36" spans="1:20" x14ac:dyDescent="0.4">
      <c r="A36">
        <v>-7</v>
      </c>
      <c r="B36">
        <v>328</v>
      </c>
      <c r="C36">
        <v>242</v>
      </c>
      <c r="D36">
        <v>76</v>
      </c>
      <c r="E36">
        <v>121</v>
      </c>
      <c r="G36">
        <f t="shared" si="0"/>
        <v>-7</v>
      </c>
      <c r="H36">
        <f t="shared" si="1"/>
        <v>0.13853925560492658</v>
      </c>
      <c r="I36">
        <f t="shared" si="1"/>
        <v>0.10221493858656169</v>
      </c>
      <c r="J36">
        <f t="shared" si="2"/>
        <v>15.357466063348415</v>
      </c>
      <c r="K36">
        <f t="shared" si="3"/>
        <v>3.2100559225531775E-2</v>
      </c>
      <c r="L36">
        <f t="shared" si="3"/>
        <v>5.1107469293280847E-2</v>
      </c>
      <c r="N36">
        <f t="shared" si="4"/>
        <v>-7</v>
      </c>
      <c r="O36">
        <f t="shared" si="5"/>
        <v>0.24075419419148827</v>
      </c>
      <c r="P36">
        <f t="shared" si="6"/>
        <v>15.357466063348415</v>
      </c>
      <c r="Q36">
        <f t="shared" si="7"/>
        <v>8.3208028518812621E-2</v>
      </c>
      <c r="S36">
        <v>-18</v>
      </c>
      <c r="T36">
        <f t="shared" si="8"/>
        <v>0.24075419419148827</v>
      </c>
    </row>
    <row r="37" spans="1:20" x14ac:dyDescent="0.4">
      <c r="A37">
        <v>-6</v>
      </c>
      <c r="B37">
        <v>459</v>
      </c>
      <c r="C37">
        <v>276</v>
      </c>
      <c r="D37">
        <v>78</v>
      </c>
      <c r="E37">
        <v>67</v>
      </c>
      <c r="G37">
        <f t="shared" si="0"/>
        <v>-6</v>
      </c>
      <c r="H37">
        <f t="shared" si="1"/>
        <v>0.19387048269104057</v>
      </c>
      <c r="I37">
        <f t="shared" si="1"/>
        <v>0.11657571508219432</v>
      </c>
      <c r="J37">
        <f t="shared" si="2"/>
        <v>16.357466063348415</v>
      </c>
      <c r="K37">
        <f t="shared" si="3"/>
        <v>3.2945310784098396E-2</v>
      </c>
      <c r="L37">
        <f t="shared" si="3"/>
        <v>2.8299177211981955E-2</v>
      </c>
      <c r="N37">
        <f t="shared" si="4"/>
        <v>-6</v>
      </c>
      <c r="O37">
        <f t="shared" si="5"/>
        <v>0.3104461977732349</v>
      </c>
      <c r="P37">
        <f t="shared" si="6"/>
        <v>16.357466063348415</v>
      </c>
      <c r="Q37">
        <f t="shared" si="7"/>
        <v>6.124448799608035E-2</v>
      </c>
      <c r="S37">
        <v>-17</v>
      </c>
      <c r="T37">
        <f t="shared" si="8"/>
        <v>0.3104461977732349</v>
      </c>
    </row>
    <row r="38" spans="1:20" x14ac:dyDescent="0.4">
      <c r="A38">
        <v>-5</v>
      </c>
      <c r="B38">
        <v>509</v>
      </c>
      <c r="C38">
        <v>276</v>
      </c>
      <c r="D38">
        <v>82</v>
      </c>
      <c r="E38">
        <v>48</v>
      </c>
      <c r="G38">
        <f t="shared" si="0"/>
        <v>-5</v>
      </c>
      <c r="H38">
        <f t="shared" si="1"/>
        <v>0.2149892716552062</v>
      </c>
      <c r="I38">
        <f t="shared" si="1"/>
        <v>0.11657571508219432</v>
      </c>
      <c r="J38">
        <f t="shared" si="2"/>
        <v>17.357466063348415</v>
      </c>
      <c r="K38">
        <f t="shared" si="3"/>
        <v>3.4634813901231645E-2</v>
      </c>
      <c r="L38">
        <f t="shared" si="3"/>
        <v>2.0274037405599011E-2</v>
      </c>
      <c r="N38">
        <f t="shared" si="4"/>
        <v>-5</v>
      </c>
      <c r="O38">
        <f t="shared" si="5"/>
        <v>0.33156498673740054</v>
      </c>
      <c r="P38">
        <f t="shared" si="6"/>
        <v>17.357466063348415</v>
      </c>
      <c r="Q38">
        <f t="shared" si="7"/>
        <v>5.4908851306830653E-2</v>
      </c>
      <c r="S38">
        <v>-16</v>
      </c>
      <c r="T38">
        <f t="shared" si="8"/>
        <v>0.33156498673740054</v>
      </c>
    </row>
    <row r="39" spans="1:20" x14ac:dyDescent="0.4">
      <c r="A39">
        <v>-4</v>
      </c>
      <c r="B39">
        <v>739</v>
      </c>
      <c r="C39">
        <v>383</v>
      </c>
      <c r="D39">
        <v>31</v>
      </c>
      <c r="E39">
        <v>31</v>
      </c>
      <c r="G39">
        <f t="shared" si="0"/>
        <v>-4</v>
      </c>
      <c r="H39">
        <f t="shared" si="1"/>
        <v>0.31213570089036813</v>
      </c>
      <c r="I39">
        <f t="shared" si="1"/>
        <v>0.16176992346550878</v>
      </c>
      <c r="J39">
        <f t="shared" si="2"/>
        <v>18.357466063348415</v>
      </c>
      <c r="K39">
        <f t="shared" si="3"/>
        <v>1.3093649157782696E-2</v>
      </c>
      <c r="L39">
        <f t="shared" si="3"/>
        <v>1.3093649157782696E-2</v>
      </c>
      <c r="N39">
        <f t="shared" si="4"/>
        <v>-4</v>
      </c>
      <c r="O39">
        <f t="shared" si="5"/>
        <v>0.47390562435587691</v>
      </c>
      <c r="P39">
        <f t="shared" si="6"/>
        <v>18.357466063348415</v>
      </c>
      <c r="Q39">
        <f t="shared" si="7"/>
        <v>2.6187298315565391E-2</v>
      </c>
      <c r="S39">
        <v>-15</v>
      </c>
      <c r="T39">
        <f t="shared" si="8"/>
        <v>0.47390562435587691</v>
      </c>
    </row>
    <row r="40" spans="1:20" x14ac:dyDescent="0.4">
      <c r="A40">
        <v>-3</v>
      </c>
      <c r="B40">
        <v>115</v>
      </c>
      <c r="C40">
        <v>83</v>
      </c>
      <c r="D40">
        <v>602</v>
      </c>
      <c r="E40">
        <v>196</v>
      </c>
      <c r="G40">
        <f t="shared" si="0"/>
        <v>-3</v>
      </c>
      <c r="H40">
        <f t="shared" si="1"/>
        <v>4.8573214617580969E-2</v>
      </c>
      <c r="I40">
        <f t="shared" si="1"/>
        <v>3.5057189680514959E-2</v>
      </c>
      <c r="J40">
        <f t="shared" si="2"/>
        <v>19.357466063348415</v>
      </c>
      <c r="K40">
        <f t="shared" si="3"/>
        <v>0.2542702191285543</v>
      </c>
      <c r="L40">
        <f t="shared" si="3"/>
        <v>8.2785652739529314E-2</v>
      </c>
      <c r="N40">
        <f t="shared" si="4"/>
        <v>-3</v>
      </c>
      <c r="O40">
        <f t="shared" si="5"/>
        <v>8.3630404298095928E-2</v>
      </c>
      <c r="P40">
        <f t="shared" si="6"/>
        <v>19.357466063348415</v>
      </c>
      <c r="Q40">
        <f t="shared" si="7"/>
        <v>0.33705587186808361</v>
      </c>
      <c r="S40">
        <v>-14</v>
      </c>
      <c r="T40">
        <f t="shared" si="8"/>
        <v>8.3630404298095928E-2</v>
      </c>
    </row>
    <row r="41" spans="1:20" x14ac:dyDescent="0.4">
      <c r="A41">
        <v>-2</v>
      </c>
      <c r="B41">
        <v>119</v>
      </c>
      <c r="C41">
        <v>99</v>
      </c>
      <c r="D41">
        <v>567</v>
      </c>
      <c r="E41">
        <v>187</v>
      </c>
      <c r="G41">
        <f t="shared" si="0"/>
        <v>-2</v>
      </c>
      <c r="H41">
        <f t="shared" si="1"/>
        <v>5.0262717734714225E-2</v>
      </c>
      <c r="I41">
        <f t="shared" si="1"/>
        <v>4.1815202149047964E-2</v>
      </c>
      <c r="J41">
        <f t="shared" si="2"/>
        <v>20.357466063348415</v>
      </c>
      <c r="K41">
        <f t="shared" si="3"/>
        <v>0.23948706685363833</v>
      </c>
      <c r="L41">
        <f t="shared" si="3"/>
        <v>7.8984270725979494E-2</v>
      </c>
      <c r="N41">
        <f t="shared" si="4"/>
        <v>-2</v>
      </c>
      <c r="O41">
        <f t="shared" si="5"/>
        <v>9.2077919883762183E-2</v>
      </c>
      <c r="P41">
        <f t="shared" si="6"/>
        <v>20.357466063348415</v>
      </c>
      <c r="Q41">
        <f t="shared" si="7"/>
        <v>0.31847133757961782</v>
      </c>
      <c r="S41">
        <v>-13</v>
      </c>
      <c r="T41">
        <f t="shared" si="8"/>
        <v>9.2077919883762183E-2</v>
      </c>
    </row>
    <row r="42" spans="1:20" x14ac:dyDescent="0.4">
      <c r="A42">
        <v>-1</v>
      </c>
      <c r="B42">
        <v>131</v>
      </c>
      <c r="C42">
        <v>259</v>
      </c>
      <c r="D42">
        <v>491</v>
      </c>
      <c r="E42">
        <v>217</v>
      </c>
      <c r="G42">
        <f t="shared" si="0"/>
        <v>-1</v>
      </c>
      <c r="H42">
        <f t="shared" si="1"/>
        <v>5.5331227086113974E-2</v>
      </c>
      <c r="I42">
        <f t="shared" si="1"/>
        <v>0.10939532683437801</v>
      </c>
      <c r="J42">
        <f t="shared" si="2"/>
        <v>21.357466063348415</v>
      </c>
      <c r="K42">
        <f t="shared" si="3"/>
        <v>0.20738650762810659</v>
      </c>
      <c r="L42">
        <f t="shared" si="3"/>
        <v>9.1655544104478875E-2</v>
      </c>
      <c r="N42">
        <f t="shared" si="4"/>
        <v>-1</v>
      </c>
      <c r="O42">
        <f t="shared" si="5"/>
        <v>0.16472655392049199</v>
      </c>
      <c r="P42">
        <f t="shared" si="6"/>
        <v>21.357466063348415</v>
      </c>
      <c r="Q42">
        <f t="shared" si="7"/>
        <v>0.29904205173258547</v>
      </c>
      <c r="S42">
        <v>-12</v>
      </c>
      <c r="T42">
        <f t="shared" si="8"/>
        <v>0.16472655392049199</v>
      </c>
    </row>
    <row r="43" spans="1:20" x14ac:dyDescent="0.4">
      <c r="A43">
        <v>0</v>
      </c>
      <c r="B43">
        <v>171</v>
      </c>
      <c r="C43">
        <v>114</v>
      </c>
      <c r="D43">
        <v>526</v>
      </c>
      <c r="E43">
        <v>170</v>
      </c>
      <c r="G43">
        <f t="shared" si="0"/>
        <v>0</v>
      </c>
      <c r="H43">
        <f t="shared" si="1"/>
        <v>7.2226258257446496E-2</v>
      </c>
      <c r="I43">
        <f t="shared" si="1"/>
        <v>4.8150838838297655E-2</v>
      </c>
      <c r="J43">
        <f t="shared" si="2"/>
        <v>22.357466063348415</v>
      </c>
      <c r="K43">
        <f t="shared" si="3"/>
        <v>0.22216965990302251</v>
      </c>
      <c r="L43">
        <f t="shared" si="3"/>
        <v>7.1803882478163175E-2</v>
      </c>
      <c r="N43">
        <f t="shared" si="4"/>
        <v>0</v>
      </c>
      <c r="O43">
        <f t="shared" si="5"/>
        <v>0.12037709709574415</v>
      </c>
      <c r="P43">
        <f t="shared" si="6"/>
        <v>22.357466063348415</v>
      </c>
      <c r="Q43">
        <f t="shared" si="7"/>
        <v>0.29397354238118567</v>
      </c>
      <c r="S43">
        <v>-11</v>
      </c>
      <c r="T43">
        <f t="shared" si="8"/>
        <v>0.12037709709574415</v>
      </c>
    </row>
    <row r="44" spans="1:20" x14ac:dyDescent="0.4">
      <c r="A44">
        <v>1</v>
      </c>
      <c r="B44">
        <v>125</v>
      </c>
      <c r="C44">
        <v>121</v>
      </c>
      <c r="D44">
        <v>568</v>
      </c>
      <c r="E44">
        <v>163</v>
      </c>
      <c r="G44">
        <f t="shared" si="0"/>
        <v>1</v>
      </c>
      <c r="H44">
        <f t="shared" si="1"/>
        <v>5.2796972410414103E-2</v>
      </c>
      <c r="I44">
        <f t="shared" si="1"/>
        <v>5.1107469293280847E-2</v>
      </c>
      <c r="J44">
        <f t="shared" si="2"/>
        <v>23.357466063348415</v>
      </c>
      <c r="K44">
        <f t="shared" si="3"/>
        <v>0.23990944263292169</v>
      </c>
      <c r="L44">
        <f t="shared" si="3"/>
        <v>6.8847252023179983E-2</v>
      </c>
      <c r="N44">
        <f t="shared" si="4"/>
        <v>1</v>
      </c>
      <c r="O44">
        <f t="shared" si="5"/>
        <v>0.10390444170369495</v>
      </c>
      <c r="P44">
        <f t="shared" si="6"/>
        <v>23.357466063348415</v>
      </c>
      <c r="Q44">
        <f t="shared" si="7"/>
        <v>0.30875669465610167</v>
      </c>
      <c r="S44">
        <v>-10</v>
      </c>
      <c r="T44">
        <f t="shared" si="8"/>
        <v>0.10390444170369495</v>
      </c>
    </row>
    <row r="45" spans="1:20" x14ac:dyDescent="0.4">
      <c r="A45">
        <v>2</v>
      </c>
      <c r="B45">
        <v>21</v>
      </c>
      <c r="C45">
        <v>27</v>
      </c>
      <c r="D45">
        <v>605</v>
      </c>
      <c r="E45">
        <v>171</v>
      </c>
      <c r="G45">
        <f t="shared" si="0"/>
        <v>2</v>
      </c>
      <c r="H45">
        <f t="shared" si="1"/>
        <v>8.8698913649495684E-3</v>
      </c>
      <c r="I45">
        <f t="shared" si="1"/>
        <v>1.1404146040649446E-2</v>
      </c>
      <c r="J45">
        <f t="shared" si="2"/>
        <v>24.357466063348415</v>
      </c>
      <c r="K45">
        <f t="shared" si="3"/>
        <v>0.25553734646640419</v>
      </c>
      <c r="L45">
        <f t="shared" si="3"/>
        <v>7.2226258257446496E-2</v>
      </c>
      <c r="N45">
        <f t="shared" si="4"/>
        <v>2</v>
      </c>
      <c r="O45">
        <f t="shared" si="5"/>
        <v>2.0274037405599014E-2</v>
      </c>
      <c r="P45">
        <f t="shared" si="6"/>
        <v>24.357466063348415</v>
      </c>
      <c r="Q45">
        <f t="shared" si="7"/>
        <v>0.32776360472385069</v>
      </c>
      <c r="S45">
        <v>-9</v>
      </c>
      <c r="T45">
        <f t="shared" si="8"/>
        <v>2.0274037405599014E-2</v>
      </c>
    </row>
    <row r="46" spans="1:20" x14ac:dyDescent="0.4">
      <c r="A46">
        <v>3</v>
      </c>
      <c r="B46">
        <v>16</v>
      </c>
      <c r="C46">
        <v>23</v>
      </c>
      <c r="D46">
        <v>348</v>
      </c>
      <c r="E46">
        <v>172</v>
      </c>
      <c r="G46">
        <f t="shared" si="0"/>
        <v>3</v>
      </c>
      <c r="H46">
        <f t="shared" si="1"/>
        <v>6.7580124685330039E-3</v>
      </c>
      <c r="I46">
        <f t="shared" si="1"/>
        <v>9.7146429235161931E-3</v>
      </c>
      <c r="J46">
        <f t="shared" si="2"/>
        <v>25.357466063348415</v>
      </c>
      <c r="K46">
        <f t="shared" si="3"/>
        <v>0.14698677119059284</v>
      </c>
      <c r="L46">
        <f t="shared" si="3"/>
        <v>7.2648634036729803E-2</v>
      </c>
      <c r="N46">
        <f t="shared" si="4"/>
        <v>3</v>
      </c>
      <c r="O46">
        <f t="shared" si="5"/>
        <v>1.6472655392049198E-2</v>
      </c>
      <c r="P46">
        <f t="shared" si="6"/>
        <v>25.357466063348415</v>
      </c>
      <c r="Q46">
        <f t="shared" si="7"/>
        <v>0.21963540522732264</v>
      </c>
      <c r="S46">
        <v>-8</v>
      </c>
      <c r="T46">
        <f t="shared" si="8"/>
        <v>1.6472655392049198E-2</v>
      </c>
    </row>
    <row r="47" spans="1:20" x14ac:dyDescent="0.4">
      <c r="A47">
        <v>4</v>
      </c>
      <c r="B47">
        <v>28</v>
      </c>
      <c r="C47">
        <v>21</v>
      </c>
      <c r="D47">
        <v>482</v>
      </c>
      <c r="E47">
        <v>163</v>
      </c>
      <c r="G47">
        <f t="shared" si="0"/>
        <v>4</v>
      </c>
      <c r="H47">
        <f t="shared" si="1"/>
        <v>1.1826521819932758E-2</v>
      </c>
      <c r="I47">
        <f t="shared" si="1"/>
        <v>8.8698913649495684E-3</v>
      </c>
      <c r="J47">
        <f t="shared" si="2"/>
        <v>26.357466063348415</v>
      </c>
      <c r="K47">
        <f t="shared" si="3"/>
        <v>0.20358512561455674</v>
      </c>
      <c r="L47">
        <f t="shared" si="3"/>
        <v>6.8847252023179983E-2</v>
      </c>
      <c r="N47">
        <f t="shared" si="4"/>
        <v>4</v>
      </c>
      <c r="O47">
        <f t="shared" si="5"/>
        <v>2.0696413184882329E-2</v>
      </c>
      <c r="P47">
        <f t="shared" si="6"/>
        <v>26.357466063348415</v>
      </c>
      <c r="Q47">
        <f t="shared" si="7"/>
        <v>0.27243237763773676</v>
      </c>
      <c r="S47">
        <v>-7</v>
      </c>
      <c r="T47">
        <f t="shared" si="8"/>
        <v>2.0696413184882329E-2</v>
      </c>
    </row>
    <row r="48" spans="1:20" x14ac:dyDescent="0.4">
      <c r="A48">
        <v>5</v>
      </c>
      <c r="B48">
        <v>40</v>
      </c>
      <c r="C48">
        <v>43</v>
      </c>
      <c r="D48">
        <v>421</v>
      </c>
      <c r="E48">
        <v>130</v>
      </c>
      <c r="G48">
        <f t="shared" si="0"/>
        <v>5</v>
      </c>
      <c r="H48">
        <f t="shared" si="1"/>
        <v>1.6895031171332512E-2</v>
      </c>
      <c r="I48">
        <f t="shared" si="1"/>
        <v>1.8162158509182451E-2</v>
      </c>
      <c r="J48">
        <f t="shared" si="2"/>
        <v>27.357466063348415</v>
      </c>
      <c r="K48">
        <f t="shared" si="3"/>
        <v>0.17782020307827467</v>
      </c>
      <c r="L48">
        <f t="shared" si="3"/>
        <v>5.490885130683066E-2</v>
      </c>
      <c r="N48">
        <f t="shared" si="4"/>
        <v>5</v>
      </c>
      <c r="O48">
        <f t="shared" si="5"/>
        <v>3.5057189680514966E-2</v>
      </c>
      <c r="P48">
        <f t="shared" si="6"/>
        <v>27.357466063348415</v>
      </c>
      <c r="Q48">
        <f t="shared" si="7"/>
        <v>0.23272905438510533</v>
      </c>
      <c r="S48">
        <v>-6</v>
      </c>
      <c r="T48">
        <f t="shared" si="8"/>
        <v>3.5057189680514966E-2</v>
      </c>
    </row>
    <row r="49" spans="1:20" x14ac:dyDescent="0.4">
      <c r="A49">
        <v>6</v>
      </c>
      <c r="B49">
        <v>27</v>
      </c>
      <c r="C49">
        <v>20</v>
      </c>
      <c r="D49">
        <v>272</v>
      </c>
      <c r="E49">
        <v>108</v>
      </c>
      <c r="G49">
        <f t="shared" si="0"/>
        <v>6</v>
      </c>
      <c r="H49">
        <f t="shared" si="1"/>
        <v>1.1404146040649446E-2</v>
      </c>
      <c r="I49">
        <f t="shared" si="1"/>
        <v>8.447515585666256E-3</v>
      </c>
      <c r="J49">
        <f t="shared" si="2"/>
        <v>28.357466063348415</v>
      </c>
      <c r="K49">
        <f t="shared" si="3"/>
        <v>0.11488621196506106</v>
      </c>
      <c r="L49">
        <f t="shared" si="3"/>
        <v>4.5616584162597784E-2</v>
      </c>
      <c r="N49">
        <f t="shared" si="4"/>
        <v>6</v>
      </c>
      <c r="O49">
        <f t="shared" si="5"/>
        <v>1.98516616263157E-2</v>
      </c>
      <c r="P49">
        <f t="shared" si="6"/>
        <v>28.357466063348415</v>
      </c>
      <c r="Q49">
        <f t="shared" si="7"/>
        <v>0.16050279612765883</v>
      </c>
      <c r="S49">
        <v>-5</v>
      </c>
      <c r="T49">
        <f t="shared" si="8"/>
        <v>1.98516616263157E-2</v>
      </c>
    </row>
    <row r="50" spans="1:20" x14ac:dyDescent="0.4">
      <c r="A50">
        <v>7</v>
      </c>
      <c r="B50">
        <v>18</v>
      </c>
      <c r="C50">
        <v>29</v>
      </c>
      <c r="D50">
        <v>230</v>
      </c>
      <c r="E50">
        <v>104</v>
      </c>
      <c r="G50">
        <f t="shared" si="0"/>
        <v>7</v>
      </c>
      <c r="H50">
        <f t="shared" si="1"/>
        <v>7.6027640270996304E-3</v>
      </c>
      <c r="I50">
        <f t="shared" si="1"/>
        <v>1.2248897599216071E-2</v>
      </c>
      <c r="J50">
        <f t="shared" si="2"/>
        <v>29.357466063348415</v>
      </c>
      <c r="K50">
        <f t="shared" si="3"/>
        <v>9.7146429235161938E-2</v>
      </c>
      <c r="L50">
        <f t="shared" si="3"/>
        <v>4.3927081045464528E-2</v>
      </c>
      <c r="N50">
        <f t="shared" si="4"/>
        <v>7</v>
      </c>
      <c r="O50">
        <f t="shared" si="5"/>
        <v>1.98516616263157E-2</v>
      </c>
      <c r="P50">
        <f t="shared" si="6"/>
        <v>29.357466063348415</v>
      </c>
      <c r="Q50">
        <f t="shared" si="7"/>
        <v>0.14107351028062648</v>
      </c>
      <c r="S50">
        <v>-4</v>
      </c>
      <c r="T50">
        <f t="shared" si="8"/>
        <v>1.98516616263157E-2</v>
      </c>
    </row>
    <row r="51" spans="1:20" x14ac:dyDescent="0.4">
      <c r="A51">
        <v>8</v>
      </c>
      <c r="B51">
        <v>27</v>
      </c>
      <c r="C51">
        <v>32</v>
      </c>
      <c r="D51">
        <v>189</v>
      </c>
      <c r="E51">
        <v>81</v>
      </c>
      <c r="G51">
        <f t="shared" si="0"/>
        <v>8</v>
      </c>
      <c r="H51">
        <f t="shared" si="1"/>
        <v>1.1404146040649446E-2</v>
      </c>
      <c r="I51">
        <f t="shared" si="1"/>
        <v>1.3516024937066008E-2</v>
      </c>
      <c r="J51">
        <f t="shared" si="2"/>
        <v>30.357466063348415</v>
      </c>
      <c r="K51">
        <f t="shared" si="3"/>
        <v>7.9829022284546122E-2</v>
      </c>
      <c r="L51">
        <f t="shared" si="3"/>
        <v>3.4212438121948338E-2</v>
      </c>
      <c r="N51">
        <f t="shared" si="4"/>
        <v>8</v>
      </c>
      <c r="O51">
        <f t="shared" si="5"/>
        <v>2.4920170977715456E-2</v>
      </c>
      <c r="P51">
        <f t="shared" si="6"/>
        <v>30.357466063348415</v>
      </c>
      <c r="Q51">
        <f t="shared" si="7"/>
        <v>0.11404146040649446</v>
      </c>
      <c r="S51">
        <v>-3</v>
      </c>
      <c r="T51">
        <f t="shared" si="8"/>
        <v>2.4920170977715456E-2</v>
      </c>
    </row>
    <row r="52" spans="1:20" x14ac:dyDescent="0.4">
      <c r="A52">
        <v>9</v>
      </c>
      <c r="B52">
        <v>35</v>
      </c>
      <c r="C52">
        <v>25</v>
      </c>
      <c r="D52">
        <v>176</v>
      </c>
      <c r="E52">
        <v>78</v>
      </c>
      <c r="G52">
        <f t="shared" si="0"/>
        <v>9</v>
      </c>
      <c r="H52">
        <f t="shared" si="1"/>
        <v>1.4783152274915948E-2</v>
      </c>
      <c r="I52">
        <f t="shared" si="1"/>
        <v>1.055939448208282E-2</v>
      </c>
      <c r="J52">
        <f t="shared" si="2"/>
        <v>31.357466063348415</v>
      </c>
      <c r="K52">
        <f t="shared" si="3"/>
        <v>7.4338137153863046E-2</v>
      </c>
      <c r="L52">
        <f t="shared" si="3"/>
        <v>3.2945310784098396E-2</v>
      </c>
      <c r="N52">
        <f t="shared" si="4"/>
        <v>9</v>
      </c>
      <c r="O52">
        <f t="shared" si="5"/>
        <v>2.534254675699877E-2</v>
      </c>
      <c r="P52">
        <f t="shared" si="6"/>
        <v>31.357466063348415</v>
      </c>
      <c r="Q52">
        <f t="shared" si="7"/>
        <v>0.10728344793796143</v>
      </c>
      <c r="S52">
        <v>-2</v>
      </c>
      <c r="T52">
        <f t="shared" si="8"/>
        <v>2.534254675699877E-2</v>
      </c>
    </row>
    <row r="53" spans="1:20" x14ac:dyDescent="0.4">
      <c r="A53">
        <v>10</v>
      </c>
      <c r="B53">
        <v>29</v>
      </c>
      <c r="C53">
        <v>14</v>
      </c>
      <c r="D53">
        <v>123</v>
      </c>
      <c r="E53">
        <v>81</v>
      </c>
      <c r="G53">
        <f t="shared" si="0"/>
        <v>10</v>
      </c>
      <c r="H53">
        <f t="shared" si="1"/>
        <v>1.2248897599216071E-2</v>
      </c>
      <c r="I53">
        <f t="shared" si="1"/>
        <v>5.9132609099663792E-3</v>
      </c>
      <c r="J53">
        <f t="shared" si="2"/>
        <v>32.357466063348411</v>
      </c>
      <c r="K53">
        <f t="shared" si="3"/>
        <v>5.1952220851847475E-2</v>
      </c>
      <c r="L53">
        <f t="shared" si="3"/>
        <v>3.4212438121948338E-2</v>
      </c>
      <c r="N53">
        <f t="shared" si="4"/>
        <v>10</v>
      </c>
      <c r="O53">
        <f t="shared" si="5"/>
        <v>1.8162158509182451E-2</v>
      </c>
      <c r="P53">
        <f t="shared" si="6"/>
        <v>32.357466063348411</v>
      </c>
      <c r="Q53">
        <f t="shared" si="7"/>
        <v>8.6164658973795813E-2</v>
      </c>
      <c r="S53">
        <v>-1</v>
      </c>
      <c r="T53">
        <f t="shared" si="8"/>
        <v>1.8162158509182451E-2</v>
      </c>
    </row>
    <row r="54" spans="1:20" x14ac:dyDescent="0.4">
      <c r="A54">
        <v>11</v>
      </c>
      <c r="B54">
        <v>22</v>
      </c>
      <c r="C54">
        <v>18</v>
      </c>
      <c r="D54">
        <v>97</v>
      </c>
      <c r="E54">
        <v>66</v>
      </c>
      <c r="G54">
        <f t="shared" si="0"/>
        <v>11</v>
      </c>
      <c r="H54">
        <f t="shared" si="1"/>
        <v>9.2922671442328807E-3</v>
      </c>
      <c r="I54">
        <f t="shared" si="1"/>
        <v>7.6027640270996304E-3</v>
      </c>
      <c r="J54">
        <f t="shared" si="2"/>
        <v>33.357466063348411</v>
      </c>
      <c r="K54">
        <f t="shared" si="3"/>
        <v>4.0970450590481336E-2</v>
      </c>
      <c r="L54">
        <f t="shared" si="3"/>
        <v>2.787680143269864E-2</v>
      </c>
      <c r="N54">
        <f t="shared" si="4"/>
        <v>11</v>
      </c>
      <c r="O54">
        <f t="shared" si="5"/>
        <v>1.6895031171332512E-2</v>
      </c>
      <c r="P54">
        <f t="shared" si="6"/>
        <v>33.357466063348411</v>
      </c>
      <c r="Q54">
        <f t="shared" si="7"/>
        <v>6.8847252023179983E-2</v>
      </c>
      <c r="S54">
        <v>0</v>
      </c>
      <c r="T54">
        <f t="shared" si="8"/>
        <v>1.6895031171332512E-2</v>
      </c>
    </row>
    <row r="55" spans="1:20" x14ac:dyDescent="0.4">
      <c r="A55">
        <v>12</v>
      </c>
      <c r="B55">
        <v>0</v>
      </c>
      <c r="C55">
        <v>0</v>
      </c>
      <c r="D55">
        <v>96</v>
      </c>
      <c r="E55">
        <v>76</v>
      </c>
      <c r="G55">
        <f t="shared" si="0"/>
        <v>12</v>
      </c>
      <c r="H55">
        <f t="shared" si="1"/>
        <v>0</v>
      </c>
      <c r="I55">
        <f t="shared" si="1"/>
        <v>0</v>
      </c>
      <c r="J55">
        <f t="shared" si="2"/>
        <v>34.357466063348411</v>
      </c>
      <c r="K55">
        <f t="shared" si="3"/>
        <v>4.0548074811198022E-2</v>
      </c>
      <c r="L55">
        <f t="shared" si="3"/>
        <v>3.2100559225531775E-2</v>
      </c>
      <c r="N55">
        <f t="shared" si="4"/>
        <v>12</v>
      </c>
      <c r="O55">
        <f t="shared" si="5"/>
        <v>0</v>
      </c>
      <c r="P55">
        <f t="shared" si="6"/>
        <v>34.357466063348411</v>
      </c>
      <c r="Q55">
        <f t="shared" si="7"/>
        <v>7.2648634036729803E-2</v>
      </c>
      <c r="S55">
        <v>1</v>
      </c>
      <c r="T55">
        <f>Q32</f>
        <v>2.7454425653415333E-2</v>
      </c>
    </row>
    <row r="56" spans="1:20" x14ac:dyDescent="0.4">
      <c r="A56">
        <v>13</v>
      </c>
      <c r="B56">
        <v>0</v>
      </c>
      <c r="C56">
        <v>0</v>
      </c>
      <c r="D56">
        <v>102</v>
      </c>
      <c r="E56">
        <v>73</v>
      </c>
      <c r="G56">
        <f t="shared" si="0"/>
        <v>13</v>
      </c>
      <c r="H56">
        <f t="shared" si="1"/>
        <v>0</v>
      </c>
      <c r="I56">
        <f t="shared" si="1"/>
        <v>0</v>
      </c>
      <c r="J56">
        <f t="shared" si="2"/>
        <v>35.357466063348411</v>
      </c>
      <c r="K56">
        <f t="shared" si="3"/>
        <v>4.3082329486897906E-2</v>
      </c>
      <c r="L56">
        <f t="shared" si="3"/>
        <v>3.0833431887681836E-2</v>
      </c>
      <c r="N56">
        <f t="shared" si="4"/>
        <v>13</v>
      </c>
      <c r="O56">
        <f t="shared" si="5"/>
        <v>0</v>
      </c>
      <c r="P56">
        <f t="shared" si="6"/>
        <v>35.357466063348411</v>
      </c>
      <c r="Q56">
        <f t="shared" si="7"/>
        <v>7.3915761374579739E-2</v>
      </c>
      <c r="S56">
        <v>2</v>
      </c>
      <c r="T56">
        <f t="shared" ref="T56:T91" si="9">Q33</f>
        <v>2.2808292081298889E-2</v>
      </c>
    </row>
    <row r="57" spans="1:20" x14ac:dyDescent="0.4">
      <c r="A57">
        <v>14</v>
      </c>
      <c r="B57">
        <v>0</v>
      </c>
      <c r="C57">
        <v>0</v>
      </c>
      <c r="D57">
        <v>97</v>
      </c>
      <c r="E57">
        <v>63</v>
      </c>
      <c r="G57">
        <f t="shared" si="0"/>
        <v>14</v>
      </c>
      <c r="H57">
        <f t="shared" si="1"/>
        <v>0</v>
      </c>
      <c r="I57">
        <f t="shared" si="1"/>
        <v>0</v>
      </c>
      <c r="J57">
        <f t="shared" si="2"/>
        <v>36.357466063348411</v>
      </c>
      <c r="K57">
        <f t="shared" si="3"/>
        <v>4.0970450590481336E-2</v>
      </c>
      <c r="L57">
        <f t="shared" si="3"/>
        <v>2.6609674094848705E-2</v>
      </c>
      <c r="N57">
        <f t="shared" si="4"/>
        <v>14</v>
      </c>
      <c r="O57">
        <f t="shared" si="5"/>
        <v>0</v>
      </c>
      <c r="P57">
        <f t="shared" si="6"/>
        <v>36.357466063348411</v>
      </c>
      <c r="Q57">
        <f t="shared" si="7"/>
        <v>6.7580124685330034E-2</v>
      </c>
      <c r="S57">
        <v>3</v>
      </c>
      <c r="T57">
        <f t="shared" si="9"/>
        <v>1.9006910067749072E-2</v>
      </c>
    </row>
    <row r="58" spans="1:20" x14ac:dyDescent="0.4">
      <c r="A58">
        <v>15</v>
      </c>
      <c r="B58">
        <v>0</v>
      </c>
      <c r="C58">
        <v>0</v>
      </c>
      <c r="D58">
        <v>94</v>
      </c>
      <c r="E58">
        <v>84</v>
      </c>
      <c r="G58">
        <f t="shared" si="0"/>
        <v>15</v>
      </c>
      <c r="H58">
        <f t="shared" si="1"/>
        <v>0</v>
      </c>
      <c r="I58">
        <f t="shared" si="1"/>
        <v>0</v>
      </c>
      <c r="J58">
        <f t="shared" si="2"/>
        <v>37.357466063348411</v>
      </c>
      <c r="K58">
        <f t="shared" si="3"/>
        <v>3.9703323252631401E-2</v>
      </c>
      <c r="L58">
        <f t="shared" si="3"/>
        <v>3.5479565459798273E-2</v>
      </c>
      <c r="N58">
        <f t="shared" si="4"/>
        <v>15</v>
      </c>
      <c r="O58">
        <f t="shared" si="5"/>
        <v>0</v>
      </c>
      <c r="P58">
        <f t="shared" si="6"/>
        <v>37.357466063348411</v>
      </c>
      <c r="Q58">
        <f t="shared" si="7"/>
        <v>7.5182888712429674E-2</v>
      </c>
      <c r="S58">
        <v>4</v>
      </c>
      <c r="T58">
        <f t="shared" si="9"/>
        <v>6.8002500464613355E-2</v>
      </c>
    </row>
    <row r="59" spans="1:20" x14ac:dyDescent="0.4">
      <c r="A59">
        <v>16</v>
      </c>
      <c r="B59">
        <v>0</v>
      </c>
      <c r="C59">
        <v>0</v>
      </c>
      <c r="D59">
        <v>95</v>
      </c>
      <c r="E59">
        <v>76</v>
      </c>
      <c r="G59">
        <f t="shared" si="0"/>
        <v>16</v>
      </c>
      <c r="H59">
        <f t="shared" si="1"/>
        <v>0</v>
      </c>
      <c r="I59">
        <f t="shared" si="1"/>
        <v>0</v>
      </c>
      <c r="J59">
        <f t="shared" si="2"/>
        <v>38.357466063348411</v>
      </c>
      <c r="K59">
        <f t="shared" si="3"/>
        <v>4.0125699031914715E-2</v>
      </c>
      <c r="L59">
        <f t="shared" si="3"/>
        <v>3.2100559225531775E-2</v>
      </c>
      <c r="N59">
        <f t="shared" si="4"/>
        <v>16</v>
      </c>
      <c r="O59">
        <f t="shared" si="5"/>
        <v>0</v>
      </c>
      <c r="P59">
        <f t="shared" si="6"/>
        <v>38.357466063348411</v>
      </c>
      <c r="Q59">
        <f t="shared" si="7"/>
        <v>7.2226258257446496E-2</v>
      </c>
      <c r="S59">
        <v>5</v>
      </c>
      <c r="T59">
        <f t="shared" si="9"/>
        <v>8.3208028518812621E-2</v>
      </c>
    </row>
    <row r="60" spans="1:20" x14ac:dyDescent="0.4">
      <c r="A60">
        <v>17</v>
      </c>
      <c r="B60">
        <v>0</v>
      </c>
      <c r="C60">
        <v>0</v>
      </c>
      <c r="D60">
        <v>86</v>
      </c>
      <c r="E60">
        <v>55</v>
      </c>
      <c r="G60">
        <f t="shared" si="0"/>
        <v>17</v>
      </c>
      <c r="H60">
        <f t="shared" si="1"/>
        <v>0</v>
      </c>
      <c r="I60">
        <f t="shared" si="1"/>
        <v>0</v>
      </c>
      <c r="J60">
        <f t="shared" si="2"/>
        <v>39.357466063348411</v>
      </c>
      <c r="K60">
        <f t="shared" si="3"/>
        <v>3.6324317018364902E-2</v>
      </c>
      <c r="L60">
        <f t="shared" si="3"/>
        <v>2.3230667860582203E-2</v>
      </c>
      <c r="N60">
        <f t="shared" si="4"/>
        <v>17</v>
      </c>
      <c r="O60">
        <f t="shared" si="5"/>
        <v>0</v>
      </c>
      <c r="P60">
        <f t="shared" si="6"/>
        <v>39.357466063348411</v>
      </c>
      <c r="Q60">
        <f t="shared" si="7"/>
        <v>5.9554984878947101E-2</v>
      </c>
      <c r="S60">
        <v>6</v>
      </c>
      <c r="T60">
        <f t="shared" si="9"/>
        <v>6.124448799608035E-2</v>
      </c>
    </row>
    <row r="61" spans="1:20" x14ac:dyDescent="0.4">
      <c r="A61">
        <v>18</v>
      </c>
      <c r="B61">
        <v>0</v>
      </c>
      <c r="C61">
        <v>0</v>
      </c>
      <c r="D61">
        <v>78</v>
      </c>
      <c r="E61">
        <v>57</v>
      </c>
      <c r="G61">
        <f t="shared" si="0"/>
        <v>18</v>
      </c>
      <c r="H61">
        <f t="shared" si="1"/>
        <v>0</v>
      </c>
      <c r="I61">
        <f t="shared" si="1"/>
        <v>0</v>
      </c>
      <c r="J61">
        <f t="shared" si="2"/>
        <v>40.357466063348411</v>
      </c>
      <c r="K61">
        <f t="shared" si="3"/>
        <v>3.2945310784098396E-2</v>
      </c>
      <c r="L61">
        <f t="shared" si="3"/>
        <v>2.4075419419148827E-2</v>
      </c>
      <c r="N61">
        <f t="shared" si="4"/>
        <v>18</v>
      </c>
      <c r="O61">
        <f t="shared" si="5"/>
        <v>0</v>
      </c>
      <c r="P61">
        <f t="shared" si="6"/>
        <v>40.357466063348411</v>
      </c>
      <c r="Q61">
        <f t="shared" si="7"/>
        <v>5.7020730203247223E-2</v>
      </c>
      <c r="S61">
        <v>7</v>
      </c>
      <c r="T61">
        <f t="shared" si="9"/>
        <v>5.4908851306830653E-2</v>
      </c>
    </row>
    <row r="62" spans="1:20" x14ac:dyDescent="0.4">
      <c r="A62">
        <v>19</v>
      </c>
      <c r="B62">
        <v>0</v>
      </c>
      <c r="C62">
        <v>0</v>
      </c>
      <c r="D62">
        <v>73</v>
      </c>
      <c r="E62">
        <v>52</v>
      </c>
      <c r="G62">
        <f t="shared" si="0"/>
        <v>19</v>
      </c>
      <c r="H62">
        <f t="shared" si="1"/>
        <v>0</v>
      </c>
      <c r="I62">
        <f t="shared" si="1"/>
        <v>0</v>
      </c>
      <c r="J62">
        <f t="shared" si="2"/>
        <v>41.357466063348411</v>
      </c>
      <c r="K62">
        <f t="shared" si="3"/>
        <v>3.0833431887681836E-2</v>
      </c>
      <c r="L62">
        <f t="shared" si="3"/>
        <v>2.1963540522732264E-2</v>
      </c>
      <c r="N62">
        <f t="shared" si="4"/>
        <v>19</v>
      </c>
      <c r="O62">
        <f t="shared" si="5"/>
        <v>0</v>
      </c>
      <c r="P62">
        <f t="shared" si="6"/>
        <v>41.357466063348411</v>
      </c>
      <c r="Q62">
        <f t="shared" si="7"/>
        <v>5.2796972410414103E-2</v>
      </c>
      <c r="S62">
        <v>8</v>
      </c>
      <c r="T62">
        <f t="shared" si="9"/>
        <v>2.6187298315565391E-2</v>
      </c>
    </row>
    <row r="63" spans="1:20" x14ac:dyDescent="0.4">
      <c r="A63">
        <v>20</v>
      </c>
      <c r="B63">
        <v>0</v>
      </c>
      <c r="C63">
        <v>0</v>
      </c>
      <c r="D63">
        <v>67</v>
      </c>
      <c r="E63">
        <v>57</v>
      </c>
      <c r="G63">
        <f t="shared" si="0"/>
        <v>20</v>
      </c>
      <c r="H63">
        <f t="shared" si="1"/>
        <v>0</v>
      </c>
      <c r="I63">
        <f t="shared" si="1"/>
        <v>0</v>
      </c>
      <c r="J63">
        <f t="shared" si="2"/>
        <v>42.357466063348411</v>
      </c>
      <c r="K63">
        <f t="shared" si="3"/>
        <v>2.8299177211981955E-2</v>
      </c>
      <c r="L63">
        <f t="shared" si="3"/>
        <v>2.4075419419148827E-2</v>
      </c>
      <c r="N63">
        <f t="shared" si="4"/>
        <v>20</v>
      </c>
      <c r="O63">
        <f t="shared" si="5"/>
        <v>0</v>
      </c>
      <c r="P63">
        <f t="shared" si="6"/>
        <v>42.357466063348411</v>
      </c>
      <c r="Q63">
        <f t="shared" si="7"/>
        <v>5.2374596631130782E-2</v>
      </c>
      <c r="S63">
        <v>9</v>
      </c>
      <c r="T63">
        <f t="shared" si="9"/>
        <v>0.33705587186808361</v>
      </c>
    </row>
    <row r="64" spans="1:20" x14ac:dyDescent="0.4">
      <c r="A64">
        <v>21</v>
      </c>
      <c r="B64">
        <v>0</v>
      </c>
      <c r="C64">
        <v>0</v>
      </c>
      <c r="D64">
        <v>77</v>
      </c>
      <c r="E64">
        <v>65</v>
      </c>
      <c r="G64">
        <f t="shared" si="0"/>
        <v>21</v>
      </c>
      <c r="H64">
        <f t="shared" si="1"/>
        <v>0</v>
      </c>
      <c r="I64">
        <f t="shared" si="1"/>
        <v>0</v>
      </c>
      <c r="J64">
        <f t="shared" si="2"/>
        <v>43.357466063348411</v>
      </c>
      <c r="K64">
        <f t="shared" si="3"/>
        <v>3.2522935004815082E-2</v>
      </c>
      <c r="L64">
        <f t="shared" si="3"/>
        <v>2.745442565341533E-2</v>
      </c>
      <c r="N64">
        <f t="shared" si="4"/>
        <v>21</v>
      </c>
      <c r="O64">
        <f t="shared" si="5"/>
        <v>0</v>
      </c>
      <c r="P64">
        <f t="shared" si="6"/>
        <v>43.357466063348411</v>
      </c>
      <c r="Q64">
        <f t="shared" si="7"/>
        <v>5.9977360658230408E-2</v>
      </c>
      <c r="S64">
        <v>10</v>
      </c>
      <c r="T64">
        <f t="shared" si="9"/>
        <v>0.31847133757961782</v>
      </c>
    </row>
    <row r="65" spans="1:20" x14ac:dyDescent="0.4">
      <c r="A65">
        <v>22</v>
      </c>
      <c r="B65">
        <v>0</v>
      </c>
      <c r="C65">
        <v>0</v>
      </c>
      <c r="D65">
        <v>68</v>
      </c>
      <c r="E65">
        <v>62</v>
      </c>
      <c r="G65">
        <f t="shared" si="0"/>
        <v>22</v>
      </c>
      <c r="H65">
        <f t="shared" si="1"/>
        <v>0</v>
      </c>
      <c r="I65">
        <f t="shared" si="1"/>
        <v>0</v>
      </c>
      <c r="J65">
        <f t="shared" si="2"/>
        <v>44.357466063348411</v>
      </c>
      <c r="K65">
        <f t="shared" si="3"/>
        <v>2.8721552991265265E-2</v>
      </c>
      <c r="L65">
        <f t="shared" si="3"/>
        <v>2.6187298315565391E-2</v>
      </c>
      <c r="N65">
        <f t="shared" si="4"/>
        <v>22</v>
      </c>
      <c r="O65">
        <f t="shared" si="5"/>
        <v>0</v>
      </c>
      <c r="P65">
        <f t="shared" si="6"/>
        <v>44.357466063348411</v>
      </c>
      <c r="Q65">
        <f t="shared" si="7"/>
        <v>5.4908851306830653E-2</v>
      </c>
      <c r="S65">
        <v>11</v>
      </c>
      <c r="T65">
        <f t="shared" si="9"/>
        <v>0.29904205173258547</v>
      </c>
    </row>
    <row r="66" spans="1:20" x14ac:dyDescent="0.4">
      <c r="A66">
        <v>23</v>
      </c>
      <c r="B66">
        <v>0</v>
      </c>
      <c r="C66">
        <v>0</v>
      </c>
      <c r="D66">
        <v>79</v>
      </c>
      <c r="E66">
        <v>62</v>
      </c>
      <c r="G66">
        <f t="shared" si="0"/>
        <v>23</v>
      </c>
      <c r="H66">
        <f t="shared" si="1"/>
        <v>0</v>
      </c>
      <c r="I66">
        <f t="shared" si="1"/>
        <v>0</v>
      </c>
      <c r="J66">
        <f t="shared" si="2"/>
        <v>45.357466063348411</v>
      </c>
      <c r="K66">
        <f t="shared" si="3"/>
        <v>3.336768656338171E-2</v>
      </c>
      <c r="L66">
        <f t="shared" si="3"/>
        <v>2.6187298315565391E-2</v>
      </c>
      <c r="N66">
        <f t="shared" si="4"/>
        <v>23</v>
      </c>
      <c r="O66">
        <f t="shared" si="5"/>
        <v>0</v>
      </c>
      <c r="P66">
        <f t="shared" si="6"/>
        <v>45.357466063348411</v>
      </c>
      <c r="Q66">
        <f t="shared" si="7"/>
        <v>5.9554984878947101E-2</v>
      </c>
      <c r="S66">
        <v>12</v>
      </c>
      <c r="T66">
        <f t="shared" si="9"/>
        <v>0.29397354238118567</v>
      </c>
    </row>
    <row r="67" spans="1:20" x14ac:dyDescent="0.4">
      <c r="A67">
        <v>24</v>
      </c>
      <c r="B67">
        <v>0</v>
      </c>
      <c r="C67">
        <v>0</v>
      </c>
      <c r="D67">
        <v>51</v>
      </c>
      <c r="E67">
        <v>30</v>
      </c>
      <c r="G67">
        <f t="shared" si="0"/>
        <v>24</v>
      </c>
      <c r="H67">
        <f t="shared" si="1"/>
        <v>0</v>
      </c>
      <c r="I67">
        <f t="shared" si="1"/>
        <v>0</v>
      </c>
      <c r="J67">
        <f t="shared" si="2"/>
        <v>46.357466063348411</v>
      </c>
      <c r="K67">
        <f t="shared" si="3"/>
        <v>2.1541164743448953E-2</v>
      </c>
      <c r="L67">
        <f t="shared" si="3"/>
        <v>1.2671273378499383E-2</v>
      </c>
      <c r="N67">
        <f t="shared" si="4"/>
        <v>24</v>
      </c>
      <c r="O67">
        <f t="shared" si="5"/>
        <v>0</v>
      </c>
      <c r="P67">
        <f t="shared" si="6"/>
        <v>46.357466063348411</v>
      </c>
      <c r="Q67">
        <f t="shared" si="7"/>
        <v>3.4212438121948338E-2</v>
      </c>
      <c r="S67">
        <v>13</v>
      </c>
      <c r="T67">
        <f t="shared" si="9"/>
        <v>0.30875669465610167</v>
      </c>
    </row>
    <row r="68" spans="1:20" x14ac:dyDescent="0.4">
      <c r="A68">
        <v>25</v>
      </c>
      <c r="B68">
        <v>0</v>
      </c>
      <c r="C68">
        <v>0</v>
      </c>
      <c r="D68">
        <v>56</v>
      </c>
      <c r="E68">
        <v>35</v>
      </c>
      <c r="G68">
        <f t="shared" si="0"/>
        <v>25</v>
      </c>
      <c r="H68">
        <f t="shared" si="1"/>
        <v>0</v>
      </c>
      <c r="I68">
        <f t="shared" si="1"/>
        <v>0</v>
      </c>
      <c r="J68">
        <f t="shared" si="2"/>
        <v>47.357466063348411</v>
      </c>
      <c r="K68">
        <f t="shared" si="3"/>
        <v>2.3653043639865517E-2</v>
      </c>
      <c r="L68">
        <f t="shared" si="3"/>
        <v>1.4783152274915948E-2</v>
      </c>
      <c r="N68">
        <f t="shared" si="4"/>
        <v>25</v>
      </c>
      <c r="O68">
        <f t="shared" si="5"/>
        <v>0</v>
      </c>
      <c r="P68">
        <f t="shared" si="6"/>
        <v>47.357466063348411</v>
      </c>
      <c r="Q68">
        <f t="shared" si="7"/>
        <v>3.8436195914781465E-2</v>
      </c>
      <c r="S68">
        <v>14</v>
      </c>
      <c r="T68">
        <f t="shared" si="9"/>
        <v>0.32776360472385069</v>
      </c>
    </row>
    <row r="69" spans="1:20" x14ac:dyDescent="0.4">
      <c r="A69">
        <v>26</v>
      </c>
      <c r="B69">
        <v>0</v>
      </c>
      <c r="C69">
        <v>0</v>
      </c>
      <c r="D69">
        <v>51</v>
      </c>
      <c r="E69">
        <v>60</v>
      </c>
      <c r="G69">
        <f t="shared" si="0"/>
        <v>26</v>
      </c>
      <c r="H69">
        <f t="shared" si="1"/>
        <v>0</v>
      </c>
      <c r="I69">
        <f t="shared" si="1"/>
        <v>0</v>
      </c>
      <c r="J69">
        <f t="shared" si="2"/>
        <v>48.357466063348411</v>
      </c>
      <c r="K69">
        <f t="shared" si="3"/>
        <v>2.1541164743448953E-2</v>
      </c>
      <c r="L69">
        <f t="shared" si="3"/>
        <v>2.5342546756998766E-2</v>
      </c>
      <c r="N69">
        <f t="shared" si="4"/>
        <v>26</v>
      </c>
      <c r="O69">
        <f t="shared" si="5"/>
        <v>0</v>
      </c>
      <c r="P69">
        <f t="shared" si="6"/>
        <v>48.357466063348411</v>
      </c>
      <c r="Q69">
        <f t="shared" si="7"/>
        <v>4.688371150044772E-2</v>
      </c>
      <c r="S69">
        <v>15</v>
      </c>
      <c r="T69">
        <f t="shared" si="9"/>
        <v>0.21963540522732264</v>
      </c>
    </row>
    <row r="70" spans="1:20" x14ac:dyDescent="0.4">
      <c r="A70">
        <v>27</v>
      </c>
      <c r="B70">
        <v>0</v>
      </c>
      <c r="C70">
        <v>0</v>
      </c>
      <c r="D70">
        <v>53</v>
      </c>
      <c r="E70">
        <v>63</v>
      </c>
      <c r="G70">
        <f t="shared" si="0"/>
        <v>27</v>
      </c>
      <c r="H70">
        <f t="shared" si="1"/>
        <v>0</v>
      </c>
      <c r="I70">
        <f t="shared" si="1"/>
        <v>0</v>
      </c>
      <c r="J70">
        <f t="shared" si="2"/>
        <v>49.357466063348411</v>
      </c>
      <c r="K70">
        <f t="shared" si="3"/>
        <v>2.2385916302015578E-2</v>
      </c>
      <c r="L70">
        <f t="shared" si="3"/>
        <v>2.6609674094848705E-2</v>
      </c>
      <c r="N70">
        <f t="shared" si="4"/>
        <v>27</v>
      </c>
      <c r="O70">
        <f t="shared" si="5"/>
        <v>0</v>
      </c>
      <c r="P70">
        <f t="shared" si="6"/>
        <v>49.357466063348411</v>
      </c>
      <c r="Q70">
        <f t="shared" si="7"/>
        <v>4.8995590396864283E-2</v>
      </c>
      <c r="S70">
        <v>16</v>
      </c>
      <c r="T70">
        <f t="shared" si="9"/>
        <v>0.27243237763773676</v>
      </c>
    </row>
    <row r="71" spans="1:20" x14ac:dyDescent="0.4">
      <c r="A71">
        <v>28</v>
      </c>
      <c r="B71">
        <v>0</v>
      </c>
      <c r="C71">
        <v>0</v>
      </c>
      <c r="D71">
        <v>58</v>
      </c>
      <c r="E71">
        <v>69</v>
      </c>
      <c r="G71">
        <f t="shared" si="0"/>
        <v>28</v>
      </c>
      <c r="H71">
        <f t="shared" si="1"/>
        <v>0</v>
      </c>
      <c r="I71">
        <f t="shared" si="1"/>
        <v>0</v>
      </c>
      <c r="J71">
        <f t="shared" si="2"/>
        <v>50.357466063348411</v>
      </c>
      <c r="K71">
        <f t="shared" si="3"/>
        <v>2.4497795198432142E-2</v>
      </c>
      <c r="L71">
        <f t="shared" si="3"/>
        <v>2.9143928770548579E-2</v>
      </c>
      <c r="N71">
        <f t="shared" si="4"/>
        <v>28</v>
      </c>
      <c r="O71">
        <f t="shared" si="5"/>
        <v>0</v>
      </c>
      <c r="P71">
        <f t="shared" si="6"/>
        <v>50.357466063348411</v>
      </c>
      <c r="Q71">
        <f t="shared" si="7"/>
        <v>5.3641723968980717E-2</v>
      </c>
      <c r="S71">
        <v>17</v>
      </c>
      <c r="T71">
        <f t="shared" si="9"/>
        <v>0.23272905438510533</v>
      </c>
    </row>
    <row r="72" spans="1:20" x14ac:dyDescent="0.4">
      <c r="A72">
        <v>29</v>
      </c>
      <c r="B72">
        <v>0</v>
      </c>
      <c r="C72">
        <v>0</v>
      </c>
      <c r="D72">
        <v>51</v>
      </c>
      <c r="E72">
        <v>62</v>
      </c>
      <c r="G72">
        <f t="shared" si="0"/>
        <v>29</v>
      </c>
      <c r="H72">
        <f t="shared" si="1"/>
        <v>0</v>
      </c>
      <c r="I72">
        <f t="shared" si="1"/>
        <v>0</v>
      </c>
      <c r="J72">
        <f t="shared" si="2"/>
        <v>51.357466063348411</v>
      </c>
      <c r="K72">
        <f t="shared" si="3"/>
        <v>2.1541164743448953E-2</v>
      </c>
      <c r="L72">
        <f t="shared" si="3"/>
        <v>2.6187298315565391E-2</v>
      </c>
      <c r="N72">
        <f t="shared" si="4"/>
        <v>29</v>
      </c>
      <c r="O72">
        <f t="shared" si="5"/>
        <v>0</v>
      </c>
      <c r="P72">
        <f t="shared" si="6"/>
        <v>51.357466063348411</v>
      </c>
      <c r="Q72">
        <f t="shared" si="7"/>
        <v>4.7728463059014348E-2</v>
      </c>
      <c r="S72">
        <v>18</v>
      </c>
      <c r="T72">
        <f t="shared" si="9"/>
        <v>0.16050279612765883</v>
      </c>
    </row>
    <row r="73" spans="1:20" x14ac:dyDescent="0.4">
      <c r="A73">
        <v>30</v>
      </c>
      <c r="B73">
        <v>0</v>
      </c>
      <c r="C73">
        <v>0</v>
      </c>
      <c r="D73">
        <v>55</v>
      </c>
      <c r="E73">
        <v>76</v>
      </c>
      <c r="G73">
        <f t="shared" si="0"/>
        <v>30</v>
      </c>
      <c r="H73">
        <f t="shared" si="1"/>
        <v>0</v>
      </c>
      <c r="I73">
        <f t="shared" si="1"/>
        <v>0</v>
      </c>
      <c r="J73">
        <f t="shared" si="2"/>
        <v>52.357466063348411</v>
      </c>
      <c r="K73">
        <f t="shared" si="3"/>
        <v>2.3230667860582203E-2</v>
      </c>
      <c r="L73">
        <f t="shared" si="3"/>
        <v>3.2100559225531775E-2</v>
      </c>
      <c r="N73">
        <f t="shared" si="4"/>
        <v>30</v>
      </c>
      <c r="O73">
        <f t="shared" si="5"/>
        <v>0</v>
      </c>
      <c r="P73">
        <f t="shared" si="6"/>
        <v>52.357466063348411</v>
      </c>
      <c r="Q73">
        <f t="shared" si="7"/>
        <v>5.5331227086113974E-2</v>
      </c>
      <c r="S73">
        <v>19</v>
      </c>
      <c r="T73">
        <f t="shared" si="9"/>
        <v>0.14107351028062648</v>
      </c>
    </row>
    <row r="74" spans="1:20" x14ac:dyDescent="0.4">
      <c r="S74">
        <v>20</v>
      </c>
      <c r="T74">
        <f t="shared" si="9"/>
        <v>0.11404146040649446</v>
      </c>
    </row>
    <row r="75" spans="1:20" x14ac:dyDescent="0.4">
      <c r="S75">
        <v>21</v>
      </c>
      <c r="T75">
        <f t="shared" si="9"/>
        <v>0.10728344793796143</v>
      </c>
    </row>
    <row r="76" spans="1:20" x14ac:dyDescent="0.4">
      <c r="S76">
        <v>22</v>
      </c>
      <c r="T76">
        <f t="shared" si="9"/>
        <v>8.6164658973795813E-2</v>
      </c>
    </row>
    <row r="77" spans="1:20" x14ac:dyDescent="0.4">
      <c r="S77">
        <v>23</v>
      </c>
      <c r="T77">
        <f t="shared" si="9"/>
        <v>6.8847252023179983E-2</v>
      </c>
    </row>
    <row r="78" spans="1:20" x14ac:dyDescent="0.4">
      <c r="S78">
        <v>24</v>
      </c>
      <c r="T78">
        <f t="shared" si="9"/>
        <v>7.2648634036729803E-2</v>
      </c>
    </row>
    <row r="79" spans="1:20" x14ac:dyDescent="0.4">
      <c r="S79">
        <v>25</v>
      </c>
      <c r="T79">
        <f t="shared" si="9"/>
        <v>7.3915761374579739E-2</v>
      </c>
    </row>
    <row r="80" spans="1:20" x14ac:dyDescent="0.4">
      <c r="S80">
        <v>26</v>
      </c>
      <c r="T80">
        <f t="shared" si="9"/>
        <v>6.7580124685330034E-2</v>
      </c>
    </row>
    <row r="81" spans="19:20" x14ac:dyDescent="0.4">
      <c r="S81">
        <v>27</v>
      </c>
      <c r="T81">
        <f t="shared" si="9"/>
        <v>7.5182888712429674E-2</v>
      </c>
    </row>
    <row r="82" spans="19:20" x14ac:dyDescent="0.4">
      <c r="S82">
        <v>28</v>
      </c>
      <c r="T82">
        <f t="shared" si="9"/>
        <v>7.2226258257446496E-2</v>
      </c>
    </row>
    <row r="83" spans="19:20" x14ac:dyDescent="0.4">
      <c r="S83">
        <v>29</v>
      </c>
      <c r="T83">
        <f t="shared" si="9"/>
        <v>5.9554984878947101E-2</v>
      </c>
    </row>
    <row r="84" spans="19:20" x14ac:dyDescent="0.4">
      <c r="S84">
        <v>30</v>
      </c>
      <c r="T84">
        <f t="shared" si="9"/>
        <v>5.7020730203247223E-2</v>
      </c>
    </row>
    <row r="85" spans="19:20" x14ac:dyDescent="0.4">
      <c r="S85">
        <v>31</v>
      </c>
      <c r="T85">
        <f t="shared" si="9"/>
        <v>5.2796972410414103E-2</v>
      </c>
    </row>
    <row r="86" spans="19:20" x14ac:dyDescent="0.4">
      <c r="S86">
        <v>32</v>
      </c>
      <c r="T86">
        <f t="shared" si="9"/>
        <v>5.2374596631130782E-2</v>
      </c>
    </row>
    <row r="87" spans="19:20" x14ac:dyDescent="0.4">
      <c r="S87">
        <v>33</v>
      </c>
      <c r="T87">
        <f t="shared" si="9"/>
        <v>5.9977360658230408E-2</v>
      </c>
    </row>
    <row r="88" spans="19:20" x14ac:dyDescent="0.4">
      <c r="S88">
        <v>34</v>
      </c>
      <c r="T88">
        <f t="shared" si="9"/>
        <v>5.4908851306830653E-2</v>
      </c>
    </row>
    <row r="89" spans="19:20" x14ac:dyDescent="0.4">
      <c r="S89">
        <v>35</v>
      </c>
      <c r="T89">
        <f t="shared" si="9"/>
        <v>5.9554984878947101E-2</v>
      </c>
    </row>
    <row r="90" spans="19:20" x14ac:dyDescent="0.4">
      <c r="S90">
        <v>36</v>
      </c>
      <c r="T90">
        <f t="shared" si="9"/>
        <v>3.4212438121948338E-2</v>
      </c>
    </row>
    <row r="91" spans="19:20" x14ac:dyDescent="0.4">
      <c r="S91">
        <v>37</v>
      </c>
      <c r="T91">
        <f t="shared" si="9"/>
        <v>3.8436195914781465E-2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A13" sqref="A13:E73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26</v>
      </c>
      <c r="E1" s="1"/>
    </row>
    <row r="2" spans="1:20" x14ac:dyDescent="0.4">
      <c r="A2" t="s">
        <v>1</v>
      </c>
      <c r="B2">
        <v>1746806</v>
      </c>
      <c r="D2" s="1">
        <f>B6/B5*100</f>
        <v>6.9402017077983258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(B3+8*B4)/(SUM(B1:B3)*3)*100</f>
        <v>7.1940336038700687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236679</v>
      </c>
      <c r="D5" s="2">
        <v>58337</v>
      </c>
      <c r="E5" s="2" t="s">
        <v>33</v>
      </c>
    </row>
    <row r="6" spans="1:20" x14ac:dyDescent="0.4">
      <c r="A6" t="s">
        <v>5</v>
      </c>
      <c r="B6">
        <v>16426</v>
      </c>
      <c r="D6" s="2">
        <f>D5/B5*100</f>
        <v>24.648152138550529</v>
      </c>
      <c r="E6" s="2" t="s">
        <v>34</v>
      </c>
    </row>
    <row r="7" spans="1:20" x14ac:dyDescent="0.4">
      <c r="A7" t="s">
        <v>6</v>
      </c>
      <c r="B7">
        <v>5232</v>
      </c>
    </row>
    <row r="8" spans="1:20" x14ac:dyDescent="0.4">
      <c r="A8" t="s">
        <v>7</v>
      </c>
      <c r="B8">
        <v>6270</v>
      </c>
    </row>
    <row r="9" spans="1:20" x14ac:dyDescent="0.4">
      <c r="A9" t="s">
        <v>8</v>
      </c>
      <c r="B9">
        <v>2230</v>
      </c>
    </row>
    <row r="10" spans="1:20" x14ac:dyDescent="0.4">
      <c r="A10" t="s">
        <v>9</v>
      </c>
      <c r="B10">
        <v>2694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HLA-B39-01</v>
      </c>
    </row>
    <row r="13" spans="1:20" x14ac:dyDescent="0.4">
      <c r="A13">
        <v>-30</v>
      </c>
      <c r="B13">
        <v>33</v>
      </c>
      <c r="C13">
        <v>53</v>
      </c>
      <c r="D13">
        <v>0</v>
      </c>
      <c r="E13">
        <v>0</v>
      </c>
      <c r="G13">
        <f t="shared" ref="G13:G73" si="0">A13</f>
        <v>-30</v>
      </c>
      <c r="H13">
        <f>B13/$B$5*100</f>
        <v>1.394293536815687E-2</v>
      </c>
      <c r="I13">
        <f>C13/$B$5*100</f>
        <v>2.2393199227645884E-2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3.6336134595802753E-2</v>
      </c>
      <c r="P13">
        <f>J13</f>
        <v>-7.642533936651585</v>
      </c>
      <c r="Q13">
        <f>SUM(K13:L13)</f>
        <v>0</v>
      </c>
      <c r="S13">
        <v>-41</v>
      </c>
      <c r="T13">
        <f>O13</f>
        <v>3.6336134595802753E-2</v>
      </c>
    </row>
    <row r="14" spans="1:20" x14ac:dyDescent="0.4">
      <c r="A14">
        <v>-29</v>
      </c>
      <c r="B14">
        <v>23</v>
      </c>
      <c r="C14">
        <v>70</v>
      </c>
      <c r="D14">
        <v>0</v>
      </c>
      <c r="E14">
        <v>0</v>
      </c>
      <c r="G14">
        <f t="shared" si="0"/>
        <v>-29</v>
      </c>
      <c r="H14">
        <f t="shared" ref="H14:I73" si="1">B14/$B$5*100</f>
        <v>9.7178034384123643E-3</v>
      </c>
      <c r="I14">
        <f t="shared" si="1"/>
        <v>2.9575923508211543E-2</v>
      </c>
      <c r="J14">
        <f t="shared" ref="J14:J73" si="2">G14+($B$3/$B$4)</f>
        <v>-6.642533936651585</v>
      </c>
      <c r="K14">
        <f t="shared" ref="K14:L73" si="3">D14/$B$5*100</f>
        <v>0</v>
      </c>
      <c r="L14">
        <f t="shared" si="3"/>
        <v>0</v>
      </c>
      <c r="N14">
        <f t="shared" ref="N14:N73" si="4">G14</f>
        <v>-29</v>
      </c>
      <c r="O14">
        <f t="shared" ref="O14:O73" si="5">SUM(H14:I14)</f>
        <v>3.9293726946623905E-2</v>
      </c>
      <c r="P14">
        <f t="shared" ref="P14:P73" si="6">J14</f>
        <v>-6.642533936651585</v>
      </c>
      <c r="Q14">
        <f t="shared" ref="Q14:Q73" si="7">SUM(K14:L14)</f>
        <v>0</v>
      </c>
      <c r="S14">
        <v>-40</v>
      </c>
      <c r="T14">
        <f t="shared" ref="T14:T54" si="8">O14</f>
        <v>3.9293726946623905E-2</v>
      </c>
    </row>
    <row r="15" spans="1:20" x14ac:dyDescent="0.4">
      <c r="A15">
        <v>-28</v>
      </c>
      <c r="B15">
        <v>24</v>
      </c>
      <c r="C15">
        <v>68</v>
      </c>
      <c r="D15">
        <v>0</v>
      </c>
      <c r="E15">
        <v>0</v>
      </c>
      <c r="G15">
        <f t="shared" si="0"/>
        <v>-28</v>
      </c>
      <c r="H15">
        <f t="shared" si="1"/>
        <v>1.0140316631386814E-2</v>
      </c>
      <c r="I15">
        <f t="shared" si="1"/>
        <v>2.8730897122262643E-2</v>
      </c>
      <c r="J15">
        <f t="shared" si="2"/>
        <v>-5.642533936651585</v>
      </c>
      <c r="K15">
        <f t="shared" si="3"/>
        <v>0</v>
      </c>
      <c r="L15">
        <f t="shared" si="3"/>
        <v>0</v>
      </c>
      <c r="N15">
        <f t="shared" si="4"/>
        <v>-28</v>
      </c>
      <c r="O15">
        <f t="shared" si="5"/>
        <v>3.8871213753649457E-2</v>
      </c>
      <c r="P15">
        <f t="shared" si="6"/>
        <v>-5.642533936651585</v>
      </c>
      <c r="Q15">
        <f t="shared" si="7"/>
        <v>0</v>
      </c>
      <c r="S15">
        <v>-39</v>
      </c>
      <c r="T15">
        <f t="shared" si="8"/>
        <v>3.8871213753649457E-2</v>
      </c>
    </row>
    <row r="16" spans="1:20" x14ac:dyDescent="0.4">
      <c r="A16">
        <v>-27</v>
      </c>
      <c r="B16">
        <v>34</v>
      </c>
      <c r="C16">
        <v>85</v>
      </c>
      <c r="D16">
        <v>0</v>
      </c>
      <c r="E16">
        <v>0</v>
      </c>
      <c r="G16">
        <f t="shared" si="0"/>
        <v>-27</v>
      </c>
      <c r="H16">
        <f t="shared" si="1"/>
        <v>1.4365448561131321E-2</v>
      </c>
      <c r="I16">
        <f t="shared" si="1"/>
        <v>3.5913621402828305E-2</v>
      </c>
      <c r="J16">
        <f t="shared" si="2"/>
        <v>-4.642533936651585</v>
      </c>
      <c r="K16">
        <f t="shared" si="3"/>
        <v>0</v>
      </c>
      <c r="L16">
        <f t="shared" si="3"/>
        <v>0</v>
      </c>
      <c r="N16">
        <f t="shared" si="4"/>
        <v>-27</v>
      </c>
      <c r="O16">
        <f t="shared" si="5"/>
        <v>5.027906996395963E-2</v>
      </c>
      <c r="P16">
        <f t="shared" si="6"/>
        <v>-4.642533936651585</v>
      </c>
      <c r="Q16">
        <f t="shared" si="7"/>
        <v>0</v>
      </c>
      <c r="S16">
        <v>-38</v>
      </c>
      <c r="T16">
        <f t="shared" si="8"/>
        <v>5.027906996395963E-2</v>
      </c>
    </row>
    <row r="17" spans="1:20" x14ac:dyDescent="0.4">
      <c r="A17">
        <v>-26</v>
      </c>
      <c r="B17">
        <v>31</v>
      </c>
      <c r="C17">
        <v>60</v>
      </c>
      <c r="D17">
        <v>0</v>
      </c>
      <c r="E17">
        <v>0</v>
      </c>
      <c r="G17">
        <f t="shared" si="0"/>
        <v>-26</v>
      </c>
      <c r="H17">
        <f t="shared" si="1"/>
        <v>1.3097908982207968E-2</v>
      </c>
      <c r="I17">
        <f t="shared" si="1"/>
        <v>2.5350791578467036E-2</v>
      </c>
      <c r="J17">
        <f t="shared" si="2"/>
        <v>-3.642533936651585</v>
      </c>
      <c r="K17">
        <f t="shared" si="3"/>
        <v>0</v>
      </c>
      <c r="L17">
        <f t="shared" si="3"/>
        <v>0</v>
      </c>
      <c r="N17">
        <f t="shared" si="4"/>
        <v>-26</v>
      </c>
      <c r="O17">
        <f t="shared" si="5"/>
        <v>3.8448700560675002E-2</v>
      </c>
      <c r="P17">
        <f t="shared" si="6"/>
        <v>-3.642533936651585</v>
      </c>
      <c r="Q17">
        <f t="shared" si="7"/>
        <v>0</v>
      </c>
      <c r="S17">
        <v>-37</v>
      </c>
      <c r="T17">
        <f t="shared" si="8"/>
        <v>3.8448700560675002E-2</v>
      </c>
    </row>
    <row r="18" spans="1:20" x14ac:dyDescent="0.4">
      <c r="A18">
        <v>-25</v>
      </c>
      <c r="B18">
        <v>38</v>
      </c>
      <c r="C18">
        <v>71</v>
      </c>
      <c r="D18">
        <v>0</v>
      </c>
      <c r="E18">
        <v>0</v>
      </c>
      <c r="G18">
        <f t="shared" si="0"/>
        <v>-25</v>
      </c>
      <c r="H18">
        <f t="shared" si="1"/>
        <v>1.6055501333029125E-2</v>
      </c>
      <c r="I18">
        <f t="shared" si="1"/>
        <v>2.9998436701185998E-2</v>
      </c>
      <c r="J18">
        <f t="shared" si="2"/>
        <v>-2.642533936651585</v>
      </c>
      <c r="K18">
        <f t="shared" si="3"/>
        <v>0</v>
      </c>
      <c r="L18">
        <f t="shared" si="3"/>
        <v>0</v>
      </c>
      <c r="N18">
        <f t="shared" si="4"/>
        <v>-25</v>
      </c>
      <c r="O18">
        <f t="shared" si="5"/>
        <v>4.6053938034215119E-2</v>
      </c>
      <c r="P18">
        <f t="shared" si="6"/>
        <v>-2.642533936651585</v>
      </c>
      <c r="Q18">
        <f t="shared" si="7"/>
        <v>0</v>
      </c>
      <c r="S18">
        <v>-36</v>
      </c>
      <c r="T18">
        <f t="shared" si="8"/>
        <v>4.6053938034215119E-2</v>
      </c>
    </row>
    <row r="19" spans="1:20" x14ac:dyDescent="0.4">
      <c r="A19">
        <v>-24</v>
      </c>
      <c r="B19">
        <v>43</v>
      </c>
      <c r="C19">
        <v>56</v>
      </c>
      <c r="D19">
        <v>0</v>
      </c>
      <c r="E19">
        <v>0</v>
      </c>
      <c r="G19">
        <f t="shared" si="0"/>
        <v>-24</v>
      </c>
      <c r="H19">
        <f t="shared" si="1"/>
        <v>1.8168067297901377E-2</v>
      </c>
      <c r="I19">
        <f t="shared" si="1"/>
        <v>2.3660738806569236E-2</v>
      </c>
      <c r="J19">
        <f t="shared" si="2"/>
        <v>-1.642533936651585</v>
      </c>
      <c r="K19">
        <f t="shared" si="3"/>
        <v>0</v>
      </c>
      <c r="L19">
        <f t="shared" si="3"/>
        <v>0</v>
      </c>
      <c r="N19">
        <f t="shared" si="4"/>
        <v>-24</v>
      </c>
      <c r="O19">
        <f t="shared" si="5"/>
        <v>4.1828806104470609E-2</v>
      </c>
      <c r="P19">
        <f t="shared" si="6"/>
        <v>-1.642533936651585</v>
      </c>
      <c r="Q19">
        <f t="shared" si="7"/>
        <v>0</v>
      </c>
      <c r="S19">
        <v>-35</v>
      </c>
      <c r="T19">
        <f t="shared" si="8"/>
        <v>4.1828806104470609E-2</v>
      </c>
    </row>
    <row r="20" spans="1:20" x14ac:dyDescent="0.4">
      <c r="A20">
        <v>-23</v>
      </c>
      <c r="B20">
        <v>28</v>
      </c>
      <c r="C20">
        <v>55</v>
      </c>
      <c r="D20">
        <v>0</v>
      </c>
      <c r="E20">
        <v>0</v>
      </c>
      <c r="G20">
        <f t="shared" si="0"/>
        <v>-23</v>
      </c>
      <c r="H20">
        <f t="shared" si="1"/>
        <v>1.1830369403284618E-2</v>
      </c>
      <c r="I20">
        <f t="shared" si="1"/>
        <v>2.3238225613594784E-2</v>
      </c>
      <c r="J20">
        <f t="shared" si="2"/>
        <v>-0.64253393665158498</v>
      </c>
      <c r="K20">
        <f t="shared" si="3"/>
        <v>0</v>
      </c>
      <c r="L20">
        <f t="shared" si="3"/>
        <v>0</v>
      </c>
      <c r="N20">
        <f t="shared" si="4"/>
        <v>-23</v>
      </c>
      <c r="O20">
        <f t="shared" si="5"/>
        <v>3.5068595016879402E-2</v>
      </c>
      <c r="P20">
        <f t="shared" si="6"/>
        <v>-0.64253393665158498</v>
      </c>
      <c r="Q20">
        <f t="shared" si="7"/>
        <v>0</v>
      </c>
      <c r="S20">
        <v>-34</v>
      </c>
      <c r="T20">
        <f t="shared" si="8"/>
        <v>3.5068595016879402E-2</v>
      </c>
    </row>
    <row r="21" spans="1:20" x14ac:dyDescent="0.4">
      <c r="A21">
        <v>-22</v>
      </c>
      <c r="B21">
        <v>41</v>
      </c>
      <c r="C21">
        <v>56</v>
      </c>
      <c r="D21">
        <v>0</v>
      </c>
      <c r="E21">
        <v>0</v>
      </c>
      <c r="G21">
        <f t="shared" si="0"/>
        <v>-22</v>
      </c>
      <c r="H21">
        <f t="shared" si="1"/>
        <v>1.7323040911952477E-2</v>
      </c>
      <c r="I21">
        <f t="shared" si="1"/>
        <v>2.3660738806569236E-2</v>
      </c>
      <c r="J21">
        <f t="shared" si="2"/>
        <v>0.35746606334841502</v>
      </c>
      <c r="K21">
        <f t="shared" si="3"/>
        <v>0</v>
      </c>
      <c r="L21">
        <f t="shared" si="3"/>
        <v>0</v>
      </c>
      <c r="N21">
        <f t="shared" si="4"/>
        <v>-22</v>
      </c>
      <c r="O21">
        <f t="shared" si="5"/>
        <v>4.0983779718521712E-2</v>
      </c>
      <c r="P21">
        <f t="shared" si="6"/>
        <v>0.35746606334841502</v>
      </c>
      <c r="Q21">
        <f t="shared" si="7"/>
        <v>0</v>
      </c>
      <c r="S21">
        <v>-33</v>
      </c>
      <c r="T21">
        <f t="shared" si="8"/>
        <v>4.0983779718521712E-2</v>
      </c>
    </row>
    <row r="22" spans="1:20" x14ac:dyDescent="0.4">
      <c r="A22">
        <v>-21</v>
      </c>
      <c r="B22">
        <v>46</v>
      </c>
      <c r="C22">
        <v>52</v>
      </c>
      <c r="D22">
        <v>0</v>
      </c>
      <c r="E22">
        <v>0</v>
      </c>
      <c r="G22">
        <f t="shared" si="0"/>
        <v>-21</v>
      </c>
      <c r="H22">
        <f t="shared" si="1"/>
        <v>1.9435606876824729E-2</v>
      </c>
      <c r="I22">
        <f t="shared" si="1"/>
        <v>2.1970686034671432E-2</v>
      </c>
      <c r="J22">
        <f t="shared" si="2"/>
        <v>1.357466063348415</v>
      </c>
      <c r="K22">
        <f t="shared" si="3"/>
        <v>0</v>
      </c>
      <c r="L22">
        <f t="shared" si="3"/>
        <v>0</v>
      </c>
      <c r="N22">
        <f t="shared" si="4"/>
        <v>-21</v>
      </c>
      <c r="O22">
        <f t="shared" si="5"/>
        <v>4.1406292911496161E-2</v>
      </c>
      <c r="P22">
        <f t="shared" si="6"/>
        <v>1.357466063348415</v>
      </c>
      <c r="Q22">
        <f t="shared" si="7"/>
        <v>0</v>
      </c>
      <c r="S22">
        <v>-32</v>
      </c>
      <c r="T22">
        <f t="shared" si="8"/>
        <v>4.1406292911496161E-2</v>
      </c>
    </row>
    <row r="23" spans="1:20" x14ac:dyDescent="0.4">
      <c r="A23">
        <v>-20</v>
      </c>
      <c r="B23">
        <v>37</v>
      </c>
      <c r="C23">
        <v>80</v>
      </c>
      <c r="D23">
        <v>0</v>
      </c>
      <c r="E23">
        <v>0</v>
      </c>
      <c r="G23">
        <f t="shared" si="0"/>
        <v>-20</v>
      </c>
      <c r="H23">
        <f t="shared" si="1"/>
        <v>1.5632988140054673E-2</v>
      </c>
      <c r="I23">
        <f t="shared" si="1"/>
        <v>3.380105543795605E-2</v>
      </c>
      <c r="J23">
        <f t="shared" si="2"/>
        <v>2.357466063348415</v>
      </c>
      <c r="K23">
        <f t="shared" si="3"/>
        <v>0</v>
      </c>
      <c r="L23">
        <f t="shared" si="3"/>
        <v>0</v>
      </c>
      <c r="N23">
        <f t="shared" si="4"/>
        <v>-20</v>
      </c>
      <c r="O23">
        <f t="shared" si="5"/>
        <v>4.943404357801072E-2</v>
      </c>
      <c r="P23">
        <f t="shared" si="6"/>
        <v>2.357466063348415</v>
      </c>
      <c r="Q23">
        <f t="shared" si="7"/>
        <v>0</v>
      </c>
      <c r="S23">
        <v>-31</v>
      </c>
      <c r="T23">
        <f t="shared" si="8"/>
        <v>4.943404357801072E-2</v>
      </c>
    </row>
    <row r="24" spans="1:20" x14ac:dyDescent="0.4">
      <c r="A24">
        <v>-19</v>
      </c>
      <c r="B24">
        <v>34</v>
      </c>
      <c r="C24">
        <v>62</v>
      </c>
      <c r="D24">
        <v>0</v>
      </c>
      <c r="E24">
        <v>0</v>
      </c>
      <c r="G24">
        <f t="shared" si="0"/>
        <v>-19</v>
      </c>
      <c r="H24">
        <f t="shared" si="1"/>
        <v>1.4365448561131321E-2</v>
      </c>
      <c r="I24">
        <f t="shared" si="1"/>
        <v>2.6195817964415936E-2</v>
      </c>
      <c r="J24">
        <f t="shared" si="2"/>
        <v>3.357466063348415</v>
      </c>
      <c r="K24">
        <f t="shared" si="3"/>
        <v>0</v>
      </c>
      <c r="L24">
        <f t="shared" si="3"/>
        <v>0</v>
      </c>
      <c r="N24">
        <f t="shared" si="4"/>
        <v>-19</v>
      </c>
      <c r="O24">
        <f t="shared" si="5"/>
        <v>4.0561266525547257E-2</v>
      </c>
      <c r="P24">
        <f t="shared" si="6"/>
        <v>3.357466063348415</v>
      </c>
      <c r="Q24">
        <f t="shared" si="7"/>
        <v>0</v>
      </c>
      <c r="S24">
        <v>-30</v>
      </c>
      <c r="T24">
        <f t="shared" si="8"/>
        <v>4.0561266525547257E-2</v>
      </c>
    </row>
    <row r="25" spans="1:20" x14ac:dyDescent="0.4">
      <c r="A25">
        <v>-18</v>
      </c>
      <c r="B25">
        <v>35</v>
      </c>
      <c r="C25">
        <v>49</v>
      </c>
      <c r="D25">
        <v>0</v>
      </c>
      <c r="E25">
        <v>0</v>
      </c>
      <c r="G25">
        <f t="shared" si="0"/>
        <v>-18</v>
      </c>
      <c r="H25">
        <f t="shared" si="1"/>
        <v>1.4787961754105771E-2</v>
      </c>
      <c r="I25">
        <f t="shared" si="1"/>
        <v>2.070314645574808E-2</v>
      </c>
      <c r="J25">
        <f t="shared" si="2"/>
        <v>4.357466063348415</v>
      </c>
      <c r="K25">
        <f t="shared" si="3"/>
        <v>0</v>
      </c>
      <c r="L25">
        <f t="shared" si="3"/>
        <v>0</v>
      </c>
      <c r="N25">
        <f t="shared" si="4"/>
        <v>-18</v>
      </c>
      <c r="O25">
        <f t="shared" si="5"/>
        <v>3.549110820985385E-2</v>
      </c>
      <c r="P25">
        <f t="shared" si="6"/>
        <v>4.357466063348415</v>
      </c>
      <c r="Q25">
        <f t="shared" si="7"/>
        <v>0</v>
      </c>
      <c r="S25">
        <v>-29</v>
      </c>
      <c r="T25">
        <f t="shared" si="8"/>
        <v>3.549110820985385E-2</v>
      </c>
    </row>
    <row r="26" spans="1:20" x14ac:dyDescent="0.4">
      <c r="A26">
        <v>-17</v>
      </c>
      <c r="B26">
        <v>32</v>
      </c>
      <c r="C26">
        <v>63</v>
      </c>
      <c r="D26">
        <v>0</v>
      </c>
      <c r="E26">
        <v>0</v>
      </c>
      <c r="G26">
        <f t="shared" si="0"/>
        <v>-17</v>
      </c>
      <c r="H26">
        <f t="shared" si="1"/>
        <v>1.352042217518242E-2</v>
      </c>
      <c r="I26">
        <f t="shared" si="1"/>
        <v>2.6618331157390391E-2</v>
      </c>
      <c r="J26">
        <f t="shared" si="2"/>
        <v>5.357466063348415</v>
      </c>
      <c r="K26">
        <f t="shared" si="3"/>
        <v>0</v>
      </c>
      <c r="L26">
        <f t="shared" si="3"/>
        <v>0</v>
      </c>
      <c r="N26">
        <f t="shared" si="4"/>
        <v>-17</v>
      </c>
      <c r="O26">
        <f t="shared" si="5"/>
        <v>4.0138753332572809E-2</v>
      </c>
      <c r="P26">
        <f t="shared" si="6"/>
        <v>5.357466063348415</v>
      </c>
      <c r="Q26">
        <f t="shared" si="7"/>
        <v>0</v>
      </c>
      <c r="S26">
        <v>-28</v>
      </c>
      <c r="T26">
        <f t="shared" si="8"/>
        <v>4.0138753332572809E-2</v>
      </c>
    </row>
    <row r="27" spans="1:20" x14ac:dyDescent="0.4">
      <c r="A27">
        <v>-16</v>
      </c>
      <c r="B27">
        <v>35</v>
      </c>
      <c r="C27">
        <v>70</v>
      </c>
      <c r="D27">
        <v>0</v>
      </c>
      <c r="E27">
        <v>0</v>
      </c>
      <c r="G27">
        <f t="shared" si="0"/>
        <v>-16</v>
      </c>
      <c r="H27">
        <f t="shared" si="1"/>
        <v>1.4787961754105771E-2</v>
      </c>
      <c r="I27">
        <f t="shared" si="1"/>
        <v>2.9575923508211543E-2</v>
      </c>
      <c r="J27">
        <f t="shared" si="2"/>
        <v>6.357466063348415</v>
      </c>
      <c r="K27">
        <f t="shared" si="3"/>
        <v>0</v>
      </c>
      <c r="L27">
        <f t="shared" si="3"/>
        <v>0</v>
      </c>
      <c r="N27">
        <f t="shared" si="4"/>
        <v>-16</v>
      </c>
      <c r="O27">
        <f t="shared" si="5"/>
        <v>4.4363885262317312E-2</v>
      </c>
      <c r="P27">
        <f t="shared" si="6"/>
        <v>6.357466063348415</v>
      </c>
      <c r="Q27">
        <f t="shared" si="7"/>
        <v>0</v>
      </c>
      <c r="S27">
        <v>-27</v>
      </c>
      <c r="T27">
        <f t="shared" si="8"/>
        <v>4.4363885262317312E-2</v>
      </c>
    </row>
    <row r="28" spans="1:20" x14ac:dyDescent="0.4">
      <c r="A28">
        <v>-15</v>
      </c>
      <c r="B28">
        <v>19</v>
      </c>
      <c r="C28">
        <v>82</v>
      </c>
      <c r="D28">
        <v>0</v>
      </c>
      <c r="E28">
        <v>0</v>
      </c>
      <c r="G28">
        <f t="shared" si="0"/>
        <v>-15</v>
      </c>
      <c r="H28">
        <f t="shared" si="1"/>
        <v>8.0277506665145625E-3</v>
      </c>
      <c r="I28">
        <f t="shared" si="1"/>
        <v>3.4646081823904953E-2</v>
      </c>
      <c r="J28">
        <f t="shared" si="2"/>
        <v>7.357466063348415</v>
      </c>
      <c r="K28">
        <f t="shared" si="3"/>
        <v>0</v>
      </c>
      <c r="L28">
        <f t="shared" si="3"/>
        <v>0</v>
      </c>
      <c r="N28">
        <f t="shared" si="4"/>
        <v>-15</v>
      </c>
      <c r="O28">
        <f t="shared" si="5"/>
        <v>4.2673832490419519E-2</v>
      </c>
      <c r="P28">
        <f t="shared" si="6"/>
        <v>7.357466063348415</v>
      </c>
      <c r="Q28">
        <f t="shared" si="7"/>
        <v>0</v>
      </c>
      <c r="S28">
        <v>-26</v>
      </c>
      <c r="T28">
        <f t="shared" si="8"/>
        <v>4.2673832490419519E-2</v>
      </c>
    </row>
    <row r="29" spans="1:20" x14ac:dyDescent="0.4">
      <c r="A29">
        <v>-14</v>
      </c>
      <c r="B29">
        <v>35</v>
      </c>
      <c r="C29">
        <v>70</v>
      </c>
      <c r="D29">
        <v>0</v>
      </c>
      <c r="E29">
        <v>0</v>
      </c>
      <c r="G29">
        <f t="shared" si="0"/>
        <v>-14</v>
      </c>
      <c r="H29">
        <f t="shared" si="1"/>
        <v>1.4787961754105771E-2</v>
      </c>
      <c r="I29">
        <f t="shared" si="1"/>
        <v>2.9575923508211543E-2</v>
      </c>
      <c r="J29">
        <f t="shared" si="2"/>
        <v>8.357466063348415</v>
      </c>
      <c r="K29">
        <f t="shared" si="3"/>
        <v>0</v>
      </c>
      <c r="L29">
        <f t="shared" si="3"/>
        <v>0</v>
      </c>
      <c r="N29">
        <f t="shared" si="4"/>
        <v>-14</v>
      </c>
      <c r="O29">
        <f t="shared" si="5"/>
        <v>4.4363885262317312E-2</v>
      </c>
      <c r="P29">
        <f t="shared" si="6"/>
        <v>8.357466063348415</v>
      </c>
      <c r="Q29">
        <f t="shared" si="7"/>
        <v>0</v>
      </c>
      <c r="S29">
        <v>-25</v>
      </c>
      <c r="T29">
        <f t="shared" si="8"/>
        <v>4.4363885262317312E-2</v>
      </c>
    </row>
    <row r="30" spans="1:20" x14ac:dyDescent="0.4">
      <c r="A30">
        <v>-13</v>
      </c>
      <c r="B30">
        <v>43</v>
      </c>
      <c r="C30">
        <v>92</v>
      </c>
      <c r="D30">
        <v>0</v>
      </c>
      <c r="E30">
        <v>0</v>
      </c>
      <c r="G30">
        <f t="shared" si="0"/>
        <v>-13</v>
      </c>
      <c r="H30">
        <f t="shared" si="1"/>
        <v>1.8168067297901377E-2</v>
      </c>
      <c r="I30">
        <f t="shared" si="1"/>
        <v>3.8871213753649457E-2</v>
      </c>
      <c r="J30">
        <f t="shared" si="2"/>
        <v>9.357466063348415</v>
      </c>
      <c r="K30">
        <f t="shared" si="3"/>
        <v>0</v>
      </c>
      <c r="L30">
        <f t="shared" si="3"/>
        <v>0</v>
      </c>
      <c r="N30">
        <f t="shared" si="4"/>
        <v>-13</v>
      </c>
      <c r="O30">
        <f t="shared" si="5"/>
        <v>5.703928105155083E-2</v>
      </c>
      <c r="P30">
        <f t="shared" si="6"/>
        <v>9.357466063348415</v>
      </c>
      <c r="Q30">
        <f t="shared" si="7"/>
        <v>0</v>
      </c>
      <c r="S30">
        <v>-24</v>
      </c>
      <c r="T30">
        <f t="shared" si="8"/>
        <v>5.703928105155083E-2</v>
      </c>
    </row>
    <row r="31" spans="1:20" x14ac:dyDescent="0.4">
      <c r="A31">
        <v>-12</v>
      </c>
      <c r="B31">
        <v>22</v>
      </c>
      <c r="C31">
        <v>82</v>
      </c>
      <c r="D31">
        <v>0</v>
      </c>
      <c r="E31">
        <v>0</v>
      </c>
      <c r="G31">
        <f t="shared" si="0"/>
        <v>-12</v>
      </c>
      <c r="H31">
        <f t="shared" si="1"/>
        <v>9.2952902454379142E-3</v>
      </c>
      <c r="I31">
        <f t="shared" si="1"/>
        <v>3.4646081823904953E-2</v>
      </c>
      <c r="J31">
        <f t="shared" si="2"/>
        <v>10.357466063348415</v>
      </c>
      <c r="K31">
        <f t="shared" si="3"/>
        <v>0</v>
      </c>
      <c r="L31">
        <f t="shared" si="3"/>
        <v>0</v>
      </c>
      <c r="N31">
        <f t="shared" si="4"/>
        <v>-12</v>
      </c>
      <c r="O31">
        <f t="shared" si="5"/>
        <v>4.3941372069342871E-2</v>
      </c>
      <c r="P31">
        <f t="shared" si="6"/>
        <v>10.357466063348415</v>
      </c>
      <c r="Q31">
        <f t="shared" si="7"/>
        <v>0</v>
      </c>
      <c r="S31">
        <v>-23</v>
      </c>
      <c r="T31">
        <f t="shared" si="8"/>
        <v>4.3941372069342871E-2</v>
      </c>
    </row>
    <row r="32" spans="1:20" x14ac:dyDescent="0.4">
      <c r="A32">
        <v>-11</v>
      </c>
      <c r="B32">
        <v>20</v>
      </c>
      <c r="C32">
        <v>90</v>
      </c>
      <c r="D32">
        <v>303</v>
      </c>
      <c r="E32">
        <v>241</v>
      </c>
      <c r="G32">
        <f t="shared" si="0"/>
        <v>-11</v>
      </c>
      <c r="H32">
        <f t="shared" si="1"/>
        <v>8.4502638594890125E-3</v>
      </c>
      <c r="I32">
        <f t="shared" si="1"/>
        <v>3.802618736770056E-2</v>
      </c>
      <c r="J32">
        <f t="shared" si="2"/>
        <v>11.357466063348415</v>
      </c>
      <c r="K32">
        <f t="shared" si="3"/>
        <v>0.12802149747125854</v>
      </c>
      <c r="L32">
        <f t="shared" si="3"/>
        <v>0.1018256795068426</v>
      </c>
      <c r="N32">
        <f t="shared" si="4"/>
        <v>-11</v>
      </c>
      <c r="O32">
        <f t="shared" si="5"/>
        <v>4.6476451227189575E-2</v>
      </c>
      <c r="P32">
        <f t="shared" si="6"/>
        <v>11.357466063348415</v>
      </c>
      <c r="Q32">
        <f t="shared" si="7"/>
        <v>0.22984717697810114</v>
      </c>
      <c r="S32">
        <v>-22</v>
      </c>
      <c r="T32">
        <f t="shared" si="8"/>
        <v>4.6476451227189575E-2</v>
      </c>
    </row>
    <row r="33" spans="1:20" x14ac:dyDescent="0.4">
      <c r="A33">
        <v>-10</v>
      </c>
      <c r="B33">
        <v>109</v>
      </c>
      <c r="C33">
        <v>212</v>
      </c>
      <c r="D33">
        <v>71</v>
      </c>
      <c r="E33">
        <v>113</v>
      </c>
      <c r="G33">
        <f t="shared" si="0"/>
        <v>-10</v>
      </c>
      <c r="H33">
        <f t="shared" si="1"/>
        <v>4.6053938034215119E-2</v>
      </c>
      <c r="I33">
        <f t="shared" si="1"/>
        <v>8.9572796910583535E-2</v>
      </c>
      <c r="J33">
        <f t="shared" si="2"/>
        <v>12.357466063348415</v>
      </c>
      <c r="K33">
        <f t="shared" si="3"/>
        <v>2.9998436701185998E-2</v>
      </c>
      <c r="L33">
        <f t="shared" si="3"/>
        <v>4.774399080611292E-2</v>
      </c>
      <c r="N33">
        <f t="shared" si="4"/>
        <v>-10</v>
      </c>
      <c r="O33">
        <f t="shared" si="5"/>
        <v>0.13562673494479865</v>
      </c>
      <c r="P33">
        <f t="shared" si="6"/>
        <v>12.357466063348415</v>
      </c>
      <c r="Q33">
        <f t="shared" si="7"/>
        <v>7.7742427507298914E-2</v>
      </c>
      <c r="S33">
        <v>-21</v>
      </c>
      <c r="T33">
        <f t="shared" si="8"/>
        <v>0.13562673494479865</v>
      </c>
    </row>
    <row r="34" spans="1:20" x14ac:dyDescent="0.4">
      <c r="A34">
        <v>-9</v>
      </c>
      <c r="B34">
        <v>128</v>
      </c>
      <c r="C34">
        <v>222</v>
      </c>
      <c r="D34">
        <v>70</v>
      </c>
      <c r="E34">
        <v>120</v>
      </c>
      <c r="G34">
        <f t="shared" si="0"/>
        <v>-9</v>
      </c>
      <c r="H34">
        <f t="shared" si="1"/>
        <v>5.4081688700729678E-2</v>
      </c>
      <c r="I34">
        <f t="shared" si="1"/>
        <v>9.3797928840328032E-2</v>
      </c>
      <c r="J34">
        <f t="shared" si="2"/>
        <v>13.357466063348415</v>
      </c>
      <c r="K34">
        <f t="shared" si="3"/>
        <v>2.9575923508211543E-2</v>
      </c>
      <c r="L34">
        <f t="shared" si="3"/>
        <v>5.0701583156934071E-2</v>
      </c>
      <c r="N34">
        <f t="shared" si="4"/>
        <v>-9</v>
      </c>
      <c r="O34">
        <f t="shared" si="5"/>
        <v>0.14787961754105772</v>
      </c>
      <c r="P34">
        <f t="shared" si="6"/>
        <v>13.357466063348415</v>
      </c>
      <c r="Q34">
        <f t="shared" si="7"/>
        <v>8.0277506665145618E-2</v>
      </c>
      <c r="S34">
        <v>-20</v>
      </c>
      <c r="T34">
        <f t="shared" si="8"/>
        <v>0.14787961754105772</v>
      </c>
    </row>
    <row r="35" spans="1:20" x14ac:dyDescent="0.4">
      <c r="A35">
        <v>-8</v>
      </c>
      <c r="B35">
        <v>202</v>
      </c>
      <c r="C35">
        <v>253</v>
      </c>
      <c r="D35">
        <v>58</v>
      </c>
      <c r="E35">
        <v>148</v>
      </c>
      <c r="G35">
        <f t="shared" si="0"/>
        <v>-8</v>
      </c>
      <c r="H35">
        <f t="shared" si="1"/>
        <v>8.5347664980839025E-2</v>
      </c>
      <c r="I35">
        <f t="shared" si="1"/>
        <v>0.10689583782253602</v>
      </c>
      <c r="J35">
        <f t="shared" si="2"/>
        <v>14.357466063348415</v>
      </c>
      <c r="K35">
        <f t="shared" si="3"/>
        <v>2.4505765192518136E-2</v>
      </c>
      <c r="L35">
        <f t="shared" si="3"/>
        <v>6.2531952560218693E-2</v>
      </c>
      <c r="N35">
        <f t="shared" si="4"/>
        <v>-8</v>
      </c>
      <c r="O35">
        <f t="shared" si="5"/>
        <v>0.19224350280337504</v>
      </c>
      <c r="P35">
        <f t="shared" si="6"/>
        <v>14.357466063348415</v>
      </c>
      <c r="Q35">
        <f t="shared" si="7"/>
        <v>8.7037717752736832E-2</v>
      </c>
      <c r="S35">
        <v>-19</v>
      </c>
      <c r="T35">
        <f t="shared" si="8"/>
        <v>0.19224350280337504</v>
      </c>
    </row>
    <row r="36" spans="1:20" x14ac:dyDescent="0.4">
      <c r="A36">
        <v>-7</v>
      </c>
      <c r="B36">
        <v>167</v>
      </c>
      <c r="C36">
        <v>268</v>
      </c>
      <c r="D36">
        <v>65</v>
      </c>
      <c r="E36">
        <v>168</v>
      </c>
      <c r="G36">
        <f t="shared" si="0"/>
        <v>-7</v>
      </c>
      <c r="H36">
        <f t="shared" si="1"/>
        <v>7.0559703226733259E-2</v>
      </c>
      <c r="I36">
        <f t="shared" si="1"/>
        <v>0.11323353571715278</v>
      </c>
      <c r="J36">
        <f t="shared" si="2"/>
        <v>15.357466063348415</v>
      </c>
      <c r="K36">
        <f t="shared" si="3"/>
        <v>2.7463357543339291E-2</v>
      </c>
      <c r="L36">
        <f t="shared" si="3"/>
        <v>7.0982216419707714E-2</v>
      </c>
      <c r="N36">
        <f t="shared" si="4"/>
        <v>-7</v>
      </c>
      <c r="O36">
        <f t="shared" si="5"/>
        <v>0.18379323894388605</v>
      </c>
      <c r="P36">
        <f t="shared" si="6"/>
        <v>15.357466063348415</v>
      </c>
      <c r="Q36">
        <f t="shared" si="7"/>
        <v>9.8445573963047012E-2</v>
      </c>
      <c r="S36">
        <v>-18</v>
      </c>
      <c r="T36">
        <f t="shared" si="8"/>
        <v>0.18379323894388605</v>
      </c>
    </row>
    <row r="37" spans="1:20" x14ac:dyDescent="0.4">
      <c r="A37">
        <v>-6</v>
      </c>
      <c r="B37">
        <v>269</v>
      </c>
      <c r="C37">
        <v>371</v>
      </c>
      <c r="D37">
        <v>51</v>
      </c>
      <c r="E37">
        <v>80</v>
      </c>
      <c r="G37">
        <f t="shared" si="0"/>
        <v>-6</v>
      </c>
      <c r="H37">
        <f t="shared" si="1"/>
        <v>0.11365604891012723</v>
      </c>
      <c r="I37">
        <f t="shared" si="1"/>
        <v>0.15675239459352119</v>
      </c>
      <c r="J37">
        <f t="shared" si="2"/>
        <v>16.357466063348415</v>
      </c>
      <c r="K37">
        <f t="shared" si="3"/>
        <v>2.154817284169698E-2</v>
      </c>
      <c r="L37">
        <f t="shared" si="3"/>
        <v>3.380105543795605E-2</v>
      </c>
      <c r="N37">
        <f t="shared" si="4"/>
        <v>-6</v>
      </c>
      <c r="O37">
        <f t="shared" si="5"/>
        <v>0.27040844350364845</v>
      </c>
      <c r="P37">
        <f t="shared" si="6"/>
        <v>16.357466063348415</v>
      </c>
      <c r="Q37">
        <f t="shared" si="7"/>
        <v>5.534922827965303E-2</v>
      </c>
      <c r="S37">
        <v>-17</v>
      </c>
      <c r="T37">
        <f t="shared" si="8"/>
        <v>0.27040844350364845</v>
      </c>
    </row>
    <row r="38" spans="1:20" x14ac:dyDescent="0.4">
      <c r="A38">
        <v>-5</v>
      </c>
      <c r="B38">
        <v>331</v>
      </c>
      <c r="C38">
        <v>329</v>
      </c>
      <c r="D38">
        <v>87</v>
      </c>
      <c r="E38">
        <v>125</v>
      </c>
      <c r="G38">
        <f t="shared" si="0"/>
        <v>-5</v>
      </c>
      <c r="H38">
        <f t="shared" si="1"/>
        <v>0.13985186687454315</v>
      </c>
      <c r="I38">
        <f t="shared" si="1"/>
        <v>0.13900684048859427</v>
      </c>
      <c r="J38">
        <f t="shared" si="2"/>
        <v>17.357466063348415</v>
      </c>
      <c r="K38">
        <f t="shared" si="3"/>
        <v>3.6758647788777202E-2</v>
      </c>
      <c r="L38">
        <f t="shared" si="3"/>
        <v>5.2814149121806327E-2</v>
      </c>
      <c r="N38">
        <f t="shared" si="4"/>
        <v>-5</v>
      </c>
      <c r="O38">
        <f t="shared" si="5"/>
        <v>0.27885870736313745</v>
      </c>
      <c r="P38">
        <f t="shared" si="6"/>
        <v>17.357466063348415</v>
      </c>
      <c r="Q38">
        <f t="shared" si="7"/>
        <v>8.9572796910583535E-2</v>
      </c>
      <c r="S38">
        <v>-16</v>
      </c>
      <c r="T38">
        <f t="shared" si="8"/>
        <v>0.27885870736313745</v>
      </c>
    </row>
    <row r="39" spans="1:20" x14ac:dyDescent="0.4">
      <c r="A39">
        <v>-4</v>
      </c>
      <c r="B39">
        <v>480</v>
      </c>
      <c r="C39">
        <v>493</v>
      </c>
      <c r="D39">
        <v>55</v>
      </c>
      <c r="E39">
        <v>61</v>
      </c>
      <c r="G39">
        <f t="shared" si="0"/>
        <v>-4</v>
      </c>
      <c r="H39">
        <f t="shared" si="1"/>
        <v>0.20280633262773629</v>
      </c>
      <c r="I39">
        <f t="shared" si="1"/>
        <v>0.20829900413640418</v>
      </c>
      <c r="J39">
        <f t="shared" si="2"/>
        <v>18.357466063348415</v>
      </c>
      <c r="K39">
        <f t="shared" si="3"/>
        <v>2.3238225613594784E-2</v>
      </c>
      <c r="L39">
        <f t="shared" si="3"/>
        <v>2.5773304771441491E-2</v>
      </c>
      <c r="N39">
        <f t="shared" si="4"/>
        <v>-4</v>
      </c>
      <c r="O39">
        <f t="shared" si="5"/>
        <v>0.41110533676414046</v>
      </c>
      <c r="P39">
        <f t="shared" si="6"/>
        <v>18.357466063348415</v>
      </c>
      <c r="Q39">
        <f t="shared" si="7"/>
        <v>4.9011530385036278E-2</v>
      </c>
      <c r="S39">
        <v>-15</v>
      </c>
      <c r="T39">
        <f t="shared" si="8"/>
        <v>0.41110533676414046</v>
      </c>
    </row>
    <row r="40" spans="1:20" x14ac:dyDescent="0.4">
      <c r="A40">
        <v>-3</v>
      </c>
      <c r="B40">
        <v>216</v>
      </c>
      <c r="C40">
        <v>295</v>
      </c>
      <c r="D40">
        <v>138</v>
      </c>
      <c r="E40">
        <v>177</v>
      </c>
      <c r="G40">
        <f t="shared" si="0"/>
        <v>-3</v>
      </c>
      <c r="H40">
        <f t="shared" si="1"/>
        <v>9.1262849682481328E-2</v>
      </c>
      <c r="I40">
        <f t="shared" si="1"/>
        <v>0.12464139192746293</v>
      </c>
      <c r="J40">
        <f t="shared" si="2"/>
        <v>19.357466063348415</v>
      </c>
      <c r="K40">
        <f t="shared" si="3"/>
        <v>5.8306820630474189E-2</v>
      </c>
      <c r="L40">
        <f t="shared" si="3"/>
        <v>7.4784835156477755E-2</v>
      </c>
      <c r="N40">
        <f t="shared" si="4"/>
        <v>-3</v>
      </c>
      <c r="O40">
        <f t="shared" si="5"/>
        <v>0.21590424160994426</v>
      </c>
      <c r="P40">
        <f t="shared" si="6"/>
        <v>19.357466063348415</v>
      </c>
      <c r="Q40">
        <f t="shared" si="7"/>
        <v>0.13309165578695195</v>
      </c>
      <c r="S40">
        <v>-14</v>
      </c>
      <c r="T40">
        <f t="shared" si="8"/>
        <v>0.21590424160994426</v>
      </c>
    </row>
    <row r="41" spans="1:20" x14ac:dyDescent="0.4">
      <c r="A41">
        <v>-2</v>
      </c>
      <c r="B41">
        <v>261</v>
      </c>
      <c r="C41">
        <v>352</v>
      </c>
      <c r="D41">
        <v>130</v>
      </c>
      <c r="E41">
        <v>142</v>
      </c>
      <c r="G41">
        <f t="shared" si="0"/>
        <v>-2</v>
      </c>
      <c r="H41">
        <f t="shared" si="1"/>
        <v>0.11027594336633162</v>
      </c>
      <c r="I41">
        <f t="shared" si="1"/>
        <v>0.14872464392700663</v>
      </c>
      <c r="J41">
        <f t="shared" si="2"/>
        <v>20.357466063348415</v>
      </c>
      <c r="K41">
        <f t="shared" si="3"/>
        <v>5.4926715086678582E-2</v>
      </c>
      <c r="L41">
        <f t="shared" si="3"/>
        <v>5.9996873402371996E-2</v>
      </c>
      <c r="N41">
        <f t="shared" si="4"/>
        <v>-2</v>
      </c>
      <c r="O41">
        <f t="shared" si="5"/>
        <v>0.25900058729333825</v>
      </c>
      <c r="P41">
        <f t="shared" si="6"/>
        <v>20.357466063348415</v>
      </c>
      <c r="Q41">
        <f t="shared" si="7"/>
        <v>0.11492358848905057</v>
      </c>
      <c r="S41">
        <v>-13</v>
      </c>
      <c r="T41">
        <f t="shared" si="8"/>
        <v>0.25900058729333825</v>
      </c>
    </row>
    <row r="42" spans="1:20" x14ac:dyDescent="0.4">
      <c r="A42">
        <v>-1</v>
      </c>
      <c r="B42">
        <v>318</v>
      </c>
      <c r="C42">
        <v>517</v>
      </c>
      <c r="D42">
        <v>155</v>
      </c>
      <c r="E42">
        <v>152</v>
      </c>
      <c r="G42">
        <f t="shared" si="0"/>
        <v>-1</v>
      </c>
      <c r="H42">
        <f t="shared" si="1"/>
        <v>0.13435919536587529</v>
      </c>
      <c r="I42">
        <f t="shared" si="1"/>
        <v>0.21843932076779099</v>
      </c>
      <c r="J42">
        <f t="shared" si="2"/>
        <v>21.357466063348415</v>
      </c>
      <c r="K42">
        <f t="shared" si="3"/>
        <v>6.5489544911039851E-2</v>
      </c>
      <c r="L42">
        <f t="shared" si="3"/>
        <v>6.42220053321165E-2</v>
      </c>
      <c r="N42">
        <f t="shared" si="4"/>
        <v>-1</v>
      </c>
      <c r="O42">
        <f t="shared" si="5"/>
        <v>0.35279851613366631</v>
      </c>
      <c r="P42">
        <f t="shared" si="6"/>
        <v>21.357466063348415</v>
      </c>
      <c r="Q42">
        <f t="shared" si="7"/>
        <v>0.12971155024315634</v>
      </c>
      <c r="S42">
        <v>-12</v>
      </c>
      <c r="T42">
        <f t="shared" si="8"/>
        <v>0.35279851613366631</v>
      </c>
    </row>
    <row r="43" spans="1:20" x14ac:dyDescent="0.4">
      <c r="A43">
        <v>0</v>
      </c>
      <c r="B43">
        <v>305</v>
      </c>
      <c r="C43">
        <v>395</v>
      </c>
      <c r="D43">
        <v>141</v>
      </c>
      <c r="E43">
        <v>161</v>
      </c>
      <c r="G43">
        <f t="shared" si="0"/>
        <v>0</v>
      </c>
      <c r="H43">
        <f t="shared" si="1"/>
        <v>0.12886652385720745</v>
      </c>
      <c r="I43">
        <f t="shared" si="1"/>
        <v>0.16689271122490801</v>
      </c>
      <c r="J43">
        <f t="shared" si="2"/>
        <v>22.357466063348415</v>
      </c>
      <c r="K43">
        <f t="shared" si="3"/>
        <v>5.9574360209397541E-2</v>
      </c>
      <c r="L43">
        <f t="shared" si="3"/>
        <v>6.8024624068886555E-2</v>
      </c>
      <c r="N43">
        <f t="shared" si="4"/>
        <v>0</v>
      </c>
      <c r="O43">
        <f t="shared" si="5"/>
        <v>0.29575923508211543</v>
      </c>
      <c r="P43">
        <f t="shared" si="6"/>
        <v>22.357466063348415</v>
      </c>
      <c r="Q43">
        <f t="shared" si="7"/>
        <v>0.12759898427828409</v>
      </c>
      <c r="S43">
        <v>-11</v>
      </c>
      <c r="T43">
        <f t="shared" si="8"/>
        <v>0.29575923508211543</v>
      </c>
    </row>
    <row r="44" spans="1:20" x14ac:dyDescent="0.4">
      <c r="A44">
        <v>1</v>
      </c>
      <c r="B44">
        <v>340</v>
      </c>
      <c r="C44">
        <v>391</v>
      </c>
      <c r="D44">
        <v>168</v>
      </c>
      <c r="E44">
        <v>169</v>
      </c>
      <c r="G44">
        <f t="shared" si="0"/>
        <v>1</v>
      </c>
      <c r="H44">
        <f t="shared" si="1"/>
        <v>0.14365448561131322</v>
      </c>
      <c r="I44">
        <f t="shared" si="1"/>
        <v>0.16520265845301019</v>
      </c>
      <c r="J44">
        <f t="shared" si="2"/>
        <v>23.357466063348415</v>
      </c>
      <c r="K44">
        <f t="shared" si="3"/>
        <v>7.0982216419707714E-2</v>
      </c>
      <c r="L44">
        <f t="shared" si="3"/>
        <v>7.1404729612682155E-2</v>
      </c>
      <c r="N44">
        <f t="shared" si="4"/>
        <v>1</v>
      </c>
      <c r="O44">
        <f t="shared" si="5"/>
        <v>0.30885714406432341</v>
      </c>
      <c r="P44">
        <f t="shared" si="6"/>
        <v>23.357466063348415</v>
      </c>
      <c r="Q44">
        <f t="shared" si="7"/>
        <v>0.14238694603238988</v>
      </c>
      <c r="S44">
        <v>-10</v>
      </c>
      <c r="T44">
        <f t="shared" si="8"/>
        <v>0.30885714406432341</v>
      </c>
    </row>
    <row r="45" spans="1:20" x14ac:dyDescent="0.4">
      <c r="A45">
        <v>2</v>
      </c>
      <c r="B45">
        <v>274</v>
      </c>
      <c r="C45">
        <v>344</v>
      </c>
      <c r="D45">
        <v>176</v>
      </c>
      <c r="E45">
        <v>147</v>
      </c>
      <c r="G45">
        <f t="shared" si="0"/>
        <v>2</v>
      </c>
      <c r="H45">
        <f t="shared" si="1"/>
        <v>0.11576861487499948</v>
      </c>
      <c r="I45">
        <f t="shared" si="1"/>
        <v>0.14534453838321101</v>
      </c>
      <c r="J45">
        <f t="shared" si="2"/>
        <v>24.357466063348415</v>
      </c>
      <c r="K45">
        <f t="shared" si="3"/>
        <v>7.4362321963503314E-2</v>
      </c>
      <c r="L45">
        <f t="shared" si="3"/>
        <v>6.2109439367244237E-2</v>
      </c>
      <c r="N45">
        <f t="shared" si="4"/>
        <v>2</v>
      </c>
      <c r="O45">
        <f t="shared" si="5"/>
        <v>0.2611131532582105</v>
      </c>
      <c r="P45">
        <f t="shared" si="6"/>
        <v>24.357466063348415</v>
      </c>
      <c r="Q45">
        <f t="shared" si="7"/>
        <v>0.13647176133074757</v>
      </c>
      <c r="S45">
        <v>-9</v>
      </c>
      <c r="T45">
        <f t="shared" si="8"/>
        <v>0.2611131532582105</v>
      </c>
    </row>
    <row r="46" spans="1:20" x14ac:dyDescent="0.4">
      <c r="A46">
        <v>3</v>
      </c>
      <c r="B46">
        <v>243</v>
      </c>
      <c r="C46">
        <v>292</v>
      </c>
      <c r="D46">
        <v>132</v>
      </c>
      <c r="E46">
        <v>134</v>
      </c>
      <c r="G46">
        <f t="shared" si="0"/>
        <v>3</v>
      </c>
      <c r="H46">
        <f t="shared" si="1"/>
        <v>0.10267070589279151</v>
      </c>
      <c r="I46">
        <f t="shared" si="1"/>
        <v>0.12337385234853959</v>
      </c>
      <c r="J46">
        <f t="shared" si="2"/>
        <v>25.357466063348415</v>
      </c>
      <c r="K46">
        <f t="shared" si="3"/>
        <v>5.5771741472627478E-2</v>
      </c>
      <c r="L46">
        <f t="shared" si="3"/>
        <v>5.6616767858576389E-2</v>
      </c>
      <c r="N46">
        <f t="shared" si="4"/>
        <v>3</v>
      </c>
      <c r="O46">
        <f t="shared" si="5"/>
        <v>0.2260445582413311</v>
      </c>
      <c r="P46">
        <f t="shared" si="6"/>
        <v>25.357466063348415</v>
      </c>
      <c r="Q46">
        <f t="shared" si="7"/>
        <v>0.11238850933120387</v>
      </c>
      <c r="S46">
        <v>-8</v>
      </c>
      <c r="T46">
        <f t="shared" si="8"/>
        <v>0.2260445582413311</v>
      </c>
    </row>
    <row r="47" spans="1:20" x14ac:dyDescent="0.4">
      <c r="A47">
        <v>4</v>
      </c>
      <c r="B47">
        <v>233</v>
      </c>
      <c r="C47">
        <v>334</v>
      </c>
      <c r="D47">
        <v>145</v>
      </c>
      <c r="E47">
        <v>133</v>
      </c>
      <c r="G47">
        <f t="shared" si="0"/>
        <v>4</v>
      </c>
      <c r="H47">
        <f t="shared" si="1"/>
        <v>9.8445573963046984E-2</v>
      </c>
      <c r="I47">
        <f t="shared" si="1"/>
        <v>0.14111940645346652</v>
      </c>
      <c r="J47">
        <f t="shared" si="2"/>
        <v>26.357466063348415</v>
      </c>
      <c r="K47">
        <f t="shared" si="3"/>
        <v>6.1264412981295341E-2</v>
      </c>
      <c r="L47">
        <f t="shared" si="3"/>
        <v>5.6194254665601934E-2</v>
      </c>
      <c r="N47">
        <f t="shared" si="4"/>
        <v>4</v>
      </c>
      <c r="O47">
        <f t="shared" si="5"/>
        <v>0.2395649804165135</v>
      </c>
      <c r="P47">
        <f t="shared" si="6"/>
        <v>26.357466063348415</v>
      </c>
      <c r="Q47">
        <f t="shared" si="7"/>
        <v>0.11745866764689727</v>
      </c>
      <c r="S47">
        <v>-7</v>
      </c>
      <c r="T47">
        <f t="shared" si="8"/>
        <v>0.2395649804165135</v>
      </c>
    </row>
    <row r="48" spans="1:20" x14ac:dyDescent="0.4">
      <c r="A48">
        <v>5</v>
      </c>
      <c r="B48">
        <v>239</v>
      </c>
      <c r="C48">
        <v>291</v>
      </c>
      <c r="D48">
        <v>289</v>
      </c>
      <c r="E48">
        <v>106</v>
      </c>
      <c r="G48">
        <f t="shared" si="0"/>
        <v>5</v>
      </c>
      <c r="H48">
        <f t="shared" si="1"/>
        <v>0.10098065312089369</v>
      </c>
      <c r="I48">
        <f t="shared" si="1"/>
        <v>0.12295133915556514</v>
      </c>
      <c r="J48">
        <f t="shared" si="2"/>
        <v>27.357466063348415</v>
      </c>
      <c r="K48">
        <f t="shared" si="3"/>
        <v>0.12210631276961623</v>
      </c>
      <c r="L48">
        <f t="shared" si="3"/>
        <v>4.4786398455291768E-2</v>
      </c>
      <c r="N48">
        <f t="shared" si="4"/>
        <v>5</v>
      </c>
      <c r="O48">
        <f t="shared" si="5"/>
        <v>0.22393199227645882</v>
      </c>
      <c r="P48">
        <f t="shared" si="6"/>
        <v>27.357466063348415</v>
      </c>
      <c r="Q48">
        <f t="shared" si="7"/>
        <v>0.16689271122490801</v>
      </c>
      <c r="S48">
        <v>-6</v>
      </c>
      <c r="T48">
        <f t="shared" si="8"/>
        <v>0.22393199227645882</v>
      </c>
    </row>
    <row r="49" spans="1:20" x14ac:dyDescent="0.4">
      <c r="A49">
        <v>6</v>
      </c>
      <c r="B49">
        <v>281</v>
      </c>
      <c r="C49">
        <v>254</v>
      </c>
      <c r="D49">
        <v>102</v>
      </c>
      <c r="E49">
        <v>117</v>
      </c>
      <c r="G49">
        <f t="shared" si="0"/>
        <v>6</v>
      </c>
      <c r="H49">
        <f t="shared" si="1"/>
        <v>0.11872620722582063</v>
      </c>
      <c r="I49">
        <f t="shared" si="1"/>
        <v>0.10731835101551047</v>
      </c>
      <c r="J49">
        <f t="shared" si="2"/>
        <v>28.357466063348415</v>
      </c>
      <c r="K49">
        <f t="shared" si="3"/>
        <v>4.3096345683393961E-2</v>
      </c>
      <c r="L49">
        <f t="shared" si="3"/>
        <v>4.943404357801072E-2</v>
      </c>
      <c r="N49">
        <f t="shared" si="4"/>
        <v>6</v>
      </c>
      <c r="O49">
        <f t="shared" si="5"/>
        <v>0.2260445582413311</v>
      </c>
      <c r="P49">
        <f t="shared" si="6"/>
        <v>28.357466063348415</v>
      </c>
      <c r="Q49">
        <f t="shared" si="7"/>
        <v>9.253038926140468E-2</v>
      </c>
      <c r="S49">
        <v>-5</v>
      </c>
      <c r="T49">
        <f t="shared" si="8"/>
        <v>0.2260445582413311</v>
      </c>
    </row>
    <row r="50" spans="1:20" x14ac:dyDescent="0.4">
      <c r="A50">
        <v>7</v>
      </c>
      <c r="B50">
        <v>243</v>
      </c>
      <c r="C50">
        <v>289</v>
      </c>
      <c r="D50">
        <v>97</v>
      </c>
      <c r="E50">
        <v>89</v>
      </c>
      <c r="G50">
        <f t="shared" si="0"/>
        <v>7</v>
      </c>
      <c r="H50">
        <f t="shared" si="1"/>
        <v>0.10267070589279151</v>
      </c>
      <c r="I50">
        <f t="shared" si="1"/>
        <v>0.12210631276961623</v>
      </c>
      <c r="J50">
        <f t="shared" si="2"/>
        <v>29.357466063348415</v>
      </c>
      <c r="K50">
        <f t="shared" si="3"/>
        <v>4.0983779718521712E-2</v>
      </c>
      <c r="L50">
        <f t="shared" si="3"/>
        <v>3.7603674174726105E-2</v>
      </c>
      <c r="N50">
        <f t="shared" si="4"/>
        <v>7</v>
      </c>
      <c r="O50">
        <f t="shared" si="5"/>
        <v>0.22477701866240773</v>
      </c>
      <c r="P50">
        <f t="shared" si="6"/>
        <v>29.357466063348415</v>
      </c>
      <c r="Q50">
        <f t="shared" si="7"/>
        <v>7.8587453893247811E-2</v>
      </c>
      <c r="S50">
        <v>-4</v>
      </c>
      <c r="T50">
        <f t="shared" si="8"/>
        <v>0.22477701866240773</v>
      </c>
    </row>
    <row r="51" spans="1:20" x14ac:dyDescent="0.4">
      <c r="A51">
        <v>8</v>
      </c>
      <c r="B51">
        <v>184</v>
      </c>
      <c r="C51">
        <v>292</v>
      </c>
      <c r="D51">
        <v>98</v>
      </c>
      <c r="E51">
        <v>74</v>
      </c>
      <c r="G51">
        <f t="shared" si="0"/>
        <v>8</v>
      </c>
      <c r="H51">
        <f t="shared" si="1"/>
        <v>7.7742427507298914E-2</v>
      </c>
      <c r="I51">
        <f t="shared" si="1"/>
        <v>0.12337385234853959</v>
      </c>
      <c r="J51">
        <f t="shared" si="2"/>
        <v>30.357466063348415</v>
      </c>
      <c r="K51">
        <f t="shared" si="3"/>
        <v>4.1406292911496161E-2</v>
      </c>
      <c r="L51">
        <f t="shared" si="3"/>
        <v>3.1265976280109346E-2</v>
      </c>
      <c r="N51">
        <f t="shared" si="4"/>
        <v>8</v>
      </c>
      <c r="O51">
        <f t="shared" si="5"/>
        <v>0.20111627985583852</v>
      </c>
      <c r="P51">
        <f t="shared" si="6"/>
        <v>30.357466063348415</v>
      </c>
      <c r="Q51">
        <f t="shared" si="7"/>
        <v>7.2672269191605507E-2</v>
      </c>
      <c r="S51">
        <v>-3</v>
      </c>
      <c r="T51">
        <f t="shared" si="8"/>
        <v>0.20111627985583852</v>
      </c>
    </row>
    <row r="52" spans="1:20" x14ac:dyDescent="0.4">
      <c r="A52">
        <v>9</v>
      </c>
      <c r="B52">
        <v>209</v>
      </c>
      <c r="C52">
        <v>264</v>
      </c>
      <c r="D52">
        <v>116</v>
      </c>
      <c r="E52">
        <v>104</v>
      </c>
      <c r="G52">
        <f t="shared" si="0"/>
        <v>9</v>
      </c>
      <c r="H52">
        <f t="shared" si="1"/>
        <v>8.8305257331660184E-2</v>
      </c>
      <c r="I52">
        <f t="shared" si="1"/>
        <v>0.11154348294525496</v>
      </c>
      <c r="J52">
        <f t="shared" si="2"/>
        <v>31.357466063348415</v>
      </c>
      <c r="K52">
        <f t="shared" si="3"/>
        <v>4.9011530385036271E-2</v>
      </c>
      <c r="L52">
        <f t="shared" si="3"/>
        <v>4.3941372069342864E-2</v>
      </c>
      <c r="N52">
        <f t="shared" si="4"/>
        <v>9</v>
      </c>
      <c r="O52">
        <f t="shared" si="5"/>
        <v>0.19984874027691513</v>
      </c>
      <c r="P52">
        <f t="shared" si="6"/>
        <v>31.357466063348415</v>
      </c>
      <c r="Q52">
        <f t="shared" si="7"/>
        <v>9.2952902454379135E-2</v>
      </c>
      <c r="S52">
        <v>-2</v>
      </c>
      <c r="T52">
        <f t="shared" si="8"/>
        <v>0.19984874027691513</v>
      </c>
    </row>
    <row r="53" spans="1:20" x14ac:dyDescent="0.4">
      <c r="A53">
        <v>10</v>
      </c>
      <c r="B53">
        <v>193</v>
      </c>
      <c r="C53">
        <v>262</v>
      </c>
      <c r="D53">
        <v>76</v>
      </c>
      <c r="E53">
        <v>102</v>
      </c>
      <c r="G53">
        <f t="shared" si="0"/>
        <v>10</v>
      </c>
      <c r="H53">
        <f t="shared" si="1"/>
        <v>8.1545046244068969E-2</v>
      </c>
      <c r="I53">
        <f t="shared" si="1"/>
        <v>0.11069845655930606</v>
      </c>
      <c r="J53">
        <f t="shared" si="2"/>
        <v>32.357466063348411</v>
      </c>
      <c r="K53">
        <f t="shared" si="3"/>
        <v>3.211100266605825E-2</v>
      </c>
      <c r="L53">
        <f t="shared" si="3"/>
        <v>4.3096345683393961E-2</v>
      </c>
      <c r="N53">
        <f t="shared" si="4"/>
        <v>10</v>
      </c>
      <c r="O53">
        <f t="shared" si="5"/>
        <v>0.19224350280337504</v>
      </c>
      <c r="P53">
        <f t="shared" si="6"/>
        <v>32.357466063348411</v>
      </c>
      <c r="Q53">
        <f t="shared" si="7"/>
        <v>7.520734834945221E-2</v>
      </c>
      <c r="S53">
        <v>-1</v>
      </c>
      <c r="T53">
        <f t="shared" si="8"/>
        <v>0.19224350280337504</v>
      </c>
    </row>
    <row r="54" spans="1:20" x14ac:dyDescent="0.4">
      <c r="A54">
        <v>11</v>
      </c>
      <c r="B54">
        <v>216</v>
      </c>
      <c r="C54">
        <v>230</v>
      </c>
      <c r="D54">
        <v>88</v>
      </c>
      <c r="E54">
        <v>105</v>
      </c>
      <c r="G54">
        <f t="shared" si="0"/>
        <v>11</v>
      </c>
      <c r="H54">
        <f t="shared" si="1"/>
        <v>9.1262849682481328E-2</v>
      </c>
      <c r="I54">
        <f t="shared" si="1"/>
        <v>9.7178034384123646E-2</v>
      </c>
      <c r="J54">
        <f t="shared" si="2"/>
        <v>33.357466063348411</v>
      </c>
      <c r="K54">
        <f t="shared" si="3"/>
        <v>3.7181160981751657E-2</v>
      </c>
      <c r="L54">
        <f t="shared" si="3"/>
        <v>4.4363885262317319E-2</v>
      </c>
      <c r="N54">
        <f t="shared" si="4"/>
        <v>11</v>
      </c>
      <c r="O54">
        <f t="shared" si="5"/>
        <v>0.18844088406660497</v>
      </c>
      <c r="P54">
        <f t="shared" si="6"/>
        <v>33.357466063348411</v>
      </c>
      <c r="Q54">
        <f t="shared" si="7"/>
        <v>8.1545046244068969E-2</v>
      </c>
      <c r="S54">
        <v>0</v>
      </c>
      <c r="T54">
        <f t="shared" si="8"/>
        <v>0.18844088406660497</v>
      </c>
    </row>
    <row r="55" spans="1:20" x14ac:dyDescent="0.4">
      <c r="A55">
        <v>12</v>
      </c>
      <c r="B55">
        <v>0</v>
      </c>
      <c r="C55">
        <v>0</v>
      </c>
      <c r="D55">
        <v>73</v>
      </c>
      <c r="E55">
        <v>72</v>
      </c>
      <c r="G55">
        <f t="shared" si="0"/>
        <v>12</v>
      </c>
      <c r="H55">
        <f t="shared" si="1"/>
        <v>0</v>
      </c>
      <c r="I55">
        <f t="shared" si="1"/>
        <v>0</v>
      </c>
      <c r="J55">
        <f t="shared" si="2"/>
        <v>34.357466063348411</v>
      </c>
      <c r="K55">
        <f t="shared" si="3"/>
        <v>3.0843463087134898E-2</v>
      </c>
      <c r="L55">
        <f t="shared" si="3"/>
        <v>3.0420949894160446E-2</v>
      </c>
      <c r="N55">
        <f t="shared" si="4"/>
        <v>12</v>
      </c>
      <c r="O55">
        <f t="shared" si="5"/>
        <v>0</v>
      </c>
      <c r="P55">
        <f t="shared" si="6"/>
        <v>34.357466063348411</v>
      </c>
      <c r="Q55">
        <f t="shared" si="7"/>
        <v>6.1264412981295341E-2</v>
      </c>
      <c r="S55">
        <v>1</v>
      </c>
      <c r="T55">
        <f>Q32</f>
        <v>0.22984717697810114</v>
      </c>
    </row>
    <row r="56" spans="1:20" x14ac:dyDescent="0.4">
      <c r="A56">
        <v>13</v>
      </c>
      <c r="B56">
        <v>0</v>
      </c>
      <c r="C56">
        <v>0</v>
      </c>
      <c r="D56">
        <v>80</v>
      </c>
      <c r="E56">
        <v>70</v>
      </c>
      <c r="G56">
        <f t="shared" si="0"/>
        <v>13</v>
      </c>
      <c r="H56">
        <f t="shared" si="1"/>
        <v>0</v>
      </c>
      <c r="I56">
        <f t="shared" si="1"/>
        <v>0</v>
      </c>
      <c r="J56">
        <f t="shared" si="2"/>
        <v>35.357466063348411</v>
      </c>
      <c r="K56">
        <f t="shared" si="3"/>
        <v>3.380105543795605E-2</v>
      </c>
      <c r="L56">
        <f t="shared" si="3"/>
        <v>2.9575923508211543E-2</v>
      </c>
      <c r="N56">
        <f t="shared" si="4"/>
        <v>13</v>
      </c>
      <c r="O56">
        <f t="shared" si="5"/>
        <v>0</v>
      </c>
      <c r="P56">
        <f t="shared" si="6"/>
        <v>35.357466063348411</v>
      </c>
      <c r="Q56">
        <f t="shared" si="7"/>
        <v>6.3376978946167589E-2</v>
      </c>
      <c r="S56">
        <v>2</v>
      </c>
      <c r="T56">
        <f t="shared" ref="T56:T91" si="9">Q33</f>
        <v>7.7742427507298914E-2</v>
      </c>
    </row>
    <row r="57" spans="1:20" x14ac:dyDescent="0.4">
      <c r="A57">
        <v>14</v>
      </c>
      <c r="B57">
        <v>0</v>
      </c>
      <c r="C57">
        <v>0</v>
      </c>
      <c r="D57">
        <v>75</v>
      </c>
      <c r="E57">
        <v>78</v>
      </c>
      <c r="G57">
        <f t="shared" si="0"/>
        <v>14</v>
      </c>
      <c r="H57">
        <f t="shared" si="1"/>
        <v>0</v>
      </c>
      <c r="I57">
        <f t="shared" si="1"/>
        <v>0</v>
      </c>
      <c r="J57">
        <f t="shared" si="2"/>
        <v>36.357466063348411</v>
      </c>
      <c r="K57">
        <f t="shared" si="3"/>
        <v>3.1688489473083795E-2</v>
      </c>
      <c r="L57">
        <f t="shared" si="3"/>
        <v>3.2956029052007146E-2</v>
      </c>
      <c r="N57">
        <f t="shared" si="4"/>
        <v>14</v>
      </c>
      <c r="O57">
        <f t="shared" si="5"/>
        <v>0</v>
      </c>
      <c r="P57">
        <f t="shared" si="6"/>
        <v>36.357466063348411</v>
      </c>
      <c r="Q57">
        <f t="shared" si="7"/>
        <v>6.4644518525090941E-2</v>
      </c>
      <c r="S57">
        <v>3</v>
      </c>
      <c r="T57">
        <f t="shared" si="9"/>
        <v>8.0277506665145618E-2</v>
      </c>
    </row>
    <row r="58" spans="1:20" x14ac:dyDescent="0.4">
      <c r="A58">
        <v>15</v>
      </c>
      <c r="B58">
        <v>0</v>
      </c>
      <c r="C58">
        <v>0</v>
      </c>
      <c r="D58">
        <v>76</v>
      </c>
      <c r="E58">
        <v>63</v>
      </c>
      <c r="G58">
        <f t="shared" si="0"/>
        <v>15</v>
      </c>
      <c r="H58">
        <f t="shared" si="1"/>
        <v>0</v>
      </c>
      <c r="I58">
        <f t="shared" si="1"/>
        <v>0</v>
      </c>
      <c r="J58">
        <f t="shared" si="2"/>
        <v>37.357466063348411</v>
      </c>
      <c r="K58">
        <f t="shared" si="3"/>
        <v>3.211100266605825E-2</v>
      </c>
      <c r="L58">
        <f t="shared" si="3"/>
        <v>2.6618331157390391E-2</v>
      </c>
      <c r="N58">
        <f t="shared" si="4"/>
        <v>15</v>
      </c>
      <c r="O58">
        <f t="shared" si="5"/>
        <v>0</v>
      </c>
      <c r="P58">
        <f t="shared" si="6"/>
        <v>37.357466063348411</v>
      </c>
      <c r="Q58">
        <f t="shared" si="7"/>
        <v>5.8729333823448637E-2</v>
      </c>
      <c r="S58">
        <v>4</v>
      </c>
      <c r="T58">
        <f t="shared" si="9"/>
        <v>8.7037717752736832E-2</v>
      </c>
    </row>
    <row r="59" spans="1:20" x14ac:dyDescent="0.4">
      <c r="A59">
        <v>16</v>
      </c>
      <c r="B59">
        <v>0</v>
      </c>
      <c r="C59">
        <v>0</v>
      </c>
      <c r="D59">
        <v>88</v>
      </c>
      <c r="E59">
        <v>74</v>
      </c>
      <c r="G59">
        <f t="shared" si="0"/>
        <v>16</v>
      </c>
      <c r="H59">
        <f t="shared" si="1"/>
        <v>0</v>
      </c>
      <c r="I59">
        <f t="shared" si="1"/>
        <v>0</v>
      </c>
      <c r="J59">
        <f t="shared" si="2"/>
        <v>38.357466063348411</v>
      </c>
      <c r="K59">
        <f t="shared" si="3"/>
        <v>3.7181160981751657E-2</v>
      </c>
      <c r="L59">
        <f t="shared" si="3"/>
        <v>3.1265976280109346E-2</v>
      </c>
      <c r="N59">
        <f t="shared" si="4"/>
        <v>16</v>
      </c>
      <c r="O59">
        <f t="shared" si="5"/>
        <v>0</v>
      </c>
      <c r="P59">
        <f t="shared" si="6"/>
        <v>38.357466063348411</v>
      </c>
      <c r="Q59">
        <f t="shared" si="7"/>
        <v>6.8447137261860996E-2</v>
      </c>
      <c r="S59">
        <v>5</v>
      </c>
      <c r="T59">
        <f t="shared" si="9"/>
        <v>9.8445573963047012E-2</v>
      </c>
    </row>
    <row r="60" spans="1:20" x14ac:dyDescent="0.4">
      <c r="A60">
        <v>17</v>
      </c>
      <c r="B60">
        <v>0</v>
      </c>
      <c r="C60">
        <v>0</v>
      </c>
      <c r="D60">
        <v>56</v>
      </c>
      <c r="E60">
        <v>73</v>
      </c>
      <c r="G60">
        <f t="shared" si="0"/>
        <v>17</v>
      </c>
      <c r="H60">
        <f t="shared" si="1"/>
        <v>0</v>
      </c>
      <c r="I60">
        <f t="shared" si="1"/>
        <v>0</v>
      </c>
      <c r="J60">
        <f t="shared" si="2"/>
        <v>39.357466063348411</v>
      </c>
      <c r="K60">
        <f t="shared" si="3"/>
        <v>2.3660738806569236E-2</v>
      </c>
      <c r="L60">
        <f t="shared" si="3"/>
        <v>3.0843463087134898E-2</v>
      </c>
      <c r="N60">
        <f t="shared" si="4"/>
        <v>17</v>
      </c>
      <c r="O60">
        <f t="shared" si="5"/>
        <v>0</v>
      </c>
      <c r="P60">
        <f t="shared" si="6"/>
        <v>39.357466063348411</v>
      </c>
      <c r="Q60">
        <f t="shared" si="7"/>
        <v>5.4504201893704134E-2</v>
      </c>
      <c r="S60">
        <v>6</v>
      </c>
      <c r="T60">
        <f t="shared" si="9"/>
        <v>5.534922827965303E-2</v>
      </c>
    </row>
    <row r="61" spans="1:20" x14ac:dyDescent="0.4">
      <c r="A61">
        <v>18</v>
      </c>
      <c r="B61">
        <v>0</v>
      </c>
      <c r="C61">
        <v>0</v>
      </c>
      <c r="D61">
        <v>76</v>
      </c>
      <c r="E61">
        <v>79</v>
      </c>
      <c r="G61">
        <f t="shared" si="0"/>
        <v>18</v>
      </c>
      <c r="H61">
        <f t="shared" si="1"/>
        <v>0</v>
      </c>
      <c r="I61">
        <f t="shared" si="1"/>
        <v>0</v>
      </c>
      <c r="J61">
        <f t="shared" si="2"/>
        <v>40.357466063348411</v>
      </c>
      <c r="K61">
        <f t="shared" si="3"/>
        <v>3.211100266605825E-2</v>
      </c>
      <c r="L61">
        <f t="shared" si="3"/>
        <v>3.3378542244981595E-2</v>
      </c>
      <c r="N61">
        <f t="shared" si="4"/>
        <v>18</v>
      </c>
      <c r="O61">
        <f t="shared" si="5"/>
        <v>0</v>
      </c>
      <c r="P61">
        <f t="shared" si="6"/>
        <v>40.357466063348411</v>
      </c>
      <c r="Q61">
        <f t="shared" si="7"/>
        <v>6.5489544911039838E-2</v>
      </c>
      <c r="S61">
        <v>7</v>
      </c>
      <c r="T61">
        <f t="shared" si="9"/>
        <v>8.9572796910583535E-2</v>
      </c>
    </row>
    <row r="62" spans="1:20" x14ac:dyDescent="0.4">
      <c r="A62">
        <v>19</v>
      </c>
      <c r="B62">
        <v>0</v>
      </c>
      <c r="C62">
        <v>0</v>
      </c>
      <c r="D62">
        <v>60</v>
      </c>
      <c r="E62">
        <v>54</v>
      </c>
      <c r="G62">
        <f t="shared" si="0"/>
        <v>19</v>
      </c>
      <c r="H62">
        <f t="shared" si="1"/>
        <v>0</v>
      </c>
      <c r="I62">
        <f t="shared" si="1"/>
        <v>0</v>
      </c>
      <c r="J62">
        <f t="shared" si="2"/>
        <v>41.357466063348411</v>
      </c>
      <c r="K62">
        <f t="shared" si="3"/>
        <v>2.5350791578467036E-2</v>
      </c>
      <c r="L62">
        <f t="shared" si="3"/>
        <v>2.2815712420620332E-2</v>
      </c>
      <c r="N62">
        <f t="shared" si="4"/>
        <v>19</v>
      </c>
      <c r="O62">
        <f t="shared" si="5"/>
        <v>0</v>
      </c>
      <c r="P62">
        <f t="shared" si="6"/>
        <v>41.357466063348411</v>
      </c>
      <c r="Q62">
        <f t="shared" si="7"/>
        <v>4.8166503999087368E-2</v>
      </c>
      <c r="S62">
        <v>8</v>
      </c>
      <c r="T62">
        <f t="shared" si="9"/>
        <v>4.9011530385036278E-2</v>
      </c>
    </row>
    <row r="63" spans="1:20" x14ac:dyDescent="0.4">
      <c r="A63">
        <v>20</v>
      </c>
      <c r="B63">
        <v>0</v>
      </c>
      <c r="C63">
        <v>0</v>
      </c>
      <c r="D63">
        <v>70</v>
      </c>
      <c r="E63">
        <v>54</v>
      </c>
      <c r="G63">
        <f t="shared" si="0"/>
        <v>20</v>
      </c>
      <c r="H63">
        <f t="shared" si="1"/>
        <v>0</v>
      </c>
      <c r="I63">
        <f t="shared" si="1"/>
        <v>0</v>
      </c>
      <c r="J63">
        <f t="shared" si="2"/>
        <v>42.357466063348411</v>
      </c>
      <c r="K63">
        <f t="shared" si="3"/>
        <v>2.9575923508211543E-2</v>
      </c>
      <c r="L63">
        <f t="shared" si="3"/>
        <v>2.2815712420620332E-2</v>
      </c>
      <c r="N63">
        <f t="shared" si="4"/>
        <v>20</v>
      </c>
      <c r="O63">
        <f t="shared" si="5"/>
        <v>0</v>
      </c>
      <c r="P63">
        <f t="shared" si="6"/>
        <v>42.357466063348411</v>
      </c>
      <c r="Q63">
        <f t="shared" si="7"/>
        <v>5.2391635928831878E-2</v>
      </c>
      <c r="S63">
        <v>9</v>
      </c>
      <c r="T63">
        <f t="shared" si="9"/>
        <v>0.13309165578695195</v>
      </c>
    </row>
    <row r="64" spans="1:20" x14ac:dyDescent="0.4">
      <c r="A64">
        <v>21</v>
      </c>
      <c r="B64">
        <v>0</v>
      </c>
      <c r="C64">
        <v>0</v>
      </c>
      <c r="D64">
        <v>49</v>
      </c>
      <c r="E64">
        <v>112</v>
      </c>
      <c r="G64">
        <f t="shared" si="0"/>
        <v>21</v>
      </c>
      <c r="H64">
        <f t="shared" si="1"/>
        <v>0</v>
      </c>
      <c r="I64">
        <f t="shared" si="1"/>
        <v>0</v>
      </c>
      <c r="J64">
        <f t="shared" si="2"/>
        <v>43.357466063348411</v>
      </c>
      <c r="K64">
        <f t="shared" si="3"/>
        <v>2.070314645574808E-2</v>
      </c>
      <c r="L64">
        <f t="shared" si="3"/>
        <v>4.7321477613138471E-2</v>
      </c>
      <c r="N64">
        <f t="shared" si="4"/>
        <v>21</v>
      </c>
      <c r="O64">
        <f t="shared" si="5"/>
        <v>0</v>
      </c>
      <c r="P64">
        <f t="shared" si="6"/>
        <v>43.357466063348411</v>
      </c>
      <c r="Q64">
        <f t="shared" si="7"/>
        <v>6.8024624068886555E-2</v>
      </c>
      <c r="S64">
        <v>10</v>
      </c>
      <c r="T64">
        <f t="shared" si="9"/>
        <v>0.11492358848905057</v>
      </c>
    </row>
    <row r="65" spans="1:20" x14ac:dyDescent="0.4">
      <c r="A65">
        <v>22</v>
      </c>
      <c r="B65">
        <v>0</v>
      </c>
      <c r="C65">
        <v>0</v>
      </c>
      <c r="D65">
        <v>53</v>
      </c>
      <c r="E65">
        <v>73</v>
      </c>
      <c r="G65">
        <f t="shared" si="0"/>
        <v>22</v>
      </c>
      <c r="H65">
        <f t="shared" si="1"/>
        <v>0</v>
      </c>
      <c r="I65">
        <f t="shared" si="1"/>
        <v>0</v>
      </c>
      <c r="J65">
        <f t="shared" si="2"/>
        <v>44.357466063348411</v>
      </c>
      <c r="K65">
        <f t="shared" si="3"/>
        <v>2.2393199227645884E-2</v>
      </c>
      <c r="L65">
        <f t="shared" si="3"/>
        <v>3.0843463087134898E-2</v>
      </c>
      <c r="N65">
        <f t="shared" si="4"/>
        <v>22</v>
      </c>
      <c r="O65">
        <f t="shared" si="5"/>
        <v>0</v>
      </c>
      <c r="P65">
        <f t="shared" si="6"/>
        <v>44.357466063348411</v>
      </c>
      <c r="Q65">
        <f t="shared" si="7"/>
        <v>5.3236662314780782E-2</v>
      </c>
      <c r="S65">
        <v>11</v>
      </c>
      <c r="T65">
        <f t="shared" si="9"/>
        <v>0.12971155024315634</v>
      </c>
    </row>
    <row r="66" spans="1:20" x14ac:dyDescent="0.4">
      <c r="A66">
        <v>23</v>
      </c>
      <c r="B66">
        <v>0</v>
      </c>
      <c r="C66">
        <v>0</v>
      </c>
      <c r="D66">
        <v>54</v>
      </c>
      <c r="E66">
        <v>42</v>
      </c>
      <c r="G66">
        <f t="shared" si="0"/>
        <v>23</v>
      </c>
      <c r="H66">
        <f t="shared" si="1"/>
        <v>0</v>
      </c>
      <c r="I66">
        <f t="shared" si="1"/>
        <v>0</v>
      </c>
      <c r="J66">
        <f t="shared" si="2"/>
        <v>45.357466063348411</v>
      </c>
      <c r="K66">
        <f t="shared" si="3"/>
        <v>2.2815712420620332E-2</v>
      </c>
      <c r="L66">
        <f t="shared" si="3"/>
        <v>1.7745554104926928E-2</v>
      </c>
      <c r="N66">
        <f t="shared" si="4"/>
        <v>23</v>
      </c>
      <c r="O66">
        <f t="shared" si="5"/>
        <v>0</v>
      </c>
      <c r="P66">
        <f t="shared" si="6"/>
        <v>45.357466063348411</v>
      </c>
      <c r="Q66">
        <f t="shared" si="7"/>
        <v>4.0561266525547257E-2</v>
      </c>
      <c r="S66">
        <v>12</v>
      </c>
      <c r="T66">
        <f t="shared" si="9"/>
        <v>0.12759898427828409</v>
      </c>
    </row>
    <row r="67" spans="1:20" x14ac:dyDescent="0.4">
      <c r="A67">
        <v>24</v>
      </c>
      <c r="B67">
        <v>0</v>
      </c>
      <c r="C67">
        <v>0</v>
      </c>
      <c r="D67">
        <v>47</v>
      </c>
      <c r="E67">
        <v>34</v>
      </c>
      <c r="G67">
        <f t="shared" si="0"/>
        <v>24</v>
      </c>
      <c r="H67">
        <f t="shared" si="1"/>
        <v>0</v>
      </c>
      <c r="I67">
        <f t="shared" si="1"/>
        <v>0</v>
      </c>
      <c r="J67">
        <f t="shared" si="2"/>
        <v>46.357466063348411</v>
      </c>
      <c r="K67">
        <f t="shared" si="3"/>
        <v>1.9858120069799177E-2</v>
      </c>
      <c r="L67">
        <f t="shared" si="3"/>
        <v>1.4365448561131321E-2</v>
      </c>
      <c r="N67">
        <f t="shared" si="4"/>
        <v>24</v>
      </c>
      <c r="O67">
        <f t="shared" si="5"/>
        <v>0</v>
      </c>
      <c r="P67">
        <f t="shared" si="6"/>
        <v>46.357466063348411</v>
      </c>
      <c r="Q67">
        <f t="shared" si="7"/>
        <v>3.4223568630930498E-2</v>
      </c>
      <c r="S67">
        <v>13</v>
      </c>
      <c r="T67">
        <f t="shared" si="9"/>
        <v>0.14238694603238988</v>
      </c>
    </row>
    <row r="68" spans="1:20" x14ac:dyDescent="0.4">
      <c r="A68">
        <v>25</v>
      </c>
      <c r="B68">
        <v>0</v>
      </c>
      <c r="C68">
        <v>0</v>
      </c>
      <c r="D68">
        <v>46</v>
      </c>
      <c r="E68">
        <v>33</v>
      </c>
      <c r="G68">
        <f t="shared" si="0"/>
        <v>25</v>
      </c>
      <c r="H68">
        <f t="shared" si="1"/>
        <v>0</v>
      </c>
      <c r="I68">
        <f t="shared" si="1"/>
        <v>0</v>
      </c>
      <c r="J68">
        <f t="shared" si="2"/>
        <v>47.357466063348411</v>
      </c>
      <c r="K68">
        <f t="shared" si="3"/>
        <v>1.9435606876824729E-2</v>
      </c>
      <c r="L68">
        <f t="shared" si="3"/>
        <v>1.394293536815687E-2</v>
      </c>
      <c r="N68">
        <f t="shared" si="4"/>
        <v>25</v>
      </c>
      <c r="O68">
        <f t="shared" si="5"/>
        <v>0</v>
      </c>
      <c r="P68">
        <f t="shared" si="6"/>
        <v>47.357466063348411</v>
      </c>
      <c r="Q68">
        <f t="shared" si="7"/>
        <v>3.3378542244981602E-2</v>
      </c>
      <c r="S68">
        <v>14</v>
      </c>
      <c r="T68">
        <f t="shared" si="9"/>
        <v>0.13647176133074757</v>
      </c>
    </row>
    <row r="69" spans="1:20" x14ac:dyDescent="0.4">
      <c r="A69">
        <v>26</v>
      </c>
      <c r="B69">
        <v>0</v>
      </c>
      <c r="C69">
        <v>0</v>
      </c>
      <c r="D69">
        <v>47</v>
      </c>
      <c r="E69">
        <v>45</v>
      </c>
      <c r="G69">
        <f t="shared" si="0"/>
        <v>26</v>
      </c>
      <c r="H69">
        <f t="shared" si="1"/>
        <v>0</v>
      </c>
      <c r="I69">
        <f t="shared" si="1"/>
        <v>0</v>
      </c>
      <c r="J69">
        <f t="shared" si="2"/>
        <v>48.357466063348411</v>
      </c>
      <c r="K69">
        <f t="shared" si="3"/>
        <v>1.9858120069799177E-2</v>
      </c>
      <c r="L69">
        <f t="shared" si="3"/>
        <v>1.901309368385028E-2</v>
      </c>
      <c r="N69">
        <f t="shared" si="4"/>
        <v>26</v>
      </c>
      <c r="O69">
        <f t="shared" si="5"/>
        <v>0</v>
      </c>
      <c r="P69">
        <f t="shared" si="6"/>
        <v>48.357466063348411</v>
      </c>
      <c r="Q69">
        <f t="shared" si="7"/>
        <v>3.8871213753649457E-2</v>
      </c>
      <c r="S69">
        <v>15</v>
      </c>
      <c r="T69">
        <f t="shared" si="9"/>
        <v>0.11238850933120387</v>
      </c>
    </row>
    <row r="70" spans="1:20" x14ac:dyDescent="0.4">
      <c r="A70">
        <v>27</v>
      </c>
      <c r="B70">
        <v>0</v>
      </c>
      <c r="C70">
        <v>0</v>
      </c>
      <c r="D70">
        <v>52</v>
      </c>
      <c r="E70">
        <v>58</v>
      </c>
      <c r="G70">
        <f t="shared" si="0"/>
        <v>27</v>
      </c>
      <c r="H70">
        <f t="shared" si="1"/>
        <v>0</v>
      </c>
      <c r="I70">
        <f t="shared" si="1"/>
        <v>0</v>
      </c>
      <c r="J70">
        <f t="shared" si="2"/>
        <v>49.357466063348411</v>
      </c>
      <c r="K70">
        <f t="shared" si="3"/>
        <v>2.1970686034671432E-2</v>
      </c>
      <c r="L70">
        <f t="shared" si="3"/>
        <v>2.4505765192518136E-2</v>
      </c>
      <c r="N70">
        <f t="shared" si="4"/>
        <v>27</v>
      </c>
      <c r="O70">
        <f t="shared" si="5"/>
        <v>0</v>
      </c>
      <c r="P70">
        <f t="shared" si="6"/>
        <v>49.357466063348411</v>
      </c>
      <c r="Q70">
        <f t="shared" si="7"/>
        <v>4.6476451227189568E-2</v>
      </c>
      <c r="S70">
        <v>16</v>
      </c>
      <c r="T70">
        <f t="shared" si="9"/>
        <v>0.11745866764689727</v>
      </c>
    </row>
    <row r="71" spans="1:20" x14ac:dyDescent="0.4">
      <c r="A71">
        <v>28</v>
      </c>
      <c r="B71">
        <v>0</v>
      </c>
      <c r="C71">
        <v>0</v>
      </c>
      <c r="D71">
        <v>35</v>
      </c>
      <c r="E71">
        <v>48</v>
      </c>
      <c r="G71">
        <f t="shared" si="0"/>
        <v>28</v>
      </c>
      <c r="H71">
        <f t="shared" si="1"/>
        <v>0</v>
      </c>
      <c r="I71">
        <f t="shared" si="1"/>
        <v>0</v>
      </c>
      <c r="J71">
        <f t="shared" si="2"/>
        <v>50.357466063348411</v>
      </c>
      <c r="K71">
        <f t="shared" si="3"/>
        <v>1.4787961754105771E-2</v>
      </c>
      <c r="L71">
        <f t="shared" si="3"/>
        <v>2.0280633262773629E-2</v>
      </c>
      <c r="N71">
        <f t="shared" si="4"/>
        <v>28</v>
      </c>
      <c r="O71">
        <f t="shared" si="5"/>
        <v>0</v>
      </c>
      <c r="P71">
        <f t="shared" si="6"/>
        <v>50.357466063348411</v>
      </c>
      <c r="Q71">
        <f t="shared" si="7"/>
        <v>3.5068595016879402E-2</v>
      </c>
      <c r="S71">
        <v>17</v>
      </c>
      <c r="T71">
        <f t="shared" si="9"/>
        <v>0.16689271122490801</v>
      </c>
    </row>
    <row r="72" spans="1:20" x14ac:dyDescent="0.4">
      <c r="A72">
        <v>29</v>
      </c>
      <c r="B72">
        <v>0</v>
      </c>
      <c r="C72">
        <v>0</v>
      </c>
      <c r="D72">
        <v>54</v>
      </c>
      <c r="E72">
        <v>34</v>
      </c>
      <c r="G72">
        <f t="shared" si="0"/>
        <v>29</v>
      </c>
      <c r="H72">
        <f t="shared" si="1"/>
        <v>0</v>
      </c>
      <c r="I72">
        <f t="shared" si="1"/>
        <v>0</v>
      </c>
      <c r="J72">
        <f t="shared" si="2"/>
        <v>51.357466063348411</v>
      </c>
      <c r="K72">
        <f t="shared" si="3"/>
        <v>2.2815712420620332E-2</v>
      </c>
      <c r="L72">
        <f t="shared" si="3"/>
        <v>1.4365448561131321E-2</v>
      </c>
      <c r="N72">
        <f t="shared" si="4"/>
        <v>29</v>
      </c>
      <c r="O72">
        <f t="shared" si="5"/>
        <v>0</v>
      </c>
      <c r="P72">
        <f t="shared" si="6"/>
        <v>51.357466063348411</v>
      </c>
      <c r="Q72">
        <f t="shared" si="7"/>
        <v>3.7181160981751657E-2</v>
      </c>
      <c r="S72">
        <v>18</v>
      </c>
      <c r="T72">
        <f t="shared" si="9"/>
        <v>9.253038926140468E-2</v>
      </c>
    </row>
    <row r="73" spans="1:20" x14ac:dyDescent="0.4">
      <c r="A73">
        <v>30</v>
      </c>
      <c r="B73">
        <v>0</v>
      </c>
      <c r="C73">
        <v>0</v>
      </c>
      <c r="D73">
        <v>53</v>
      </c>
      <c r="E73">
        <v>36</v>
      </c>
      <c r="G73">
        <f t="shared" si="0"/>
        <v>30</v>
      </c>
      <c r="H73">
        <f t="shared" si="1"/>
        <v>0</v>
      </c>
      <c r="I73">
        <f t="shared" si="1"/>
        <v>0</v>
      </c>
      <c r="J73">
        <f t="shared" si="2"/>
        <v>52.357466063348411</v>
      </c>
      <c r="K73">
        <f t="shared" si="3"/>
        <v>2.2393199227645884E-2</v>
      </c>
      <c r="L73">
        <f t="shared" si="3"/>
        <v>1.5210474947080223E-2</v>
      </c>
      <c r="N73">
        <f t="shared" si="4"/>
        <v>30</v>
      </c>
      <c r="O73">
        <f t="shared" si="5"/>
        <v>0</v>
      </c>
      <c r="P73">
        <f t="shared" si="6"/>
        <v>52.357466063348411</v>
      </c>
      <c r="Q73">
        <f t="shared" si="7"/>
        <v>3.7603674174726105E-2</v>
      </c>
      <c r="S73">
        <v>19</v>
      </c>
      <c r="T73">
        <f t="shared" si="9"/>
        <v>7.8587453893247811E-2</v>
      </c>
    </row>
    <row r="74" spans="1:20" x14ac:dyDescent="0.4">
      <c r="S74">
        <v>20</v>
      </c>
      <c r="T74">
        <f t="shared" si="9"/>
        <v>7.2672269191605507E-2</v>
      </c>
    </row>
    <row r="75" spans="1:20" x14ac:dyDescent="0.4">
      <c r="S75">
        <v>21</v>
      </c>
      <c r="T75">
        <f t="shared" si="9"/>
        <v>9.2952902454379135E-2</v>
      </c>
    </row>
    <row r="76" spans="1:20" x14ac:dyDescent="0.4">
      <c r="S76">
        <v>22</v>
      </c>
      <c r="T76">
        <f t="shared" si="9"/>
        <v>7.520734834945221E-2</v>
      </c>
    </row>
    <row r="77" spans="1:20" x14ac:dyDescent="0.4">
      <c r="S77">
        <v>23</v>
      </c>
      <c r="T77">
        <f t="shared" si="9"/>
        <v>8.1545046244068969E-2</v>
      </c>
    </row>
    <row r="78" spans="1:20" x14ac:dyDescent="0.4">
      <c r="S78">
        <v>24</v>
      </c>
      <c r="T78">
        <f t="shared" si="9"/>
        <v>6.1264412981295341E-2</v>
      </c>
    </row>
    <row r="79" spans="1:20" x14ac:dyDescent="0.4">
      <c r="S79">
        <v>25</v>
      </c>
      <c r="T79">
        <f t="shared" si="9"/>
        <v>6.3376978946167589E-2</v>
      </c>
    </row>
    <row r="80" spans="1:20" x14ac:dyDescent="0.4">
      <c r="S80">
        <v>26</v>
      </c>
      <c r="T80">
        <f t="shared" si="9"/>
        <v>6.4644518525090941E-2</v>
      </c>
    </row>
    <row r="81" spans="19:20" x14ac:dyDescent="0.4">
      <c r="S81">
        <v>27</v>
      </c>
      <c r="T81">
        <f t="shared" si="9"/>
        <v>5.8729333823448637E-2</v>
      </c>
    </row>
    <row r="82" spans="19:20" x14ac:dyDescent="0.4">
      <c r="S82">
        <v>28</v>
      </c>
      <c r="T82">
        <f t="shared" si="9"/>
        <v>6.8447137261860996E-2</v>
      </c>
    </row>
    <row r="83" spans="19:20" x14ac:dyDescent="0.4">
      <c r="S83">
        <v>29</v>
      </c>
      <c r="T83">
        <f t="shared" si="9"/>
        <v>5.4504201893704134E-2</v>
      </c>
    </row>
    <row r="84" spans="19:20" x14ac:dyDescent="0.4">
      <c r="S84">
        <v>30</v>
      </c>
      <c r="T84">
        <f t="shared" si="9"/>
        <v>6.5489544911039838E-2</v>
      </c>
    </row>
    <row r="85" spans="19:20" x14ac:dyDescent="0.4">
      <c r="S85">
        <v>31</v>
      </c>
      <c r="T85">
        <f t="shared" si="9"/>
        <v>4.8166503999087368E-2</v>
      </c>
    </row>
    <row r="86" spans="19:20" x14ac:dyDescent="0.4">
      <c r="S86">
        <v>32</v>
      </c>
      <c r="T86">
        <f t="shared" si="9"/>
        <v>5.2391635928831878E-2</v>
      </c>
    </row>
    <row r="87" spans="19:20" x14ac:dyDescent="0.4">
      <c r="S87">
        <v>33</v>
      </c>
      <c r="T87">
        <f t="shared" si="9"/>
        <v>6.8024624068886555E-2</v>
      </c>
    </row>
    <row r="88" spans="19:20" x14ac:dyDescent="0.4">
      <c r="S88">
        <v>34</v>
      </c>
      <c r="T88">
        <f t="shared" si="9"/>
        <v>5.3236662314780782E-2</v>
      </c>
    </row>
    <row r="89" spans="19:20" x14ac:dyDescent="0.4">
      <c r="S89">
        <v>35</v>
      </c>
      <c r="T89">
        <f t="shared" si="9"/>
        <v>4.0561266525547257E-2</v>
      </c>
    </row>
    <row r="90" spans="19:20" x14ac:dyDescent="0.4">
      <c r="S90">
        <v>36</v>
      </c>
      <c r="T90">
        <f t="shared" si="9"/>
        <v>3.4223568630930498E-2</v>
      </c>
    </row>
    <row r="91" spans="19:20" x14ac:dyDescent="0.4">
      <c r="S91">
        <v>37</v>
      </c>
      <c r="T91">
        <f t="shared" si="9"/>
        <v>3.3378542244981602E-2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J7" sqref="J7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25</v>
      </c>
      <c r="E1" s="1"/>
    </row>
    <row r="2" spans="1:20" x14ac:dyDescent="0.4">
      <c r="A2" t="s">
        <v>1</v>
      </c>
      <c r="B2">
        <v>1746806</v>
      </c>
      <c r="D2" s="1">
        <f>B6/B5*100</f>
        <v>4.1489078597768829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(B3+8*B4)/(SUM(B1:B3)*3)*100</f>
        <v>7.1940336038700687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236737</v>
      </c>
      <c r="D5" s="2">
        <v>58337</v>
      </c>
      <c r="E5" s="2" t="s">
        <v>33</v>
      </c>
    </row>
    <row r="6" spans="1:20" x14ac:dyDescent="0.4">
      <c r="A6" t="s">
        <v>5</v>
      </c>
      <c r="B6">
        <v>9822</v>
      </c>
      <c r="D6" s="2">
        <f>D5/B5*100</f>
        <v>24.642113400102222</v>
      </c>
      <c r="E6" s="2" t="s">
        <v>34</v>
      </c>
    </row>
    <row r="7" spans="1:20" x14ac:dyDescent="0.4">
      <c r="A7" t="s">
        <v>6</v>
      </c>
      <c r="B7">
        <v>2350</v>
      </c>
    </row>
    <row r="8" spans="1:20" x14ac:dyDescent="0.4">
      <c r="A8" t="s">
        <v>7</v>
      </c>
      <c r="B8">
        <v>2630</v>
      </c>
    </row>
    <row r="9" spans="1:20" x14ac:dyDescent="0.4">
      <c r="A9" t="s">
        <v>8</v>
      </c>
      <c r="B9">
        <v>2373</v>
      </c>
    </row>
    <row r="10" spans="1:20" x14ac:dyDescent="0.4">
      <c r="A10" t="s">
        <v>9</v>
      </c>
      <c r="B10">
        <v>2469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HLA-B40-02</v>
      </c>
    </row>
    <row r="13" spans="1:20" x14ac:dyDescent="0.4">
      <c r="A13">
        <v>-30</v>
      </c>
      <c r="B13">
        <v>32</v>
      </c>
      <c r="C13">
        <v>43</v>
      </c>
      <c r="D13">
        <v>0</v>
      </c>
      <c r="E13">
        <v>0</v>
      </c>
      <c r="G13">
        <f t="shared" ref="G13:G73" si="0">A13</f>
        <v>-30</v>
      </c>
      <c r="H13">
        <f>B13/$B$5*100</f>
        <v>1.3517109704017538E-2</v>
      </c>
      <c r="I13">
        <f>C13/$B$5*100</f>
        <v>1.8163616164773567E-2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3.1680725868791101E-2</v>
      </c>
      <c r="P13">
        <f>J13</f>
        <v>-7.642533936651585</v>
      </c>
      <c r="Q13">
        <f>SUM(K13:L13)</f>
        <v>0</v>
      </c>
      <c r="S13">
        <v>-41</v>
      </c>
      <c r="T13">
        <f>O13</f>
        <v>3.1680725868791101E-2</v>
      </c>
    </row>
    <row r="14" spans="1:20" x14ac:dyDescent="0.4">
      <c r="A14">
        <v>-29</v>
      </c>
      <c r="B14">
        <v>42</v>
      </c>
      <c r="C14">
        <v>42</v>
      </c>
      <c r="D14">
        <v>0</v>
      </c>
      <c r="E14">
        <v>0</v>
      </c>
      <c r="G14">
        <f t="shared" si="0"/>
        <v>-29</v>
      </c>
      <c r="H14">
        <f t="shared" ref="H14:I73" si="1">B14/$B$5*100</f>
        <v>1.7741206486523019E-2</v>
      </c>
      <c r="I14">
        <f t="shared" si="1"/>
        <v>1.7741206486523019E-2</v>
      </c>
      <c r="J14">
        <f t="shared" ref="J14:J73" si="2">G14+($B$3/$B$4)</f>
        <v>-6.642533936651585</v>
      </c>
      <c r="K14">
        <f t="shared" ref="K14:L73" si="3">D14/$B$5*100</f>
        <v>0</v>
      </c>
      <c r="L14">
        <f t="shared" si="3"/>
        <v>0</v>
      </c>
      <c r="N14">
        <f t="shared" ref="N14:N73" si="4">G14</f>
        <v>-29</v>
      </c>
      <c r="O14">
        <f t="shared" ref="O14:O73" si="5">SUM(H14:I14)</f>
        <v>3.5482412973046037E-2</v>
      </c>
      <c r="P14">
        <f t="shared" ref="P14:P73" si="6">J14</f>
        <v>-6.642533936651585</v>
      </c>
      <c r="Q14">
        <f t="shared" ref="Q14:Q73" si="7">SUM(K14:L14)</f>
        <v>0</v>
      </c>
      <c r="S14">
        <v>-40</v>
      </c>
      <c r="T14">
        <f t="shared" ref="T14:T54" si="8">O14</f>
        <v>3.5482412973046037E-2</v>
      </c>
    </row>
    <row r="15" spans="1:20" x14ac:dyDescent="0.4">
      <c r="A15">
        <v>-28</v>
      </c>
      <c r="B15">
        <v>32</v>
      </c>
      <c r="C15">
        <v>55</v>
      </c>
      <c r="D15">
        <v>0</v>
      </c>
      <c r="E15">
        <v>0</v>
      </c>
      <c r="G15">
        <f t="shared" si="0"/>
        <v>-28</v>
      </c>
      <c r="H15">
        <f t="shared" si="1"/>
        <v>1.3517109704017538E-2</v>
      </c>
      <c r="I15">
        <f t="shared" si="1"/>
        <v>2.3232532303780144E-2</v>
      </c>
      <c r="J15">
        <f t="shared" si="2"/>
        <v>-5.642533936651585</v>
      </c>
      <c r="K15">
        <f t="shared" si="3"/>
        <v>0</v>
      </c>
      <c r="L15">
        <f t="shared" si="3"/>
        <v>0</v>
      </c>
      <c r="N15">
        <f t="shared" si="4"/>
        <v>-28</v>
      </c>
      <c r="O15">
        <f t="shared" si="5"/>
        <v>3.6749642007797678E-2</v>
      </c>
      <c r="P15">
        <f t="shared" si="6"/>
        <v>-5.642533936651585</v>
      </c>
      <c r="Q15">
        <f t="shared" si="7"/>
        <v>0</v>
      </c>
      <c r="S15">
        <v>-39</v>
      </c>
      <c r="T15">
        <f t="shared" si="8"/>
        <v>3.6749642007797678E-2</v>
      </c>
    </row>
    <row r="16" spans="1:20" x14ac:dyDescent="0.4">
      <c r="A16">
        <v>-27</v>
      </c>
      <c r="B16">
        <v>31</v>
      </c>
      <c r="C16">
        <v>51</v>
      </c>
      <c r="D16">
        <v>0</v>
      </c>
      <c r="E16">
        <v>0</v>
      </c>
      <c r="G16">
        <f t="shared" si="0"/>
        <v>-27</v>
      </c>
      <c r="H16">
        <f t="shared" si="1"/>
        <v>1.309470002576699E-2</v>
      </c>
      <c r="I16">
        <f t="shared" si="1"/>
        <v>2.1542893590777951E-2</v>
      </c>
      <c r="J16">
        <f t="shared" si="2"/>
        <v>-4.642533936651585</v>
      </c>
      <c r="K16">
        <f t="shared" si="3"/>
        <v>0</v>
      </c>
      <c r="L16">
        <f t="shared" si="3"/>
        <v>0</v>
      </c>
      <c r="N16">
        <f t="shared" si="4"/>
        <v>-27</v>
      </c>
      <c r="O16">
        <f t="shared" si="5"/>
        <v>3.4637593616544941E-2</v>
      </c>
      <c r="P16">
        <f t="shared" si="6"/>
        <v>-4.642533936651585</v>
      </c>
      <c r="Q16">
        <f t="shared" si="7"/>
        <v>0</v>
      </c>
      <c r="S16">
        <v>-38</v>
      </c>
      <c r="T16">
        <f t="shared" si="8"/>
        <v>3.4637593616544941E-2</v>
      </c>
    </row>
    <row r="17" spans="1:20" x14ac:dyDescent="0.4">
      <c r="A17">
        <v>-26</v>
      </c>
      <c r="B17">
        <v>41</v>
      </c>
      <c r="C17">
        <v>60</v>
      </c>
      <c r="D17">
        <v>0</v>
      </c>
      <c r="E17">
        <v>0</v>
      </c>
      <c r="G17">
        <f t="shared" si="0"/>
        <v>-26</v>
      </c>
      <c r="H17">
        <f t="shared" si="1"/>
        <v>1.7318796808272471E-2</v>
      </c>
      <c r="I17">
        <f t="shared" si="1"/>
        <v>2.5344580695032887E-2</v>
      </c>
      <c r="J17">
        <f t="shared" si="2"/>
        <v>-3.642533936651585</v>
      </c>
      <c r="K17">
        <f t="shared" si="3"/>
        <v>0</v>
      </c>
      <c r="L17">
        <f t="shared" si="3"/>
        <v>0</v>
      </c>
      <c r="N17">
        <f t="shared" si="4"/>
        <v>-26</v>
      </c>
      <c r="O17">
        <f t="shared" si="5"/>
        <v>4.2663377503305358E-2</v>
      </c>
      <c r="P17">
        <f t="shared" si="6"/>
        <v>-3.642533936651585</v>
      </c>
      <c r="Q17">
        <f t="shared" si="7"/>
        <v>0</v>
      </c>
      <c r="S17">
        <v>-37</v>
      </c>
      <c r="T17">
        <f t="shared" si="8"/>
        <v>4.2663377503305358E-2</v>
      </c>
    </row>
    <row r="18" spans="1:20" x14ac:dyDescent="0.4">
      <c r="A18">
        <v>-25</v>
      </c>
      <c r="B18">
        <v>44</v>
      </c>
      <c r="C18">
        <v>49</v>
      </c>
      <c r="D18">
        <v>0</v>
      </c>
      <c r="E18">
        <v>0</v>
      </c>
      <c r="G18">
        <f t="shared" si="0"/>
        <v>-25</v>
      </c>
      <c r="H18">
        <f t="shared" si="1"/>
        <v>1.8586025843024115E-2</v>
      </c>
      <c r="I18">
        <f t="shared" si="1"/>
        <v>2.0698074234276855E-2</v>
      </c>
      <c r="J18">
        <f t="shared" si="2"/>
        <v>-2.642533936651585</v>
      </c>
      <c r="K18">
        <f t="shared" si="3"/>
        <v>0</v>
      </c>
      <c r="L18">
        <f t="shared" si="3"/>
        <v>0</v>
      </c>
      <c r="N18">
        <f t="shared" si="4"/>
        <v>-25</v>
      </c>
      <c r="O18">
        <f t="shared" si="5"/>
        <v>3.9284100077300974E-2</v>
      </c>
      <c r="P18">
        <f t="shared" si="6"/>
        <v>-2.642533936651585</v>
      </c>
      <c r="Q18">
        <f t="shared" si="7"/>
        <v>0</v>
      </c>
      <c r="S18">
        <v>-36</v>
      </c>
      <c r="T18">
        <f t="shared" si="8"/>
        <v>3.9284100077300974E-2</v>
      </c>
    </row>
    <row r="19" spans="1:20" x14ac:dyDescent="0.4">
      <c r="A19">
        <v>-24</v>
      </c>
      <c r="B19">
        <v>44</v>
      </c>
      <c r="C19">
        <v>57</v>
      </c>
      <c r="D19">
        <v>0</v>
      </c>
      <c r="E19">
        <v>0</v>
      </c>
      <c r="G19">
        <f t="shared" si="0"/>
        <v>-24</v>
      </c>
      <c r="H19">
        <f t="shared" si="1"/>
        <v>1.8586025843024115E-2</v>
      </c>
      <c r="I19">
        <f t="shared" si="1"/>
        <v>2.407735166028124E-2</v>
      </c>
      <c r="J19">
        <f t="shared" si="2"/>
        <v>-1.642533936651585</v>
      </c>
      <c r="K19">
        <f t="shared" si="3"/>
        <v>0</v>
      </c>
      <c r="L19">
        <f t="shared" si="3"/>
        <v>0</v>
      </c>
      <c r="N19">
        <f t="shared" si="4"/>
        <v>-24</v>
      </c>
      <c r="O19">
        <f t="shared" si="5"/>
        <v>4.2663377503305358E-2</v>
      </c>
      <c r="P19">
        <f t="shared" si="6"/>
        <v>-1.642533936651585</v>
      </c>
      <c r="Q19">
        <f t="shared" si="7"/>
        <v>0</v>
      </c>
      <c r="S19">
        <v>-35</v>
      </c>
      <c r="T19">
        <f t="shared" si="8"/>
        <v>4.2663377503305358E-2</v>
      </c>
    </row>
    <row r="20" spans="1:20" x14ac:dyDescent="0.4">
      <c r="A20">
        <v>-23</v>
      </c>
      <c r="B20">
        <v>58</v>
      </c>
      <c r="C20">
        <v>72</v>
      </c>
      <c r="D20">
        <v>0</v>
      </c>
      <c r="E20">
        <v>0</v>
      </c>
      <c r="G20">
        <f t="shared" si="0"/>
        <v>-23</v>
      </c>
      <c r="H20">
        <f t="shared" si="1"/>
        <v>2.4499761338531791E-2</v>
      </c>
      <c r="I20">
        <f t="shared" si="1"/>
        <v>3.0413496834039461E-2</v>
      </c>
      <c r="J20">
        <f t="shared" si="2"/>
        <v>-0.64253393665158498</v>
      </c>
      <c r="K20">
        <f t="shared" si="3"/>
        <v>0</v>
      </c>
      <c r="L20">
        <f t="shared" si="3"/>
        <v>0</v>
      </c>
      <c r="N20">
        <f t="shared" si="4"/>
        <v>-23</v>
      </c>
      <c r="O20">
        <f t="shared" si="5"/>
        <v>5.4913258172571255E-2</v>
      </c>
      <c r="P20">
        <f t="shared" si="6"/>
        <v>-0.64253393665158498</v>
      </c>
      <c r="Q20">
        <f t="shared" si="7"/>
        <v>0</v>
      </c>
      <c r="S20">
        <v>-34</v>
      </c>
      <c r="T20">
        <f t="shared" si="8"/>
        <v>5.4913258172571255E-2</v>
      </c>
    </row>
    <row r="21" spans="1:20" x14ac:dyDescent="0.4">
      <c r="A21">
        <v>-22</v>
      </c>
      <c r="B21">
        <v>44</v>
      </c>
      <c r="C21">
        <v>63</v>
      </c>
      <c r="D21">
        <v>0</v>
      </c>
      <c r="E21">
        <v>0</v>
      </c>
      <c r="G21">
        <f t="shared" si="0"/>
        <v>-22</v>
      </c>
      <c r="H21">
        <f t="shared" si="1"/>
        <v>1.8586025843024115E-2</v>
      </c>
      <c r="I21">
        <f t="shared" si="1"/>
        <v>2.6611809729784528E-2</v>
      </c>
      <c r="J21">
        <f t="shared" si="2"/>
        <v>0.35746606334841502</v>
      </c>
      <c r="K21">
        <f t="shared" si="3"/>
        <v>0</v>
      </c>
      <c r="L21">
        <f t="shared" si="3"/>
        <v>0</v>
      </c>
      <c r="N21">
        <f t="shared" si="4"/>
        <v>-22</v>
      </c>
      <c r="O21">
        <f t="shared" si="5"/>
        <v>4.519783557280864E-2</v>
      </c>
      <c r="P21">
        <f t="shared" si="6"/>
        <v>0.35746606334841502</v>
      </c>
      <c r="Q21">
        <f t="shared" si="7"/>
        <v>0</v>
      </c>
      <c r="S21">
        <v>-33</v>
      </c>
      <c r="T21">
        <f t="shared" si="8"/>
        <v>4.519783557280864E-2</v>
      </c>
    </row>
    <row r="22" spans="1:20" x14ac:dyDescent="0.4">
      <c r="A22">
        <v>-21</v>
      </c>
      <c r="B22">
        <v>53</v>
      </c>
      <c r="C22">
        <v>71</v>
      </c>
      <c r="D22">
        <v>0</v>
      </c>
      <c r="E22">
        <v>0</v>
      </c>
      <c r="G22">
        <f t="shared" si="0"/>
        <v>-21</v>
      </c>
      <c r="H22">
        <f t="shared" si="1"/>
        <v>2.2387712947279051E-2</v>
      </c>
      <c r="I22">
        <f t="shared" si="1"/>
        <v>2.9991087155788913E-2</v>
      </c>
      <c r="J22">
        <f t="shared" si="2"/>
        <v>1.357466063348415</v>
      </c>
      <c r="K22">
        <f t="shared" si="3"/>
        <v>0</v>
      </c>
      <c r="L22">
        <f t="shared" si="3"/>
        <v>0</v>
      </c>
      <c r="N22">
        <f t="shared" si="4"/>
        <v>-21</v>
      </c>
      <c r="O22">
        <f t="shared" si="5"/>
        <v>5.237880010306796E-2</v>
      </c>
      <c r="P22">
        <f t="shared" si="6"/>
        <v>1.357466063348415</v>
      </c>
      <c r="Q22">
        <f t="shared" si="7"/>
        <v>0</v>
      </c>
      <c r="S22">
        <v>-32</v>
      </c>
      <c r="T22">
        <f t="shared" si="8"/>
        <v>5.237880010306796E-2</v>
      </c>
    </row>
    <row r="23" spans="1:20" x14ac:dyDescent="0.4">
      <c r="A23">
        <v>-20</v>
      </c>
      <c r="B23">
        <v>54</v>
      </c>
      <c r="C23">
        <v>88</v>
      </c>
      <c r="D23">
        <v>0</v>
      </c>
      <c r="E23">
        <v>0</v>
      </c>
      <c r="G23">
        <f t="shared" si="0"/>
        <v>-20</v>
      </c>
      <c r="H23">
        <f t="shared" si="1"/>
        <v>2.2810122625529596E-2</v>
      </c>
      <c r="I23">
        <f t="shared" si="1"/>
        <v>3.717205168604823E-2</v>
      </c>
      <c r="J23">
        <f t="shared" si="2"/>
        <v>2.357466063348415</v>
      </c>
      <c r="K23">
        <f t="shared" si="3"/>
        <v>0</v>
      </c>
      <c r="L23">
        <f t="shared" si="3"/>
        <v>0</v>
      </c>
      <c r="N23">
        <f t="shared" si="4"/>
        <v>-20</v>
      </c>
      <c r="O23">
        <f t="shared" si="5"/>
        <v>5.9982174311577825E-2</v>
      </c>
      <c r="P23">
        <f t="shared" si="6"/>
        <v>2.357466063348415</v>
      </c>
      <c r="Q23">
        <f t="shared" si="7"/>
        <v>0</v>
      </c>
      <c r="S23">
        <v>-31</v>
      </c>
      <c r="T23">
        <f t="shared" si="8"/>
        <v>5.9982174311577825E-2</v>
      </c>
    </row>
    <row r="24" spans="1:20" x14ac:dyDescent="0.4">
      <c r="A24">
        <v>-19</v>
      </c>
      <c r="B24">
        <v>59</v>
      </c>
      <c r="C24">
        <v>89</v>
      </c>
      <c r="D24">
        <v>0</v>
      </c>
      <c r="E24">
        <v>0</v>
      </c>
      <c r="G24">
        <f t="shared" si="0"/>
        <v>-19</v>
      </c>
      <c r="H24">
        <f t="shared" si="1"/>
        <v>2.4922171016782336E-2</v>
      </c>
      <c r="I24">
        <f t="shared" si="1"/>
        <v>3.7594461364298781E-2</v>
      </c>
      <c r="J24">
        <f t="shared" si="2"/>
        <v>3.357466063348415</v>
      </c>
      <c r="K24">
        <f t="shared" si="3"/>
        <v>0</v>
      </c>
      <c r="L24">
        <f t="shared" si="3"/>
        <v>0</v>
      </c>
      <c r="N24">
        <f t="shared" si="4"/>
        <v>-19</v>
      </c>
      <c r="O24">
        <f t="shared" si="5"/>
        <v>6.2516632381081114E-2</v>
      </c>
      <c r="P24">
        <f t="shared" si="6"/>
        <v>3.357466063348415</v>
      </c>
      <c r="Q24">
        <f t="shared" si="7"/>
        <v>0</v>
      </c>
      <c r="S24">
        <v>-30</v>
      </c>
      <c r="T24">
        <f t="shared" si="8"/>
        <v>6.2516632381081114E-2</v>
      </c>
    </row>
    <row r="25" spans="1:20" x14ac:dyDescent="0.4">
      <c r="A25">
        <v>-18</v>
      </c>
      <c r="B25">
        <v>66</v>
      </c>
      <c r="C25">
        <v>63</v>
      </c>
      <c r="D25">
        <v>0</v>
      </c>
      <c r="E25">
        <v>0</v>
      </c>
      <c r="G25">
        <f t="shared" si="0"/>
        <v>-18</v>
      </c>
      <c r="H25">
        <f t="shared" si="1"/>
        <v>2.7879038764536172E-2</v>
      </c>
      <c r="I25">
        <f t="shared" si="1"/>
        <v>2.6611809729784528E-2</v>
      </c>
      <c r="J25">
        <f t="shared" si="2"/>
        <v>4.357466063348415</v>
      </c>
      <c r="K25">
        <f t="shared" si="3"/>
        <v>0</v>
      </c>
      <c r="L25">
        <f t="shared" si="3"/>
        <v>0</v>
      </c>
      <c r="N25">
        <f t="shared" si="4"/>
        <v>-18</v>
      </c>
      <c r="O25">
        <f t="shared" si="5"/>
        <v>5.4490848494320704E-2</v>
      </c>
      <c r="P25">
        <f t="shared" si="6"/>
        <v>4.357466063348415</v>
      </c>
      <c r="Q25">
        <f t="shared" si="7"/>
        <v>0</v>
      </c>
      <c r="S25">
        <v>-29</v>
      </c>
      <c r="T25">
        <f t="shared" si="8"/>
        <v>5.4490848494320704E-2</v>
      </c>
    </row>
    <row r="26" spans="1:20" x14ac:dyDescent="0.4">
      <c r="A26">
        <v>-17</v>
      </c>
      <c r="B26">
        <v>46</v>
      </c>
      <c r="C26">
        <v>106</v>
      </c>
      <c r="D26">
        <v>0</v>
      </c>
      <c r="E26">
        <v>0</v>
      </c>
      <c r="G26">
        <f t="shared" si="0"/>
        <v>-17</v>
      </c>
      <c r="H26">
        <f t="shared" si="1"/>
        <v>1.9430845199525211E-2</v>
      </c>
      <c r="I26">
        <f t="shared" si="1"/>
        <v>4.4775425894558102E-2</v>
      </c>
      <c r="J26">
        <f t="shared" si="2"/>
        <v>5.357466063348415</v>
      </c>
      <c r="K26">
        <f t="shared" si="3"/>
        <v>0</v>
      </c>
      <c r="L26">
        <f t="shared" si="3"/>
        <v>0</v>
      </c>
      <c r="N26">
        <f t="shared" si="4"/>
        <v>-17</v>
      </c>
      <c r="O26">
        <f t="shared" si="5"/>
        <v>6.4206271094083306E-2</v>
      </c>
      <c r="P26">
        <f t="shared" si="6"/>
        <v>5.357466063348415</v>
      </c>
      <c r="Q26">
        <f t="shared" si="7"/>
        <v>0</v>
      </c>
      <c r="S26">
        <v>-28</v>
      </c>
      <c r="T26">
        <f t="shared" si="8"/>
        <v>6.4206271094083306E-2</v>
      </c>
    </row>
    <row r="27" spans="1:20" x14ac:dyDescent="0.4">
      <c r="A27">
        <v>-16</v>
      </c>
      <c r="B27">
        <v>56</v>
      </c>
      <c r="C27">
        <v>98</v>
      </c>
      <c r="D27">
        <v>0</v>
      </c>
      <c r="E27">
        <v>0</v>
      </c>
      <c r="G27">
        <f t="shared" si="0"/>
        <v>-16</v>
      </c>
      <c r="H27">
        <f t="shared" si="1"/>
        <v>2.3654941982030692E-2</v>
      </c>
      <c r="I27">
        <f t="shared" si="1"/>
        <v>4.139614846855371E-2</v>
      </c>
      <c r="J27">
        <f t="shared" si="2"/>
        <v>6.357466063348415</v>
      </c>
      <c r="K27">
        <f t="shared" si="3"/>
        <v>0</v>
      </c>
      <c r="L27">
        <f t="shared" si="3"/>
        <v>0</v>
      </c>
      <c r="N27">
        <f t="shared" si="4"/>
        <v>-16</v>
      </c>
      <c r="O27">
        <f t="shared" si="5"/>
        <v>6.5051090450584409E-2</v>
      </c>
      <c r="P27">
        <f t="shared" si="6"/>
        <v>6.357466063348415</v>
      </c>
      <c r="Q27">
        <f t="shared" si="7"/>
        <v>0</v>
      </c>
      <c r="S27">
        <v>-27</v>
      </c>
      <c r="T27">
        <f t="shared" si="8"/>
        <v>6.5051090450584409E-2</v>
      </c>
    </row>
    <row r="28" spans="1:20" x14ac:dyDescent="0.4">
      <c r="A28">
        <v>-15</v>
      </c>
      <c r="B28">
        <v>66</v>
      </c>
      <c r="C28">
        <v>95</v>
      </c>
      <c r="D28">
        <v>0</v>
      </c>
      <c r="E28">
        <v>0</v>
      </c>
      <c r="G28">
        <f t="shared" si="0"/>
        <v>-15</v>
      </c>
      <c r="H28">
        <f t="shared" si="1"/>
        <v>2.7879038764536172E-2</v>
      </c>
      <c r="I28">
        <f t="shared" si="1"/>
        <v>4.0128919433802063E-2</v>
      </c>
      <c r="J28">
        <f t="shared" si="2"/>
        <v>7.357466063348415</v>
      </c>
      <c r="K28">
        <f t="shared" si="3"/>
        <v>0</v>
      </c>
      <c r="L28">
        <f t="shared" si="3"/>
        <v>0</v>
      </c>
      <c r="N28">
        <f t="shared" si="4"/>
        <v>-15</v>
      </c>
      <c r="O28">
        <f t="shared" si="5"/>
        <v>6.8007958198338242E-2</v>
      </c>
      <c r="P28">
        <f t="shared" si="6"/>
        <v>7.357466063348415</v>
      </c>
      <c r="Q28">
        <f t="shared" si="7"/>
        <v>0</v>
      </c>
      <c r="S28">
        <v>-26</v>
      </c>
      <c r="T28">
        <f t="shared" si="8"/>
        <v>6.8007958198338242E-2</v>
      </c>
    </row>
    <row r="29" spans="1:20" x14ac:dyDescent="0.4">
      <c r="A29">
        <v>-14</v>
      </c>
      <c r="B29">
        <v>55</v>
      </c>
      <c r="C29">
        <v>107</v>
      </c>
      <c r="D29">
        <v>0</v>
      </c>
      <c r="E29">
        <v>0</v>
      </c>
      <c r="G29">
        <f t="shared" si="0"/>
        <v>-14</v>
      </c>
      <c r="H29">
        <f t="shared" si="1"/>
        <v>2.3232532303780144E-2</v>
      </c>
      <c r="I29">
        <f t="shared" si="1"/>
        <v>4.5197835572808646E-2</v>
      </c>
      <c r="J29">
        <f t="shared" si="2"/>
        <v>8.357466063348415</v>
      </c>
      <c r="K29">
        <f t="shared" si="3"/>
        <v>0</v>
      </c>
      <c r="L29">
        <f t="shared" si="3"/>
        <v>0</v>
      </c>
      <c r="N29">
        <f t="shared" si="4"/>
        <v>-14</v>
      </c>
      <c r="O29">
        <f t="shared" si="5"/>
        <v>6.8430367876588793E-2</v>
      </c>
      <c r="P29">
        <f t="shared" si="6"/>
        <v>8.357466063348415</v>
      </c>
      <c r="Q29">
        <f t="shared" si="7"/>
        <v>0</v>
      </c>
      <c r="S29">
        <v>-25</v>
      </c>
      <c r="T29">
        <f t="shared" si="8"/>
        <v>6.8430367876588793E-2</v>
      </c>
    </row>
    <row r="30" spans="1:20" x14ac:dyDescent="0.4">
      <c r="A30">
        <v>-13</v>
      </c>
      <c r="B30">
        <v>41</v>
      </c>
      <c r="C30">
        <v>110</v>
      </c>
      <c r="D30">
        <v>0</v>
      </c>
      <c r="E30">
        <v>0</v>
      </c>
      <c r="G30">
        <f t="shared" si="0"/>
        <v>-13</v>
      </c>
      <c r="H30">
        <f t="shared" si="1"/>
        <v>1.7318796808272471E-2</v>
      </c>
      <c r="I30">
        <f t="shared" si="1"/>
        <v>4.6465064607560287E-2</v>
      </c>
      <c r="J30">
        <f t="shared" si="2"/>
        <v>9.357466063348415</v>
      </c>
      <c r="K30">
        <f t="shared" si="3"/>
        <v>0</v>
      </c>
      <c r="L30">
        <f t="shared" si="3"/>
        <v>0</v>
      </c>
      <c r="N30">
        <f t="shared" si="4"/>
        <v>-13</v>
      </c>
      <c r="O30">
        <f t="shared" si="5"/>
        <v>6.3783861415832754E-2</v>
      </c>
      <c r="P30">
        <f t="shared" si="6"/>
        <v>9.357466063348415</v>
      </c>
      <c r="Q30">
        <f t="shared" si="7"/>
        <v>0</v>
      </c>
      <c r="S30">
        <v>-24</v>
      </c>
      <c r="T30">
        <f t="shared" si="8"/>
        <v>6.3783861415832754E-2</v>
      </c>
    </row>
    <row r="31" spans="1:20" x14ac:dyDescent="0.4">
      <c r="A31">
        <v>-12</v>
      </c>
      <c r="B31">
        <v>64</v>
      </c>
      <c r="C31">
        <v>119</v>
      </c>
      <c r="D31">
        <v>0</v>
      </c>
      <c r="E31">
        <v>0</v>
      </c>
      <c r="G31">
        <f t="shared" si="0"/>
        <v>-12</v>
      </c>
      <c r="H31">
        <f t="shared" si="1"/>
        <v>2.7034219408035076E-2</v>
      </c>
      <c r="I31">
        <f t="shared" si="1"/>
        <v>5.0266751711815216E-2</v>
      </c>
      <c r="J31">
        <f t="shared" si="2"/>
        <v>10.357466063348415</v>
      </c>
      <c r="K31">
        <f t="shared" si="3"/>
        <v>0</v>
      </c>
      <c r="L31">
        <f t="shared" si="3"/>
        <v>0</v>
      </c>
      <c r="N31">
        <f t="shared" si="4"/>
        <v>-12</v>
      </c>
      <c r="O31">
        <f t="shared" si="5"/>
        <v>7.7300971119850292E-2</v>
      </c>
      <c r="P31">
        <f t="shared" si="6"/>
        <v>10.357466063348415</v>
      </c>
      <c r="Q31">
        <f t="shared" si="7"/>
        <v>0</v>
      </c>
      <c r="S31">
        <v>-23</v>
      </c>
      <c r="T31">
        <f t="shared" si="8"/>
        <v>7.7300971119850292E-2</v>
      </c>
    </row>
    <row r="32" spans="1:20" x14ac:dyDescent="0.4">
      <c r="A32">
        <v>-11</v>
      </c>
      <c r="B32">
        <v>56</v>
      </c>
      <c r="C32">
        <v>144</v>
      </c>
      <c r="D32">
        <v>143</v>
      </c>
      <c r="E32">
        <v>119</v>
      </c>
      <c r="G32">
        <f t="shared" si="0"/>
        <v>-11</v>
      </c>
      <c r="H32">
        <f t="shared" si="1"/>
        <v>2.3654941982030692E-2</v>
      </c>
      <c r="I32">
        <f t="shared" si="1"/>
        <v>6.0826993668078921E-2</v>
      </c>
      <c r="J32">
        <f t="shared" si="2"/>
        <v>11.357466063348415</v>
      </c>
      <c r="K32">
        <f t="shared" si="3"/>
        <v>6.040458398982837E-2</v>
      </c>
      <c r="L32">
        <f t="shared" si="3"/>
        <v>5.0266751711815216E-2</v>
      </c>
      <c r="N32">
        <f t="shared" si="4"/>
        <v>-11</v>
      </c>
      <c r="O32">
        <f t="shared" si="5"/>
        <v>8.4481935650109613E-2</v>
      </c>
      <c r="P32">
        <f t="shared" si="6"/>
        <v>11.357466063348415</v>
      </c>
      <c r="Q32">
        <f t="shared" si="7"/>
        <v>0.11067133570164359</v>
      </c>
      <c r="S32">
        <v>-22</v>
      </c>
      <c r="T32">
        <f t="shared" si="8"/>
        <v>8.4481935650109613E-2</v>
      </c>
    </row>
    <row r="33" spans="1:20" x14ac:dyDescent="0.4">
      <c r="A33">
        <v>-10</v>
      </c>
      <c r="B33">
        <v>142</v>
      </c>
      <c r="C33">
        <v>241</v>
      </c>
      <c r="D33">
        <v>67</v>
      </c>
      <c r="E33">
        <v>33</v>
      </c>
      <c r="G33">
        <f t="shared" si="0"/>
        <v>-10</v>
      </c>
      <c r="H33">
        <f t="shared" si="1"/>
        <v>5.9982174311577825E-2</v>
      </c>
      <c r="I33">
        <f t="shared" si="1"/>
        <v>0.10180073245838207</v>
      </c>
      <c r="J33">
        <f t="shared" si="2"/>
        <v>12.357466063348415</v>
      </c>
      <c r="K33">
        <f t="shared" si="3"/>
        <v>2.8301448442786724E-2</v>
      </c>
      <c r="L33">
        <f t="shared" si="3"/>
        <v>1.3939519382268086E-2</v>
      </c>
      <c r="N33">
        <f t="shared" si="4"/>
        <v>-10</v>
      </c>
      <c r="O33">
        <f t="shared" si="5"/>
        <v>0.16178290676995991</v>
      </c>
      <c r="P33">
        <f t="shared" si="6"/>
        <v>12.357466063348415</v>
      </c>
      <c r="Q33">
        <f t="shared" si="7"/>
        <v>4.2240967825054807E-2</v>
      </c>
      <c r="S33">
        <v>-21</v>
      </c>
      <c r="T33">
        <f t="shared" si="8"/>
        <v>0.16178290676995991</v>
      </c>
    </row>
    <row r="34" spans="1:20" x14ac:dyDescent="0.4">
      <c r="A34">
        <v>-9</v>
      </c>
      <c r="B34">
        <v>128</v>
      </c>
      <c r="C34">
        <v>234</v>
      </c>
      <c r="D34">
        <v>65</v>
      </c>
      <c r="E34">
        <v>44</v>
      </c>
      <c r="G34">
        <f t="shared" si="0"/>
        <v>-9</v>
      </c>
      <c r="H34">
        <f t="shared" si="1"/>
        <v>5.4068438816070152E-2</v>
      </c>
      <c r="I34">
        <f t="shared" si="1"/>
        <v>9.8843864710628254E-2</v>
      </c>
      <c r="J34">
        <f t="shared" si="2"/>
        <v>13.357466063348415</v>
      </c>
      <c r="K34">
        <f t="shared" si="3"/>
        <v>2.7456629086285628E-2</v>
      </c>
      <c r="L34">
        <f t="shared" si="3"/>
        <v>1.8586025843024115E-2</v>
      </c>
      <c r="N34">
        <f t="shared" si="4"/>
        <v>-9</v>
      </c>
      <c r="O34">
        <f t="shared" si="5"/>
        <v>0.15291230352669841</v>
      </c>
      <c r="P34">
        <f t="shared" si="6"/>
        <v>13.357466063348415</v>
      </c>
      <c r="Q34">
        <f t="shared" si="7"/>
        <v>4.6042654929309743E-2</v>
      </c>
      <c r="S34">
        <v>-20</v>
      </c>
      <c r="T34">
        <f t="shared" si="8"/>
        <v>0.15291230352669841</v>
      </c>
    </row>
    <row r="35" spans="1:20" x14ac:dyDescent="0.4">
      <c r="A35">
        <v>-8</v>
      </c>
      <c r="B35">
        <v>153</v>
      </c>
      <c r="C35">
        <v>274</v>
      </c>
      <c r="D35">
        <v>50</v>
      </c>
      <c r="E35">
        <v>67</v>
      </c>
      <c r="G35">
        <f t="shared" si="0"/>
        <v>-8</v>
      </c>
      <c r="H35">
        <f t="shared" si="1"/>
        <v>6.4628680772333857E-2</v>
      </c>
      <c r="I35">
        <f t="shared" si="1"/>
        <v>0.11574025184065018</v>
      </c>
      <c r="J35">
        <f t="shared" si="2"/>
        <v>14.357466063348415</v>
      </c>
      <c r="K35">
        <f t="shared" si="3"/>
        <v>2.1120483912527403E-2</v>
      </c>
      <c r="L35">
        <f t="shared" si="3"/>
        <v>2.8301448442786724E-2</v>
      </c>
      <c r="N35">
        <f t="shared" si="4"/>
        <v>-8</v>
      </c>
      <c r="O35">
        <f t="shared" si="5"/>
        <v>0.18036893261298403</v>
      </c>
      <c r="P35">
        <f t="shared" si="6"/>
        <v>14.357466063348415</v>
      </c>
      <c r="Q35">
        <f t="shared" si="7"/>
        <v>4.9421932355314127E-2</v>
      </c>
      <c r="S35">
        <v>-19</v>
      </c>
      <c r="T35">
        <f t="shared" si="8"/>
        <v>0.18036893261298403</v>
      </c>
    </row>
    <row r="36" spans="1:20" x14ac:dyDescent="0.4">
      <c r="A36">
        <v>-7</v>
      </c>
      <c r="B36">
        <v>141</v>
      </c>
      <c r="C36">
        <v>320</v>
      </c>
      <c r="D36">
        <v>90</v>
      </c>
      <c r="E36">
        <v>74</v>
      </c>
      <c r="G36">
        <f t="shared" si="0"/>
        <v>-7</v>
      </c>
      <c r="H36">
        <f t="shared" si="1"/>
        <v>5.9559764633327281E-2</v>
      </c>
      <c r="I36">
        <f t="shared" si="1"/>
        <v>0.13517109704017538</v>
      </c>
      <c r="J36">
        <f t="shared" si="2"/>
        <v>15.357466063348415</v>
      </c>
      <c r="K36">
        <f t="shared" si="3"/>
        <v>3.8016871042549326E-2</v>
      </c>
      <c r="L36">
        <f t="shared" si="3"/>
        <v>3.1258316190540557E-2</v>
      </c>
      <c r="N36">
        <f t="shared" si="4"/>
        <v>-7</v>
      </c>
      <c r="O36">
        <f t="shared" si="5"/>
        <v>0.19473086167350268</v>
      </c>
      <c r="P36">
        <f t="shared" si="6"/>
        <v>15.357466063348415</v>
      </c>
      <c r="Q36">
        <f t="shared" si="7"/>
        <v>6.9275187233089883E-2</v>
      </c>
      <c r="S36">
        <v>-18</v>
      </c>
      <c r="T36">
        <f t="shared" si="8"/>
        <v>0.19473086167350268</v>
      </c>
    </row>
    <row r="37" spans="1:20" x14ac:dyDescent="0.4">
      <c r="A37">
        <v>-6</v>
      </c>
      <c r="B37">
        <v>175</v>
      </c>
      <c r="C37">
        <v>324</v>
      </c>
      <c r="D37">
        <v>30</v>
      </c>
      <c r="E37">
        <v>47</v>
      </c>
      <c r="G37">
        <f t="shared" si="0"/>
        <v>-6</v>
      </c>
      <c r="H37">
        <f t="shared" si="1"/>
        <v>7.3921693693845908E-2</v>
      </c>
      <c r="I37">
        <f t="shared" si="1"/>
        <v>0.13686073575317759</v>
      </c>
      <c r="J37">
        <f t="shared" si="2"/>
        <v>16.357466063348415</v>
      </c>
      <c r="K37">
        <f t="shared" si="3"/>
        <v>1.2672290347516444E-2</v>
      </c>
      <c r="L37">
        <f t="shared" si="3"/>
        <v>1.9853254877775759E-2</v>
      </c>
      <c r="N37">
        <f t="shared" si="4"/>
        <v>-6</v>
      </c>
      <c r="O37">
        <f t="shared" si="5"/>
        <v>0.21078242944702349</v>
      </c>
      <c r="P37">
        <f t="shared" si="6"/>
        <v>16.357466063348415</v>
      </c>
      <c r="Q37">
        <f t="shared" si="7"/>
        <v>3.2525545225292204E-2</v>
      </c>
      <c r="S37">
        <v>-17</v>
      </c>
      <c r="T37">
        <f t="shared" si="8"/>
        <v>0.21078242944702349</v>
      </c>
    </row>
    <row r="38" spans="1:20" x14ac:dyDescent="0.4">
      <c r="A38">
        <v>-5</v>
      </c>
      <c r="B38">
        <v>214</v>
      </c>
      <c r="C38">
        <v>320</v>
      </c>
      <c r="D38">
        <v>25</v>
      </c>
      <c r="E38">
        <v>27</v>
      </c>
      <c r="G38">
        <f t="shared" si="0"/>
        <v>-5</v>
      </c>
      <c r="H38">
        <f t="shared" si="1"/>
        <v>9.0395671145617293E-2</v>
      </c>
      <c r="I38">
        <f t="shared" si="1"/>
        <v>0.13517109704017538</v>
      </c>
      <c r="J38">
        <f t="shared" si="2"/>
        <v>17.357466063348415</v>
      </c>
      <c r="K38">
        <f t="shared" si="3"/>
        <v>1.0560241956263702E-2</v>
      </c>
      <c r="L38">
        <f t="shared" si="3"/>
        <v>1.1405061312764798E-2</v>
      </c>
      <c r="N38">
        <f t="shared" si="4"/>
        <v>-5</v>
      </c>
      <c r="O38">
        <f t="shared" si="5"/>
        <v>0.22556676818579269</v>
      </c>
      <c r="P38">
        <f t="shared" si="6"/>
        <v>17.357466063348415</v>
      </c>
      <c r="Q38">
        <f t="shared" si="7"/>
        <v>2.1965303269028499E-2</v>
      </c>
      <c r="S38">
        <v>-16</v>
      </c>
      <c r="T38">
        <f t="shared" si="8"/>
        <v>0.22556676818579269</v>
      </c>
    </row>
    <row r="39" spans="1:20" x14ac:dyDescent="0.4">
      <c r="A39">
        <v>-4</v>
      </c>
      <c r="B39">
        <v>322</v>
      </c>
      <c r="C39">
        <v>480</v>
      </c>
      <c r="D39">
        <v>23</v>
      </c>
      <c r="E39">
        <v>22</v>
      </c>
      <c r="G39">
        <f t="shared" si="0"/>
        <v>-4</v>
      </c>
      <c r="H39">
        <f t="shared" si="1"/>
        <v>0.13601591639667648</v>
      </c>
      <c r="I39">
        <f t="shared" si="1"/>
        <v>0.2027566455602631</v>
      </c>
      <c r="J39">
        <f t="shared" si="2"/>
        <v>18.357466063348415</v>
      </c>
      <c r="K39">
        <f t="shared" si="3"/>
        <v>9.7154225997626055E-3</v>
      </c>
      <c r="L39">
        <f t="shared" si="3"/>
        <v>9.2930129215120574E-3</v>
      </c>
      <c r="N39">
        <f t="shared" si="4"/>
        <v>-4</v>
      </c>
      <c r="O39">
        <f t="shared" si="5"/>
        <v>0.33877256195693961</v>
      </c>
      <c r="P39">
        <f t="shared" si="6"/>
        <v>18.357466063348415</v>
      </c>
      <c r="Q39">
        <f t="shared" si="7"/>
        <v>1.9008435521274663E-2</v>
      </c>
      <c r="S39">
        <v>-15</v>
      </c>
      <c r="T39">
        <f t="shared" si="8"/>
        <v>0.33877256195693961</v>
      </c>
    </row>
    <row r="40" spans="1:20" x14ac:dyDescent="0.4">
      <c r="A40">
        <v>-3</v>
      </c>
      <c r="B40">
        <v>149</v>
      </c>
      <c r="C40">
        <v>102</v>
      </c>
      <c r="D40">
        <v>209</v>
      </c>
      <c r="E40">
        <v>223</v>
      </c>
      <c r="G40">
        <f t="shared" si="0"/>
        <v>-3</v>
      </c>
      <c r="H40">
        <f t="shared" si="1"/>
        <v>6.2939042059331665E-2</v>
      </c>
      <c r="I40">
        <f t="shared" si="1"/>
        <v>4.3085787181555903E-2</v>
      </c>
      <c r="J40">
        <f t="shared" si="2"/>
        <v>19.357466063348415</v>
      </c>
      <c r="K40">
        <f t="shared" si="3"/>
        <v>8.8283622754364549E-2</v>
      </c>
      <c r="L40">
        <f t="shared" si="3"/>
        <v>9.4197358249872229E-2</v>
      </c>
      <c r="N40">
        <f t="shared" si="4"/>
        <v>-3</v>
      </c>
      <c r="O40">
        <f t="shared" si="5"/>
        <v>0.10602482924088757</v>
      </c>
      <c r="P40">
        <f t="shared" si="6"/>
        <v>19.357466063348415</v>
      </c>
      <c r="Q40">
        <f t="shared" si="7"/>
        <v>0.18248098100423676</v>
      </c>
      <c r="S40">
        <v>-14</v>
      </c>
      <c r="T40">
        <f t="shared" si="8"/>
        <v>0.10602482924088757</v>
      </c>
    </row>
    <row r="41" spans="1:20" x14ac:dyDescent="0.4">
      <c r="A41">
        <v>-2</v>
      </c>
      <c r="B41">
        <v>84</v>
      </c>
      <c r="C41">
        <v>92</v>
      </c>
      <c r="D41">
        <v>164</v>
      </c>
      <c r="E41">
        <v>166</v>
      </c>
      <c r="G41">
        <f t="shared" si="0"/>
        <v>-2</v>
      </c>
      <c r="H41">
        <f t="shared" si="1"/>
        <v>3.5482412973046037E-2</v>
      </c>
      <c r="I41">
        <f t="shared" si="1"/>
        <v>3.8861690399050422E-2</v>
      </c>
      <c r="J41">
        <f t="shared" si="2"/>
        <v>20.357466063348415</v>
      </c>
      <c r="K41">
        <f t="shared" si="3"/>
        <v>6.9275187233089883E-2</v>
      </c>
      <c r="L41">
        <f t="shared" si="3"/>
        <v>7.0120006589590986E-2</v>
      </c>
      <c r="N41">
        <f t="shared" si="4"/>
        <v>-2</v>
      </c>
      <c r="O41">
        <f t="shared" si="5"/>
        <v>7.4344103372096459E-2</v>
      </c>
      <c r="P41">
        <f t="shared" si="6"/>
        <v>20.357466063348415</v>
      </c>
      <c r="Q41">
        <f t="shared" si="7"/>
        <v>0.13939519382268087</v>
      </c>
      <c r="S41">
        <v>-13</v>
      </c>
      <c r="T41">
        <f t="shared" si="8"/>
        <v>7.4344103372096459E-2</v>
      </c>
    </row>
    <row r="42" spans="1:20" x14ac:dyDescent="0.4">
      <c r="A42">
        <v>-1</v>
      </c>
      <c r="B42">
        <v>107</v>
      </c>
      <c r="C42">
        <v>173</v>
      </c>
      <c r="D42">
        <v>233</v>
      </c>
      <c r="E42">
        <v>195</v>
      </c>
      <c r="G42">
        <f t="shared" si="0"/>
        <v>-1</v>
      </c>
      <c r="H42">
        <f t="shared" si="1"/>
        <v>4.5197835572808646E-2</v>
      </c>
      <c r="I42">
        <f t="shared" si="1"/>
        <v>7.3076874337344819E-2</v>
      </c>
      <c r="J42">
        <f t="shared" si="2"/>
        <v>21.357466063348415</v>
      </c>
      <c r="K42">
        <f t="shared" si="3"/>
        <v>9.8421455032377703E-2</v>
      </c>
      <c r="L42">
        <f t="shared" si="3"/>
        <v>8.2369887258856883E-2</v>
      </c>
      <c r="N42">
        <f t="shared" si="4"/>
        <v>-1</v>
      </c>
      <c r="O42">
        <f t="shared" si="5"/>
        <v>0.11827470991015346</v>
      </c>
      <c r="P42">
        <f t="shared" si="6"/>
        <v>21.357466063348415</v>
      </c>
      <c r="Q42">
        <f t="shared" si="7"/>
        <v>0.18079134229123459</v>
      </c>
      <c r="S42">
        <v>-12</v>
      </c>
      <c r="T42">
        <f t="shared" si="8"/>
        <v>0.11827470991015346</v>
      </c>
    </row>
    <row r="43" spans="1:20" x14ac:dyDescent="0.4">
      <c r="A43">
        <v>0</v>
      </c>
      <c r="B43">
        <v>90</v>
      </c>
      <c r="C43">
        <v>128</v>
      </c>
      <c r="D43">
        <v>231</v>
      </c>
      <c r="E43">
        <v>204</v>
      </c>
      <c r="G43">
        <f t="shared" si="0"/>
        <v>0</v>
      </c>
      <c r="H43">
        <f t="shared" si="1"/>
        <v>3.8016871042549326E-2</v>
      </c>
      <c r="I43">
        <f t="shared" si="1"/>
        <v>5.4068438816070152E-2</v>
      </c>
      <c r="J43">
        <f t="shared" si="2"/>
        <v>22.357466063348415</v>
      </c>
      <c r="K43">
        <f t="shared" si="3"/>
        <v>9.75766356758766E-2</v>
      </c>
      <c r="L43">
        <f t="shared" si="3"/>
        <v>8.6171574363111805E-2</v>
      </c>
      <c r="N43">
        <f t="shared" si="4"/>
        <v>0</v>
      </c>
      <c r="O43">
        <f t="shared" si="5"/>
        <v>9.2085309858619485E-2</v>
      </c>
      <c r="P43">
        <f t="shared" si="6"/>
        <v>22.357466063348415</v>
      </c>
      <c r="Q43">
        <f t="shared" si="7"/>
        <v>0.18374821003898839</v>
      </c>
      <c r="S43">
        <v>-11</v>
      </c>
      <c r="T43">
        <f t="shared" si="8"/>
        <v>9.2085309858619485E-2</v>
      </c>
    </row>
    <row r="44" spans="1:20" x14ac:dyDescent="0.4">
      <c r="A44">
        <v>1</v>
      </c>
      <c r="B44">
        <v>87</v>
      </c>
      <c r="C44">
        <v>131</v>
      </c>
      <c r="D44">
        <v>170</v>
      </c>
      <c r="E44">
        <v>227</v>
      </c>
      <c r="G44">
        <f t="shared" si="0"/>
        <v>1</v>
      </c>
      <c r="H44">
        <f t="shared" si="1"/>
        <v>3.6749642007797685E-2</v>
      </c>
      <c r="I44">
        <f t="shared" si="1"/>
        <v>5.53356678508218E-2</v>
      </c>
      <c r="J44">
        <f t="shared" si="2"/>
        <v>23.357466063348415</v>
      </c>
      <c r="K44">
        <f t="shared" si="3"/>
        <v>7.1809645302593178E-2</v>
      </c>
      <c r="L44">
        <f t="shared" si="3"/>
        <v>9.5886996962874421E-2</v>
      </c>
      <c r="N44">
        <f t="shared" si="4"/>
        <v>1</v>
      </c>
      <c r="O44">
        <f t="shared" si="5"/>
        <v>9.2085309858619485E-2</v>
      </c>
      <c r="P44">
        <f t="shared" si="6"/>
        <v>23.357466063348415</v>
      </c>
      <c r="Q44">
        <f t="shared" si="7"/>
        <v>0.1676966422654676</v>
      </c>
      <c r="S44">
        <v>-10</v>
      </c>
      <c r="T44">
        <f t="shared" si="8"/>
        <v>9.2085309858619485E-2</v>
      </c>
    </row>
    <row r="45" spans="1:20" x14ac:dyDescent="0.4">
      <c r="A45">
        <v>2</v>
      </c>
      <c r="B45">
        <v>82</v>
      </c>
      <c r="C45">
        <v>120</v>
      </c>
      <c r="D45">
        <v>178</v>
      </c>
      <c r="E45">
        <v>166</v>
      </c>
      <c r="G45">
        <f t="shared" si="0"/>
        <v>2</v>
      </c>
      <c r="H45">
        <f t="shared" si="1"/>
        <v>3.4637593616544941E-2</v>
      </c>
      <c r="I45">
        <f t="shared" si="1"/>
        <v>5.0689161390065775E-2</v>
      </c>
      <c r="J45">
        <f t="shared" si="2"/>
        <v>24.357466063348415</v>
      </c>
      <c r="K45">
        <f t="shared" si="3"/>
        <v>7.5188922728597563E-2</v>
      </c>
      <c r="L45">
        <f t="shared" si="3"/>
        <v>7.0120006589590986E-2</v>
      </c>
      <c r="N45">
        <f t="shared" si="4"/>
        <v>2</v>
      </c>
      <c r="O45">
        <f t="shared" si="5"/>
        <v>8.5326755006610716E-2</v>
      </c>
      <c r="P45">
        <f t="shared" si="6"/>
        <v>24.357466063348415</v>
      </c>
      <c r="Q45">
        <f t="shared" si="7"/>
        <v>0.14530892931818856</v>
      </c>
      <c r="S45">
        <v>-9</v>
      </c>
      <c r="T45">
        <f t="shared" si="8"/>
        <v>8.5326755006610716E-2</v>
      </c>
    </row>
    <row r="46" spans="1:20" x14ac:dyDescent="0.4">
      <c r="A46">
        <v>3</v>
      </c>
      <c r="B46">
        <v>89</v>
      </c>
      <c r="C46">
        <v>87</v>
      </c>
      <c r="D46">
        <v>164</v>
      </c>
      <c r="E46">
        <v>165</v>
      </c>
      <c r="G46">
        <f t="shared" si="0"/>
        <v>3</v>
      </c>
      <c r="H46">
        <f t="shared" si="1"/>
        <v>3.7594461364298781E-2</v>
      </c>
      <c r="I46">
        <f t="shared" si="1"/>
        <v>3.6749642007797685E-2</v>
      </c>
      <c r="J46">
        <f t="shared" si="2"/>
        <v>25.357466063348415</v>
      </c>
      <c r="K46">
        <f t="shared" si="3"/>
        <v>6.9275187233089883E-2</v>
      </c>
      <c r="L46">
        <f t="shared" si="3"/>
        <v>6.9697596911340434E-2</v>
      </c>
      <c r="N46">
        <f t="shared" si="4"/>
        <v>3</v>
      </c>
      <c r="O46">
        <f t="shared" si="5"/>
        <v>7.4344103372096459E-2</v>
      </c>
      <c r="P46">
        <f t="shared" si="6"/>
        <v>25.357466063348415</v>
      </c>
      <c r="Q46">
        <f t="shared" si="7"/>
        <v>0.13897278414443032</v>
      </c>
      <c r="S46">
        <v>-8</v>
      </c>
      <c r="T46">
        <f t="shared" si="8"/>
        <v>7.4344103372096459E-2</v>
      </c>
    </row>
    <row r="47" spans="1:20" x14ac:dyDescent="0.4">
      <c r="A47">
        <v>4</v>
      </c>
      <c r="B47">
        <v>80</v>
      </c>
      <c r="C47">
        <v>100</v>
      </c>
      <c r="D47">
        <v>155</v>
      </c>
      <c r="E47">
        <v>215</v>
      </c>
      <c r="G47">
        <f t="shared" si="0"/>
        <v>4</v>
      </c>
      <c r="H47">
        <f t="shared" si="1"/>
        <v>3.3792774260043845E-2</v>
      </c>
      <c r="I47">
        <f t="shared" si="1"/>
        <v>4.2240967825054807E-2</v>
      </c>
      <c r="J47">
        <f t="shared" si="2"/>
        <v>26.357466063348415</v>
      </c>
      <c r="K47">
        <f t="shared" si="3"/>
        <v>6.5473500128834961E-2</v>
      </c>
      <c r="L47">
        <f t="shared" si="3"/>
        <v>9.0818080823867831E-2</v>
      </c>
      <c r="N47">
        <f t="shared" si="4"/>
        <v>4</v>
      </c>
      <c r="O47">
        <f t="shared" si="5"/>
        <v>7.6033742085098652E-2</v>
      </c>
      <c r="P47">
        <f t="shared" si="6"/>
        <v>26.357466063348415</v>
      </c>
      <c r="Q47">
        <f t="shared" si="7"/>
        <v>0.15629158095270279</v>
      </c>
      <c r="S47">
        <v>-7</v>
      </c>
      <c r="T47">
        <f t="shared" si="8"/>
        <v>7.6033742085098652E-2</v>
      </c>
    </row>
    <row r="48" spans="1:20" x14ac:dyDescent="0.4">
      <c r="A48">
        <v>5</v>
      </c>
      <c r="B48">
        <v>115</v>
      </c>
      <c r="C48">
        <v>75</v>
      </c>
      <c r="D48">
        <v>142</v>
      </c>
      <c r="E48">
        <v>186</v>
      </c>
      <c r="G48">
        <f t="shared" si="0"/>
        <v>5</v>
      </c>
      <c r="H48">
        <f t="shared" si="1"/>
        <v>4.8577112998813031E-2</v>
      </c>
      <c r="I48">
        <f t="shared" si="1"/>
        <v>3.1680725868791101E-2</v>
      </c>
      <c r="J48">
        <f t="shared" si="2"/>
        <v>27.357466063348415</v>
      </c>
      <c r="K48">
        <f t="shared" si="3"/>
        <v>5.9982174311577825E-2</v>
      </c>
      <c r="L48">
        <f t="shared" si="3"/>
        <v>7.8568200154601933E-2</v>
      </c>
      <c r="N48">
        <f t="shared" si="4"/>
        <v>5</v>
      </c>
      <c r="O48">
        <f t="shared" si="5"/>
        <v>8.0257838867604125E-2</v>
      </c>
      <c r="P48">
        <f t="shared" si="6"/>
        <v>27.357466063348415</v>
      </c>
      <c r="Q48">
        <f t="shared" si="7"/>
        <v>0.13855037446617977</v>
      </c>
      <c r="S48">
        <v>-6</v>
      </c>
      <c r="T48">
        <f t="shared" si="8"/>
        <v>8.0257838867604125E-2</v>
      </c>
    </row>
    <row r="49" spans="1:20" x14ac:dyDescent="0.4">
      <c r="A49">
        <v>6</v>
      </c>
      <c r="B49">
        <v>264</v>
      </c>
      <c r="C49">
        <v>87</v>
      </c>
      <c r="D49">
        <v>101</v>
      </c>
      <c r="E49">
        <v>131</v>
      </c>
      <c r="G49">
        <f t="shared" si="0"/>
        <v>6</v>
      </c>
      <c r="H49">
        <f t="shared" si="1"/>
        <v>0.11151615505814469</v>
      </c>
      <c r="I49">
        <f t="shared" si="1"/>
        <v>3.6749642007797685E-2</v>
      </c>
      <c r="J49">
        <f t="shared" si="2"/>
        <v>28.357466063348415</v>
      </c>
      <c r="K49">
        <f t="shared" si="3"/>
        <v>4.2663377503305358E-2</v>
      </c>
      <c r="L49">
        <f t="shared" si="3"/>
        <v>5.53356678508218E-2</v>
      </c>
      <c r="N49">
        <f t="shared" si="4"/>
        <v>6</v>
      </c>
      <c r="O49">
        <f t="shared" si="5"/>
        <v>0.14826579706594237</v>
      </c>
      <c r="P49">
        <f t="shared" si="6"/>
        <v>28.357466063348415</v>
      </c>
      <c r="Q49">
        <f t="shared" si="7"/>
        <v>9.7999045354127151E-2</v>
      </c>
      <c r="S49">
        <v>-5</v>
      </c>
      <c r="T49">
        <f t="shared" si="8"/>
        <v>0.14826579706594237</v>
      </c>
    </row>
    <row r="50" spans="1:20" x14ac:dyDescent="0.4">
      <c r="A50">
        <v>7</v>
      </c>
      <c r="B50">
        <v>116</v>
      </c>
      <c r="C50">
        <v>86</v>
      </c>
      <c r="D50">
        <v>161</v>
      </c>
      <c r="E50">
        <v>116</v>
      </c>
      <c r="G50">
        <f t="shared" si="0"/>
        <v>7</v>
      </c>
      <c r="H50">
        <f t="shared" si="1"/>
        <v>4.8999522677063582E-2</v>
      </c>
      <c r="I50">
        <f t="shared" si="1"/>
        <v>3.6327232329547134E-2</v>
      </c>
      <c r="J50">
        <f t="shared" si="2"/>
        <v>29.357466063348415</v>
      </c>
      <c r="K50">
        <f t="shared" si="3"/>
        <v>6.8007958198338242E-2</v>
      </c>
      <c r="L50">
        <f t="shared" si="3"/>
        <v>4.8999522677063582E-2</v>
      </c>
      <c r="N50">
        <f t="shared" si="4"/>
        <v>7</v>
      </c>
      <c r="O50">
        <f t="shared" si="5"/>
        <v>8.5326755006610716E-2</v>
      </c>
      <c r="P50">
        <f t="shared" si="6"/>
        <v>29.357466063348415</v>
      </c>
      <c r="Q50">
        <f t="shared" si="7"/>
        <v>0.11700748087540183</v>
      </c>
      <c r="S50">
        <v>-4</v>
      </c>
      <c r="T50">
        <f t="shared" si="8"/>
        <v>8.5326755006610716E-2</v>
      </c>
    </row>
    <row r="51" spans="1:20" x14ac:dyDescent="0.4">
      <c r="A51">
        <v>8</v>
      </c>
      <c r="B51">
        <v>90</v>
      </c>
      <c r="C51">
        <v>101</v>
      </c>
      <c r="D51">
        <v>145</v>
      </c>
      <c r="E51">
        <v>112</v>
      </c>
      <c r="G51">
        <f t="shared" si="0"/>
        <v>8</v>
      </c>
      <c r="H51">
        <f t="shared" si="1"/>
        <v>3.8016871042549326E-2</v>
      </c>
      <c r="I51">
        <f t="shared" si="1"/>
        <v>4.2663377503305358E-2</v>
      </c>
      <c r="J51">
        <f t="shared" si="2"/>
        <v>30.357466063348415</v>
      </c>
      <c r="K51">
        <f t="shared" si="3"/>
        <v>6.1249403346329473E-2</v>
      </c>
      <c r="L51">
        <f t="shared" si="3"/>
        <v>4.7309883964061383E-2</v>
      </c>
      <c r="N51">
        <f t="shared" si="4"/>
        <v>8</v>
      </c>
      <c r="O51">
        <f t="shared" si="5"/>
        <v>8.0680248545854677E-2</v>
      </c>
      <c r="P51">
        <f t="shared" si="6"/>
        <v>30.357466063348415</v>
      </c>
      <c r="Q51">
        <f t="shared" si="7"/>
        <v>0.10855928731039086</v>
      </c>
      <c r="S51">
        <v>-3</v>
      </c>
      <c r="T51">
        <f t="shared" si="8"/>
        <v>8.0680248545854677E-2</v>
      </c>
    </row>
    <row r="52" spans="1:20" x14ac:dyDescent="0.4">
      <c r="A52">
        <v>9</v>
      </c>
      <c r="B52">
        <v>93</v>
      </c>
      <c r="C52">
        <v>87</v>
      </c>
      <c r="D52">
        <v>132</v>
      </c>
      <c r="E52">
        <v>137</v>
      </c>
      <c r="G52">
        <f t="shared" si="0"/>
        <v>9</v>
      </c>
      <c r="H52">
        <f t="shared" si="1"/>
        <v>3.9284100077300967E-2</v>
      </c>
      <c r="I52">
        <f t="shared" si="1"/>
        <v>3.6749642007797685E-2</v>
      </c>
      <c r="J52">
        <f t="shared" si="2"/>
        <v>31.357466063348415</v>
      </c>
      <c r="K52">
        <f t="shared" si="3"/>
        <v>5.5758077529072345E-2</v>
      </c>
      <c r="L52">
        <f t="shared" si="3"/>
        <v>5.7870125920325088E-2</v>
      </c>
      <c r="N52">
        <f t="shared" si="4"/>
        <v>9</v>
      </c>
      <c r="O52">
        <f t="shared" si="5"/>
        <v>7.6033742085098652E-2</v>
      </c>
      <c r="P52">
        <f t="shared" si="6"/>
        <v>31.357466063348415</v>
      </c>
      <c r="Q52">
        <f t="shared" si="7"/>
        <v>0.11362820344939743</v>
      </c>
      <c r="S52">
        <v>-2</v>
      </c>
      <c r="T52">
        <f t="shared" si="8"/>
        <v>7.6033742085098652E-2</v>
      </c>
    </row>
    <row r="53" spans="1:20" x14ac:dyDescent="0.4">
      <c r="A53">
        <v>10</v>
      </c>
      <c r="B53">
        <v>69</v>
      </c>
      <c r="C53">
        <v>323</v>
      </c>
      <c r="D53">
        <v>97</v>
      </c>
      <c r="E53">
        <v>95</v>
      </c>
      <c r="G53">
        <f t="shared" si="0"/>
        <v>10</v>
      </c>
      <c r="H53">
        <f t="shared" si="1"/>
        <v>2.914626779928782E-2</v>
      </c>
      <c r="I53">
        <f t="shared" si="1"/>
        <v>0.13643832607492704</v>
      </c>
      <c r="J53">
        <f t="shared" si="2"/>
        <v>32.357466063348411</v>
      </c>
      <c r="K53">
        <f t="shared" si="3"/>
        <v>4.0973738790303166E-2</v>
      </c>
      <c r="L53">
        <f t="shared" si="3"/>
        <v>4.0128919433802063E-2</v>
      </c>
      <c r="N53">
        <f t="shared" si="4"/>
        <v>10</v>
      </c>
      <c r="O53">
        <f t="shared" si="5"/>
        <v>0.16558459387421487</v>
      </c>
      <c r="P53">
        <f t="shared" si="6"/>
        <v>32.357466063348411</v>
      </c>
      <c r="Q53">
        <f t="shared" si="7"/>
        <v>8.1102658224105229E-2</v>
      </c>
      <c r="S53">
        <v>-1</v>
      </c>
      <c r="T53">
        <f t="shared" si="8"/>
        <v>0.16558459387421487</v>
      </c>
    </row>
    <row r="54" spans="1:20" x14ac:dyDescent="0.4">
      <c r="A54">
        <v>11</v>
      </c>
      <c r="B54">
        <v>81</v>
      </c>
      <c r="C54">
        <v>88</v>
      </c>
      <c r="D54">
        <v>86</v>
      </c>
      <c r="E54">
        <v>89</v>
      </c>
      <c r="G54">
        <f t="shared" si="0"/>
        <v>11</v>
      </c>
      <c r="H54">
        <f t="shared" si="1"/>
        <v>3.4215183938294397E-2</v>
      </c>
      <c r="I54">
        <f t="shared" si="1"/>
        <v>3.717205168604823E-2</v>
      </c>
      <c r="J54">
        <f t="shared" si="2"/>
        <v>33.357466063348411</v>
      </c>
      <c r="K54">
        <f t="shared" si="3"/>
        <v>3.6327232329547134E-2</v>
      </c>
      <c r="L54">
        <f t="shared" si="3"/>
        <v>3.7594461364298781E-2</v>
      </c>
      <c r="N54">
        <f t="shared" si="4"/>
        <v>11</v>
      </c>
      <c r="O54">
        <f t="shared" si="5"/>
        <v>7.1387235624342626E-2</v>
      </c>
      <c r="P54">
        <f t="shared" si="6"/>
        <v>33.357466063348411</v>
      </c>
      <c r="Q54">
        <f t="shared" si="7"/>
        <v>7.3921693693845908E-2</v>
      </c>
      <c r="S54">
        <v>0</v>
      </c>
      <c r="T54">
        <f t="shared" si="8"/>
        <v>7.1387235624342626E-2</v>
      </c>
    </row>
    <row r="55" spans="1:20" x14ac:dyDescent="0.4">
      <c r="A55">
        <v>12</v>
      </c>
      <c r="B55">
        <v>0</v>
      </c>
      <c r="C55">
        <v>0</v>
      </c>
      <c r="D55">
        <v>103</v>
      </c>
      <c r="E55">
        <v>90</v>
      </c>
      <c r="G55">
        <f t="shared" si="0"/>
        <v>12</v>
      </c>
      <c r="H55">
        <f t="shared" si="1"/>
        <v>0</v>
      </c>
      <c r="I55">
        <f t="shared" si="1"/>
        <v>0</v>
      </c>
      <c r="J55">
        <f t="shared" si="2"/>
        <v>34.357466063348411</v>
      </c>
      <c r="K55">
        <f t="shared" si="3"/>
        <v>4.3508196859806454E-2</v>
      </c>
      <c r="L55">
        <f t="shared" si="3"/>
        <v>3.8016871042549326E-2</v>
      </c>
      <c r="N55">
        <f t="shared" si="4"/>
        <v>12</v>
      </c>
      <c r="O55">
        <f t="shared" si="5"/>
        <v>0</v>
      </c>
      <c r="P55">
        <f t="shared" si="6"/>
        <v>34.357466063348411</v>
      </c>
      <c r="Q55">
        <f t="shared" si="7"/>
        <v>8.152506790235578E-2</v>
      </c>
      <c r="S55">
        <v>1</v>
      </c>
      <c r="T55">
        <f>Q32</f>
        <v>0.11067133570164359</v>
      </c>
    </row>
    <row r="56" spans="1:20" x14ac:dyDescent="0.4">
      <c r="A56">
        <v>13</v>
      </c>
      <c r="B56">
        <v>0</v>
      </c>
      <c r="C56">
        <v>0</v>
      </c>
      <c r="D56">
        <v>100</v>
      </c>
      <c r="E56">
        <v>138</v>
      </c>
      <c r="G56">
        <f t="shared" si="0"/>
        <v>13</v>
      </c>
      <c r="H56">
        <f t="shared" si="1"/>
        <v>0</v>
      </c>
      <c r="I56">
        <f t="shared" si="1"/>
        <v>0</v>
      </c>
      <c r="J56">
        <f t="shared" si="2"/>
        <v>35.357466063348411</v>
      </c>
      <c r="K56">
        <f t="shared" si="3"/>
        <v>4.2240967825054807E-2</v>
      </c>
      <c r="L56">
        <f t="shared" si="3"/>
        <v>5.829253559857564E-2</v>
      </c>
      <c r="N56">
        <f t="shared" si="4"/>
        <v>13</v>
      </c>
      <c r="O56">
        <f t="shared" si="5"/>
        <v>0</v>
      </c>
      <c r="P56">
        <f t="shared" si="6"/>
        <v>35.357466063348411</v>
      </c>
      <c r="Q56">
        <f t="shared" si="7"/>
        <v>0.10053350342363045</v>
      </c>
      <c r="S56">
        <v>2</v>
      </c>
      <c r="T56">
        <f t="shared" ref="T56:T91" si="9">Q33</f>
        <v>4.2240967825054807E-2</v>
      </c>
    </row>
    <row r="57" spans="1:20" x14ac:dyDescent="0.4">
      <c r="A57">
        <v>14</v>
      </c>
      <c r="B57">
        <v>0</v>
      </c>
      <c r="C57">
        <v>0</v>
      </c>
      <c r="D57">
        <v>105</v>
      </c>
      <c r="E57">
        <v>184</v>
      </c>
      <c r="G57">
        <f t="shared" si="0"/>
        <v>14</v>
      </c>
      <c r="H57">
        <f t="shared" si="1"/>
        <v>0</v>
      </c>
      <c r="I57">
        <f t="shared" si="1"/>
        <v>0</v>
      </c>
      <c r="J57">
        <f t="shared" si="2"/>
        <v>36.357466063348411</v>
      </c>
      <c r="K57">
        <f t="shared" si="3"/>
        <v>4.435301621630755E-2</v>
      </c>
      <c r="L57">
        <f t="shared" si="3"/>
        <v>7.7723380798100844E-2</v>
      </c>
      <c r="N57">
        <f t="shared" si="4"/>
        <v>14</v>
      </c>
      <c r="O57">
        <f t="shared" si="5"/>
        <v>0</v>
      </c>
      <c r="P57">
        <f t="shared" si="6"/>
        <v>36.357466063348411</v>
      </c>
      <c r="Q57">
        <f t="shared" si="7"/>
        <v>0.12207639701440839</v>
      </c>
      <c r="S57">
        <v>3</v>
      </c>
      <c r="T57">
        <f t="shared" si="9"/>
        <v>4.6042654929309743E-2</v>
      </c>
    </row>
    <row r="58" spans="1:20" x14ac:dyDescent="0.4">
      <c r="A58">
        <v>15</v>
      </c>
      <c r="B58">
        <v>0</v>
      </c>
      <c r="C58">
        <v>0</v>
      </c>
      <c r="D58">
        <v>102</v>
      </c>
      <c r="E58">
        <v>79</v>
      </c>
      <c r="G58">
        <f t="shared" si="0"/>
        <v>15</v>
      </c>
      <c r="H58">
        <f t="shared" si="1"/>
        <v>0</v>
      </c>
      <c r="I58">
        <f t="shared" si="1"/>
        <v>0</v>
      </c>
      <c r="J58">
        <f t="shared" si="2"/>
        <v>37.357466063348411</v>
      </c>
      <c r="K58">
        <f t="shared" si="3"/>
        <v>4.3085787181555903E-2</v>
      </c>
      <c r="L58">
        <f t="shared" si="3"/>
        <v>3.3370364581793294E-2</v>
      </c>
      <c r="N58">
        <f t="shared" si="4"/>
        <v>15</v>
      </c>
      <c r="O58">
        <f t="shared" si="5"/>
        <v>0</v>
      </c>
      <c r="P58">
        <f t="shared" si="6"/>
        <v>37.357466063348411</v>
      </c>
      <c r="Q58">
        <f t="shared" si="7"/>
        <v>7.6456151763349189E-2</v>
      </c>
      <c r="S58">
        <v>4</v>
      </c>
      <c r="T58">
        <f t="shared" si="9"/>
        <v>4.9421932355314127E-2</v>
      </c>
    </row>
    <row r="59" spans="1:20" x14ac:dyDescent="0.4">
      <c r="A59">
        <v>16</v>
      </c>
      <c r="B59">
        <v>0</v>
      </c>
      <c r="C59">
        <v>0</v>
      </c>
      <c r="D59">
        <v>98</v>
      </c>
      <c r="E59">
        <v>76</v>
      </c>
      <c r="G59">
        <f t="shared" si="0"/>
        <v>16</v>
      </c>
      <c r="H59">
        <f t="shared" si="1"/>
        <v>0</v>
      </c>
      <c r="I59">
        <f t="shared" si="1"/>
        <v>0</v>
      </c>
      <c r="J59">
        <f t="shared" si="2"/>
        <v>38.357466063348411</v>
      </c>
      <c r="K59">
        <f t="shared" si="3"/>
        <v>4.139614846855371E-2</v>
      </c>
      <c r="L59">
        <f t="shared" si="3"/>
        <v>3.2103135547041653E-2</v>
      </c>
      <c r="N59">
        <f t="shared" si="4"/>
        <v>16</v>
      </c>
      <c r="O59">
        <f t="shared" si="5"/>
        <v>0</v>
      </c>
      <c r="P59">
        <f t="shared" si="6"/>
        <v>38.357466063348411</v>
      </c>
      <c r="Q59">
        <f t="shared" si="7"/>
        <v>7.3499284015595356E-2</v>
      </c>
      <c r="S59">
        <v>5</v>
      </c>
      <c r="T59">
        <f t="shared" si="9"/>
        <v>6.9275187233089883E-2</v>
      </c>
    </row>
    <row r="60" spans="1:20" x14ac:dyDescent="0.4">
      <c r="A60">
        <v>17</v>
      </c>
      <c r="B60">
        <v>0</v>
      </c>
      <c r="C60">
        <v>0</v>
      </c>
      <c r="D60">
        <v>93</v>
      </c>
      <c r="E60">
        <v>94</v>
      </c>
      <c r="G60">
        <f t="shared" si="0"/>
        <v>17</v>
      </c>
      <c r="H60">
        <f t="shared" si="1"/>
        <v>0</v>
      </c>
      <c r="I60">
        <f t="shared" si="1"/>
        <v>0</v>
      </c>
      <c r="J60">
        <f t="shared" si="2"/>
        <v>39.357466063348411</v>
      </c>
      <c r="K60">
        <f t="shared" si="3"/>
        <v>3.9284100077300967E-2</v>
      </c>
      <c r="L60">
        <f t="shared" si="3"/>
        <v>3.9706509755551518E-2</v>
      </c>
      <c r="N60">
        <f t="shared" si="4"/>
        <v>17</v>
      </c>
      <c r="O60">
        <f t="shared" si="5"/>
        <v>0</v>
      </c>
      <c r="P60">
        <f t="shared" si="6"/>
        <v>39.357466063348411</v>
      </c>
      <c r="Q60">
        <f t="shared" si="7"/>
        <v>7.8990609832852485E-2</v>
      </c>
      <c r="S60">
        <v>6</v>
      </c>
      <c r="T60">
        <f t="shared" si="9"/>
        <v>3.2525545225292204E-2</v>
      </c>
    </row>
    <row r="61" spans="1:20" x14ac:dyDescent="0.4">
      <c r="A61">
        <v>18</v>
      </c>
      <c r="B61">
        <v>0</v>
      </c>
      <c r="C61">
        <v>0</v>
      </c>
      <c r="D61">
        <v>101</v>
      </c>
      <c r="E61">
        <v>65</v>
      </c>
      <c r="G61">
        <f t="shared" si="0"/>
        <v>18</v>
      </c>
      <c r="H61">
        <f t="shared" si="1"/>
        <v>0</v>
      </c>
      <c r="I61">
        <f t="shared" si="1"/>
        <v>0</v>
      </c>
      <c r="J61">
        <f t="shared" si="2"/>
        <v>40.357466063348411</v>
      </c>
      <c r="K61">
        <f t="shared" si="3"/>
        <v>4.2663377503305358E-2</v>
      </c>
      <c r="L61">
        <f t="shared" si="3"/>
        <v>2.7456629086285628E-2</v>
      </c>
      <c r="N61">
        <f t="shared" si="4"/>
        <v>18</v>
      </c>
      <c r="O61">
        <f t="shared" si="5"/>
        <v>0</v>
      </c>
      <c r="P61">
        <f t="shared" si="6"/>
        <v>40.357466063348411</v>
      </c>
      <c r="Q61">
        <f t="shared" si="7"/>
        <v>7.0120006589590986E-2</v>
      </c>
      <c r="S61">
        <v>7</v>
      </c>
      <c r="T61">
        <f t="shared" si="9"/>
        <v>2.1965303269028499E-2</v>
      </c>
    </row>
    <row r="62" spans="1:20" x14ac:dyDescent="0.4">
      <c r="A62">
        <v>19</v>
      </c>
      <c r="B62">
        <v>0</v>
      </c>
      <c r="C62">
        <v>0</v>
      </c>
      <c r="D62">
        <v>98</v>
      </c>
      <c r="E62">
        <v>48</v>
      </c>
      <c r="G62">
        <f t="shared" si="0"/>
        <v>19</v>
      </c>
      <c r="H62">
        <f t="shared" si="1"/>
        <v>0</v>
      </c>
      <c r="I62">
        <f t="shared" si="1"/>
        <v>0</v>
      </c>
      <c r="J62">
        <f t="shared" si="2"/>
        <v>41.357466063348411</v>
      </c>
      <c r="K62">
        <f t="shared" si="3"/>
        <v>4.139614846855371E-2</v>
      </c>
      <c r="L62">
        <f t="shared" si="3"/>
        <v>2.0275664556026307E-2</v>
      </c>
      <c r="N62">
        <f t="shared" si="4"/>
        <v>19</v>
      </c>
      <c r="O62">
        <f t="shared" si="5"/>
        <v>0</v>
      </c>
      <c r="P62">
        <f t="shared" si="6"/>
        <v>41.357466063348411</v>
      </c>
      <c r="Q62">
        <f t="shared" si="7"/>
        <v>6.1671813024580018E-2</v>
      </c>
      <c r="S62">
        <v>8</v>
      </c>
      <c r="T62">
        <f t="shared" si="9"/>
        <v>1.9008435521274663E-2</v>
      </c>
    </row>
    <row r="63" spans="1:20" x14ac:dyDescent="0.4">
      <c r="A63">
        <v>20</v>
      </c>
      <c r="B63">
        <v>0</v>
      </c>
      <c r="C63">
        <v>0</v>
      </c>
      <c r="D63">
        <v>71</v>
      </c>
      <c r="E63">
        <v>57</v>
      </c>
      <c r="G63">
        <f t="shared" si="0"/>
        <v>20</v>
      </c>
      <c r="H63">
        <f t="shared" si="1"/>
        <v>0</v>
      </c>
      <c r="I63">
        <f t="shared" si="1"/>
        <v>0</v>
      </c>
      <c r="J63">
        <f t="shared" si="2"/>
        <v>42.357466063348411</v>
      </c>
      <c r="K63">
        <f t="shared" si="3"/>
        <v>2.9991087155788913E-2</v>
      </c>
      <c r="L63">
        <f t="shared" si="3"/>
        <v>2.407735166028124E-2</v>
      </c>
      <c r="N63">
        <f t="shared" si="4"/>
        <v>20</v>
      </c>
      <c r="O63">
        <f t="shared" si="5"/>
        <v>0</v>
      </c>
      <c r="P63">
        <f t="shared" si="6"/>
        <v>42.357466063348411</v>
      </c>
      <c r="Q63">
        <f t="shared" si="7"/>
        <v>5.4068438816070152E-2</v>
      </c>
      <c r="S63">
        <v>9</v>
      </c>
      <c r="T63">
        <f t="shared" si="9"/>
        <v>0.18248098100423676</v>
      </c>
    </row>
    <row r="64" spans="1:20" x14ac:dyDescent="0.4">
      <c r="A64">
        <v>21</v>
      </c>
      <c r="B64">
        <v>0</v>
      </c>
      <c r="C64">
        <v>0</v>
      </c>
      <c r="D64">
        <v>67</v>
      </c>
      <c r="E64">
        <v>51</v>
      </c>
      <c r="G64">
        <f t="shared" si="0"/>
        <v>21</v>
      </c>
      <c r="H64">
        <f t="shared" si="1"/>
        <v>0</v>
      </c>
      <c r="I64">
        <f t="shared" si="1"/>
        <v>0</v>
      </c>
      <c r="J64">
        <f t="shared" si="2"/>
        <v>43.357466063348411</v>
      </c>
      <c r="K64">
        <f t="shared" si="3"/>
        <v>2.8301448442786724E-2</v>
      </c>
      <c r="L64">
        <f t="shared" si="3"/>
        <v>2.1542893590777951E-2</v>
      </c>
      <c r="N64">
        <f t="shared" si="4"/>
        <v>21</v>
      </c>
      <c r="O64">
        <f t="shared" si="5"/>
        <v>0</v>
      </c>
      <c r="P64">
        <f t="shared" si="6"/>
        <v>43.357466063348411</v>
      </c>
      <c r="Q64">
        <f t="shared" si="7"/>
        <v>4.9844342033564679E-2</v>
      </c>
      <c r="S64">
        <v>10</v>
      </c>
      <c r="T64">
        <f t="shared" si="9"/>
        <v>0.13939519382268087</v>
      </c>
    </row>
    <row r="65" spans="1:20" x14ac:dyDescent="0.4">
      <c r="A65">
        <v>22</v>
      </c>
      <c r="B65">
        <v>0</v>
      </c>
      <c r="C65">
        <v>0</v>
      </c>
      <c r="D65">
        <v>74</v>
      </c>
      <c r="E65">
        <v>70</v>
      </c>
      <c r="G65">
        <f t="shared" si="0"/>
        <v>22</v>
      </c>
      <c r="H65">
        <f t="shared" si="1"/>
        <v>0</v>
      </c>
      <c r="I65">
        <f t="shared" si="1"/>
        <v>0</v>
      </c>
      <c r="J65">
        <f t="shared" si="2"/>
        <v>44.357466063348411</v>
      </c>
      <c r="K65">
        <f t="shared" si="3"/>
        <v>3.1258316190540557E-2</v>
      </c>
      <c r="L65">
        <f t="shared" si="3"/>
        <v>2.9568677477538365E-2</v>
      </c>
      <c r="N65">
        <f t="shared" si="4"/>
        <v>22</v>
      </c>
      <c r="O65">
        <f t="shared" si="5"/>
        <v>0</v>
      </c>
      <c r="P65">
        <f t="shared" si="6"/>
        <v>44.357466063348411</v>
      </c>
      <c r="Q65">
        <f t="shared" si="7"/>
        <v>6.0826993668078921E-2</v>
      </c>
      <c r="S65">
        <v>11</v>
      </c>
      <c r="T65">
        <f t="shared" si="9"/>
        <v>0.18079134229123459</v>
      </c>
    </row>
    <row r="66" spans="1:20" x14ac:dyDescent="0.4">
      <c r="A66">
        <v>23</v>
      </c>
      <c r="B66">
        <v>0</v>
      </c>
      <c r="C66">
        <v>0</v>
      </c>
      <c r="D66">
        <v>86</v>
      </c>
      <c r="E66">
        <v>60</v>
      </c>
      <c r="G66">
        <f t="shared" si="0"/>
        <v>23</v>
      </c>
      <c r="H66">
        <f t="shared" si="1"/>
        <v>0</v>
      </c>
      <c r="I66">
        <f t="shared" si="1"/>
        <v>0</v>
      </c>
      <c r="J66">
        <f t="shared" si="2"/>
        <v>45.357466063348411</v>
      </c>
      <c r="K66">
        <f t="shared" si="3"/>
        <v>3.6327232329547134E-2</v>
      </c>
      <c r="L66">
        <f t="shared" si="3"/>
        <v>2.5344580695032887E-2</v>
      </c>
      <c r="N66">
        <f t="shared" si="4"/>
        <v>23</v>
      </c>
      <c r="O66">
        <f t="shared" si="5"/>
        <v>0</v>
      </c>
      <c r="P66">
        <f t="shared" si="6"/>
        <v>45.357466063348411</v>
      </c>
      <c r="Q66">
        <f t="shared" si="7"/>
        <v>6.1671813024580024E-2</v>
      </c>
      <c r="S66">
        <v>12</v>
      </c>
      <c r="T66">
        <f t="shared" si="9"/>
        <v>0.18374821003898839</v>
      </c>
    </row>
    <row r="67" spans="1:20" x14ac:dyDescent="0.4">
      <c r="A67">
        <v>24</v>
      </c>
      <c r="B67">
        <v>0</v>
      </c>
      <c r="C67">
        <v>0</v>
      </c>
      <c r="D67">
        <v>70</v>
      </c>
      <c r="E67">
        <v>60</v>
      </c>
      <c r="G67">
        <f t="shared" si="0"/>
        <v>24</v>
      </c>
      <c r="H67">
        <f t="shared" si="1"/>
        <v>0</v>
      </c>
      <c r="I67">
        <f t="shared" si="1"/>
        <v>0</v>
      </c>
      <c r="J67">
        <f t="shared" si="2"/>
        <v>46.357466063348411</v>
      </c>
      <c r="K67">
        <f t="shared" si="3"/>
        <v>2.9568677477538365E-2</v>
      </c>
      <c r="L67">
        <f t="shared" si="3"/>
        <v>2.5344580695032887E-2</v>
      </c>
      <c r="N67">
        <f t="shared" si="4"/>
        <v>24</v>
      </c>
      <c r="O67">
        <f t="shared" si="5"/>
        <v>0</v>
      </c>
      <c r="P67">
        <f t="shared" si="6"/>
        <v>46.357466063348411</v>
      </c>
      <c r="Q67">
        <f t="shared" si="7"/>
        <v>5.4913258172571255E-2</v>
      </c>
      <c r="S67">
        <v>13</v>
      </c>
      <c r="T67">
        <f t="shared" si="9"/>
        <v>0.1676966422654676</v>
      </c>
    </row>
    <row r="68" spans="1:20" x14ac:dyDescent="0.4">
      <c r="A68">
        <v>25</v>
      </c>
      <c r="B68">
        <v>0</v>
      </c>
      <c r="C68">
        <v>0</v>
      </c>
      <c r="D68">
        <v>83</v>
      </c>
      <c r="E68">
        <v>52</v>
      </c>
      <c r="G68">
        <f t="shared" si="0"/>
        <v>25</v>
      </c>
      <c r="H68">
        <f t="shared" si="1"/>
        <v>0</v>
      </c>
      <c r="I68">
        <f t="shared" si="1"/>
        <v>0</v>
      </c>
      <c r="J68">
        <f t="shared" si="2"/>
        <v>47.357466063348411</v>
      </c>
      <c r="K68">
        <f t="shared" si="3"/>
        <v>3.5060003294795493E-2</v>
      </c>
      <c r="L68">
        <f t="shared" si="3"/>
        <v>2.1965303269028499E-2</v>
      </c>
      <c r="N68">
        <f t="shared" si="4"/>
        <v>25</v>
      </c>
      <c r="O68">
        <f t="shared" si="5"/>
        <v>0</v>
      </c>
      <c r="P68">
        <f t="shared" si="6"/>
        <v>47.357466063348411</v>
      </c>
      <c r="Q68">
        <f t="shared" si="7"/>
        <v>5.7025306563823992E-2</v>
      </c>
      <c r="S68">
        <v>14</v>
      </c>
      <c r="T68">
        <f t="shared" si="9"/>
        <v>0.14530892931818856</v>
      </c>
    </row>
    <row r="69" spans="1:20" x14ac:dyDescent="0.4">
      <c r="A69">
        <v>26</v>
      </c>
      <c r="B69">
        <v>0</v>
      </c>
      <c r="C69">
        <v>0</v>
      </c>
      <c r="D69">
        <v>87</v>
      </c>
      <c r="E69">
        <v>52</v>
      </c>
      <c r="G69">
        <f t="shared" si="0"/>
        <v>26</v>
      </c>
      <c r="H69">
        <f t="shared" si="1"/>
        <v>0</v>
      </c>
      <c r="I69">
        <f t="shared" si="1"/>
        <v>0</v>
      </c>
      <c r="J69">
        <f t="shared" si="2"/>
        <v>48.357466063348411</v>
      </c>
      <c r="K69">
        <f t="shared" si="3"/>
        <v>3.6749642007797685E-2</v>
      </c>
      <c r="L69">
        <f t="shared" si="3"/>
        <v>2.1965303269028499E-2</v>
      </c>
      <c r="N69">
        <f t="shared" si="4"/>
        <v>26</v>
      </c>
      <c r="O69">
        <f t="shared" si="5"/>
        <v>0</v>
      </c>
      <c r="P69">
        <f t="shared" si="6"/>
        <v>48.357466063348411</v>
      </c>
      <c r="Q69">
        <f t="shared" si="7"/>
        <v>5.8714945276826185E-2</v>
      </c>
      <c r="S69">
        <v>15</v>
      </c>
      <c r="T69">
        <f t="shared" si="9"/>
        <v>0.13897278414443032</v>
      </c>
    </row>
    <row r="70" spans="1:20" x14ac:dyDescent="0.4">
      <c r="A70">
        <v>27</v>
      </c>
      <c r="B70">
        <v>0</v>
      </c>
      <c r="C70">
        <v>0</v>
      </c>
      <c r="D70">
        <v>64</v>
      </c>
      <c r="E70">
        <v>47</v>
      </c>
      <c r="G70">
        <f t="shared" si="0"/>
        <v>27</v>
      </c>
      <c r="H70">
        <f t="shared" si="1"/>
        <v>0</v>
      </c>
      <c r="I70">
        <f t="shared" si="1"/>
        <v>0</v>
      </c>
      <c r="J70">
        <f t="shared" si="2"/>
        <v>49.357466063348411</v>
      </c>
      <c r="K70">
        <f t="shared" si="3"/>
        <v>2.7034219408035076E-2</v>
      </c>
      <c r="L70">
        <f t="shared" si="3"/>
        <v>1.9853254877775759E-2</v>
      </c>
      <c r="N70">
        <f t="shared" si="4"/>
        <v>27</v>
      </c>
      <c r="O70">
        <f t="shared" si="5"/>
        <v>0</v>
      </c>
      <c r="P70">
        <f t="shared" si="6"/>
        <v>49.357466063348411</v>
      </c>
      <c r="Q70">
        <f t="shared" si="7"/>
        <v>4.6887474285810832E-2</v>
      </c>
      <c r="S70">
        <v>16</v>
      </c>
      <c r="T70">
        <f t="shared" si="9"/>
        <v>0.15629158095270279</v>
      </c>
    </row>
    <row r="71" spans="1:20" x14ac:dyDescent="0.4">
      <c r="A71">
        <v>28</v>
      </c>
      <c r="B71">
        <v>0</v>
      </c>
      <c r="C71">
        <v>0</v>
      </c>
      <c r="D71">
        <v>88</v>
      </c>
      <c r="E71">
        <v>54</v>
      </c>
      <c r="G71">
        <f t="shared" si="0"/>
        <v>28</v>
      </c>
      <c r="H71">
        <f t="shared" si="1"/>
        <v>0</v>
      </c>
      <c r="I71">
        <f t="shared" si="1"/>
        <v>0</v>
      </c>
      <c r="J71">
        <f t="shared" si="2"/>
        <v>50.357466063348411</v>
      </c>
      <c r="K71">
        <f t="shared" si="3"/>
        <v>3.717205168604823E-2</v>
      </c>
      <c r="L71">
        <f t="shared" si="3"/>
        <v>2.2810122625529596E-2</v>
      </c>
      <c r="N71">
        <f t="shared" si="4"/>
        <v>28</v>
      </c>
      <c r="O71">
        <f t="shared" si="5"/>
        <v>0</v>
      </c>
      <c r="P71">
        <f t="shared" si="6"/>
        <v>50.357466063348411</v>
      </c>
      <c r="Q71">
        <f t="shared" si="7"/>
        <v>5.9982174311577825E-2</v>
      </c>
      <c r="S71">
        <v>17</v>
      </c>
      <c r="T71">
        <f t="shared" si="9"/>
        <v>0.13855037446617977</v>
      </c>
    </row>
    <row r="72" spans="1:20" x14ac:dyDescent="0.4">
      <c r="A72">
        <v>29</v>
      </c>
      <c r="B72">
        <v>0</v>
      </c>
      <c r="C72">
        <v>0</v>
      </c>
      <c r="D72">
        <v>62</v>
      </c>
      <c r="E72">
        <v>65</v>
      </c>
      <c r="G72">
        <f t="shared" si="0"/>
        <v>29</v>
      </c>
      <c r="H72">
        <f t="shared" si="1"/>
        <v>0</v>
      </c>
      <c r="I72">
        <f t="shared" si="1"/>
        <v>0</v>
      </c>
      <c r="J72">
        <f t="shared" si="2"/>
        <v>51.357466063348411</v>
      </c>
      <c r="K72">
        <f t="shared" si="3"/>
        <v>2.618940005153398E-2</v>
      </c>
      <c r="L72">
        <f t="shared" si="3"/>
        <v>2.7456629086285628E-2</v>
      </c>
      <c r="N72">
        <f t="shared" si="4"/>
        <v>29</v>
      </c>
      <c r="O72">
        <f t="shared" si="5"/>
        <v>0</v>
      </c>
      <c r="P72">
        <f t="shared" si="6"/>
        <v>51.357466063348411</v>
      </c>
      <c r="Q72">
        <f t="shared" si="7"/>
        <v>5.3646029137819608E-2</v>
      </c>
      <c r="S72">
        <v>18</v>
      </c>
      <c r="T72">
        <f t="shared" si="9"/>
        <v>9.7999045354127151E-2</v>
      </c>
    </row>
    <row r="73" spans="1:20" x14ac:dyDescent="0.4">
      <c r="A73">
        <v>30</v>
      </c>
      <c r="B73">
        <v>0</v>
      </c>
      <c r="C73">
        <v>0</v>
      </c>
      <c r="D73">
        <v>76</v>
      </c>
      <c r="E73">
        <v>71</v>
      </c>
      <c r="G73">
        <f t="shared" si="0"/>
        <v>30</v>
      </c>
      <c r="H73">
        <f t="shared" si="1"/>
        <v>0</v>
      </c>
      <c r="I73">
        <f t="shared" si="1"/>
        <v>0</v>
      </c>
      <c r="J73">
        <f t="shared" si="2"/>
        <v>52.357466063348411</v>
      </c>
      <c r="K73">
        <f t="shared" si="3"/>
        <v>3.2103135547041653E-2</v>
      </c>
      <c r="L73">
        <f t="shared" si="3"/>
        <v>2.9991087155788913E-2</v>
      </c>
      <c r="N73">
        <f t="shared" si="4"/>
        <v>30</v>
      </c>
      <c r="O73">
        <f t="shared" si="5"/>
        <v>0</v>
      </c>
      <c r="P73">
        <f t="shared" si="6"/>
        <v>52.357466063348411</v>
      </c>
      <c r="Q73">
        <f t="shared" si="7"/>
        <v>6.2094222702830562E-2</v>
      </c>
      <c r="S73">
        <v>19</v>
      </c>
      <c r="T73">
        <f t="shared" si="9"/>
        <v>0.11700748087540183</v>
      </c>
    </row>
    <row r="74" spans="1:20" x14ac:dyDescent="0.4">
      <c r="S74">
        <v>20</v>
      </c>
      <c r="T74">
        <f t="shared" si="9"/>
        <v>0.10855928731039086</v>
      </c>
    </row>
    <row r="75" spans="1:20" x14ac:dyDescent="0.4">
      <c r="S75">
        <v>21</v>
      </c>
      <c r="T75">
        <f t="shared" si="9"/>
        <v>0.11362820344939743</v>
      </c>
    </row>
    <row r="76" spans="1:20" x14ac:dyDescent="0.4">
      <c r="S76">
        <v>22</v>
      </c>
      <c r="T76">
        <f t="shared" si="9"/>
        <v>8.1102658224105229E-2</v>
      </c>
    </row>
    <row r="77" spans="1:20" x14ac:dyDescent="0.4">
      <c r="S77">
        <v>23</v>
      </c>
      <c r="T77">
        <f t="shared" si="9"/>
        <v>7.3921693693845908E-2</v>
      </c>
    </row>
    <row r="78" spans="1:20" x14ac:dyDescent="0.4">
      <c r="S78">
        <v>24</v>
      </c>
      <c r="T78">
        <f t="shared" si="9"/>
        <v>8.152506790235578E-2</v>
      </c>
    </row>
    <row r="79" spans="1:20" x14ac:dyDescent="0.4">
      <c r="S79">
        <v>25</v>
      </c>
      <c r="T79">
        <f t="shared" si="9"/>
        <v>0.10053350342363045</v>
      </c>
    </row>
    <row r="80" spans="1:20" x14ac:dyDescent="0.4">
      <c r="S80">
        <v>26</v>
      </c>
      <c r="T80">
        <f t="shared" si="9"/>
        <v>0.12207639701440839</v>
      </c>
    </row>
    <row r="81" spans="19:20" x14ac:dyDescent="0.4">
      <c r="S81">
        <v>27</v>
      </c>
      <c r="T81">
        <f t="shared" si="9"/>
        <v>7.6456151763349189E-2</v>
      </c>
    </row>
    <row r="82" spans="19:20" x14ac:dyDescent="0.4">
      <c r="S82">
        <v>28</v>
      </c>
      <c r="T82">
        <f t="shared" si="9"/>
        <v>7.3499284015595356E-2</v>
      </c>
    </row>
    <row r="83" spans="19:20" x14ac:dyDescent="0.4">
      <c r="S83">
        <v>29</v>
      </c>
      <c r="T83">
        <f t="shared" si="9"/>
        <v>7.8990609832852485E-2</v>
      </c>
    </row>
    <row r="84" spans="19:20" x14ac:dyDescent="0.4">
      <c r="S84">
        <v>30</v>
      </c>
      <c r="T84">
        <f t="shared" si="9"/>
        <v>7.0120006589590986E-2</v>
      </c>
    </row>
    <row r="85" spans="19:20" x14ac:dyDescent="0.4">
      <c r="S85">
        <v>31</v>
      </c>
      <c r="T85">
        <f t="shared" si="9"/>
        <v>6.1671813024580018E-2</v>
      </c>
    </row>
    <row r="86" spans="19:20" x14ac:dyDescent="0.4">
      <c r="S86">
        <v>32</v>
      </c>
      <c r="T86">
        <f t="shared" si="9"/>
        <v>5.4068438816070152E-2</v>
      </c>
    </row>
    <row r="87" spans="19:20" x14ac:dyDescent="0.4">
      <c r="S87">
        <v>33</v>
      </c>
      <c r="T87">
        <f t="shared" si="9"/>
        <v>4.9844342033564679E-2</v>
      </c>
    </row>
    <row r="88" spans="19:20" x14ac:dyDescent="0.4">
      <c r="S88">
        <v>34</v>
      </c>
      <c r="T88">
        <f t="shared" si="9"/>
        <v>6.0826993668078921E-2</v>
      </c>
    </row>
    <row r="89" spans="19:20" x14ac:dyDescent="0.4">
      <c r="S89">
        <v>35</v>
      </c>
      <c r="T89">
        <f t="shared" si="9"/>
        <v>6.1671813024580024E-2</v>
      </c>
    </row>
    <row r="90" spans="19:20" x14ac:dyDescent="0.4">
      <c r="S90">
        <v>36</v>
      </c>
      <c r="T90">
        <f t="shared" si="9"/>
        <v>5.4913258172571255E-2</v>
      </c>
    </row>
    <row r="91" spans="19:20" x14ac:dyDescent="0.4">
      <c r="S91">
        <v>37</v>
      </c>
      <c r="T91">
        <f t="shared" si="9"/>
        <v>5.7025306563823992E-2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S1" sqref="S1:T1048576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24</v>
      </c>
      <c r="E1" s="1"/>
    </row>
    <row r="2" spans="1:20" x14ac:dyDescent="0.4">
      <c r="A2" t="s">
        <v>1</v>
      </c>
      <c r="B2">
        <v>1746806</v>
      </c>
      <c r="D2" s="1">
        <f>B6/B5*100</f>
        <v>8.5955782341660409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(B3+8*B4)/(SUM(B1:B3)*3)*100</f>
        <v>7.1940336038700687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236738</v>
      </c>
      <c r="D5" s="2">
        <v>58341</v>
      </c>
      <c r="E5" s="2" t="s">
        <v>33</v>
      </c>
    </row>
    <row r="6" spans="1:20" x14ac:dyDescent="0.4">
      <c r="A6" t="s">
        <v>5</v>
      </c>
      <c r="B6">
        <v>20349</v>
      </c>
      <c r="D6" s="2">
        <f>D5/B5*100</f>
        <v>24.64369894144582</v>
      </c>
      <c r="E6" s="2" t="s">
        <v>34</v>
      </c>
    </row>
    <row r="7" spans="1:20" x14ac:dyDescent="0.4">
      <c r="A7" t="s">
        <v>6</v>
      </c>
      <c r="B7">
        <v>6682</v>
      </c>
    </row>
    <row r="8" spans="1:20" x14ac:dyDescent="0.4">
      <c r="A8" t="s">
        <v>7</v>
      </c>
      <c r="B8">
        <v>6823</v>
      </c>
    </row>
    <row r="9" spans="1:20" x14ac:dyDescent="0.4">
      <c r="A9" t="s">
        <v>8</v>
      </c>
      <c r="B9">
        <v>3301</v>
      </c>
      <c r="D9">
        <f>B3/B4</f>
        <v>22.357466063348415</v>
      </c>
    </row>
    <row r="10" spans="1:20" x14ac:dyDescent="0.4">
      <c r="A10" t="s">
        <v>9</v>
      </c>
      <c r="B10">
        <v>3543</v>
      </c>
      <c r="D10">
        <f>D9/20</f>
        <v>1.1178733031674208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HLA-B58-01</v>
      </c>
    </row>
    <row r="13" spans="1:20" x14ac:dyDescent="0.4">
      <c r="A13">
        <v>-30</v>
      </c>
      <c r="B13">
        <v>22</v>
      </c>
      <c r="C13">
        <v>33</v>
      </c>
      <c r="D13">
        <v>0</v>
      </c>
      <c r="E13">
        <v>0</v>
      </c>
      <c r="G13">
        <f t="shared" ref="G13:G44" si="0">A13</f>
        <v>-30</v>
      </c>
      <c r="H13">
        <f t="shared" ref="H13:H44" si="1">B13/$B$5*100</f>
        <v>9.2929736670918899E-3</v>
      </c>
      <c r="I13">
        <f t="shared" ref="I13:I44" si="2">C13/$B$5*100</f>
        <v>1.3939460500637837E-2</v>
      </c>
      <c r="J13">
        <f>G13+23</f>
        <v>-7</v>
      </c>
      <c r="K13">
        <f t="shared" ref="K13:K44" si="3">D13/$B$5*100</f>
        <v>0</v>
      </c>
      <c r="L13">
        <f t="shared" ref="L13:L44" si="4">E13/$B$5*100</f>
        <v>0</v>
      </c>
      <c r="N13">
        <f>G13</f>
        <v>-30</v>
      </c>
      <c r="O13">
        <f>SUM(H13:I13)</f>
        <v>2.3232434167729729E-2</v>
      </c>
      <c r="P13">
        <f>J13</f>
        <v>-7</v>
      </c>
      <c r="Q13">
        <f>SUM(K13:L13)</f>
        <v>0</v>
      </c>
      <c r="S13">
        <v>-41</v>
      </c>
      <c r="T13">
        <f>O13</f>
        <v>2.3232434167729729E-2</v>
      </c>
    </row>
    <row r="14" spans="1:20" x14ac:dyDescent="0.4">
      <c r="A14">
        <v>-29</v>
      </c>
      <c r="B14">
        <v>28</v>
      </c>
      <c r="C14">
        <v>56</v>
      </c>
      <c r="D14">
        <v>0</v>
      </c>
      <c r="E14">
        <v>0</v>
      </c>
      <c r="G14">
        <f t="shared" si="0"/>
        <v>-29</v>
      </c>
      <c r="H14">
        <f t="shared" si="1"/>
        <v>1.1827421030844226E-2</v>
      </c>
      <c r="I14">
        <f t="shared" si="2"/>
        <v>2.3654842061688452E-2</v>
      </c>
      <c r="J14">
        <f t="shared" ref="J14:J73" si="5">G14+23</f>
        <v>-6</v>
      </c>
      <c r="K14">
        <f t="shared" si="3"/>
        <v>0</v>
      </c>
      <c r="L14">
        <f t="shared" si="4"/>
        <v>0</v>
      </c>
      <c r="N14">
        <f t="shared" ref="N14:N73" si="6">G14</f>
        <v>-29</v>
      </c>
      <c r="O14">
        <f t="shared" ref="O14:O73" si="7">SUM(H14:I14)</f>
        <v>3.5482263092532676E-2</v>
      </c>
      <c r="P14">
        <f t="shared" ref="P14:P73" si="8">J14</f>
        <v>-6</v>
      </c>
      <c r="Q14">
        <f t="shared" ref="Q14:Q73" si="9">SUM(K14:L14)</f>
        <v>0</v>
      </c>
      <c r="S14">
        <v>-40</v>
      </c>
      <c r="T14">
        <f t="shared" ref="T14:T54" si="10">O14</f>
        <v>3.5482263092532676E-2</v>
      </c>
    </row>
    <row r="15" spans="1:20" x14ac:dyDescent="0.4">
      <c r="A15">
        <v>-28</v>
      </c>
      <c r="B15">
        <v>26</v>
      </c>
      <c r="C15">
        <v>49</v>
      </c>
      <c r="D15">
        <v>0</v>
      </c>
      <c r="E15">
        <v>0</v>
      </c>
      <c r="G15">
        <f t="shared" si="0"/>
        <v>-28</v>
      </c>
      <c r="H15">
        <f t="shared" si="1"/>
        <v>1.0982605242926781E-2</v>
      </c>
      <c r="I15">
        <f t="shared" si="2"/>
        <v>2.0697986803977393E-2</v>
      </c>
      <c r="J15">
        <f t="shared" si="5"/>
        <v>-5</v>
      </c>
      <c r="K15">
        <f t="shared" si="3"/>
        <v>0</v>
      </c>
      <c r="L15">
        <f t="shared" si="4"/>
        <v>0</v>
      </c>
      <c r="N15">
        <f t="shared" si="6"/>
        <v>-28</v>
      </c>
      <c r="O15">
        <f t="shared" si="7"/>
        <v>3.1680592046904175E-2</v>
      </c>
      <c r="P15">
        <f t="shared" si="8"/>
        <v>-5</v>
      </c>
      <c r="Q15">
        <f t="shared" si="9"/>
        <v>0</v>
      </c>
      <c r="S15">
        <v>-39</v>
      </c>
      <c r="T15">
        <f t="shared" si="10"/>
        <v>3.1680592046904175E-2</v>
      </c>
    </row>
    <row r="16" spans="1:20" x14ac:dyDescent="0.4">
      <c r="A16">
        <v>-27</v>
      </c>
      <c r="B16">
        <v>43</v>
      </c>
      <c r="C16">
        <v>68</v>
      </c>
      <c r="D16">
        <v>0</v>
      </c>
      <c r="E16">
        <v>0</v>
      </c>
      <c r="G16">
        <f t="shared" si="0"/>
        <v>-27</v>
      </c>
      <c r="H16">
        <f t="shared" si="1"/>
        <v>1.8163539440225057E-2</v>
      </c>
      <c r="I16">
        <f t="shared" si="2"/>
        <v>2.8723736789193113E-2</v>
      </c>
      <c r="J16">
        <f t="shared" si="5"/>
        <v>-4</v>
      </c>
      <c r="K16">
        <f t="shared" si="3"/>
        <v>0</v>
      </c>
      <c r="L16">
        <f t="shared" si="4"/>
        <v>0</v>
      </c>
      <c r="N16">
        <f t="shared" si="6"/>
        <v>-27</v>
      </c>
      <c r="O16">
        <f t="shared" si="7"/>
        <v>4.6887276229418171E-2</v>
      </c>
      <c r="P16">
        <f t="shared" si="8"/>
        <v>-4</v>
      </c>
      <c r="Q16">
        <f t="shared" si="9"/>
        <v>0</v>
      </c>
      <c r="S16">
        <v>-38</v>
      </c>
      <c r="T16">
        <f t="shared" si="10"/>
        <v>4.6887276229418171E-2</v>
      </c>
    </row>
    <row r="17" spans="1:20" x14ac:dyDescent="0.4">
      <c r="A17">
        <v>-26</v>
      </c>
      <c r="B17">
        <v>34</v>
      </c>
      <c r="C17">
        <v>55</v>
      </c>
      <c r="D17">
        <v>0</v>
      </c>
      <c r="E17">
        <v>0</v>
      </c>
      <c r="G17">
        <f t="shared" si="0"/>
        <v>-26</v>
      </c>
      <c r="H17">
        <f t="shared" si="1"/>
        <v>1.4361868394596557E-2</v>
      </c>
      <c r="I17">
        <f t="shared" si="2"/>
        <v>2.3232434167729729E-2</v>
      </c>
      <c r="J17">
        <f t="shared" si="5"/>
        <v>-3</v>
      </c>
      <c r="K17">
        <f t="shared" si="3"/>
        <v>0</v>
      </c>
      <c r="L17">
        <f t="shared" si="4"/>
        <v>0</v>
      </c>
      <c r="N17">
        <f t="shared" si="6"/>
        <v>-26</v>
      </c>
      <c r="O17">
        <f t="shared" si="7"/>
        <v>3.7594302562326286E-2</v>
      </c>
      <c r="P17">
        <f t="shared" si="8"/>
        <v>-3</v>
      </c>
      <c r="Q17">
        <f t="shared" si="9"/>
        <v>0</v>
      </c>
      <c r="S17">
        <v>-37</v>
      </c>
      <c r="T17">
        <f t="shared" si="10"/>
        <v>3.7594302562326286E-2</v>
      </c>
    </row>
    <row r="18" spans="1:20" x14ac:dyDescent="0.4">
      <c r="A18">
        <v>-25</v>
      </c>
      <c r="B18">
        <v>33</v>
      </c>
      <c r="C18">
        <v>72</v>
      </c>
      <c r="D18">
        <v>0</v>
      </c>
      <c r="E18">
        <v>0</v>
      </c>
      <c r="G18">
        <f t="shared" si="0"/>
        <v>-25</v>
      </c>
      <c r="H18">
        <f t="shared" si="1"/>
        <v>1.3939460500637837E-2</v>
      </c>
      <c r="I18">
        <f t="shared" si="2"/>
        <v>3.0413368365028004E-2</v>
      </c>
      <c r="J18">
        <f t="shared" si="5"/>
        <v>-2</v>
      </c>
      <c r="K18">
        <f t="shared" si="3"/>
        <v>0</v>
      </c>
      <c r="L18">
        <f t="shared" si="4"/>
        <v>0</v>
      </c>
      <c r="N18">
        <f t="shared" si="6"/>
        <v>-25</v>
      </c>
      <c r="O18">
        <f t="shared" si="7"/>
        <v>4.4352828865665841E-2</v>
      </c>
      <c r="P18">
        <f t="shared" si="8"/>
        <v>-2</v>
      </c>
      <c r="Q18">
        <f t="shared" si="9"/>
        <v>0</v>
      </c>
      <c r="S18">
        <v>-36</v>
      </c>
      <c r="T18">
        <f t="shared" si="10"/>
        <v>4.4352828865665841E-2</v>
      </c>
    </row>
    <row r="19" spans="1:20" x14ac:dyDescent="0.4">
      <c r="A19">
        <v>-24</v>
      </c>
      <c r="B19">
        <v>61</v>
      </c>
      <c r="C19">
        <v>70</v>
      </c>
      <c r="D19">
        <v>0</v>
      </c>
      <c r="E19">
        <v>0</v>
      </c>
      <c r="G19">
        <f t="shared" si="0"/>
        <v>-24</v>
      </c>
      <c r="H19">
        <f t="shared" si="1"/>
        <v>2.5766881531482062E-2</v>
      </c>
      <c r="I19">
        <f t="shared" si="2"/>
        <v>2.9568552577110559E-2</v>
      </c>
      <c r="J19">
        <f t="shared" si="5"/>
        <v>-1</v>
      </c>
      <c r="K19">
        <f t="shared" si="3"/>
        <v>0</v>
      </c>
      <c r="L19">
        <f t="shared" si="4"/>
        <v>0</v>
      </c>
      <c r="N19">
        <f t="shared" si="6"/>
        <v>-24</v>
      </c>
      <c r="O19">
        <f t="shared" si="7"/>
        <v>5.5335434108592624E-2</v>
      </c>
      <c r="P19">
        <f t="shared" si="8"/>
        <v>-1</v>
      </c>
      <c r="Q19">
        <f t="shared" si="9"/>
        <v>0</v>
      </c>
      <c r="S19">
        <v>-35</v>
      </c>
      <c r="T19">
        <f t="shared" si="10"/>
        <v>5.5335434108592624E-2</v>
      </c>
    </row>
    <row r="20" spans="1:20" x14ac:dyDescent="0.4">
      <c r="A20">
        <v>-23</v>
      </c>
      <c r="B20">
        <v>45</v>
      </c>
      <c r="C20">
        <v>52</v>
      </c>
      <c r="D20">
        <v>0</v>
      </c>
      <c r="E20">
        <v>0</v>
      </c>
      <c r="G20">
        <f t="shared" si="0"/>
        <v>-23</v>
      </c>
      <c r="H20">
        <f t="shared" si="1"/>
        <v>1.9008355228142503E-2</v>
      </c>
      <c r="I20">
        <f t="shared" si="2"/>
        <v>2.1965210485853561E-2</v>
      </c>
      <c r="J20">
        <f t="shared" si="5"/>
        <v>0</v>
      </c>
      <c r="K20">
        <f t="shared" si="3"/>
        <v>0</v>
      </c>
      <c r="L20">
        <f t="shared" si="4"/>
        <v>0</v>
      </c>
      <c r="N20">
        <f t="shared" si="6"/>
        <v>-23</v>
      </c>
      <c r="O20">
        <f t="shared" si="7"/>
        <v>4.097356571399606E-2</v>
      </c>
      <c r="P20">
        <f t="shared" si="8"/>
        <v>0</v>
      </c>
      <c r="Q20">
        <f t="shared" si="9"/>
        <v>0</v>
      </c>
      <c r="S20">
        <v>-34</v>
      </c>
      <c r="T20">
        <f t="shared" si="10"/>
        <v>4.097356571399606E-2</v>
      </c>
    </row>
    <row r="21" spans="1:20" x14ac:dyDescent="0.4">
      <c r="A21">
        <v>-22</v>
      </c>
      <c r="B21">
        <v>41</v>
      </c>
      <c r="C21">
        <v>57</v>
      </c>
      <c r="D21">
        <v>0</v>
      </c>
      <c r="E21">
        <v>0</v>
      </c>
      <c r="G21">
        <f t="shared" si="0"/>
        <v>-22</v>
      </c>
      <c r="H21">
        <f t="shared" si="1"/>
        <v>1.7318723652307615E-2</v>
      </c>
      <c r="I21">
        <f t="shared" si="2"/>
        <v>2.4077249955647171E-2</v>
      </c>
      <c r="J21">
        <f t="shared" si="5"/>
        <v>1</v>
      </c>
      <c r="K21">
        <f t="shared" si="3"/>
        <v>0</v>
      </c>
      <c r="L21">
        <f t="shared" si="4"/>
        <v>0</v>
      </c>
      <c r="N21">
        <f t="shared" si="6"/>
        <v>-22</v>
      </c>
      <c r="O21">
        <f t="shared" si="7"/>
        <v>4.1395973607954786E-2</v>
      </c>
      <c r="P21">
        <f t="shared" si="8"/>
        <v>1</v>
      </c>
      <c r="Q21">
        <f t="shared" si="9"/>
        <v>0</v>
      </c>
      <c r="S21">
        <v>-33</v>
      </c>
      <c r="T21">
        <f t="shared" si="10"/>
        <v>4.1395973607954786E-2</v>
      </c>
    </row>
    <row r="22" spans="1:20" x14ac:dyDescent="0.4">
      <c r="A22">
        <v>-21</v>
      </c>
      <c r="B22">
        <v>40</v>
      </c>
      <c r="C22">
        <v>56</v>
      </c>
      <c r="D22">
        <v>0</v>
      </c>
      <c r="E22">
        <v>0</v>
      </c>
      <c r="G22">
        <f t="shared" si="0"/>
        <v>-21</v>
      </c>
      <c r="H22">
        <f t="shared" si="1"/>
        <v>1.6896315758348893E-2</v>
      </c>
      <c r="I22">
        <f t="shared" si="2"/>
        <v>2.3654842061688452E-2</v>
      </c>
      <c r="J22">
        <f t="shared" si="5"/>
        <v>2</v>
      </c>
      <c r="K22">
        <f t="shared" si="3"/>
        <v>0</v>
      </c>
      <c r="L22">
        <f t="shared" si="4"/>
        <v>0</v>
      </c>
      <c r="N22">
        <f t="shared" si="6"/>
        <v>-21</v>
      </c>
      <c r="O22">
        <f t="shared" si="7"/>
        <v>4.0551157820037348E-2</v>
      </c>
      <c r="P22">
        <f t="shared" si="8"/>
        <v>2</v>
      </c>
      <c r="Q22">
        <f t="shared" si="9"/>
        <v>0</v>
      </c>
      <c r="S22">
        <v>-32</v>
      </c>
      <c r="T22">
        <f t="shared" si="10"/>
        <v>4.0551157820037348E-2</v>
      </c>
    </row>
    <row r="23" spans="1:20" x14ac:dyDescent="0.4">
      <c r="A23">
        <v>-20</v>
      </c>
      <c r="B23">
        <v>38</v>
      </c>
      <c r="C23">
        <v>70</v>
      </c>
      <c r="D23">
        <v>0</v>
      </c>
      <c r="E23">
        <v>0</v>
      </c>
      <c r="G23">
        <f t="shared" si="0"/>
        <v>-20</v>
      </c>
      <c r="H23">
        <f t="shared" si="1"/>
        <v>1.6051499970431447E-2</v>
      </c>
      <c r="I23">
        <f t="shared" si="2"/>
        <v>2.9568552577110559E-2</v>
      </c>
      <c r="J23">
        <f t="shared" si="5"/>
        <v>3</v>
      </c>
      <c r="K23">
        <f t="shared" si="3"/>
        <v>0</v>
      </c>
      <c r="L23">
        <f t="shared" si="4"/>
        <v>0</v>
      </c>
      <c r="N23">
        <f t="shared" si="6"/>
        <v>-20</v>
      </c>
      <c r="O23">
        <f t="shared" si="7"/>
        <v>4.5620052547542006E-2</v>
      </c>
      <c r="P23">
        <f t="shared" si="8"/>
        <v>3</v>
      </c>
      <c r="Q23">
        <f t="shared" si="9"/>
        <v>0</v>
      </c>
      <c r="S23">
        <v>-31</v>
      </c>
      <c r="T23">
        <f t="shared" si="10"/>
        <v>4.5620052547542006E-2</v>
      </c>
    </row>
    <row r="24" spans="1:20" x14ac:dyDescent="0.4">
      <c r="A24">
        <v>-19</v>
      </c>
      <c r="B24">
        <v>50</v>
      </c>
      <c r="C24">
        <v>70</v>
      </c>
      <c r="D24">
        <v>0</v>
      </c>
      <c r="E24">
        <v>0</v>
      </c>
      <c r="G24">
        <f t="shared" si="0"/>
        <v>-19</v>
      </c>
      <c r="H24">
        <f t="shared" si="1"/>
        <v>2.1120394697936116E-2</v>
      </c>
      <c r="I24">
        <f t="shared" si="2"/>
        <v>2.9568552577110559E-2</v>
      </c>
      <c r="J24">
        <f t="shared" si="5"/>
        <v>4</v>
      </c>
      <c r="K24">
        <f t="shared" si="3"/>
        <v>0</v>
      </c>
      <c r="L24">
        <f t="shared" si="4"/>
        <v>0</v>
      </c>
      <c r="N24">
        <f t="shared" si="6"/>
        <v>-19</v>
      </c>
      <c r="O24">
        <f t="shared" si="7"/>
        <v>5.0688947275046678E-2</v>
      </c>
      <c r="P24">
        <f t="shared" si="8"/>
        <v>4</v>
      </c>
      <c r="Q24">
        <f t="shared" si="9"/>
        <v>0</v>
      </c>
      <c r="S24">
        <v>-30</v>
      </c>
      <c r="T24">
        <f t="shared" si="10"/>
        <v>5.0688947275046678E-2</v>
      </c>
    </row>
    <row r="25" spans="1:20" x14ac:dyDescent="0.4">
      <c r="A25">
        <v>-18</v>
      </c>
      <c r="B25">
        <v>50</v>
      </c>
      <c r="C25">
        <v>86</v>
      </c>
      <c r="D25">
        <v>0</v>
      </c>
      <c r="E25">
        <v>0</v>
      </c>
      <c r="G25">
        <f t="shared" si="0"/>
        <v>-18</v>
      </c>
      <c r="H25">
        <f t="shared" si="1"/>
        <v>2.1120394697936116E-2</v>
      </c>
      <c r="I25">
        <f t="shared" si="2"/>
        <v>3.6327078880450114E-2</v>
      </c>
      <c r="J25">
        <f t="shared" si="5"/>
        <v>5</v>
      </c>
      <c r="K25">
        <f t="shared" si="3"/>
        <v>0</v>
      </c>
      <c r="L25">
        <f t="shared" si="4"/>
        <v>0</v>
      </c>
      <c r="N25">
        <f t="shared" si="6"/>
        <v>-18</v>
      </c>
      <c r="O25">
        <f t="shared" si="7"/>
        <v>5.7447473578386227E-2</v>
      </c>
      <c r="P25">
        <f t="shared" si="8"/>
        <v>5</v>
      </c>
      <c r="Q25">
        <f t="shared" si="9"/>
        <v>0</v>
      </c>
      <c r="S25">
        <v>-29</v>
      </c>
      <c r="T25">
        <f t="shared" si="10"/>
        <v>5.7447473578386227E-2</v>
      </c>
    </row>
    <row r="26" spans="1:20" x14ac:dyDescent="0.4">
      <c r="A26">
        <v>-17</v>
      </c>
      <c r="B26">
        <v>35</v>
      </c>
      <c r="C26">
        <v>73</v>
      </c>
      <c r="D26">
        <v>0</v>
      </c>
      <c r="E26">
        <v>0</v>
      </c>
      <c r="G26">
        <f t="shared" si="0"/>
        <v>-17</v>
      </c>
      <c r="H26">
        <f t="shared" si="1"/>
        <v>1.4784276288555279E-2</v>
      </c>
      <c r="I26">
        <f t="shared" si="2"/>
        <v>3.0835776258986727E-2</v>
      </c>
      <c r="J26">
        <f t="shared" si="5"/>
        <v>6</v>
      </c>
      <c r="K26">
        <f t="shared" si="3"/>
        <v>0</v>
      </c>
      <c r="L26">
        <f t="shared" si="4"/>
        <v>0</v>
      </c>
      <c r="N26">
        <f t="shared" si="6"/>
        <v>-17</v>
      </c>
      <c r="O26">
        <f t="shared" si="7"/>
        <v>4.5620052547542006E-2</v>
      </c>
      <c r="P26">
        <f t="shared" si="8"/>
        <v>6</v>
      </c>
      <c r="Q26">
        <f t="shared" si="9"/>
        <v>0</v>
      </c>
      <c r="S26">
        <v>-28</v>
      </c>
      <c r="T26">
        <f t="shared" si="10"/>
        <v>4.5620052547542006E-2</v>
      </c>
    </row>
    <row r="27" spans="1:20" x14ac:dyDescent="0.4">
      <c r="A27">
        <v>-16</v>
      </c>
      <c r="B27">
        <v>36</v>
      </c>
      <c r="C27">
        <v>71</v>
      </c>
      <c r="D27">
        <v>0</v>
      </c>
      <c r="E27">
        <v>0</v>
      </c>
      <c r="G27">
        <f t="shared" si="0"/>
        <v>-16</v>
      </c>
      <c r="H27">
        <f t="shared" si="1"/>
        <v>1.5206684182514002E-2</v>
      </c>
      <c r="I27">
        <f t="shared" si="2"/>
        <v>2.9990960471069281E-2</v>
      </c>
      <c r="J27">
        <f t="shared" si="5"/>
        <v>7</v>
      </c>
      <c r="K27">
        <f t="shared" si="3"/>
        <v>0</v>
      </c>
      <c r="L27">
        <f t="shared" si="4"/>
        <v>0</v>
      </c>
      <c r="N27">
        <f t="shared" si="6"/>
        <v>-16</v>
      </c>
      <c r="O27">
        <f t="shared" si="7"/>
        <v>4.519764465358328E-2</v>
      </c>
      <c r="P27">
        <f t="shared" si="8"/>
        <v>7</v>
      </c>
      <c r="Q27">
        <f t="shared" si="9"/>
        <v>0</v>
      </c>
      <c r="S27">
        <v>-27</v>
      </c>
      <c r="T27">
        <f t="shared" si="10"/>
        <v>4.519764465358328E-2</v>
      </c>
    </row>
    <row r="28" spans="1:20" x14ac:dyDescent="0.4">
      <c r="A28">
        <v>-15</v>
      </c>
      <c r="B28">
        <v>39</v>
      </c>
      <c r="C28">
        <v>76</v>
      </c>
      <c r="D28">
        <v>0</v>
      </c>
      <c r="E28">
        <v>0</v>
      </c>
      <c r="G28">
        <f t="shared" si="0"/>
        <v>-15</v>
      </c>
      <c r="H28">
        <f t="shared" si="1"/>
        <v>1.647390786439017E-2</v>
      </c>
      <c r="I28">
        <f t="shared" si="2"/>
        <v>3.2102999940862895E-2</v>
      </c>
      <c r="J28">
        <f t="shared" si="5"/>
        <v>8</v>
      </c>
      <c r="K28">
        <f t="shared" si="3"/>
        <v>0</v>
      </c>
      <c r="L28">
        <f t="shared" si="4"/>
        <v>0</v>
      </c>
      <c r="N28">
        <f t="shared" si="6"/>
        <v>-15</v>
      </c>
      <c r="O28">
        <f t="shared" si="7"/>
        <v>4.8576907805253061E-2</v>
      </c>
      <c r="P28">
        <f t="shared" si="8"/>
        <v>8</v>
      </c>
      <c r="Q28">
        <f t="shared" si="9"/>
        <v>0</v>
      </c>
      <c r="S28">
        <v>-26</v>
      </c>
      <c r="T28">
        <f t="shared" si="10"/>
        <v>4.8576907805253061E-2</v>
      </c>
    </row>
    <row r="29" spans="1:20" x14ac:dyDescent="0.4">
      <c r="A29">
        <v>-14</v>
      </c>
      <c r="B29">
        <v>58</v>
      </c>
      <c r="C29">
        <v>103</v>
      </c>
      <c r="D29">
        <v>0</v>
      </c>
      <c r="E29">
        <v>0</v>
      </c>
      <c r="G29">
        <f t="shared" si="0"/>
        <v>-14</v>
      </c>
      <c r="H29">
        <f t="shared" si="1"/>
        <v>2.4499657849605894E-2</v>
      </c>
      <c r="I29">
        <f t="shared" si="2"/>
        <v>4.3508013077748396E-2</v>
      </c>
      <c r="J29">
        <f t="shared" si="5"/>
        <v>9</v>
      </c>
      <c r="K29">
        <f t="shared" si="3"/>
        <v>0</v>
      </c>
      <c r="L29">
        <f t="shared" si="4"/>
        <v>0</v>
      </c>
      <c r="N29">
        <f t="shared" si="6"/>
        <v>-14</v>
      </c>
      <c r="O29">
        <f t="shared" si="7"/>
        <v>6.8007670927354297E-2</v>
      </c>
      <c r="P29">
        <f t="shared" si="8"/>
        <v>9</v>
      </c>
      <c r="Q29">
        <f t="shared" si="9"/>
        <v>0</v>
      </c>
      <c r="S29">
        <v>-25</v>
      </c>
      <c r="T29">
        <f t="shared" si="10"/>
        <v>6.8007670927354297E-2</v>
      </c>
    </row>
    <row r="30" spans="1:20" x14ac:dyDescent="0.4">
      <c r="A30">
        <v>-13</v>
      </c>
      <c r="B30">
        <v>33</v>
      </c>
      <c r="C30">
        <v>92</v>
      </c>
      <c r="D30">
        <v>0</v>
      </c>
      <c r="E30">
        <v>0</v>
      </c>
      <c r="G30">
        <f t="shared" si="0"/>
        <v>-13</v>
      </c>
      <c r="H30">
        <f t="shared" si="1"/>
        <v>1.3939460500637837E-2</v>
      </c>
      <c r="I30">
        <f t="shared" si="2"/>
        <v>3.886152624420245E-2</v>
      </c>
      <c r="J30">
        <f t="shared" si="5"/>
        <v>10</v>
      </c>
      <c r="K30">
        <f t="shared" si="3"/>
        <v>0</v>
      </c>
      <c r="L30">
        <f t="shared" si="4"/>
        <v>0</v>
      </c>
      <c r="N30">
        <f t="shared" si="6"/>
        <v>-13</v>
      </c>
      <c r="O30">
        <f t="shared" si="7"/>
        <v>5.2800986744840288E-2</v>
      </c>
      <c r="P30">
        <f t="shared" si="8"/>
        <v>10</v>
      </c>
      <c r="Q30">
        <f t="shared" si="9"/>
        <v>0</v>
      </c>
      <c r="S30">
        <v>-24</v>
      </c>
      <c r="T30">
        <f t="shared" si="10"/>
        <v>5.2800986744840288E-2</v>
      </c>
    </row>
    <row r="31" spans="1:20" x14ac:dyDescent="0.4">
      <c r="A31">
        <v>-12</v>
      </c>
      <c r="B31">
        <v>46</v>
      </c>
      <c r="C31">
        <v>95</v>
      </c>
      <c r="D31">
        <v>0</v>
      </c>
      <c r="E31">
        <v>0</v>
      </c>
      <c r="G31">
        <f t="shared" si="0"/>
        <v>-12</v>
      </c>
      <c r="H31">
        <f t="shared" si="1"/>
        <v>1.9430763122101225E-2</v>
      </c>
      <c r="I31">
        <f t="shared" si="2"/>
        <v>4.0128749926078622E-2</v>
      </c>
      <c r="J31">
        <f t="shared" si="5"/>
        <v>11</v>
      </c>
      <c r="K31">
        <f t="shared" si="3"/>
        <v>0</v>
      </c>
      <c r="L31">
        <f t="shared" si="4"/>
        <v>0</v>
      </c>
      <c r="N31">
        <f t="shared" si="6"/>
        <v>-12</v>
      </c>
      <c r="O31">
        <f t="shared" si="7"/>
        <v>5.9559513048179843E-2</v>
      </c>
      <c r="P31">
        <f t="shared" si="8"/>
        <v>11</v>
      </c>
      <c r="Q31">
        <f t="shared" si="9"/>
        <v>0</v>
      </c>
      <c r="S31">
        <v>-23</v>
      </c>
      <c r="T31">
        <f t="shared" si="10"/>
        <v>5.9559513048179843E-2</v>
      </c>
    </row>
    <row r="32" spans="1:20" x14ac:dyDescent="0.4">
      <c r="A32">
        <v>-11</v>
      </c>
      <c r="B32">
        <v>30</v>
      </c>
      <c r="C32">
        <v>52</v>
      </c>
      <c r="D32">
        <v>631</v>
      </c>
      <c r="E32">
        <v>570</v>
      </c>
      <c r="G32">
        <f t="shared" si="0"/>
        <v>-11</v>
      </c>
      <c r="H32">
        <f t="shared" si="1"/>
        <v>1.2672236818761669E-2</v>
      </c>
      <c r="I32">
        <f t="shared" si="2"/>
        <v>2.1965210485853561E-2</v>
      </c>
      <c r="J32">
        <f t="shared" si="5"/>
        <v>12</v>
      </c>
      <c r="K32">
        <f t="shared" si="3"/>
        <v>0.26653938108795378</v>
      </c>
      <c r="L32">
        <f t="shared" si="4"/>
        <v>0.2407724995564717</v>
      </c>
      <c r="N32">
        <f t="shared" si="6"/>
        <v>-11</v>
      </c>
      <c r="O32">
        <f t="shared" si="7"/>
        <v>3.4637447304615231E-2</v>
      </c>
      <c r="P32">
        <f t="shared" si="8"/>
        <v>12</v>
      </c>
      <c r="Q32">
        <f t="shared" si="9"/>
        <v>0.50731188064442545</v>
      </c>
      <c r="S32">
        <v>-22</v>
      </c>
      <c r="T32">
        <f t="shared" si="10"/>
        <v>3.4637447304615231E-2</v>
      </c>
    </row>
    <row r="33" spans="1:20" x14ac:dyDescent="0.4">
      <c r="A33">
        <v>-10</v>
      </c>
      <c r="B33">
        <v>98</v>
      </c>
      <c r="C33">
        <v>218</v>
      </c>
      <c r="D33">
        <v>164</v>
      </c>
      <c r="E33">
        <v>184</v>
      </c>
      <c r="G33">
        <f t="shared" si="0"/>
        <v>-10</v>
      </c>
      <c r="H33">
        <f t="shared" si="1"/>
        <v>4.1395973607954786E-2</v>
      </c>
      <c r="I33">
        <f t="shared" si="2"/>
        <v>9.2084920883001464E-2</v>
      </c>
      <c r="J33">
        <f t="shared" si="5"/>
        <v>13</v>
      </c>
      <c r="K33">
        <f t="shared" si="3"/>
        <v>6.9274894609230461E-2</v>
      </c>
      <c r="L33">
        <f t="shared" si="4"/>
        <v>7.7723052488404901E-2</v>
      </c>
      <c r="N33">
        <f t="shared" si="6"/>
        <v>-10</v>
      </c>
      <c r="O33">
        <f t="shared" si="7"/>
        <v>0.13348089449095624</v>
      </c>
      <c r="P33">
        <f t="shared" si="8"/>
        <v>13</v>
      </c>
      <c r="Q33">
        <f t="shared" si="9"/>
        <v>0.14699794709763536</v>
      </c>
      <c r="S33">
        <v>-21</v>
      </c>
      <c r="T33">
        <f t="shared" si="10"/>
        <v>0.13348089449095624</v>
      </c>
    </row>
    <row r="34" spans="1:20" x14ac:dyDescent="0.4">
      <c r="A34">
        <v>-9</v>
      </c>
      <c r="B34">
        <v>108</v>
      </c>
      <c r="C34">
        <v>201</v>
      </c>
      <c r="D34">
        <v>258</v>
      </c>
      <c r="E34">
        <v>245</v>
      </c>
      <c r="G34">
        <f t="shared" si="0"/>
        <v>-9</v>
      </c>
      <c r="H34">
        <f t="shared" si="1"/>
        <v>4.5620052547542013E-2</v>
      </c>
      <c r="I34">
        <f t="shared" si="2"/>
        <v>8.4903986685703176E-2</v>
      </c>
      <c r="J34">
        <f t="shared" si="5"/>
        <v>14</v>
      </c>
      <c r="K34">
        <f t="shared" si="3"/>
        <v>0.10898123664135036</v>
      </c>
      <c r="L34">
        <f t="shared" si="4"/>
        <v>0.10348993401988696</v>
      </c>
      <c r="N34">
        <f t="shared" si="6"/>
        <v>-9</v>
      </c>
      <c r="O34">
        <f t="shared" si="7"/>
        <v>0.13052403923324518</v>
      </c>
      <c r="P34">
        <f t="shared" si="8"/>
        <v>14</v>
      </c>
      <c r="Q34">
        <f t="shared" si="9"/>
        <v>0.21247117066123733</v>
      </c>
      <c r="S34">
        <v>-20</v>
      </c>
      <c r="T34">
        <f t="shared" si="10"/>
        <v>0.13052403923324518</v>
      </c>
    </row>
    <row r="35" spans="1:20" x14ac:dyDescent="0.4">
      <c r="A35">
        <v>-8</v>
      </c>
      <c r="B35">
        <v>150</v>
      </c>
      <c r="C35">
        <v>220</v>
      </c>
      <c r="D35">
        <v>180</v>
      </c>
      <c r="E35">
        <v>171</v>
      </c>
      <c r="G35">
        <f t="shared" si="0"/>
        <v>-8</v>
      </c>
      <c r="H35">
        <f t="shared" si="1"/>
        <v>6.3361184093808351E-2</v>
      </c>
      <c r="I35">
        <f t="shared" si="2"/>
        <v>9.2929736670918917E-2</v>
      </c>
      <c r="J35">
        <f t="shared" si="5"/>
        <v>15</v>
      </c>
      <c r="K35">
        <f t="shared" si="3"/>
        <v>7.603342091257001E-2</v>
      </c>
      <c r="L35">
        <f t="shared" si="4"/>
        <v>7.2231749866941516E-2</v>
      </c>
      <c r="N35">
        <f t="shared" si="6"/>
        <v>-8</v>
      </c>
      <c r="O35">
        <f t="shared" si="7"/>
        <v>0.15629092076472728</v>
      </c>
      <c r="P35">
        <f t="shared" si="8"/>
        <v>15</v>
      </c>
      <c r="Q35">
        <f t="shared" si="9"/>
        <v>0.14826517077951151</v>
      </c>
      <c r="S35">
        <v>-19</v>
      </c>
      <c r="T35">
        <f t="shared" si="10"/>
        <v>0.15629092076472728</v>
      </c>
    </row>
    <row r="36" spans="1:20" x14ac:dyDescent="0.4">
      <c r="A36">
        <v>-7</v>
      </c>
      <c r="B36">
        <v>199</v>
      </c>
      <c r="C36">
        <v>244</v>
      </c>
      <c r="D36">
        <v>186</v>
      </c>
      <c r="E36">
        <v>156</v>
      </c>
      <c r="G36">
        <f t="shared" si="0"/>
        <v>-7</v>
      </c>
      <c r="H36">
        <f t="shared" si="1"/>
        <v>8.4059170897785737E-2</v>
      </c>
      <c r="I36">
        <f t="shared" si="2"/>
        <v>0.10306752612592825</v>
      </c>
      <c r="J36">
        <f t="shared" si="5"/>
        <v>16</v>
      </c>
      <c r="K36">
        <f t="shared" si="3"/>
        <v>7.8567868276322353E-2</v>
      </c>
      <c r="L36">
        <f t="shared" si="4"/>
        <v>6.589563145756068E-2</v>
      </c>
      <c r="N36">
        <f t="shared" si="6"/>
        <v>-7</v>
      </c>
      <c r="O36">
        <f t="shared" si="7"/>
        <v>0.18712669702371398</v>
      </c>
      <c r="P36">
        <f t="shared" si="8"/>
        <v>16</v>
      </c>
      <c r="Q36">
        <f t="shared" si="9"/>
        <v>0.14446349973388303</v>
      </c>
      <c r="S36">
        <v>-18</v>
      </c>
      <c r="T36">
        <f t="shared" si="10"/>
        <v>0.18712669702371398</v>
      </c>
    </row>
    <row r="37" spans="1:20" x14ac:dyDescent="0.4">
      <c r="A37">
        <v>-6</v>
      </c>
      <c r="B37">
        <v>216</v>
      </c>
      <c r="C37">
        <v>291</v>
      </c>
      <c r="D37">
        <v>112</v>
      </c>
      <c r="E37">
        <v>189</v>
      </c>
      <c r="G37">
        <f t="shared" si="0"/>
        <v>-6</v>
      </c>
      <c r="H37">
        <f t="shared" si="1"/>
        <v>9.1240105095084026E-2</v>
      </c>
      <c r="I37">
        <f t="shared" si="2"/>
        <v>0.12292069714198818</v>
      </c>
      <c r="J37">
        <f t="shared" si="5"/>
        <v>17</v>
      </c>
      <c r="K37">
        <f t="shared" si="3"/>
        <v>4.7309684123376904E-2</v>
      </c>
      <c r="L37">
        <f t="shared" si="4"/>
        <v>7.9835091958198517E-2</v>
      </c>
      <c r="N37">
        <f t="shared" si="6"/>
        <v>-6</v>
      </c>
      <c r="O37">
        <f t="shared" si="7"/>
        <v>0.21416080223707221</v>
      </c>
      <c r="P37">
        <f t="shared" si="8"/>
        <v>17</v>
      </c>
      <c r="Q37">
        <f t="shared" si="9"/>
        <v>0.12714477608157543</v>
      </c>
      <c r="S37">
        <v>-17</v>
      </c>
      <c r="T37">
        <f t="shared" si="10"/>
        <v>0.21416080223707221</v>
      </c>
    </row>
    <row r="38" spans="1:20" x14ac:dyDescent="0.4">
      <c r="A38">
        <v>-5</v>
      </c>
      <c r="B38">
        <v>164</v>
      </c>
      <c r="C38">
        <v>216</v>
      </c>
      <c r="D38">
        <v>131</v>
      </c>
      <c r="E38">
        <v>230</v>
      </c>
      <c r="G38">
        <f t="shared" si="0"/>
        <v>-5</v>
      </c>
      <c r="H38">
        <f t="shared" si="1"/>
        <v>6.9274894609230461E-2</v>
      </c>
      <c r="I38">
        <f t="shared" si="2"/>
        <v>9.1240105095084026E-2</v>
      </c>
      <c r="J38">
        <f t="shared" si="5"/>
        <v>18</v>
      </c>
      <c r="K38">
        <f t="shared" si="3"/>
        <v>5.5335434108592624E-2</v>
      </c>
      <c r="L38">
        <f t="shared" si="4"/>
        <v>9.7153815610506122E-2</v>
      </c>
      <c r="N38">
        <f t="shared" si="6"/>
        <v>-5</v>
      </c>
      <c r="O38">
        <f t="shared" si="7"/>
        <v>0.16051499970431449</v>
      </c>
      <c r="P38">
        <f t="shared" si="8"/>
        <v>18</v>
      </c>
      <c r="Q38">
        <f t="shared" si="9"/>
        <v>0.15248924971909875</v>
      </c>
      <c r="S38">
        <v>-16</v>
      </c>
      <c r="T38">
        <f t="shared" si="10"/>
        <v>0.16051499970431449</v>
      </c>
    </row>
    <row r="39" spans="1:20" x14ac:dyDescent="0.4">
      <c r="A39">
        <v>-4</v>
      </c>
      <c r="B39">
        <v>241</v>
      </c>
      <c r="C39">
        <v>273</v>
      </c>
      <c r="D39">
        <v>99</v>
      </c>
      <c r="E39">
        <v>152</v>
      </c>
      <c r="G39">
        <f t="shared" si="0"/>
        <v>-4</v>
      </c>
      <c r="H39">
        <f t="shared" si="1"/>
        <v>0.10180030244405208</v>
      </c>
      <c r="I39">
        <f t="shared" si="2"/>
        <v>0.11531735505073118</v>
      </c>
      <c r="J39">
        <f t="shared" si="5"/>
        <v>19</v>
      </c>
      <c r="K39">
        <f t="shared" si="3"/>
        <v>4.1818381501913506E-2</v>
      </c>
      <c r="L39">
        <f t="shared" si="4"/>
        <v>6.4205999881725789E-2</v>
      </c>
      <c r="N39">
        <f t="shared" si="6"/>
        <v>-4</v>
      </c>
      <c r="O39">
        <f t="shared" si="7"/>
        <v>0.21711765749478326</v>
      </c>
      <c r="P39">
        <f t="shared" si="8"/>
        <v>19</v>
      </c>
      <c r="Q39">
        <f t="shared" si="9"/>
        <v>0.10602438138363929</v>
      </c>
      <c r="S39">
        <v>-15</v>
      </c>
      <c r="T39">
        <f t="shared" si="10"/>
        <v>0.21711765749478326</v>
      </c>
    </row>
    <row r="40" spans="1:20" x14ac:dyDescent="0.4">
      <c r="A40">
        <v>-3</v>
      </c>
      <c r="B40">
        <v>254</v>
      </c>
      <c r="C40">
        <v>271</v>
      </c>
      <c r="D40">
        <v>130</v>
      </c>
      <c r="E40">
        <v>150</v>
      </c>
      <c r="G40">
        <f t="shared" si="0"/>
        <v>-3</v>
      </c>
      <c r="H40">
        <f t="shared" si="1"/>
        <v>0.10729160506551547</v>
      </c>
      <c r="I40">
        <f t="shared" si="2"/>
        <v>0.11447253926281373</v>
      </c>
      <c r="J40">
        <f t="shared" si="5"/>
        <v>20</v>
      </c>
      <c r="K40">
        <f t="shared" si="3"/>
        <v>5.4913026214633905E-2</v>
      </c>
      <c r="L40">
        <f t="shared" si="4"/>
        <v>6.3361184093808351E-2</v>
      </c>
      <c r="N40">
        <f t="shared" si="6"/>
        <v>-3</v>
      </c>
      <c r="O40">
        <f t="shared" si="7"/>
        <v>0.22176414432832919</v>
      </c>
      <c r="P40">
        <f t="shared" si="8"/>
        <v>20</v>
      </c>
      <c r="Q40">
        <f t="shared" si="9"/>
        <v>0.11827421030844226</v>
      </c>
      <c r="S40">
        <v>-14</v>
      </c>
      <c r="T40">
        <f t="shared" si="10"/>
        <v>0.22176414432832919</v>
      </c>
    </row>
    <row r="41" spans="1:20" x14ac:dyDescent="0.4">
      <c r="A41">
        <v>-2</v>
      </c>
      <c r="B41">
        <v>370</v>
      </c>
      <c r="C41">
        <v>358</v>
      </c>
      <c r="D41">
        <v>98</v>
      </c>
      <c r="E41">
        <v>132</v>
      </c>
      <c r="G41">
        <f t="shared" si="0"/>
        <v>-2</v>
      </c>
      <c r="H41">
        <f t="shared" si="1"/>
        <v>0.15629092076472725</v>
      </c>
      <c r="I41">
        <f t="shared" si="2"/>
        <v>0.1512220260372226</v>
      </c>
      <c r="J41">
        <f t="shared" si="5"/>
        <v>21</v>
      </c>
      <c r="K41">
        <f t="shared" si="3"/>
        <v>4.1395973607954786E-2</v>
      </c>
      <c r="L41">
        <f t="shared" si="4"/>
        <v>5.575784200255135E-2</v>
      </c>
      <c r="N41">
        <f t="shared" si="6"/>
        <v>-2</v>
      </c>
      <c r="O41">
        <f t="shared" si="7"/>
        <v>0.30751294680194985</v>
      </c>
      <c r="P41">
        <f t="shared" si="8"/>
        <v>21</v>
      </c>
      <c r="Q41">
        <f t="shared" si="9"/>
        <v>9.7153815610506136E-2</v>
      </c>
      <c r="S41">
        <v>-13</v>
      </c>
      <c r="T41">
        <f t="shared" si="10"/>
        <v>0.30751294680194985</v>
      </c>
    </row>
    <row r="42" spans="1:20" x14ac:dyDescent="0.4">
      <c r="A42">
        <v>-1</v>
      </c>
      <c r="B42">
        <v>330</v>
      </c>
      <c r="C42">
        <v>336</v>
      </c>
      <c r="D42">
        <v>87</v>
      </c>
      <c r="E42">
        <v>164</v>
      </c>
      <c r="G42">
        <f t="shared" si="0"/>
        <v>-1</v>
      </c>
      <c r="H42">
        <f t="shared" si="1"/>
        <v>0.13939460500637835</v>
      </c>
      <c r="I42">
        <f t="shared" si="2"/>
        <v>0.14192905237013068</v>
      </c>
      <c r="J42">
        <f t="shared" si="5"/>
        <v>22</v>
      </c>
      <c r="K42">
        <f t="shared" si="3"/>
        <v>3.674948677440884E-2</v>
      </c>
      <c r="L42">
        <f t="shared" si="4"/>
        <v>6.9274894609230461E-2</v>
      </c>
      <c r="N42">
        <f t="shared" si="6"/>
        <v>-1</v>
      </c>
      <c r="O42">
        <f t="shared" si="7"/>
        <v>0.281323657376509</v>
      </c>
      <c r="P42">
        <f t="shared" si="8"/>
        <v>22</v>
      </c>
      <c r="Q42">
        <f t="shared" si="9"/>
        <v>0.1060243813836393</v>
      </c>
      <c r="S42">
        <v>-12</v>
      </c>
      <c r="T42">
        <f t="shared" si="10"/>
        <v>0.281323657376509</v>
      </c>
    </row>
    <row r="43" spans="1:20" x14ac:dyDescent="0.4">
      <c r="A43">
        <v>0</v>
      </c>
      <c r="B43">
        <v>342</v>
      </c>
      <c r="C43">
        <v>317</v>
      </c>
      <c r="D43">
        <v>113</v>
      </c>
      <c r="E43">
        <v>127</v>
      </c>
      <c r="G43">
        <f t="shared" si="0"/>
        <v>0</v>
      </c>
      <c r="H43">
        <f t="shared" si="1"/>
        <v>0.14446349973388303</v>
      </c>
      <c r="I43">
        <f t="shared" si="2"/>
        <v>0.13390330238491496</v>
      </c>
      <c r="J43">
        <f t="shared" si="5"/>
        <v>23</v>
      </c>
      <c r="K43">
        <f t="shared" si="3"/>
        <v>4.7732092017335616E-2</v>
      </c>
      <c r="L43">
        <f t="shared" si="4"/>
        <v>5.3645802532757733E-2</v>
      </c>
      <c r="N43">
        <f t="shared" si="6"/>
        <v>0</v>
      </c>
      <c r="O43">
        <f t="shared" si="7"/>
        <v>0.278366802118798</v>
      </c>
      <c r="P43">
        <f t="shared" si="8"/>
        <v>23</v>
      </c>
      <c r="Q43">
        <f t="shared" si="9"/>
        <v>0.10137789455009336</v>
      </c>
      <c r="S43">
        <v>-11</v>
      </c>
      <c r="T43">
        <f t="shared" si="10"/>
        <v>0.278366802118798</v>
      </c>
    </row>
    <row r="44" spans="1:20" x14ac:dyDescent="0.4">
      <c r="A44">
        <v>1</v>
      </c>
      <c r="B44">
        <v>328</v>
      </c>
      <c r="C44">
        <v>394</v>
      </c>
      <c r="D44">
        <v>335</v>
      </c>
      <c r="E44">
        <v>172</v>
      </c>
      <c r="G44">
        <f t="shared" si="0"/>
        <v>1</v>
      </c>
      <c r="H44">
        <f t="shared" si="1"/>
        <v>0.13854978921846092</v>
      </c>
      <c r="I44">
        <f t="shared" si="2"/>
        <v>0.16642871021973657</v>
      </c>
      <c r="J44">
        <f t="shared" si="5"/>
        <v>24</v>
      </c>
      <c r="K44">
        <f t="shared" si="3"/>
        <v>0.14150664447617195</v>
      </c>
      <c r="L44">
        <f t="shared" si="4"/>
        <v>7.2654157760900229E-2</v>
      </c>
      <c r="N44">
        <f t="shared" si="6"/>
        <v>1</v>
      </c>
      <c r="O44">
        <f t="shared" si="7"/>
        <v>0.30497849943819749</v>
      </c>
      <c r="P44">
        <f t="shared" si="8"/>
        <v>24</v>
      </c>
      <c r="Q44">
        <f t="shared" si="9"/>
        <v>0.21416080223707218</v>
      </c>
      <c r="S44">
        <v>-10</v>
      </c>
      <c r="T44">
        <f t="shared" si="10"/>
        <v>0.30497849943819749</v>
      </c>
    </row>
    <row r="45" spans="1:20" x14ac:dyDescent="0.4">
      <c r="A45">
        <v>2</v>
      </c>
      <c r="B45">
        <v>330</v>
      </c>
      <c r="C45">
        <v>328</v>
      </c>
      <c r="D45">
        <v>142</v>
      </c>
      <c r="E45">
        <v>112</v>
      </c>
      <c r="G45">
        <f t="shared" ref="G45:G73" si="11">A45</f>
        <v>2</v>
      </c>
      <c r="H45">
        <f t="shared" ref="H45:H73" si="12">B45/$B$5*100</f>
        <v>0.13939460500637835</v>
      </c>
      <c r="I45">
        <f t="shared" ref="I45:I73" si="13">C45/$B$5*100</f>
        <v>0.13854978921846092</v>
      </c>
      <c r="J45">
        <f t="shared" si="5"/>
        <v>25</v>
      </c>
      <c r="K45">
        <f t="shared" ref="K45:K73" si="14">D45/$B$5*100</f>
        <v>5.9981920942138563E-2</v>
      </c>
      <c r="L45">
        <f t="shared" ref="L45:L73" si="15">E45/$B$5*100</f>
        <v>4.7309684123376904E-2</v>
      </c>
      <c r="N45">
        <f t="shared" si="6"/>
        <v>2</v>
      </c>
      <c r="O45">
        <f t="shared" si="7"/>
        <v>0.2779443942248393</v>
      </c>
      <c r="P45">
        <f t="shared" si="8"/>
        <v>25</v>
      </c>
      <c r="Q45">
        <f t="shared" si="9"/>
        <v>0.10729160506551547</v>
      </c>
      <c r="S45">
        <v>-9</v>
      </c>
      <c r="T45">
        <f t="shared" si="10"/>
        <v>0.2779443942248393</v>
      </c>
    </row>
    <row r="46" spans="1:20" x14ac:dyDescent="0.4">
      <c r="A46">
        <v>3</v>
      </c>
      <c r="B46">
        <v>348</v>
      </c>
      <c r="C46">
        <v>373</v>
      </c>
      <c r="D46">
        <v>122</v>
      </c>
      <c r="E46">
        <v>126</v>
      </c>
      <c r="G46">
        <f t="shared" si="11"/>
        <v>3</v>
      </c>
      <c r="H46">
        <f t="shared" si="12"/>
        <v>0.14699794709763536</v>
      </c>
      <c r="I46">
        <f t="shared" si="13"/>
        <v>0.15755814444660343</v>
      </c>
      <c r="J46">
        <f t="shared" si="5"/>
        <v>26</v>
      </c>
      <c r="K46">
        <f t="shared" si="14"/>
        <v>5.1533763062964123E-2</v>
      </c>
      <c r="L46">
        <f t="shared" si="15"/>
        <v>5.3223394638799014E-2</v>
      </c>
      <c r="N46">
        <f t="shared" si="6"/>
        <v>3</v>
      </c>
      <c r="O46">
        <f t="shared" si="7"/>
        <v>0.30455609154423879</v>
      </c>
      <c r="P46">
        <f t="shared" si="8"/>
        <v>26</v>
      </c>
      <c r="Q46">
        <f t="shared" si="9"/>
        <v>0.10475715770176314</v>
      </c>
      <c r="S46">
        <v>-8</v>
      </c>
      <c r="T46">
        <f t="shared" si="10"/>
        <v>0.30455609154423879</v>
      </c>
    </row>
    <row r="47" spans="1:20" x14ac:dyDescent="0.4">
      <c r="A47">
        <v>4</v>
      </c>
      <c r="B47">
        <v>336</v>
      </c>
      <c r="C47">
        <v>385</v>
      </c>
      <c r="D47">
        <v>145</v>
      </c>
      <c r="E47">
        <v>181</v>
      </c>
      <c r="G47">
        <f t="shared" si="11"/>
        <v>4</v>
      </c>
      <c r="H47">
        <f t="shared" si="12"/>
        <v>0.14192905237013068</v>
      </c>
      <c r="I47">
        <f t="shared" si="13"/>
        <v>0.16262703917410809</v>
      </c>
      <c r="J47">
        <f t="shared" si="5"/>
        <v>27</v>
      </c>
      <c r="K47">
        <f t="shared" si="14"/>
        <v>6.1249144624014734E-2</v>
      </c>
      <c r="L47">
        <f t="shared" si="15"/>
        <v>7.6455828806528736E-2</v>
      </c>
      <c r="N47">
        <f t="shared" si="6"/>
        <v>4</v>
      </c>
      <c r="O47">
        <f t="shared" si="7"/>
        <v>0.30455609154423879</v>
      </c>
      <c r="P47">
        <f t="shared" si="8"/>
        <v>27</v>
      </c>
      <c r="Q47">
        <f t="shared" si="9"/>
        <v>0.13770497343054347</v>
      </c>
      <c r="S47">
        <v>-7</v>
      </c>
      <c r="T47">
        <f t="shared" si="10"/>
        <v>0.30455609154423879</v>
      </c>
    </row>
    <row r="48" spans="1:20" x14ac:dyDescent="0.4">
      <c r="A48">
        <v>5</v>
      </c>
      <c r="B48">
        <v>306</v>
      </c>
      <c r="C48">
        <v>373</v>
      </c>
      <c r="D48">
        <v>130</v>
      </c>
      <c r="E48">
        <v>135</v>
      </c>
      <c r="G48">
        <f t="shared" si="11"/>
        <v>5</v>
      </c>
      <c r="H48">
        <f t="shared" si="12"/>
        <v>0.12925681555136903</v>
      </c>
      <c r="I48">
        <f t="shared" si="13"/>
        <v>0.15755814444660343</v>
      </c>
      <c r="J48">
        <f t="shared" si="5"/>
        <v>28</v>
      </c>
      <c r="K48">
        <f t="shared" si="14"/>
        <v>5.4913026214633905E-2</v>
      </c>
      <c r="L48">
        <f t="shared" si="15"/>
        <v>5.7025065684427508E-2</v>
      </c>
      <c r="N48">
        <f t="shared" si="6"/>
        <v>5</v>
      </c>
      <c r="O48">
        <f t="shared" si="7"/>
        <v>0.28681495999797246</v>
      </c>
      <c r="P48">
        <f t="shared" si="8"/>
        <v>28</v>
      </c>
      <c r="Q48">
        <f t="shared" si="9"/>
        <v>0.11193809189906141</v>
      </c>
      <c r="S48">
        <v>-6</v>
      </c>
      <c r="T48">
        <f t="shared" si="10"/>
        <v>0.28681495999797246</v>
      </c>
    </row>
    <row r="49" spans="1:20" x14ac:dyDescent="0.4">
      <c r="A49">
        <v>6</v>
      </c>
      <c r="B49">
        <v>282</v>
      </c>
      <c r="C49">
        <v>315</v>
      </c>
      <c r="D49">
        <v>65</v>
      </c>
      <c r="E49">
        <v>128</v>
      </c>
      <c r="G49">
        <f t="shared" si="11"/>
        <v>6</v>
      </c>
      <c r="H49">
        <f t="shared" si="12"/>
        <v>0.11911902609635969</v>
      </c>
      <c r="I49">
        <f t="shared" si="13"/>
        <v>0.13305848659699754</v>
      </c>
      <c r="J49">
        <f t="shared" si="5"/>
        <v>29</v>
      </c>
      <c r="K49">
        <f t="shared" si="14"/>
        <v>2.7456513107316952E-2</v>
      </c>
      <c r="L49">
        <f t="shared" si="15"/>
        <v>5.4068210426716459E-2</v>
      </c>
      <c r="N49">
        <f t="shared" si="6"/>
        <v>6</v>
      </c>
      <c r="O49">
        <f t="shared" si="7"/>
        <v>0.2521775126933572</v>
      </c>
      <c r="P49">
        <f t="shared" si="8"/>
        <v>29</v>
      </c>
      <c r="Q49">
        <f t="shared" si="9"/>
        <v>8.1524723534033408E-2</v>
      </c>
      <c r="S49">
        <v>-5</v>
      </c>
      <c r="T49">
        <f t="shared" si="10"/>
        <v>0.2521775126933572</v>
      </c>
    </row>
    <row r="50" spans="1:20" x14ac:dyDescent="0.4">
      <c r="A50">
        <v>7</v>
      </c>
      <c r="B50">
        <v>266</v>
      </c>
      <c r="C50">
        <v>306</v>
      </c>
      <c r="D50">
        <v>99</v>
      </c>
      <c r="E50">
        <v>109</v>
      </c>
      <c r="G50">
        <f t="shared" si="11"/>
        <v>7</v>
      </c>
      <c r="H50">
        <f t="shared" si="12"/>
        <v>0.11236049979302014</v>
      </c>
      <c r="I50">
        <f t="shared" si="13"/>
        <v>0.12925681555136903</v>
      </c>
      <c r="J50">
        <f t="shared" si="5"/>
        <v>30</v>
      </c>
      <c r="K50">
        <f t="shared" si="14"/>
        <v>4.1818381501913506E-2</v>
      </c>
      <c r="L50">
        <f t="shared" si="15"/>
        <v>4.6042460441500732E-2</v>
      </c>
      <c r="N50">
        <f t="shared" si="6"/>
        <v>7</v>
      </c>
      <c r="O50">
        <f t="shared" si="7"/>
        <v>0.24161731534438918</v>
      </c>
      <c r="P50">
        <f t="shared" si="8"/>
        <v>30</v>
      </c>
      <c r="Q50">
        <f t="shared" si="9"/>
        <v>8.7860841943414231E-2</v>
      </c>
      <c r="S50">
        <v>-4</v>
      </c>
      <c r="T50">
        <f t="shared" si="10"/>
        <v>0.24161731534438918</v>
      </c>
    </row>
    <row r="51" spans="1:20" x14ac:dyDescent="0.4">
      <c r="A51">
        <v>8</v>
      </c>
      <c r="B51">
        <v>364</v>
      </c>
      <c r="C51">
        <v>371</v>
      </c>
      <c r="D51">
        <v>67</v>
      </c>
      <c r="E51">
        <v>76</v>
      </c>
      <c r="G51">
        <f t="shared" si="11"/>
        <v>8</v>
      </c>
      <c r="H51">
        <f t="shared" si="12"/>
        <v>0.15375647340097492</v>
      </c>
      <c r="I51">
        <f t="shared" si="13"/>
        <v>0.15671332865868598</v>
      </c>
      <c r="J51">
        <f t="shared" si="5"/>
        <v>31</v>
      </c>
      <c r="K51">
        <f t="shared" si="14"/>
        <v>2.8301328895234398E-2</v>
      </c>
      <c r="L51">
        <f t="shared" si="15"/>
        <v>3.2102999940862895E-2</v>
      </c>
      <c r="N51">
        <f t="shared" si="6"/>
        <v>8</v>
      </c>
      <c r="O51">
        <f t="shared" si="7"/>
        <v>0.3104698020596609</v>
      </c>
      <c r="P51">
        <f t="shared" si="8"/>
        <v>31</v>
      </c>
      <c r="Q51">
        <f t="shared" si="9"/>
        <v>6.0404328836097296E-2</v>
      </c>
      <c r="S51">
        <v>-3</v>
      </c>
      <c r="T51">
        <f t="shared" si="10"/>
        <v>0.3104698020596609</v>
      </c>
    </row>
    <row r="52" spans="1:20" x14ac:dyDescent="0.4">
      <c r="A52">
        <v>9</v>
      </c>
      <c r="B52">
        <v>399</v>
      </c>
      <c r="C52">
        <v>417</v>
      </c>
      <c r="D52">
        <v>69</v>
      </c>
      <c r="E52">
        <v>112</v>
      </c>
      <c r="G52">
        <f t="shared" si="11"/>
        <v>9</v>
      </c>
      <c r="H52">
        <f t="shared" si="12"/>
        <v>0.1685407496895302</v>
      </c>
      <c r="I52">
        <f t="shared" si="13"/>
        <v>0.17614409178078719</v>
      </c>
      <c r="J52">
        <f t="shared" si="5"/>
        <v>32</v>
      </c>
      <c r="K52">
        <f t="shared" si="14"/>
        <v>2.9146144683151836E-2</v>
      </c>
      <c r="L52">
        <f t="shared" si="15"/>
        <v>4.7309684123376904E-2</v>
      </c>
      <c r="N52">
        <f t="shared" si="6"/>
        <v>9</v>
      </c>
      <c r="O52">
        <f t="shared" si="7"/>
        <v>0.34468484147031742</v>
      </c>
      <c r="P52">
        <f t="shared" si="8"/>
        <v>32</v>
      </c>
      <c r="Q52">
        <f t="shared" si="9"/>
        <v>7.6455828806528736E-2</v>
      </c>
      <c r="S52">
        <v>-2</v>
      </c>
      <c r="T52">
        <f t="shared" si="10"/>
        <v>0.34468484147031742</v>
      </c>
    </row>
    <row r="53" spans="1:20" x14ac:dyDescent="0.4">
      <c r="A53">
        <v>10</v>
      </c>
      <c r="B53">
        <v>450</v>
      </c>
      <c r="C53">
        <v>491</v>
      </c>
      <c r="D53">
        <v>86</v>
      </c>
      <c r="E53">
        <v>99</v>
      </c>
      <c r="G53">
        <f t="shared" si="11"/>
        <v>10</v>
      </c>
      <c r="H53">
        <f t="shared" si="12"/>
        <v>0.19008355228142504</v>
      </c>
      <c r="I53">
        <f t="shared" si="13"/>
        <v>0.20740227593373264</v>
      </c>
      <c r="J53">
        <f t="shared" si="5"/>
        <v>33</v>
      </c>
      <c r="K53">
        <f t="shared" si="14"/>
        <v>3.6327078880450114E-2</v>
      </c>
      <c r="L53">
        <f t="shared" si="15"/>
        <v>4.1818381501913506E-2</v>
      </c>
      <c r="N53">
        <f t="shared" si="6"/>
        <v>10</v>
      </c>
      <c r="O53">
        <f t="shared" si="7"/>
        <v>0.39748582821515765</v>
      </c>
      <c r="P53">
        <f t="shared" si="8"/>
        <v>33</v>
      </c>
      <c r="Q53">
        <f t="shared" si="9"/>
        <v>7.8145460382363613E-2</v>
      </c>
      <c r="S53">
        <v>-1</v>
      </c>
      <c r="T53">
        <f t="shared" si="10"/>
        <v>0.39748582821515765</v>
      </c>
    </row>
    <row r="54" spans="1:20" x14ac:dyDescent="0.4">
      <c r="A54">
        <v>11</v>
      </c>
      <c r="B54">
        <v>444</v>
      </c>
      <c r="C54">
        <v>488</v>
      </c>
      <c r="D54">
        <v>51</v>
      </c>
      <c r="E54">
        <v>106</v>
      </c>
      <c r="G54">
        <f t="shared" si="11"/>
        <v>11</v>
      </c>
      <c r="H54">
        <f t="shared" si="12"/>
        <v>0.18754910491767271</v>
      </c>
      <c r="I54">
        <f t="shared" si="13"/>
        <v>0.20613505225185649</v>
      </c>
      <c r="J54">
        <f t="shared" si="5"/>
        <v>34</v>
      </c>
      <c r="K54">
        <f t="shared" si="14"/>
        <v>2.1542802591894838E-2</v>
      </c>
      <c r="L54">
        <f t="shared" si="15"/>
        <v>4.4775236759624568E-2</v>
      </c>
      <c r="N54">
        <f t="shared" si="6"/>
        <v>11</v>
      </c>
      <c r="O54">
        <f t="shared" si="7"/>
        <v>0.3936841571695292</v>
      </c>
      <c r="P54">
        <f t="shared" si="8"/>
        <v>34</v>
      </c>
      <c r="Q54">
        <f t="shared" si="9"/>
        <v>6.6318039351519406E-2</v>
      </c>
      <c r="S54">
        <v>0</v>
      </c>
      <c r="T54">
        <f t="shared" si="10"/>
        <v>0.3936841571695292</v>
      </c>
    </row>
    <row r="55" spans="1:20" x14ac:dyDescent="0.4">
      <c r="A55">
        <v>12</v>
      </c>
      <c r="B55">
        <v>0</v>
      </c>
      <c r="C55">
        <v>0</v>
      </c>
      <c r="D55">
        <v>85</v>
      </c>
      <c r="E55">
        <v>75</v>
      </c>
      <c r="G55">
        <f t="shared" si="11"/>
        <v>12</v>
      </c>
      <c r="H55">
        <f t="shared" si="12"/>
        <v>0</v>
      </c>
      <c r="I55">
        <f t="shared" si="13"/>
        <v>0</v>
      </c>
      <c r="J55">
        <f t="shared" si="5"/>
        <v>35</v>
      </c>
      <c r="K55">
        <f t="shared" si="14"/>
        <v>3.5904670986491395E-2</v>
      </c>
      <c r="L55">
        <f t="shared" si="15"/>
        <v>3.1680592046904175E-2</v>
      </c>
      <c r="N55">
        <f t="shared" si="6"/>
        <v>12</v>
      </c>
      <c r="O55">
        <f t="shared" si="7"/>
        <v>0</v>
      </c>
      <c r="P55">
        <f t="shared" si="8"/>
        <v>35</v>
      </c>
      <c r="Q55">
        <f t="shared" si="9"/>
        <v>6.7585263033395571E-2</v>
      </c>
      <c r="S55">
        <v>1</v>
      </c>
      <c r="T55">
        <f>Q32</f>
        <v>0.50731188064442545</v>
      </c>
    </row>
    <row r="56" spans="1:20" x14ac:dyDescent="0.4">
      <c r="A56">
        <v>13</v>
      </c>
      <c r="B56">
        <v>0</v>
      </c>
      <c r="C56">
        <v>0</v>
      </c>
      <c r="D56">
        <v>81</v>
      </c>
      <c r="E56">
        <v>57</v>
      </c>
      <c r="G56">
        <f t="shared" si="11"/>
        <v>13</v>
      </c>
      <c r="H56">
        <f t="shared" si="12"/>
        <v>0</v>
      </c>
      <c r="I56">
        <f t="shared" si="13"/>
        <v>0</v>
      </c>
      <c r="J56">
        <f t="shared" si="5"/>
        <v>36</v>
      </c>
      <c r="K56">
        <f t="shared" si="14"/>
        <v>3.4215039410656511E-2</v>
      </c>
      <c r="L56">
        <f t="shared" si="15"/>
        <v>2.4077249955647171E-2</v>
      </c>
      <c r="N56">
        <f t="shared" si="6"/>
        <v>13</v>
      </c>
      <c r="O56">
        <f t="shared" si="7"/>
        <v>0</v>
      </c>
      <c r="P56">
        <f t="shared" si="8"/>
        <v>36</v>
      </c>
      <c r="Q56">
        <f t="shared" si="9"/>
        <v>5.8292289366303679E-2</v>
      </c>
      <c r="S56">
        <v>2</v>
      </c>
      <c r="T56">
        <f t="shared" ref="T56:T59" si="16">Q33</f>
        <v>0.14699794709763536</v>
      </c>
    </row>
    <row r="57" spans="1:20" x14ac:dyDescent="0.4">
      <c r="A57">
        <v>14</v>
      </c>
      <c r="B57">
        <v>0</v>
      </c>
      <c r="C57">
        <v>0</v>
      </c>
      <c r="D57">
        <v>81</v>
      </c>
      <c r="E57">
        <v>68</v>
      </c>
      <c r="G57">
        <f t="shared" si="11"/>
        <v>14</v>
      </c>
      <c r="H57">
        <f t="shared" si="12"/>
        <v>0</v>
      </c>
      <c r="I57">
        <f t="shared" si="13"/>
        <v>0</v>
      </c>
      <c r="J57">
        <f t="shared" si="5"/>
        <v>37</v>
      </c>
      <c r="K57">
        <f t="shared" si="14"/>
        <v>3.4215039410656511E-2</v>
      </c>
      <c r="L57">
        <f t="shared" si="15"/>
        <v>2.8723736789193113E-2</v>
      </c>
      <c r="N57">
        <f t="shared" si="6"/>
        <v>14</v>
      </c>
      <c r="O57">
        <f t="shared" si="7"/>
        <v>0</v>
      </c>
      <c r="P57">
        <f t="shared" si="8"/>
        <v>37</v>
      </c>
      <c r="Q57">
        <f t="shared" si="9"/>
        <v>6.2938776199849625E-2</v>
      </c>
      <c r="S57">
        <v>3</v>
      </c>
      <c r="T57">
        <f t="shared" si="16"/>
        <v>0.21247117066123733</v>
      </c>
    </row>
    <row r="58" spans="1:20" x14ac:dyDescent="0.4">
      <c r="A58">
        <v>15</v>
      </c>
      <c r="B58">
        <v>0</v>
      </c>
      <c r="C58">
        <v>0</v>
      </c>
      <c r="D58">
        <v>79</v>
      </c>
      <c r="E58">
        <v>65</v>
      </c>
      <c r="G58">
        <f t="shared" si="11"/>
        <v>15</v>
      </c>
      <c r="H58">
        <f t="shared" si="12"/>
        <v>0</v>
      </c>
      <c r="I58">
        <f t="shared" si="13"/>
        <v>0</v>
      </c>
      <c r="J58">
        <f t="shared" si="5"/>
        <v>38</v>
      </c>
      <c r="K58">
        <f t="shared" si="14"/>
        <v>3.3370223622739066E-2</v>
      </c>
      <c r="L58">
        <f t="shared" si="15"/>
        <v>2.7456513107316952E-2</v>
      </c>
      <c r="N58">
        <f t="shared" si="6"/>
        <v>15</v>
      </c>
      <c r="O58">
        <f t="shared" si="7"/>
        <v>0</v>
      </c>
      <c r="P58">
        <f t="shared" si="8"/>
        <v>38</v>
      </c>
      <c r="Q58">
        <f t="shared" si="9"/>
        <v>6.0826736730056022E-2</v>
      </c>
      <c r="S58">
        <v>4</v>
      </c>
      <c r="T58">
        <f t="shared" si="16"/>
        <v>0.14826517077951151</v>
      </c>
    </row>
    <row r="59" spans="1:20" x14ac:dyDescent="0.4">
      <c r="A59">
        <v>16</v>
      </c>
      <c r="B59">
        <v>0</v>
      </c>
      <c r="C59">
        <v>0</v>
      </c>
      <c r="D59">
        <v>81</v>
      </c>
      <c r="E59">
        <v>51</v>
      </c>
      <c r="G59">
        <f t="shared" si="11"/>
        <v>16</v>
      </c>
      <c r="H59">
        <f t="shared" si="12"/>
        <v>0</v>
      </c>
      <c r="I59">
        <f t="shared" si="13"/>
        <v>0</v>
      </c>
      <c r="J59">
        <f t="shared" si="5"/>
        <v>39</v>
      </c>
      <c r="K59">
        <f t="shared" si="14"/>
        <v>3.4215039410656511E-2</v>
      </c>
      <c r="L59">
        <f t="shared" si="15"/>
        <v>2.1542802591894838E-2</v>
      </c>
      <c r="N59">
        <f t="shared" si="6"/>
        <v>16</v>
      </c>
      <c r="O59">
        <f t="shared" si="7"/>
        <v>0</v>
      </c>
      <c r="P59">
        <f t="shared" si="8"/>
        <v>39</v>
      </c>
      <c r="Q59">
        <f t="shared" si="9"/>
        <v>5.575784200255135E-2</v>
      </c>
      <c r="S59">
        <v>5</v>
      </c>
      <c r="T59">
        <f t="shared" si="16"/>
        <v>0.14446349973388303</v>
      </c>
    </row>
    <row r="60" spans="1:20" x14ac:dyDescent="0.4">
      <c r="A60">
        <v>17</v>
      </c>
      <c r="B60">
        <v>0</v>
      </c>
      <c r="C60">
        <v>0</v>
      </c>
      <c r="D60">
        <v>73</v>
      </c>
      <c r="E60">
        <v>66</v>
      </c>
      <c r="G60">
        <f t="shared" si="11"/>
        <v>17</v>
      </c>
      <c r="H60">
        <f t="shared" si="12"/>
        <v>0</v>
      </c>
      <c r="I60">
        <f t="shared" si="13"/>
        <v>0</v>
      </c>
      <c r="J60">
        <f t="shared" si="5"/>
        <v>40</v>
      </c>
      <c r="K60">
        <f t="shared" si="14"/>
        <v>3.0835776258986727E-2</v>
      </c>
      <c r="L60">
        <f t="shared" si="15"/>
        <v>2.7878921001275675E-2</v>
      </c>
      <c r="N60">
        <f t="shared" si="6"/>
        <v>17</v>
      </c>
      <c r="O60">
        <f t="shared" si="7"/>
        <v>0</v>
      </c>
      <c r="P60">
        <f t="shared" si="8"/>
        <v>40</v>
      </c>
      <c r="Q60">
        <f t="shared" si="9"/>
        <v>5.8714697260262405E-2</v>
      </c>
      <c r="S60">
        <v>6</v>
      </c>
      <c r="T60">
        <f t="shared" ref="T60:T74" si="17">Q37</f>
        <v>0.12714477608157543</v>
      </c>
    </row>
    <row r="61" spans="1:20" x14ac:dyDescent="0.4">
      <c r="A61">
        <v>18</v>
      </c>
      <c r="B61">
        <v>0</v>
      </c>
      <c r="C61">
        <v>0</v>
      </c>
      <c r="D61">
        <v>60</v>
      </c>
      <c r="E61">
        <v>63</v>
      </c>
      <c r="G61">
        <f t="shared" si="11"/>
        <v>18</v>
      </c>
      <c r="H61">
        <f t="shared" si="12"/>
        <v>0</v>
      </c>
      <c r="I61">
        <f t="shared" si="13"/>
        <v>0</v>
      </c>
      <c r="J61">
        <f t="shared" si="5"/>
        <v>41</v>
      </c>
      <c r="K61">
        <f t="shared" si="14"/>
        <v>2.5344473637523339E-2</v>
      </c>
      <c r="L61">
        <f t="shared" si="15"/>
        <v>2.6611697319399507E-2</v>
      </c>
      <c r="N61">
        <f t="shared" si="6"/>
        <v>18</v>
      </c>
      <c r="O61">
        <f t="shared" si="7"/>
        <v>0</v>
      </c>
      <c r="P61">
        <f t="shared" si="8"/>
        <v>41</v>
      </c>
      <c r="Q61">
        <f t="shared" si="9"/>
        <v>5.1956170956922842E-2</v>
      </c>
      <c r="S61">
        <v>7</v>
      </c>
      <c r="T61">
        <f t="shared" si="17"/>
        <v>0.15248924971909875</v>
      </c>
    </row>
    <row r="62" spans="1:20" x14ac:dyDescent="0.4">
      <c r="A62">
        <v>19</v>
      </c>
      <c r="B62">
        <v>0</v>
      </c>
      <c r="C62">
        <v>0</v>
      </c>
      <c r="D62">
        <v>58</v>
      </c>
      <c r="E62">
        <v>68</v>
      </c>
      <c r="G62">
        <f t="shared" si="11"/>
        <v>19</v>
      </c>
      <c r="H62">
        <f t="shared" si="12"/>
        <v>0</v>
      </c>
      <c r="I62">
        <f t="shared" si="13"/>
        <v>0</v>
      </c>
      <c r="J62">
        <f t="shared" si="5"/>
        <v>42</v>
      </c>
      <c r="K62">
        <f t="shared" si="14"/>
        <v>2.4499657849605894E-2</v>
      </c>
      <c r="L62">
        <f t="shared" si="15"/>
        <v>2.8723736789193113E-2</v>
      </c>
      <c r="N62">
        <f t="shared" si="6"/>
        <v>19</v>
      </c>
      <c r="O62">
        <f t="shared" si="7"/>
        <v>0</v>
      </c>
      <c r="P62">
        <f t="shared" si="8"/>
        <v>42</v>
      </c>
      <c r="Q62">
        <f t="shared" si="9"/>
        <v>5.3223394638799007E-2</v>
      </c>
      <c r="S62">
        <v>8</v>
      </c>
      <c r="T62">
        <f t="shared" si="17"/>
        <v>0.10602438138363929</v>
      </c>
    </row>
    <row r="63" spans="1:20" x14ac:dyDescent="0.4">
      <c r="A63">
        <v>20</v>
      </c>
      <c r="B63">
        <v>0</v>
      </c>
      <c r="C63">
        <v>0</v>
      </c>
      <c r="D63">
        <v>57</v>
      </c>
      <c r="E63">
        <v>76</v>
      </c>
      <c r="G63">
        <f t="shared" si="11"/>
        <v>20</v>
      </c>
      <c r="H63">
        <f t="shared" si="12"/>
        <v>0</v>
      </c>
      <c r="I63">
        <f t="shared" si="13"/>
        <v>0</v>
      </c>
      <c r="J63">
        <f t="shared" si="5"/>
        <v>43</v>
      </c>
      <c r="K63">
        <f t="shared" si="14"/>
        <v>2.4077249955647171E-2</v>
      </c>
      <c r="L63">
        <f t="shared" si="15"/>
        <v>3.2102999940862895E-2</v>
      </c>
      <c r="N63">
        <f t="shared" si="6"/>
        <v>20</v>
      </c>
      <c r="O63">
        <f t="shared" si="7"/>
        <v>0</v>
      </c>
      <c r="P63">
        <f t="shared" si="8"/>
        <v>43</v>
      </c>
      <c r="Q63">
        <f t="shared" si="9"/>
        <v>5.6180249896510062E-2</v>
      </c>
      <c r="S63">
        <v>9</v>
      </c>
      <c r="T63">
        <f t="shared" si="17"/>
        <v>0.11827421030844226</v>
      </c>
    </row>
    <row r="64" spans="1:20" x14ac:dyDescent="0.4">
      <c r="A64">
        <v>21</v>
      </c>
      <c r="B64">
        <v>0</v>
      </c>
      <c r="C64">
        <v>0</v>
      </c>
      <c r="D64">
        <v>55</v>
      </c>
      <c r="E64">
        <v>60</v>
      </c>
      <c r="G64">
        <f t="shared" si="11"/>
        <v>21</v>
      </c>
      <c r="H64">
        <f t="shared" si="12"/>
        <v>0</v>
      </c>
      <c r="I64">
        <f t="shared" si="13"/>
        <v>0</v>
      </c>
      <c r="J64">
        <f t="shared" si="5"/>
        <v>44</v>
      </c>
      <c r="K64">
        <f t="shared" si="14"/>
        <v>2.3232434167729729E-2</v>
      </c>
      <c r="L64">
        <f t="shared" si="15"/>
        <v>2.5344473637523339E-2</v>
      </c>
      <c r="N64">
        <f t="shared" si="6"/>
        <v>21</v>
      </c>
      <c r="O64">
        <f t="shared" si="7"/>
        <v>0</v>
      </c>
      <c r="P64">
        <f t="shared" si="8"/>
        <v>44</v>
      </c>
      <c r="Q64">
        <f t="shared" si="9"/>
        <v>4.8576907805253068E-2</v>
      </c>
      <c r="S64">
        <v>10</v>
      </c>
      <c r="T64">
        <f t="shared" si="17"/>
        <v>9.7153815610506136E-2</v>
      </c>
    </row>
    <row r="65" spans="1:20" x14ac:dyDescent="0.4">
      <c r="A65">
        <v>22</v>
      </c>
      <c r="B65">
        <v>0</v>
      </c>
      <c r="C65">
        <v>0</v>
      </c>
      <c r="D65">
        <v>61</v>
      </c>
      <c r="E65">
        <v>54</v>
      </c>
      <c r="G65">
        <f t="shared" si="11"/>
        <v>22</v>
      </c>
      <c r="H65">
        <f t="shared" si="12"/>
        <v>0</v>
      </c>
      <c r="I65">
        <f t="shared" si="13"/>
        <v>0</v>
      </c>
      <c r="J65">
        <f t="shared" si="5"/>
        <v>45</v>
      </c>
      <c r="K65">
        <f t="shared" si="14"/>
        <v>2.5766881531482062E-2</v>
      </c>
      <c r="L65">
        <f t="shared" si="15"/>
        <v>2.2810026273771006E-2</v>
      </c>
      <c r="N65">
        <f t="shared" si="6"/>
        <v>22</v>
      </c>
      <c r="O65">
        <f t="shared" si="7"/>
        <v>0</v>
      </c>
      <c r="P65">
        <f t="shared" si="8"/>
        <v>45</v>
      </c>
      <c r="Q65">
        <f t="shared" si="9"/>
        <v>4.8576907805253068E-2</v>
      </c>
      <c r="S65">
        <v>11</v>
      </c>
      <c r="T65">
        <f t="shared" si="17"/>
        <v>0.1060243813836393</v>
      </c>
    </row>
    <row r="66" spans="1:20" x14ac:dyDescent="0.4">
      <c r="A66">
        <v>23</v>
      </c>
      <c r="B66">
        <v>0</v>
      </c>
      <c r="C66">
        <v>0</v>
      </c>
      <c r="D66">
        <v>47</v>
      </c>
      <c r="E66">
        <v>53</v>
      </c>
      <c r="G66">
        <f t="shared" si="11"/>
        <v>23</v>
      </c>
      <c r="H66">
        <f t="shared" si="12"/>
        <v>0</v>
      </c>
      <c r="I66">
        <f t="shared" si="13"/>
        <v>0</v>
      </c>
      <c r="J66">
        <f t="shared" si="5"/>
        <v>46</v>
      </c>
      <c r="K66">
        <f t="shared" si="14"/>
        <v>1.9853171016059948E-2</v>
      </c>
      <c r="L66">
        <f t="shared" si="15"/>
        <v>2.2387618379812284E-2</v>
      </c>
      <c r="N66">
        <f t="shared" si="6"/>
        <v>23</v>
      </c>
      <c r="O66">
        <f t="shared" si="7"/>
        <v>0</v>
      </c>
      <c r="P66">
        <f t="shared" si="8"/>
        <v>46</v>
      </c>
      <c r="Q66">
        <f t="shared" si="9"/>
        <v>4.2240789395872232E-2</v>
      </c>
      <c r="S66">
        <v>12</v>
      </c>
      <c r="T66">
        <f t="shared" si="17"/>
        <v>0.10137789455009336</v>
      </c>
    </row>
    <row r="67" spans="1:20" x14ac:dyDescent="0.4">
      <c r="A67">
        <v>24</v>
      </c>
      <c r="B67">
        <v>0</v>
      </c>
      <c r="C67">
        <v>0</v>
      </c>
      <c r="D67">
        <v>47</v>
      </c>
      <c r="E67">
        <v>36</v>
      </c>
      <c r="G67">
        <f t="shared" si="11"/>
        <v>24</v>
      </c>
      <c r="H67">
        <f t="shared" si="12"/>
        <v>0</v>
      </c>
      <c r="I67">
        <f t="shared" si="13"/>
        <v>0</v>
      </c>
      <c r="J67">
        <f t="shared" si="5"/>
        <v>47</v>
      </c>
      <c r="K67">
        <f t="shared" si="14"/>
        <v>1.9853171016059948E-2</v>
      </c>
      <c r="L67">
        <f t="shared" si="15"/>
        <v>1.5206684182514002E-2</v>
      </c>
      <c r="N67">
        <f t="shared" si="6"/>
        <v>24</v>
      </c>
      <c r="O67">
        <f t="shared" si="7"/>
        <v>0</v>
      </c>
      <c r="P67">
        <f t="shared" si="8"/>
        <v>47</v>
      </c>
      <c r="Q67">
        <f t="shared" si="9"/>
        <v>3.505985519857395E-2</v>
      </c>
      <c r="S67">
        <v>13</v>
      </c>
      <c r="T67">
        <f t="shared" si="17"/>
        <v>0.21416080223707218</v>
      </c>
    </row>
    <row r="68" spans="1:20" x14ac:dyDescent="0.4">
      <c r="A68">
        <v>25</v>
      </c>
      <c r="B68">
        <v>0</v>
      </c>
      <c r="C68">
        <v>0</v>
      </c>
      <c r="D68">
        <v>49</v>
      </c>
      <c r="E68">
        <v>41</v>
      </c>
      <c r="G68">
        <f t="shared" si="11"/>
        <v>25</v>
      </c>
      <c r="H68">
        <f t="shared" si="12"/>
        <v>0</v>
      </c>
      <c r="I68">
        <f t="shared" si="13"/>
        <v>0</v>
      </c>
      <c r="J68">
        <f t="shared" si="5"/>
        <v>48</v>
      </c>
      <c r="K68">
        <f t="shared" si="14"/>
        <v>2.0697986803977393E-2</v>
      </c>
      <c r="L68">
        <f t="shared" si="15"/>
        <v>1.7318723652307615E-2</v>
      </c>
      <c r="N68">
        <f t="shared" si="6"/>
        <v>25</v>
      </c>
      <c r="O68">
        <f t="shared" si="7"/>
        <v>0</v>
      </c>
      <c r="P68">
        <f t="shared" si="8"/>
        <v>48</v>
      </c>
      <c r="Q68">
        <f t="shared" si="9"/>
        <v>3.8016710456285005E-2</v>
      </c>
      <c r="S68">
        <v>14</v>
      </c>
      <c r="T68">
        <f t="shared" si="17"/>
        <v>0.10729160506551547</v>
      </c>
    </row>
    <row r="69" spans="1:20" x14ac:dyDescent="0.4">
      <c r="A69">
        <v>26</v>
      </c>
      <c r="B69">
        <v>0</v>
      </c>
      <c r="C69">
        <v>0</v>
      </c>
      <c r="D69">
        <v>58</v>
      </c>
      <c r="E69">
        <v>42</v>
      </c>
      <c r="G69">
        <f t="shared" si="11"/>
        <v>26</v>
      </c>
      <c r="H69">
        <f t="shared" si="12"/>
        <v>0</v>
      </c>
      <c r="I69">
        <f t="shared" si="13"/>
        <v>0</v>
      </c>
      <c r="J69">
        <f t="shared" si="5"/>
        <v>49</v>
      </c>
      <c r="K69">
        <f t="shared" si="14"/>
        <v>2.4499657849605894E-2</v>
      </c>
      <c r="L69">
        <f t="shared" si="15"/>
        <v>1.7741131546266335E-2</v>
      </c>
      <c r="N69">
        <f t="shared" si="6"/>
        <v>26</v>
      </c>
      <c r="O69">
        <f t="shared" si="7"/>
        <v>0</v>
      </c>
      <c r="P69">
        <f t="shared" si="8"/>
        <v>49</v>
      </c>
      <c r="Q69">
        <f t="shared" si="9"/>
        <v>4.2240789395872225E-2</v>
      </c>
      <c r="S69">
        <v>15</v>
      </c>
      <c r="T69">
        <f t="shared" si="17"/>
        <v>0.10475715770176314</v>
      </c>
    </row>
    <row r="70" spans="1:20" x14ac:dyDescent="0.4">
      <c r="A70">
        <v>27</v>
      </c>
      <c r="B70">
        <v>0</v>
      </c>
      <c r="C70">
        <v>0</v>
      </c>
      <c r="D70">
        <v>42</v>
      </c>
      <c r="E70">
        <v>48</v>
      </c>
      <c r="G70">
        <f t="shared" si="11"/>
        <v>27</v>
      </c>
      <c r="H70">
        <f t="shared" si="12"/>
        <v>0</v>
      </c>
      <c r="I70">
        <f t="shared" si="13"/>
        <v>0</v>
      </c>
      <c r="J70">
        <f t="shared" si="5"/>
        <v>50</v>
      </c>
      <c r="K70">
        <f t="shared" si="14"/>
        <v>1.7741131546266335E-2</v>
      </c>
      <c r="L70">
        <f t="shared" si="15"/>
        <v>2.027557891001867E-2</v>
      </c>
      <c r="N70">
        <f t="shared" si="6"/>
        <v>27</v>
      </c>
      <c r="O70">
        <f t="shared" si="7"/>
        <v>0</v>
      </c>
      <c r="P70">
        <f t="shared" si="8"/>
        <v>50</v>
      </c>
      <c r="Q70">
        <f t="shared" si="9"/>
        <v>3.8016710456285005E-2</v>
      </c>
      <c r="S70">
        <v>16</v>
      </c>
      <c r="T70">
        <f t="shared" si="17"/>
        <v>0.13770497343054347</v>
      </c>
    </row>
    <row r="71" spans="1:20" x14ac:dyDescent="0.4">
      <c r="A71">
        <v>28</v>
      </c>
      <c r="B71">
        <v>0</v>
      </c>
      <c r="C71">
        <v>0</v>
      </c>
      <c r="D71">
        <v>40</v>
      </c>
      <c r="E71">
        <v>54</v>
      </c>
      <c r="G71">
        <f t="shared" si="11"/>
        <v>28</v>
      </c>
      <c r="H71">
        <f t="shared" si="12"/>
        <v>0</v>
      </c>
      <c r="I71">
        <f t="shared" si="13"/>
        <v>0</v>
      </c>
      <c r="J71">
        <f t="shared" si="5"/>
        <v>51</v>
      </c>
      <c r="K71">
        <f t="shared" si="14"/>
        <v>1.6896315758348893E-2</v>
      </c>
      <c r="L71">
        <f t="shared" si="15"/>
        <v>2.2810026273771006E-2</v>
      </c>
      <c r="N71">
        <f t="shared" si="6"/>
        <v>28</v>
      </c>
      <c r="O71">
        <f t="shared" si="7"/>
        <v>0</v>
      </c>
      <c r="P71">
        <f t="shared" si="8"/>
        <v>51</v>
      </c>
      <c r="Q71">
        <f t="shared" si="9"/>
        <v>3.9706342032119896E-2</v>
      </c>
      <c r="S71">
        <v>17</v>
      </c>
      <c r="T71">
        <f t="shared" si="17"/>
        <v>0.11193809189906141</v>
      </c>
    </row>
    <row r="72" spans="1:20" x14ac:dyDescent="0.4">
      <c r="A72">
        <v>29</v>
      </c>
      <c r="B72">
        <v>0</v>
      </c>
      <c r="C72">
        <v>0</v>
      </c>
      <c r="D72">
        <v>55</v>
      </c>
      <c r="E72">
        <v>35</v>
      </c>
      <c r="G72">
        <f t="shared" si="11"/>
        <v>29</v>
      </c>
      <c r="H72">
        <f t="shared" si="12"/>
        <v>0</v>
      </c>
      <c r="I72">
        <f t="shared" si="13"/>
        <v>0</v>
      </c>
      <c r="J72">
        <f t="shared" si="5"/>
        <v>52</v>
      </c>
      <c r="K72">
        <f t="shared" si="14"/>
        <v>2.3232434167729729E-2</v>
      </c>
      <c r="L72">
        <f t="shared" si="15"/>
        <v>1.4784276288555279E-2</v>
      </c>
      <c r="N72">
        <f t="shared" si="6"/>
        <v>29</v>
      </c>
      <c r="O72">
        <f t="shared" si="7"/>
        <v>0</v>
      </c>
      <c r="P72">
        <f t="shared" si="8"/>
        <v>52</v>
      </c>
      <c r="Q72">
        <f t="shared" si="9"/>
        <v>3.8016710456285005E-2</v>
      </c>
      <c r="S72">
        <v>18</v>
      </c>
      <c r="T72">
        <f t="shared" si="17"/>
        <v>8.1524723534033408E-2</v>
      </c>
    </row>
    <row r="73" spans="1:20" x14ac:dyDescent="0.4">
      <c r="A73">
        <v>30</v>
      </c>
      <c r="B73">
        <v>0</v>
      </c>
      <c r="C73">
        <v>0</v>
      </c>
      <c r="D73">
        <v>42</v>
      </c>
      <c r="E73">
        <v>44</v>
      </c>
      <c r="G73">
        <f t="shared" si="11"/>
        <v>30</v>
      </c>
      <c r="H73">
        <f t="shared" si="12"/>
        <v>0</v>
      </c>
      <c r="I73">
        <f t="shared" si="13"/>
        <v>0</v>
      </c>
      <c r="J73">
        <f t="shared" si="5"/>
        <v>53</v>
      </c>
      <c r="K73">
        <f t="shared" si="14"/>
        <v>1.7741131546266335E-2</v>
      </c>
      <c r="L73">
        <f t="shared" si="15"/>
        <v>1.858594733418378E-2</v>
      </c>
      <c r="N73">
        <f t="shared" si="6"/>
        <v>30</v>
      </c>
      <c r="O73">
        <f t="shared" si="7"/>
        <v>0</v>
      </c>
      <c r="P73">
        <f t="shared" si="8"/>
        <v>53</v>
      </c>
      <c r="Q73">
        <f t="shared" si="9"/>
        <v>3.6327078880450114E-2</v>
      </c>
      <c r="S73">
        <v>19</v>
      </c>
      <c r="T73">
        <f t="shared" si="17"/>
        <v>8.7860841943414231E-2</v>
      </c>
    </row>
    <row r="74" spans="1:20" x14ac:dyDescent="0.4">
      <c r="S74">
        <v>20</v>
      </c>
      <c r="T74">
        <f t="shared" si="17"/>
        <v>6.0404328836097296E-2</v>
      </c>
    </row>
    <row r="75" spans="1:20" x14ac:dyDescent="0.4">
      <c r="S75">
        <v>21</v>
      </c>
      <c r="T75">
        <f t="shared" ref="T75:T91" si="18">Q52</f>
        <v>7.6455828806528736E-2</v>
      </c>
    </row>
    <row r="76" spans="1:20" x14ac:dyDescent="0.4">
      <c r="S76">
        <v>22</v>
      </c>
      <c r="T76">
        <f t="shared" si="18"/>
        <v>7.8145460382363613E-2</v>
      </c>
    </row>
    <row r="77" spans="1:20" x14ac:dyDescent="0.4">
      <c r="S77">
        <v>23</v>
      </c>
      <c r="T77">
        <f t="shared" si="18"/>
        <v>6.6318039351519406E-2</v>
      </c>
    </row>
    <row r="78" spans="1:20" x14ac:dyDescent="0.4">
      <c r="S78">
        <v>24</v>
      </c>
      <c r="T78">
        <f t="shared" si="18"/>
        <v>6.7585263033395571E-2</v>
      </c>
    </row>
    <row r="79" spans="1:20" x14ac:dyDescent="0.4">
      <c r="S79">
        <v>25</v>
      </c>
      <c r="T79">
        <f t="shared" si="18"/>
        <v>5.8292289366303679E-2</v>
      </c>
    </row>
    <row r="80" spans="1:20" x14ac:dyDescent="0.4">
      <c r="S80">
        <v>26</v>
      </c>
      <c r="T80">
        <f t="shared" si="18"/>
        <v>6.2938776199849625E-2</v>
      </c>
    </row>
    <row r="81" spans="19:20" x14ac:dyDescent="0.4">
      <c r="S81">
        <v>27</v>
      </c>
      <c r="T81">
        <f t="shared" si="18"/>
        <v>6.0826736730056022E-2</v>
      </c>
    </row>
    <row r="82" spans="19:20" x14ac:dyDescent="0.4">
      <c r="S82">
        <v>28</v>
      </c>
      <c r="T82">
        <f t="shared" si="18"/>
        <v>5.575784200255135E-2</v>
      </c>
    </row>
    <row r="83" spans="19:20" x14ac:dyDescent="0.4">
      <c r="S83">
        <v>29</v>
      </c>
      <c r="T83">
        <f t="shared" si="18"/>
        <v>5.8714697260262405E-2</v>
      </c>
    </row>
    <row r="84" spans="19:20" x14ac:dyDescent="0.4">
      <c r="S84">
        <v>30</v>
      </c>
      <c r="T84">
        <f t="shared" si="18"/>
        <v>5.1956170956922842E-2</v>
      </c>
    </row>
    <row r="85" spans="19:20" x14ac:dyDescent="0.4">
      <c r="S85">
        <v>31</v>
      </c>
      <c r="T85">
        <f t="shared" si="18"/>
        <v>5.3223394638799007E-2</v>
      </c>
    </row>
    <row r="86" spans="19:20" x14ac:dyDescent="0.4">
      <c r="S86">
        <v>32</v>
      </c>
      <c r="T86">
        <f t="shared" si="18"/>
        <v>5.6180249896510062E-2</v>
      </c>
    </row>
    <row r="87" spans="19:20" x14ac:dyDescent="0.4">
      <c r="S87">
        <v>33</v>
      </c>
      <c r="T87">
        <f t="shared" si="18"/>
        <v>4.8576907805253068E-2</v>
      </c>
    </row>
    <row r="88" spans="19:20" x14ac:dyDescent="0.4">
      <c r="S88">
        <v>34</v>
      </c>
      <c r="T88">
        <f t="shared" si="18"/>
        <v>4.8576907805253068E-2</v>
      </c>
    </row>
    <row r="89" spans="19:20" x14ac:dyDescent="0.4">
      <c r="S89">
        <v>35</v>
      </c>
      <c r="T89">
        <f t="shared" si="18"/>
        <v>4.2240789395872232E-2</v>
      </c>
    </row>
    <row r="90" spans="19:20" x14ac:dyDescent="0.4">
      <c r="S90">
        <v>36</v>
      </c>
      <c r="T90">
        <f t="shared" si="18"/>
        <v>3.505985519857395E-2</v>
      </c>
    </row>
    <row r="91" spans="19:20" x14ac:dyDescent="0.4">
      <c r="S91">
        <v>37</v>
      </c>
      <c r="T91">
        <f t="shared" si="18"/>
        <v>3.8016710456285005E-2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B5" sqref="B5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15</v>
      </c>
      <c r="E1" s="1"/>
    </row>
    <row r="2" spans="1:20" x14ac:dyDescent="0.4">
      <c r="A2" t="s">
        <v>1</v>
      </c>
      <c r="B2">
        <v>1746806</v>
      </c>
      <c r="D2" s="1">
        <f>B6/B5*100</f>
        <v>7.1089226819143496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(B3+8*B4)/(SUM(B1:B3)*4)*100</f>
        <v>5.3955252029025518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236801</v>
      </c>
      <c r="D5" s="2">
        <v>58345</v>
      </c>
      <c r="E5" s="2" t="s">
        <v>33</v>
      </c>
    </row>
    <row r="6" spans="1:20" x14ac:dyDescent="0.4">
      <c r="A6" t="s">
        <v>5</v>
      </c>
      <c r="B6">
        <v>16834</v>
      </c>
      <c r="D6" s="2">
        <f>D5/B5*100</f>
        <v>24.638831761690195</v>
      </c>
      <c r="E6" s="2" t="s">
        <v>34</v>
      </c>
    </row>
    <row r="7" spans="1:20" x14ac:dyDescent="0.4">
      <c r="A7" t="s">
        <v>6</v>
      </c>
      <c r="B7">
        <v>4869</v>
      </c>
    </row>
    <row r="8" spans="1:20" x14ac:dyDescent="0.4">
      <c r="A8" t="s">
        <v>7</v>
      </c>
      <c r="B8">
        <v>5828</v>
      </c>
    </row>
    <row r="9" spans="1:20" x14ac:dyDescent="0.4">
      <c r="A9" t="s">
        <v>8</v>
      </c>
      <c r="B9">
        <v>3100</v>
      </c>
    </row>
    <row r="10" spans="1:20" x14ac:dyDescent="0.4">
      <c r="A10" t="s">
        <v>9</v>
      </c>
      <c r="B10">
        <v>3037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HLA-A01-01</v>
      </c>
    </row>
    <row r="13" spans="1:20" x14ac:dyDescent="0.4">
      <c r="A13">
        <v>-30</v>
      </c>
      <c r="B13">
        <v>13</v>
      </c>
      <c r="C13">
        <v>54</v>
      </c>
      <c r="D13">
        <v>0</v>
      </c>
      <c r="E13">
        <v>0</v>
      </c>
      <c r="G13">
        <f t="shared" ref="G13:G73" si="0">A13</f>
        <v>-30</v>
      </c>
      <c r="H13">
        <f>B13/$B$5*100</f>
        <v>5.4898416814118181E-3</v>
      </c>
      <c r="I13">
        <f>C13/$B$5*100</f>
        <v>2.2803957753556786E-2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2.8293799434968604E-2</v>
      </c>
      <c r="P13">
        <f>J13</f>
        <v>-7.642533936651585</v>
      </c>
      <c r="Q13">
        <f>SUM(K13:L13)</f>
        <v>0</v>
      </c>
      <c r="S13">
        <v>-41</v>
      </c>
      <c r="T13">
        <f>O13</f>
        <v>2.8293799434968604E-2</v>
      </c>
    </row>
    <row r="14" spans="1:20" x14ac:dyDescent="0.4">
      <c r="A14">
        <v>-29</v>
      </c>
      <c r="B14">
        <v>39</v>
      </c>
      <c r="C14">
        <v>57</v>
      </c>
      <c r="D14">
        <v>0</v>
      </c>
      <c r="E14">
        <v>0</v>
      </c>
      <c r="G14">
        <f t="shared" si="0"/>
        <v>-29</v>
      </c>
      <c r="H14">
        <f t="shared" ref="H14:H73" si="1">B14/$B$5*100</f>
        <v>1.6469525044235454E-2</v>
      </c>
      <c r="I14">
        <f t="shared" ref="I14:I73" si="2">C14/$B$5*100</f>
        <v>2.407084429542105E-2</v>
      </c>
      <c r="J14">
        <f t="shared" ref="J14:J73" si="3">G14+($B$3/$B$4)</f>
        <v>-6.642533936651585</v>
      </c>
      <c r="K14">
        <f t="shared" ref="K14:K73" si="4">D14/$B$5*100</f>
        <v>0</v>
      </c>
      <c r="L14">
        <f t="shared" ref="L14:L73" si="5">E14/$B$5*100</f>
        <v>0</v>
      </c>
      <c r="N14">
        <f t="shared" ref="N14:N73" si="6">G14</f>
        <v>-29</v>
      </c>
      <c r="O14">
        <f t="shared" ref="O14:O73" si="7">SUM(H14:I14)</f>
        <v>4.0540369339656504E-2</v>
      </c>
      <c r="P14">
        <f t="shared" ref="P14:P73" si="8">J14</f>
        <v>-6.642533936651585</v>
      </c>
      <c r="Q14">
        <f t="shared" ref="Q14:Q73" si="9">SUM(K14:L14)</f>
        <v>0</v>
      </c>
      <c r="S14">
        <v>-40</v>
      </c>
      <c r="T14">
        <f t="shared" ref="T14:T54" si="10">O14</f>
        <v>4.0540369339656504E-2</v>
      </c>
    </row>
    <row r="15" spans="1:20" x14ac:dyDescent="0.4">
      <c r="A15">
        <v>-28</v>
      </c>
      <c r="B15">
        <v>40</v>
      </c>
      <c r="C15">
        <v>59</v>
      </c>
      <c r="D15">
        <v>0</v>
      </c>
      <c r="E15">
        <v>0</v>
      </c>
      <c r="G15">
        <f t="shared" si="0"/>
        <v>-28</v>
      </c>
      <c r="H15">
        <f t="shared" si="1"/>
        <v>1.6891820558190211E-2</v>
      </c>
      <c r="I15">
        <f t="shared" si="2"/>
        <v>2.4915435323330556E-2</v>
      </c>
      <c r="J15">
        <f t="shared" si="3"/>
        <v>-5.642533936651585</v>
      </c>
      <c r="K15">
        <f t="shared" si="4"/>
        <v>0</v>
      </c>
      <c r="L15">
        <f t="shared" si="5"/>
        <v>0</v>
      </c>
      <c r="N15">
        <f t="shared" si="6"/>
        <v>-28</v>
      </c>
      <c r="O15">
        <f t="shared" si="7"/>
        <v>4.1807255881520768E-2</v>
      </c>
      <c r="P15">
        <f t="shared" si="8"/>
        <v>-5.642533936651585</v>
      </c>
      <c r="Q15">
        <f t="shared" si="9"/>
        <v>0</v>
      </c>
      <c r="S15">
        <v>-39</v>
      </c>
      <c r="T15">
        <f t="shared" si="10"/>
        <v>4.1807255881520768E-2</v>
      </c>
    </row>
    <row r="16" spans="1:20" x14ac:dyDescent="0.4">
      <c r="A16">
        <v>-27</v>
      </c>
      <c r="B16">
        <v>51</v>
      </c>
      <c r="C16">
        <v>60</v>
      </c>
      <c r="D16">
        <v>0</v>
      </c>
      <c r="E16">
        <v>0</v>
      </c>
      <c r="G16">
        <f t="shared" si="0"/>
        <v>-27</v>
      </c>
      <c r="H16">
        <f t="shared" si="1"/>
        <v>2.1537071211692519E-2</v>
      </c>
      <c r="I16">
        <f t="shared" si="2"/>
        <v>2.5337730837285313E-2</v>
      </c>
      <c r="J16">
        <f t="shared" si="3"/>
        <v>-4.642533936651585</v>
      </c>
      <c r="K16">
        <f t="shared" si="4"/>
        <v>0</v>
      </c>
      <c r="L16">
        <f t="shared" si="5"/>
        <v>0</v>
      </c>
      <c r="N16">
        <f t="shared" si="6"/>
        <v>-27</v>
      </c>
      <c r="O16">
        <f t="shared" si="7"/>
        <v>4.6874802048977829E-2</v>
      </c>
      <c r="P16">
        <f t="shared" si="8"/>
        <v>-4.642533936651585</v>
      </c>
      <c r="Q16">
        <f t="shared" si="9"/>
        <v>0</v>
      </c>
      <c r="S16">
        <v>-38</v>
      </c>
      <c r="T16">
        <f t="shared" si="10"/>
        <v>4.6874802048977829E-2</v>
      </c>
    </row>
    <row r="17" spans="1:20" x14ac:dyDescent="0.4">
      <c r="A17">
        <v>-26</v>
      </c>
      <c r="B17">
        <v>41</v>
      </c>
      <c r="C17">
        <v>68</v>
      </c>
      <c r="D17">
        <v>0</v>
      </c>
      <c r="E17">
        <v>0</v>
      </c>
      <c r="G17">
        <f t="shared" si="0"/>
        <v>-26</v>
      </c>
      <c r="H17">
        <f t="shared" si="1"/>
        <v>1.7314116072144965E-2</v>
      </c>
      <c r="I17">
        <f t="shared" si="2"/>
        <v>2.8716094948923354E-2</v>
      </c>
      <c r="J17">
        <f t="shared" si="3"/>
        <v>-3.642533936651585</v>
      </c>
      <c r="K17">
        <f t="shared" si="4"/>
        <v>0</v>
      </c>
      <c r="L17">
        <f t="shared" si="5"/>
        <v>0</v>
      </c>
      <c r="N17">
        <f t="shared" si="6"/>
        <v>-26</v>
      </c>
      <c r="O17">
        <f t="shared" si="7"/>
        <v>4.6030211021068315E-2</v>
      </c>
      <c r="P17">
        <f t="shared" si="8"/>
        <v>-3.642533936651585</v>
      </c>
      <c r="Q17">
        <f t="shared" si="9"/>
        <v>0</v>
      </c>
      <c r="S17">
        <v>-37</v>
      </c>
      <c r="T17">
        <f t="shared" si="10"/>
        <v>4.6030211021068315E-2</v>
      </c>
    </row>
    <row r="18" spans="1:20" x14ac:dyDescent="0.4">
      <c r="A18">
        <v>-25</v>
      </c>
      <c r="B18">
        <v>36</v>
      </c>
      <c r="C18">
        <v>65</v>
      </c>
      <c r="D18">
        <v>0</v>
      </c>
      <c r="E18">
        <v>0</v>
      </c>
      <c r="G18">
        <f t="shared" si="0"/>
        <v>-25</v>
      </c>
      <c r="H18">
        <f t="shared" si="1"/>
        <v>1.5202638502371191E-2</v>
      </c>
      <c r="I18">
        <f t="shared" si="2"/>
        <v>2.7449208407059091E-2</v>
      </c>
      <c r="J18">
        <f t="shared" si="3"/>
        <v>-2.642533936651585</v>
      </c>
      <c r="K18">
        <f t="shared" si="4"/>
        <v>0</v>
      </c>
      <c r="L18">
        <f t="shared" si="5"/>
        <v>0</v>
      </c>
      <c r="N18">
        <f t="shared" si="6"/>
        <v>-25</v>
      </c>
      <c r="O18">
        <f t="shared" si="7"/>
        <v>4.2651846909430281E-2</v>
      </c>
      <c r="P18">
        <f t="shared" si="8"/>
        <v>-2.642533936651585</v>
      </c>
      <c r="Q18">
        <f t="shared" si="9"/>
        <v>0</v>
      </c>
      <c r="S18">
        <v>-36</v>
      </c>
      <c r="T18">
        <f t="shared" si="10"/>
        <v>4.2651846909430281E-2</v>
      </c>
    </row>
    <row r="19" spans="1:20" x14ac:dyDescent="0.4">
      <c r="A19">
        <v>-24</v>
      </c>
      <c r="B19">
        <v>49</v>
      </c>
      <c r="C19">
        <v>68</v>
      </c>
      <c r="D19">
        <v>0</v>
      </c>
      <c r="E19">
        <v>0</v>
      </c>
      <c r="G19">
        <f t="shared" si="0"/>
        <v>-24</v>
      </c>
      <c r="H19">
        <f t="shared" si="1"/>
        <v>2.0692480183783009E-2</v>
      </c>
      <c r="I19">
        <f t="shared" si="2"/>
        <v>2.8716094948923354E-2</v>
      </c>
      <c r="J19">
        <f t="shared" si="3"/>
        <v>-1.642533936651585</v>
      </c>
      <c r="K19">
        <f t="shared" si="4"/>
        <v>0</v>
      </c>
      <c r="L19">
        <f t="shared" si="5"/>
        <v>0</v>
      </c>
      <c r="N19">
        <f t="shared" si="6"/>
        <v>-24</v>
      </c>
      <c r="O19">
        <f t="shared" si="7"/>
        <v>4.9408575132706363E-2</v>
      </c>
      <c r="P19">
        <f t="shared" si="8"/>
        <v>-1.642533936651585</v>
      </c>
      <c r="Q19">
        <f t="shared" si="9"/>
        <v>0</v>
      </c>
      <c r="S19">
        <v>-35</v>
      </c>
      <c r="T19">
        <f t="shared" si="10"/>
        <v>4.9408575132706363E-2</v>
      </c>
    </row>
    <row r="20" spans="1:20" x14ac:dyDescent="0.4">
      <c r="A20">
        <v>-23</v>
      </c>
      <c r="B20">
        <v>40</v>
      </c>
      <c r="C20">
        <v>56</v>
      </c>
      <c r="D20">
        <v>0</v>
      </c>
      <c r="E20">
        <v>0</v>
      </c>
      <c r="G20">
        <f t="shared" si="0"/>
        <v>-23</v>
      </c>
      <c r="H20">
        <f t="shared" si="1"/>
        <v>1.6891820558190211E-2</v>
      </c>
      <c r="I20">
        <f t="shared" si="2"/>
        <v>2.3648548781466293E-2</v>
      </c>
      <c r="J20">
        <f t="shared" si="3"/>
        <v>-0.64253393665158498</v>
      </c>
      <c r="K20">
        <f t="shared" si="4"/>
        <v>0</v>
      </c>
      <c r="L20">
        <f t="shared" si="5"/>
        <v>0</v>
      </c>
      <c r="N20">
        <f t="shared" si="6"/>
        <v>-23</v>
      </c>
      <c r="O20">
        <f t="shared" si="7"/>
        <v>4.0540369339656504E-2</v>
      </c>
      <c r="P20">
        <f t="shared" si="8"/>
        <v>-0.64253393665158498</v>
      </c>
      <c r="Q20">
        <f t="shared" si="9"/>
        <v>0</v>
      </c>
      <c r="S20">
        <v>-34</v>
      </c>
      <c r="T20">
        <f t="shared" si="10"/>
        <v>4.0540369339656504E-2</v>
      </c>
    </row>
    <row r="21" spans="1:20" x14ac:dyDescent="0.4">
      <c r="A21">
        <v>-22</v>
      </c>
      <c r="B21">
        <v>32</v>
      </c>
      <c r="C21">
        <v>70</v>
      </c>
      <c r="D21">
        <v>0</v>
      </c>
      <c r="E21">
        <v>0</v>
      </c>
      <c r="G21">
        <f t="shared" si="0"/>
        <v>-22</v>
      </c>
      <c r="H21">
        <f t="shared" si="1"/>
        <v>1.3513456446552169E-2</v>
      </c>
      <c r="I21">
        <f t="shared" si="2"/>
        <v>2.9560685976832871E-2</v>
      </c>
      <c r="J21">
        <f t="shared" si="3"/>
        <v>0.35746606334841502</v>
      </c>
      <c r="K21">
        <f t="shared" si="4"/>
        <v>0</v>
      </c>
      <c r="L21">
        <f t="shared" si="5"/>
        <v>0</v>
      </c>
      <c r="N21">
        <f t="shared" si="6"/>
        <v>-22</v>
      </c>
      <c r="O21">
        <f t="shared" si="7"/>
        <v>4.3074142423385038E-2</v>
      </c>
      <c r="P21">
        <f t="shared" si="8"/>
        <v>0.35746606334841502</v>
      </c>
      <c r="Q21">
        <f t="shared" si="9"/>
        <v>0</v>
      </c>
      <c r="S21">
        <v>-33</v>
      </c>
      <c r="T21">
        <f t="shared" si="10"/>
        <v>4.3074142423385038E-2</v>
      </c>
    </row>
    <row r="22" spans="1:20" x14ac:dyDescent="0.4">
      <c r="A22">
        <v>-21</v>
      </c>
      <c r="B22">
        <v>31</v>
      </c>
      <c r="C22">
        <v>58</v>
      </c>
      <c r="D22">
        <v>0</v>
      </c>
      <c r="E22">
        <v>0</v>
      </c>
      <c r="G22">
        <f t="shared" si="0"/>
        <v>-21</v>
      </c>
      <c r="H22">
        <f t="shared" si="1"/>
        <v>1.3091160932597413E-2</v>
      </c>
      <c r="I22">
        <f t="shared" si="2"/>
        <v>2.4493139809375803E-2</v>
      </c>
      <c r="J22">
        <f t="shared" si="3"/>
        <v>1.357466063348415</v>
      </c>
      <c r="K22">
        <f t="shared" si="4"/>
        <v>0</v>
      </c>
      <c r="L22">
        <f t="shared" si="5"/>
        <v>0</v>
      </c>
      <c r="N22">
        <f t="shared" si="6"/>
        <v>-21</v>
      </c>
      <c r="O22">
        <f t="shared" si="7"/>
        <v>3.758430074197322E-2</v>
      </c>
      <c r="P22">
        <f t="shared" si="8"/>
        <v>1.357466063348415</v>
      </c>
      <c r="Q22">
        <f t="shared" si="9"/>
        <v>0</v>
      </c>
      <c r="S22">
        <v>-32</v>
      </c>
      <c r="T22">
        <f t="shared" si="10"/>
        <v>3.758430074197322E-2</v>
      </c>
    </row>
    <row r="23" spans="1:20" x14ac:dyDescent="0.4">
      <c r="A23">
        <v>-20</v>
      </c>
      <c r="B23">
        <v>47</v>
      </c>
      <c r="C23">
        <v>68</v>
      </c>
      <c r="D23">
        <v>0</v>
      </c>
      <c r="E23">
        <v>0</v>
      </c>
      <c r="G23">
        <f t="shared" si="0"/>
        <v>-20</v>
      </c>
      <c r="H23">
        <f t="shared" si="1"/>
        <v>1.9847889155873495E-2</v>
      </c>
      <c r="I23">
        <f t="shared" si="2"/>
        <v>2.8716094948923354E-2</v>
      </c>
      <c r="J23">
        <f t="shared" si="3"/>
        <v>2.357466063348415</v>
      </c>
      <c r="K23">
        <f t="shared" si="4"/>
        <v>0</v>
      </c>
      <c r="L23">
        <f t="shared" si="5"/>
        <v>0</v>
      </c>
      <c r="N23">
        <f t="shared" si="6"/>
        <v>-20</v>
      </c>
      <c r="O23">
        <f t="shared" si="7"/>
        <v>4.8563984104796849E-2</v>
      </c>
      <c r="P23">
        <f t="shared" si="8"/>
        <v>2.357466063348415</v>
      </c>
      <c r="Q23">
        <f t="shared" si="9"/>
        <v>0</v>
      </c>
      <c r="S23">
        <v>-31</v>
      </c>
      <c r="T23">
        <f t="shared" si="10"/>
        <v>4.8563984104796849E-2</v>
      </c>
    </row>
    <row r="24" spans="1:20" x14ac:dyDescent="0.4">
      <c r="A24">
        <v>-19</v>
      </c>
      <c r="B24">
        <v>59</v>
      </c>
      <c r="C24">
        <v>82</v>
      </c>
      <c r="D24">
        <v>0</v>
      </c>
      <c r="E24">
        <v>0</v>
      </c>
      <c r="G24">
        <f t="shared" si="0"/>
        <v>-19</v>
      </c>
      <c r="H24">
        <f t="shared" si="1"/>
        <v>2.4915435323330556E-2</v>
      </c>
      <c r="I24">
        <f t="shared" si="2"/>
        <v>3.4628232144289929E-2</v>
      </c>
      <c r="J24">
        <f t="shared" si="3"/>
        <v>3.357466063348415</v>
      </c>
      <c r="K24">
        <f t="shared" si="4"/>
        <v>0</v>
      </c>
      <c r="L24">
        <f t="shared" si="5"/>
        <v>0</v>
      </c>
      <c r="N24">
        <f t="shared" si="6"/>
        <v>-19</v>
      </c>
      <c r="O24">
        <f t="shared" si="7"/>
        <v>5.9543667467620486E-2</v>
      </c>
      <c r="P24">
        <f t="shared" si="8"/>
        <v>3.357466063348415</v>
      </c>
      <c r="Q24">
        <f t="shared" si="9"/>
        <v>0</v>
      </c>
      <c r="S24">
        <v>-30</v>
      </c>
      <c r="T24">
        <f t="shared" si="10"/>
        <v>5.9543667467620486E-2</v>
      </c>
    </row>
    <row r="25" spans="1:20" x14ac:dyDescent="0.4">
      <c r="A25">
        <v>-18</v>
      </c>
      <c r="B25">
        <v>68</v>
      </c>
      <c r="C25">
        <v>75</v>
      </c>
      <c r="D25">
        <v>0</v>
      </c>
      <c r="E25">
        <v>0</v>
      </c>
      <c r="G25">
        <f t="shared" si="0"/>
        <v>-18</v>
      </c>
      <c r="H25">
        <f t="shared" si="1"/>
        <v>2.8716094948923354E-2</v>
      </c>
      <c r="I25">
        <f t="shared" si="2"/>
        <v>3.1672163546606645E-2</v>
      </c>
      <c r="J25">
        <f t="shared" si="3"/>
        <v>4.357466063348415</v>
      </c>
      <c r="K25">
        <f t="shared" si="4"/>
        <v>0</v>
      </c>
      <c r="L25">
        <f t="shared" si="5"/>
        <v>0</v>
      </c>
      <c r="N25">
        <f t="shared" si="6"/>
        <v>-18</v>
      </c>
      <c r="O25">
        <f t="shared" si="7"/>
        <v>6.0388258495529999E-2</v>
      </c>
      <c r="P25">
        <f t="shared" si="8"/>
        <v>4.357466063348415</v>
      </c>
      <c r="Q25">
        <f t="shared" si="9"/>
        <v>0</v>
      </c>
      <c r="S25">
        <v>-29</v>
      </c>
      <c r="T25">
        <f t="shared" si="10"/>
        <v>6.0388258495529999E-2</v>
      </c>
    </row>
    <row r="26" spans="1:20" x14ac:dyDescent="0.4">
      <c r="A26">
        <v>-17</v>
      </c>
      <c r="B26">
        <v>40</v>
      </c>
      <c r="C26">
        <v>123</v>
      </c>
      <c r="D26">
        <v>0</v>
      </c>
      <c r="E26">
        <v>0</v>
      </c>
      <c r="G26">
        <f t="shared" si="0"/>
        <v>-17</v>
      </c>
      <c r="H26">
        <f t="shared" si="1"/>
        <v>1.6891820558190211E-2</v>
      </c>
      <c r="I26">
        <f t="shared" si="2"/>
        <v>5.1942348216434897E-2</v>
      </c>
      <c r="J26">
        <f t="shared" si="3"/>
        <v>5.357466063348415</v>
      </c>
      <c r="K26">
        <f t="shared" si="4"/>
        <v>0</v>
      </c>
      <c r="L26">
        <f t="shared" si="5"/>
        <v>0</v>
      </c>
      <c r="N26">
        <f t="shared" si="6"/>
        <v>-17</v>
      </c>
      <c r="O26">
        <f t="shared" si="7"/>
        <v>6.8834168774625115E-2</v>
      </c>
      <c r="P26">
        <f t="shared" si="8"/>
        <v>5.357466063348415</v>
      </c>
      <c r="Q26">
        <f t="shared" si="9"/>
        <v>0</v>
      </c>
      <c r="S26">
        <v>-28</v>
      </c>
      <c r="T26">
        <f t="shared" si="10"/>
        <v>6.8834168774625115E-2</v>
      </c>
    </row>
    <row r="27" spans="1:20" x14ac:dyDescent="0.4">
      <c r="A27">
        <v>-16</v>
      </c>
      <c r="B27">
        <v>47</v>
      </c>
      <c r="C27">
        <v>115</v>
      </c>
      <c r="D27">
        <v>0</v>
      </c>
      <c r="E27">
        <v>0</v>
      </c>
      <c r="G27">
        <f t="shared" si="0"/>
        <v>-16</v>
      </c>
      <c r="H27">
        <f t="shared" si="1"/>
        <v>1.9847889155873495E-2</v>
      </c>
      <c r="I27">
        <f t="shared" si="2"/>
        <v>4.8563984104796849E-2</v>
      </c>
      <c r="J27">
        <f t="shared" si="3"/>
        <v>6.357466063348415</v>
      </c>
      <c r="K27">
        <f t="shared" si="4"/>
        <v>0</v>
      </c>
      <c r="L27">
        <f t="shared" si="5"/>
        <v>0</v>
      </c>
      <c r="N27">
        <f t="shared" si="6"/>
        <v>-16</v>
      </c>
      <c r="O27">
        <f t="shared" si="7"/>
        <v>6.8411873260670344E-2</v>
      </c>
      <c r="P27">
        <f t="shared" si="8"/>
        <v>6.357466063348415</v>
      </c>
      <c r="Q27">
        <f t="shared" si="9"/>
        <v>0</v>
      </c>
      <c r="S27">
        <v>-27</v>
      </c>
      <c r="T27">
        <f t="shared" si="10"/>
        <v>6.8411873260670344E-2</v>
      </c>
    </row>
    <row r="28" spans="1:20" x14ac:dyDescent="0.4">
      <c r="A28">
        <v>-15</v>
      </c>
      <c r="B28">
        <v>38</v>
      </c>
      <c r="C28">
        <v>82</v>
      </c>
      <c r="D28">
        <v>0</v>
      </c>
      <c r="E28">
        <v>0</v>
      </c>
      <c r="G28">
        <f t="shared" si="0"/>
        <v>-15</v>
      </c>
      <c r="H28">
        <f t="shared" si="1"/>
        <v>1.6047229530280697E-2</v>
      </c>
      <c r="I28">
        <f t="shared" si="2"/>
        <v>3.4628232144289929E-2</v>
      </c>
      <c r="J28">
        <f t="shared" si="3"/>
        <v>7.357466063348415</v>
      </c>
      <c r="K28">
        <f t="shared" si="4"/>
        <v>0</v>
      </c>
      <c r="L28">
        <f t="shared" si="5"/>
        <v>0</v>
      </c>
      <c r="N28">
        <f t="shared" si="6"/>
        <v>-15</v>
      </c>
      <c r="O28">
        <f t="shared" si="7"/>
        <v>5.0675461674570627E-2</v>
      </c>
      <c r="P28">
        <f t="shared" si="8"/>
        <v>7.357466063348415</v>
      </c>
      <c r="Q28">
        <f t="shared" si="9"/>
        <v>0</v>
      </c>
      <c r="S28">
        <v>-26</v>
      </c>
      <c r="T28">
        <f t="shared" si="10"/>
        <v>5.0675461674570627E-2</v>
      </c>
    </row>
    <row r="29" spans="1:20" x14ac:dyDescent="0.4">
      <c r="A29">
        <v>-14</v>
      </c>
      <c r="B29">
        <v>60</v>
      </c>
      <c r="C29">
        <v>127</v>
      </c>
      <c r="D29">
        <v>0</v>
      </c>
      <c r="E29">
        <v>0</v>
      </c>
      <c r="G29">
        <f t="shared" si="0"/>
        <v>-14</v>
      </c>
      <c r="H29">
        <f t="shared" si="1"/>
        <v>2.5337730837285313E-2</v>
      </c>
      <c r="I29">
        <f t="shared" si="2"/>
        <v>5.3631530272253918E-2</v>
      </c>
      <c r="J29">
        <f t="shared" si="3"/>
        <v>8.357466063348415</v>
      </c>
      <c r="K29">
        <f t="shared" si="4"/>
        <v>0</v>
      </c>
      <c r="L29">
        <f t="shared" si="5"/>
        <v>0</v>
      </c>
      <c r="N29">
        <f t="shared" si="6"/>
        <v>-14</v>
      </c>
      <c r="O29">
        <f t="shared" si="7"/>
        <v>7.8969261109539224E-2</v>
      </c>
      <c r="P29">
        <f t="shared" si="8"/>
        <v>8.357466063348415</v>
      </c>
      <c r="Q29">
        <f t="shared" si="9"/>
        <v>0</v>
      </c>
      <c r="S29">
        <v>-25</v>
      </c>
      <c r="T29">
        <f t="shared" si="10"/>
        <v>7.8969261109539224E-2</v>
      </c>
    </row>
    <row r="30" spans="1:20" x14ac:dyDescent="0.4">
      <c r="A30">
        <v>-13</v>
      </c>
      <c r="B30">
        <v>32</v>
      </c>
      <c r="C30">
        <v>115</v>
      </c>
      <c r="D30">
        <v>0</v>
      </c>
      <c r="E30">
        <v>0</v>
      </c>
      <c r="G30">
        <f t="shared" si="0"/>
        <v>-13</v>
      </c>
      <c r="H30">
        <f t="shared" si="1"/>
        <v>1.3513456446552169E-2</v>
      </c>
      <c r="I30">
        <f t="shared" si="2"/>
        <v>4.8563984104796849E-2</v>
      </c>
      <c r="J30">
        <f t="shared" si="3"/>
        <v>9.357466063348415</v>
      </c>
      <c r="K30">
        <f t="shared" si="4"/>
        <v>0</v>
      </c>
      <c r="L30">
        <f t="shared" si="5"/>
        <v>0</v>
      </c>
      <c r="N30">
        <f t="shared" si="6"/>
        <v>-13</v>
      </c>
      <c r="O30">
        <f t="shared" si="7"/>
        <v>6.207744055134902E-2</v>
      </c>
      <c r="P30">
        <f t="shared" si="8"/>
        <v>9.357466063348415</v>
      </c>
      <c r="Q30">
        <f t="shared" si="9"/>
        <v>0</v>
      </c>
      <c r="S30">
        <v>-24</v>
      </c>
      <c r="T30">
        <f t="shared" si="10"/>
        <v>6.207744055134902E-2</v>
      </c>
    </row>
    <row r="31" spans="1:20" x14ac:dyDescent="0.4">
      <c r="A31">
        <v>-12</v>
      </c>
      <c r="B31">
        <v>29</v>
      </c>
      <c r="C31">
        <v>106</v>
      </c>
      <c r="D31">
        <v>0</v>
      </c>
      <c r="E31">
        <v>0</v>
      </c>
      <c r="G31">
        <f t="shared" si="0"/>
        <v>-12</v>
      </c>
      <c r="H31">
        <f t="shared" si="1"/>
        <v>1.2246569904687902E-2</v>
      </c>
      <c r="I31">
        <f t="shared" si="2"/>
        <v>4.4763324479204052E-2</v>
      </c>
      <c r="J31">
        <f t="shared" si="3"/>
        <v>10.357466063348415</v>
      </c>
      <c r="K31">
        <f t="shared" si="4"/>
        <v>0</v>
      </c>
      <c r="L31">
        <f t="shared" si="5"/>
        <v>0</v>
      </c>
      <c r="N31">
        <f t="shared" si="6"/>
        <v>-12</v>
      </c>
      <c r="O31">
        <f t="shared" si="7"/>
        <v>5.7009894383891951E-2</v>
      </c>
      <c r="P31">
        <f t="shared" si="8"/>
        <v>10.357466063348415</v>
      </c>
      <c r="Q31">
        <f t="shared" si="9"/>
        <v>0</v>
      </c>
      <c r="S31">
        <v>-23</v>
      </c>
      <c r="T31">
        <f t="shared" si="10"/>
        <v>5.7009894383891951E-2</v>
      </c>
    </row>
    <row r="32" spans="1:20" x14ac:dyDescent="0.4">
      <c r="A32">
        <v>-11</v>
      </c>
      <c r="B32">
        <v>24</v>
      </c>
      <c r="C32">
        <v>114</v>
      </c>
      <c r="D32">
        <v>541</v>
      </c>
      <c r="E32">
        <v>366</v>
      </c>
      <c r="G32">
        <f t="shared" si="0"/>
        <v>-11</v>
      </c>
      <c r="H32">
        <f t="shared" si="1"/>
        <v>1.0135092334914126E-2</v>
      </c>
      <c r="I32">
        <f t="shared" si="2"/>
        <v>4.8141688590842099E-2</v>
      </c>
      <c r="J32">
        <f t="shared" si="3"/>
        <v>11.357466063348415</v>
      </c>
      <c r="K32">
        <f t="shared" si="4"/>
        <v>0.22846187304952259</v>
      </c>
      <c r="L32">
        <f t="shared" si="5"/>
        <v>0.15456015810744042</v>
      </c>
      <c r="N32">
        <f t="shared" si="6"/>
        <v>-11</v>
      </c>
      <c r="O32">
        <f t="shared" si="7"/>
        <v>5.8276780925756222E-2</v>
      </c>
      <c r="P32">
        <f t="shared" si="8"/>
        <v>11.357466063348415</v>
      </c>
      <c r="Q32">
        <f t="shared" si="9"/>
        <v>0.38302203115696298</v>
      </c>
      <c r="S32">
        <v>-22</v>
      </c>
      <c r="T32">
        <f t="shared" si="10"/>
        <v>5.8276780925756222E-2</v>
      </c>
    </row>
    <row r="33" spans="1:20" x14ac:dyDescent="0.4">
      <c r="A33">
        <v>-10</v>
      </c>
      <c r="B33">
        <v>82</v>
      </c>
      <c r="C33">
        <v>200</v>
      </c>
      <c r="D33">
        <v>167</v>
      </c>
      <c r="E33">
        <v>175</v>
      </c>
      <c r="G33">
        <f t="shared" si="0"/>
        <v>-10</v>
      </c>
      <c r="H33">
        <f t="shared" si="1"/>
        <v>3.4628232144289929E-2</v>
      </c>
      <c r="I33">
        <f t="shared" si="2"/>
        <v>8.4459102790951049E-2</v>
      </c>
      <c r="J33">
        <f t="shared" si="3"/>
        <v>12.357466063348415</v>
      </c>
      <c r="K33">
        <f t="shared" si="4"/>
        <v>7.0523350830444129E-2</v>
      </c>
      <c r="L33">
        <f t="shared" si="5"/>
        <v>7.390171494208217E-2</v>
      </c>
      <c r="N33">
        <f t="shared" si="6"/>
        <v>-10</v>
      </c>
      <c r="O33">
        <f t="shared" si="7"/>
        <v>0.11908733493524098</v>
      </c>
      <c r="P33">
        <f t="shared" si="8"/>
        <v>12.357466063348415</v>
      </c>
      <c r="Q33">
        <f t="shared" si="9"/>
        <v>0.14442506577252628</v>
      </c>
      <c r="S33">
        <v>-21</v>
      </c>
      <c r="T33">
        <f t="shared" si="10"/>
        <v>0.11908733493524098</v>
      </c>
    </row>
    <row r="34" spans="1:20" x14ac:dyDescent="0.4">
      <c r="A34">
        <v>-9</v>
      </c>
      <c r="B34">
        <v>94</v>
      </c>
      <c r="C34">
        <v>208</v>
      </c>
      <c r="D34">
        <v>202</v>
      </c>
      <c r="E34">
        <v>183</v>
      </c>
      <c r="G34">
        <f t="shared" si="0"/>
        <v>-9</v>
      </c>
      <c r="H34">
        <f t="shared" si="1"/>
        <v>3.969577831174699E-2</v>
      </c>
      <c r="I34">
        <f t="shared" si="2"/>
        <v>8.783746690258909E-2</v>
      </c>
      <c r="J34">
        <f t="shared" si="3"/>
        <v>13.357466063348415</v>
      </c>
      <c r="K34">
        <f t="shared" si="4"/>
        <v>8.5303693818860563E-2</v>
      </c>
      <c r="L34">
        <f t="shared" si="5"/>
        <v>7.728007905372021E-2</v>
      </c>
      <c r="N34">
        <f t="shared" si="6"/>
        <v>-9</v>
      </c>
      <c r="O34">
        <f t="shared" si="7"/>
        <v>0.12753324521433607</v>
      </c>
      <c r="P34">
        <f t="shared" si="8"/>
        <v>13.357466063348415</v>
      </c>
      <c r="Q34">
        <f t="shared" si="9"/>
        <v>0.16258377287258077</v>
      </c>
      <c r="S34">
        <v>-20</v>
      </c>
      <c r="T34">
        <f t="shared" si="10"/>
        <v>0.12753324521433607</v>
      </c>
    </row>
    <row r="35" spans="1:20" x14ac:dyDescent="0.4">
      <c r="A35">
        <v>-8</v>
      </c>
      <c r="B35">
        <v>132</v>
      </c>
      <c r="C35">
        <v>266</v>
      </c>
      <c r="D35">
        <v>283</v>
      </c>
      <c r="E35">
        <v>171</v>
      </c>
      <c r="G35">
        <f t="shared" si="0"/>
        <v>-8</v>
      </c>
      <c r="H35">
        <f t="shared" si="1"/>
        <v>5.5743007842027695E-2</v>
      </c>
      <c r="I35">
        <f t="shared" si="2"/>
        <v>0.11233060671196489</v>
      </c>
      <c r="J35">
        <f t="shared" si="3"/>
        <v>14.357466063348415</v>
      </c>
      <c r="K35">
        <f t="shared" si="4"/>
        <v>0.11950963044919574</v>
      </c>
      <c r="L35">
        <f t="shared" si="5"/>
        <v>7.2212532886263142E-2</v>
      </c>
      <c r="N35">
        <f t="shared" si="6"/>
        <v>-8</v>
      </c>
      <c r="O35">
        <f t="shared" si="7"/>
        <v>0.16807361455399258</v>
      </c>
      <c r="P35">
        <f t="shared" si="8"/>
        <v>14.357466063348415</v>
      </c>
      <c r="Q35">
        <f t="shared" si="9"/>
        <v>0.19172216333545888</v>
      </c>
      <c r="S35">
        <v>-19</v>
      </c>
      <c r="T35">
        <f t="shared" si="10"/>
        <v>0.16807361455399258</v>
      </c>
    </row>
    <row r="36" spans="1:20" x14ac:dyDescent="0.4">
      <c r="A36">
        <v>-7</v>
      </c>
      <c r="B36">
        <v>145</v>
      </c>
      <c r="C36">
        <v>230</v>
      </c>
      <c r="D36">
        <v>112</v>
      </c>
      <c r="E36">
        <v>130</v>
      </c>
      <c r="G36">
        <f t="shared" si="0"/>
        <v>-7</v>
      </c>
      <c r="H36">
        <f t="shared" si="1"/>
        <v>6.1232849523439513E-2</v>
      </c>
      <c r="I36">
        <f t="shared" si="2"/>
        <v>9.7127968209593699E-2</v>
      </c>
      <c r="J36">
        <f t="shared" si="3"/>
        <v>15.357466063348415</v>
      </c>
      <c r="K36">
        <f t="shared" si="4"/>
        <v>4.7297097562932586E-2</v>
      </c>
      <c r="L36">
        <f t="shared" si="5"/>
        <v>5.4898416814118181E-2</v>
      </c>
      <c r="N36">
        <f t="shared" si="6"/>
        <v>-7</v>
      </c>
      <c r="O36">
        <f t="shared" si="7"/>
        <v>0.1583608177330332</v>
      </c>
      <c r="P36">
        <f t="shared" si="8"/>
        <v>15.357466063348415</v>
      </c>
      <c r="Q36">
        <f t="shared" si="9"/>
        <v>0.10219551437705077</v>
      </c>
      <c r="S36">
        <v>-18</v>
      </c>
      <c r="T36">
        <f t="shared" si="10"/>
        <v>0.1583608177330332</v>
      </c>
    </row>
    <row r="37" spans="1:20" x14ac:dyDescent="0.4">
      <c r="A37">
        <v>-6</v>
      </c>
      <c r="B37">
        <v>198</v>
      </c>
      <c r="C37">
        <v>379</v>
      </c>
      <c r="D37">
        <v>68</v>
      </c>
      <c r="E37">
        <v>103</v>
      </c>
      <c r="G37">
        <f t="shared" si="0"/>
        <v>-6</v>
      </c>
      <c r="H37">
        <f t="shared" si="1"/>
        <v>8.3614511763041549E-2</v>
      </c>
      <c r="I37">
        <f t="shared" si="2"/>
        <v>0.16004999978885226</v>
      </c>
      <c r="J37">
        <f t="shared" si="3"/>
        <v>16.357466063348415</v>
      </c>
      <c r="K37">
        <f t="shared" si="4"/>
        <v>2.8716094948923354E-2</v>
      </c>
      <c r="L37">
        <f t="shared" si="5"/>
        <v>4.3496437937339788E-2</v>
      </c>
      <c r="N37">
        <f t="shared" si="6"/>
        <v>-6</v>
      </c>
      <c r="O37">
        <f t="shared" si="7"/>
        <v>0.24366451155189381</v>
      </c>
      <c r="P37">
        <f t="shared" si="8"/>
        <v>16.357466063348415</v>
      </c>
      <c r="Q37">
        <f t="shared" si="9"/>
        <v>7.2212532886263142E-2</v>
      </c>
      <c r="S37">
        <v>-17</v>
      </c>
      <c r="T37">
        <f t="shared" si="10"/>
        <v>0.24366451155189381</v>
      </c>
    </row>
    <row r="38" spans="1:20" x14ac:dyDescent="0.4">
      <c r="A38">
        <v>-5</v>
      </c>
      <c r="B38">
        <v>184</v>
      </c>
      <c r="C38">
        <v>301</v>
      </c>
      <c r="D38">
        <v>75</v>
      </c>
      <c r="E38">
        <v>132</v>
      </c>
      <c r="G38">
        <f t="shared" si="0"/>
        <v>-5</v>
      </c>
      <c r="H38">
        <f t="shared" si="1"/>
        <v>7.7702374567674967E-2</v>
      </c>
      <c r="I38">
        <f t="shared" si="2"/>
        <v>0.12711094970038134</v>
      </c>
      <c r="J38">
        <f t="shared" si="3"/>
        <v>17.357466063348415</v>
      </c>
      <c r="K38">
        <f t="shared" si="4"/>
        <v>3.1672163546606645E-2</v>
      </c>
      <c r="L38">
        <f t="shared" si="5"/>
        <v>5.5743007842027695E-2</v>
      </c>
      <c r="N38">
        <f t="shared" si="6"/>
        <v>-5</v>
      </c>
      <c r="O38">
        <f t="shared" si="7"/>
        <v>0.20481332426805632</v>
      </c>
      <c r="P38">
        <f t="shared" si="8"/>
        <v>17.357466063348415</v>
      </c>
      <c r="Q38">
        <f t="shared" si="9"/>
        <v>8.7415171388634333E-2</v>
      </c>
      <c r="S38">
        <v>-16</v>
      </c>
      <c r="T38">
        <f t="shared" si="10"/>
        <v>0.20481332426805632</v>
      </c>
    </row>
    <row r="39" spans="1:20" x14ac:dyDescent="0.4">
      <c r="A39">
        <v>-4</v>
      </c>
      <c r="B39">
        <v>138</v>
      </c>
      <c r="C39">
        <v>167</v>
      </c>
      <c r="D39">
        <v>136</v>
      </c>
      <c r="E39">
        <v>164</v>
      </c>
      <c r="G39">
        <f t="shared" si="0"/>
        <v>-4</v>
      </c>
      <c r="H39">
        <f t="shared" si="1"/>
        <v>5.8276780925756222E-2</v>
      </c>
      <c r="I39">
        <f t="shared" si="2"/>
        <v>7.0523350830444129E-2</v>
      </c>
      <c r="J39">
        <f t="shared" si="3"/>
        <v>18.357466063348415</v>
      </c>
      <c r="K39">
        <f t="shared" si="4"/>
        <v>5.7432189897846708E-2</v>
      </c>
      <c r="L39">
        <f t="shared" si="5"/>
        <v>6.9256464288579858E-2</v>
      </c>
      <c r="N39">
        <f t="shared" si="6"/>
        <v>-4</v>
      </c>
      <c r="O39">
        <f t="shared" si="7"/>
        <v>0.12880013175620036</v>
      </c>
      <c r="P39">
        <f t="shared" si="8"/>
        <v>18.357466063348415</v>
      </c>
      <c r="Q39">
        <f t="shared" si="9"/>
        <v>0.12668865418642655</v>
      </c>
      <c r="S39">
        <v>-15</v>
      </c>
      <c r="T39">
        <f t="shared" si="10"/>
        <v>0.12880013175620036</v>
      </c>
    </row>
    <row r="40" spans="1:20" x14ac:dyDescent="0.4">
      <c r="A40">
        <v>-3</v>
      </c>
      <c r="B40">
        <v>99</v>
      </c>
      <c r="C40">
        <v>168</v>
      </c>
      <c r="D40">
        <v>146</v>
      </c>
      <c r="E40">
        <v>179</v>
      </c>
      <c r="G40">
        <f t="shared" si="0"/>
        <v>-3</v>
      </c>
      <c r="H40">
        <f t="shared" si="1"/>
        <v>4.1807255881520775E-2</v>
      </c>
      <c r="I40">
        <f t="shared" si="2"/>
        <v>7.0945646344398886E-2</v>
      </c>
      <c r="J40">
        <f t="shared" si="3"/>
        <v>19.357466063348415</v>
      </c>
      <c r="K40">
        <f t="shared" si="4"/>
        <v>6.165514503739427E-2</v>
      </c>
      <c r="L40">
        <f t="shared" si="5"/>
        <v>7.5590896997901197E-2</v>
      </c>
      <c r="N40">
        <f t="shared" si="6"/>
        <v>-3</v>
      </c>
      <c r="O40">
        <f t="shared" si="7"/>
        <v>0.11275290222591966</v>
      </c>
      <c r="P40">
        <f t="shared" si="8"/>
        <v>19.357466063348415</v>
      </c>
      <c r="Q40">
        <f t="shared" si="9"/>
        <v>0.13724604203529547</v>
      </c>
      <c r="S40">
        <v>-14</v>
      </c>
      <c r="T40">
        <f t="shared" si="10"/>
        <v>0.11275290222591966</v>
      </c>
    </row>
    <row r="41" spans="1:20" x14ac:dyDescent="0.4">
      <c r="A41">
        <v>-2</v>
      </c>
      <c r="B41">
        <v>198</v>
      </c>
      <c r="C41">
        <v>320</v>
      </c>
      <c r="D41">
        <v>111</v>
      </c>
      <c r="E41">
        <v>124</v>
      </c>
      <c r="G41">
        <f t="shared" si="0"/>
        <v>-2</v>
      </c>
      <c r="H41">
        <f t="shared" si="1"/>
        <v>8.3614511763041549E-2</v>
      </c>
      <c r="I41">
        <f t="shared" si="2"/>
        <v>0.13513456446552169</v>
      </c>
      <c r="J41">
        <f t="shared" si="3"/>
        <v>20.357466063348415</v>
      </c>
      <c r="K41">
        <f t="shared" si="4"/>
        <v>4.6874802048977836E-2</v>
      </c>
      <c r="L41">
        <f t="shared" si="5"/>
        <v>5.2364643730389654E-2</v>
      </c>
      <c r="N41">
        <f t="shared" si="6"/>
        <v>-2</v>
      </c>
      <c r="O41">
        <f t="shared" si="7"/>
        <v>0.21874907622856324</v>
      </c>
      <c r="P41">
        <f t="shared" si="8"/>
        <v>20.357466063348415</v>
      </c>
      <c r="Q41">
        <f t="shared" si="9"/>
        <v>9.9239445779367497E-2</v>
      </c>
      <c r="S41">
        <v>-13</v>
      </c>
      <c r="T41">
        <f t="shared" si="10"/>
        <v>0.21874907622856324</v>
      </c>
    </row>
    <row r="42" spans="1:20" x14ac:dyDescent="0.4">
      <c r="A42">
        <v>-1</v>
      </c>
      <c r="B42">
        <v>204</v>
      </c>
      <c r="C42">
        <v>304</v>
      </c>
      <c r="D42">
        <v>78</v>
      </c>
      <c r="E42">
        <v>138</v>
      </c>
      <c r="G42">
        <f t="shared" si="0"/>
        <v>-1</v>
      </c>
      <c r="H42">
        <f t="shared" si="1"/>
        <v>8.6148284846770076E-2</v>
      </c>
      <c r="I42">
        <f t="shared" si="2"/>
        <v>0.12837783624224558</v>
      </c>
      <c r="J42">
        <f t="shared" si="3"/>
        <v>21.357466063348415</v>
      </c>
      <c r="K42">
        <f t="shared" si="4"/>
        <v>3.2939050088470909E-2</v>
      </c>
      <c r="L42">
        <f t="shared" si="5"/>
        <v>5.8276780925756222E-2</v>
      </c>
      <c r="N42">
        <f t="shared" si="6"/>
        <v>-1</v>
      </c>
      <c r="O42">
        <f t="shared" si="7"/>
        <v>0.21452612108901564</v>
      </c>
      <c r="P42">
        <f t="shared" si="8"/>
        <v>21.357466063348415</v>
      </c>
      <c r="Q42">
        <f t="shared" si="9"/>
        <v>9.1215831014227131E-2</v>
      </c>
      <c r="S42">
        <v>-12</v>
      </c>
      <c r="T42">
        <f t="shared" si="10"/>
        <v>0.21452612108901564</v>
      </c>
    </row>
    <row r="43" spans="1:20" x14ac:dyDescent="0.4">
      <c r="A43">
        <v>0</v>
      </c>
      <c r="B43">
        <v>223</v>
      </c>
      <c r="C43">
        <v>258</v>
      </c>
      <c r="D43">
        <v>111</v>
      </c>
      <c r="E43">
        <v>188</v>
      </c>
      <c r="G43">
        <f t="shared" si="0"/>
        <v>0</v>
      </c>
      <c r="H43">
        <f t="shared" si="1"/>
        <v>9.4171899611910428E-2</v>
      </c>
      <c r="I43">
        <f t="shared" si="2"/>
        <v>0.10895224260032686</v>
      </c>
      <c r="J43">
        <f t="shared" si="3"/>
        <v>22.357466063348415</v>
      </c>
      <c r="K43">
        <f t="shared" si="4"/>
        <v>4.6874802048977836E-2</v>
      </c>
      <c r="L43">
        <f t="shared" si="5"/>
        <v>7.9391556623493981E-2</v>
      </c>
      <c r="N43">
        <f t="shared" si="6"/>
        <v>0</v>
      </c>
      <c r="O43">
        <f t="shared" si="7"/>
        <v>0.20312414221223729</v>
      </c>
      <c r="P43">
        <f t="shared" si="8"/>
        <v>22.357466063348415</v>
      </c>
      <c r="Q43">
        <f t="shared" si="9"/>
        <v>0.12626635867247182</v>
      </c>
      <c r="S43">
        <v>-11</v>
      </c>
      <c r="T43">
        <f t="shared" si="10"/>
        <v>0.20312414221223729</v>
      </c>
    </row>
    <row r="44" spans="1:20" x14ac:dyDescent="0.4">
      <c r="A44">
        <v>1</v>
      </c>
      <c r="B44">
        <v>236</v>
      </c>
      <c r="C44">
        <v>227</v>
      </c>
      <c r="D44">
        <v>382</v>
      </c>
      <c r="E44">
        <v>152</v>
      </c>
      <c r="G44">
        <f t="shared" si="0"/>
        <v>1</v>
      </c>
      <c r="H44">
        <f t="shared" si="1"/>
        <v>9.9661741293322226E-2</v>
      </c>
      <c r="I44">
        <f t="shared" si="2"/>
        <v>9.5861081667729442E-2</v>
      </c>
      <c r="J44">
        <f t="shared" si="3"/>
        <v>23.357466063348415</v>
      </c>
      <c r="K44">
        <f t="shared" si="4"/>
        <v>0.1613168863307165</v>
      </c>
      <c r="L44">
        <f t="shared" si="5"/>
        <v>6.418891812112279E-2</v>
      </c>
      <c r="N44">
        <f t="shared" si="6"/>
        <v>1</v>
      </c>
      <c r="O44">
        <f t="shared" si="7"/>
        <v>0.19552282296105167</v>
      </c>
      <c r="P44">
        <f t="shared" si="8"/>
        <v>23.357466063348415</v>
      </c>
      <c r="Q44">
        <f t="shared" si="9"/>
        <v>0.22550580445183929</v>
      </c>
      <c r="S44">
        <v>-10</v>
      </c>
      <c r="T44">
        <f t="shared" si="10"/>
        <v>0.19552282296105167</v>
      </c>
    </row>
    <row r="45" spans="1:20" x14ac:dyDescent="0.4">
      <c r="A45">
        <v>2</v>
      </c>
      <c r="B45">
        <v>311</v>
      </c>
      <c r="C45">
        <v>266</v>
      </c>
      <c r="D45">
        <v>113</v>
      </c>
      <c r="E45">
        <v>128</v>
      </c>
      <c r="G45">
        <f t="shared" si="0"/>
        <v>2</v>
      </c>
      <c r="H45">
        <f t="shared" si="1"/>
        <v>0.13133390483992888</v>
      </c>
      <c r="I45">
        <f t="shared" si="2"/>
        <v>0.11233060671196489</v>
      </c>
      <c r="J45">
        <f t="shared" si="3"/>
        <v>24.357466063348415</v>
      </c>
      <c r="K45">
        <f t="shared" si="4"/>
        <v>4.7719393076887343E-2</v>
      </c>
      <c r="L45">
        <f t="shared" si="5"/>
        <v>5.4053825786208674E-2</v>
      </c>
      <c r="N45">
        <f t="shared" si="6"/>
        <v>2</v>
      </c>
      <c r="O45">
        <f t="shared" si="7"/>
        <v>0.24366451155189378</v>
      </c>
      <c r="P45">
        <f t="shared" si="8"/>
        <v>24.357466063348415</v>
      </c>
      <c r="Q45">
        <f t="shared" si="9"/>
        <v>0.10177321886309601</v>
      </c>
      <c r="S45">
        <v>-9</v>
      </c>
      <c r="T45">
        <f t="shared" si="10"/>
        <v>0.24366451155189378</v>
      </c>
    </row>
    <row r="46" spans="1:20" x14ac:dyDescent="0.4">
      <c r="A46">
        <v>3</v>
      </c>
      <c r="B46">
        <v>213</v>
      </c>
      <c r="C46">
        <v>242</v>
      </c>
      <c r="D46">
        <v>116</v>
      </c>
      <c r="E46">
        <v>127</v>
      </c>
      <c r="G46">
        <f t="shared" si="0"/>
        <v>3</v>
      </c>
      <c r="H46">
        <f t="shared" si="1"/>
        <v>8.9948944472362874E-2</v>
      </c>
      <c r="I46">
        <f t="shared" si="2"/>
        <v>0.10219551437705078</v>
      </c>
      <c r="J46">
        <f t="shared" si="3"/>
        <v>25.357466063348415</v>
      </c>
      <c r="K46">
        <f t="shared" si="4"/>
        <v>4.8986279618751606E-2</v>
      </c>
      <c r="L46">
        <f t="shared" si="5"/>
        <v>5.3631530272253918E-2</v>
      </c>
      <c r="N46">
        <f t="shared" si="6"/>
        <v>3</v>
      </c>
      <c r="O46">
        <f t="shared" si="7"/>
        <v>0.19214445884941367</v>
      </c>
      <c r="P46">
        <f t="shared" si="8"/>
        <v>25.357466063348415</v>
      </c>
      <c r="Q46">
        <f t="shared" si="9"/>
        <v>0.10261780989100552</v>
      </c>
      <c r="S46">
        <v>-8</v>
      </c>
      <c r="T46">
        <f t="shared" si="10"/>
        <v>0.19214445884941367</v>
      </c>
    </row>
    <row r="47" spans="1:20" x14ac:dyDescent="0.4">
      <c r="A47">
        <v>4</v>
      </c>
      <c r="B47">
        <v>342</v>
      </c>
      <c r="C47">
        <v>292</v>
      </c>
      <c r="D47">
        <v>108</v>
      </c>
      <c r="E47">
        <v>143</v>
      </c>
      <c r="G47">
        <f t="shared" si="0"/>
        <v>4</v>
      </c>
      <c r="H47">
        <f t="shared" si="1"/>
        <v>0.14442506577252628</v>
      </c>
      <c r="I47">
        <f t="shared" si="2"/>
        <v>0.12331029007478854</v>
      </c>
      <c r="J47">
        <f t="shared" si="3"/>
        <v>26.357466063348415</v>
      </c>
      <c r="K47">
        <f t="shared" si="4"/>
        <v>4.5607915507113572E-2</v>
      </c>
      <c r="L47">
        <f t="shared" si="5"/>
        <v>6.0388258495530006E-2</v>
      </c>
      <c r="N47">
        <f t="shared" si="6"/>
        <v>4</v>
      </c>
      <c r="O47">
        <f t="shared" si="7"/>
        <v>0.26773535584731484</v>
      </c>
      <c r="P47">
        <f t="shared" si="8"/>
        <v>26.357466063348415</v>
      </c>
      <c r="Q47">
        <f t="shared" si="9"/>
        <v>0.10599617400264358</v>
      </c>
      <c r="S47">
        <v>-7</v>
      </c>
      <c r="T47">
        <f t="shared" si="10"/>
        <v>0.26773535584731484</v>
      </c>
    </row>
    <row r="48" spans="1:20" x14ac:dyDescent="0.4">
      <c r="A48">
        <v>5</v>
      </c>
      <c r="B48">
        <v>320</v>
      </c>
      <c r="C48">
        <v>256</v>
      </c>
      <c r="D48">
        <v>112</v>
      </c>
      <c r="E48">
        <v>120</v>
      </c>
      <c r="G48">
        <f t="shared" si="0"/>
        <v>5</v>
      </c>
      <c r="H48">
        <f t="shared" si="1"/>
        <v>0.13513456446552169</v>
      </c>
      <c r="I48">
        <f t="shared" si="2"/>
        <v>0.10810765157241735</v>
      </c>
      <c r="J48">
        <f t="shared" si="3"/>
        <v>27.357466063348415</v>
      </c>
      <c r="K48">
        <f t="shared" si="4"/>
        <v>4.7297097562932586E-2</v>
      </c>
      <c r="L48">
        <f t="shared" si="5"/>
        <v>5.0675461674570627E-2</v>
      </c>
      <c r="N48">
        <f t="shared" si="6"/>
        <v>5</v>
      </c>
      <c r="O48">
        <f t="shared" si="7"/>
        <v>0.24324221603793905</v>
      </c>
      <c r="P48">
        <f t="shared" si="8"/>
        <v>27.357466063348415</v>
      </c>
      <c r="Q48">
        <f t="shared" si="9"/>
        <v>9.7972559237503212E-2</v>
      </c>
      <c r="S48">
        <v>-6</v>
      </c>
      <c r="T48">
        <f t="shared" si="10"/>
        <v>0.24324221603793905</v>
      </c>
    </row>
    <row r="49" spans="1:20" x14ac:dyDescent="0.4">
      <c r="A49">
        <v>6</v>
      </c>
      <c r="B49">
        <v>233</v>
      </c>
      <c r="C49">
        <v>298</v>
      </c>
      <c r="D49">
        <v>76</v>
      </c>
      <c r="E49">
        <v>121</v>
      </c>
      <c r="G49">
        <f t="shared" si="0"/>
        <v>6</v>
      </c>
      <c r="H49">
        <f t="shared" si="1"/>
        <v>9.8394854751457983E-2</v>
      </c>
      <c r="I49">
        <f t="shared" si="2"/>
        <v>0.12584406315851707</v>
      </c>
      <c r="J49">
        <f t="shared" si="3"/>
        <v>28.357466063348415</v>
      </c>
      <c r="K49">
        <f t="shared" si="4"/>
        <v>3.2094459060561395E-2</v>
      </c>
      <c r="L49">
        <f t="shared" si="5"/>
        <v>5.109775718852539E-2</v>
      </c>
      <c r="N49">
        <f t="shared" si="6"/>
        <v>6</v>
      </c>
      <c r="O49">
        <f t="shared" si="7"/>
        <v>0.22423891790997505</v>
      </c>
      <c r="P49">
        <f t="shared" si="8"/>
        <v>28.357466063348415</v>
      </c>
      <c r="Q49">
        <f t="shared" si="9"/>
        <v>8.3192216249086792E-2</v>
      </c>
      <c r="S49">
        <v>-5</v>
      </c>
      <c r="T49">
        <f t="shared" si="10"/>
        <v>0.22423891790997505</v>
      </c>
    </row>
    <row r="50" spans="1:20" x14ac:dyDescent="0.4">
      <c r="A50">
        <v>7</v>
      </c>
      <c r="B50">
        <v>264</v>
      </c>
      <c r="C50">
        <v>261</v>
      </c>
      <c r="D50">
        <v>112</v>
      </c>
      <c r="E50">
        <v>90</v>
      </c>
      <c r="G50">
        <f t="shared" si="0"/>
        <v>7</v>
      </c>
      <c r="H50">
        <f t="shared" si="1"/>
        <v>0.11148601568405539</v>
      </c>
      <c r="I50">
        <f t="shared" si="2"/>
        <v>0.11021912914219113</v>
      </c>
      <c r="J50">
        <f t="shared" si="3"/>
        <v>29.357466063348415</v>
      </c>
      <c r="K50">
        <f t="shared" si="4"/>
        <v>4.7297097562932586E-2</v>
      </c>
      <c r="L50">
        <f t="shared" si="5"/>
        <v>3.8006596255927977E-2</v>
      </c>
      <c r="N50">
        <f t="shared" si="6"/>
        <v>7</v>
      </c>
      <c r="O50">
        <f t="shared" si="7"/>
        <v>0.22170514482624654</v>
      </c>
      <c r="P50">
        <f t="shared" si="8"/>
        <v>29.357466063348415</v>
      </c>
      <c r="Q50">
        <f t="shared" si="9"/>
        <v>8.5303693818860563E-2</v>
      </c>
      <c r="S50">
        <v>-4</v>
      </c>
      <c r="T50">
        <f t="shared" si="10"/>
        <v>0.22170514482624654</v>
      </c>
    </row>
    <row r="51" spans="1:20" x14ac:dyDescent="0.4">
      <c r="A51">
        <v>8</v>
      </c>
      <c r="B51">
        <v>257</v>
      </c>
      <c r="C51">
        <v>395</v>
      </c>
      <c r="D51">
        <v>73</v>
      </c>
      <c r="E51">
        <v>104</v>
      </c>
      <c r="G51">
        <f t="shared" si="0"/>
        <v>8</v>
      </c>
      <c r="H51">
        <f t="shared" si="1"/>
        <v>0.10852994708637209</v>
      </c>
      <c r="I51">
        <f t="shared" si="2"/>
        <v>0.16680672801212831</v>
      </c>
      <c r="J51">
        <f t="shared" si="3"/>
        <v>30.357466063348415</v>
      </c>
      <c r="K51">
        <f t="shared" si="4"/>
        <v>3.0827572518697135E-2</v>
      </c>
      <c r="L51">
        <f t="shared" si="5"/>
        <v>4.3918733451294545E-2</v>
      </c>
      <c r="N51">
        <f t="shared" si="6"/>
        <v>8</v>
      </c>
      <c r="O51">
        <f t="shared" si="7"/>
        <v>0.27533667509850041</v>
      </c>
      <c r="P51">
        <f t="shared" si="8"/>
        <v>30.357466063348415</v>
      </c>
      <c r="Q51">
        <f t="shared" si="9"/>
        <v>7.4746305969991683E-2</v>
      </c>
      <c r="S51">
        <v>-3</v>
      </c>
      <c r="T51">
        <f t="shared" si="10"/>
        <v>0.27533667509850041</v>
      </c>
    </row>
    <row r="52" spans="1:20" x14ac:dyDescent="0.4">
      <c r="A52">
        <v>9</v>
      </c>
      <c r="B52">
        <v>279</v>
      </c>
      <c r="C52">
        <v>577</v>
      </c>
      <c r="D52">
        <v>74</v>
      </c>
      <c r="E52">
        <v>108</v>
      </c>
      <c r="G52">
        <f t="shared" si="0"/>
        <v>9</v>
      </c>
      <c r="H52">
        <f t="shared" si="1"/>
        <v>0.11782044839337671</v>
      </c>
      <c r="I52">
        <f t="shared" si="2"/>
        <v>0.24366451155189381</v>
      </c>
      <c r="J52">
        <f t="shared" si="3"/>
        <v>31.357466063348415</v>
      </c>
      <c r="K52">
        <f t="shared" si="4"/>
        <v>3.1249868032651888E-2</v>
      </c>
      <c r="L52">
        <f t="shared" si="5"/>
        <v>4.5607915507113572E-2</v>
      </c>
      <c r="N52">
        <f t="shared" si="6"/>
        <v>9</v>
      </c>
      <c r="O52">
        <f t="shared" si="7"/>
        <v>0.36148495994527052</v>
      </c>
      <c r="P52">
        <f t="shared" si="8"/>
        <v>31.357466063348415</v>
      </c>
      <c r="Q52">
        <f t="shared" si="9"/>
        <v>7.6857783539765467E-2</v>
      </c>
      <c r="S52">
        <v>-2</v>
      </c>
      <c r="T52">
        <f t="shared" si="10"/>
        <v>0.36148495994527052</v>
      </c>
    </row>
    <row r="53" spans="1:20" x14ac:dyDescent="0.4">
      <c r="A53">
        <v>10</v>
      </c>
      <c r="B53">
        <v>289</v>
      </c>
      <c r="C53">
        <v>428</v>
      </c>
      <c r="D53">
        <v>74</v>
      </c>
      <c r="E53">
        <v>84</v>
      </c>
      <c r="G53">
        <f t="shared" si="0"/>
        <v>10</v>
      </c>
      <c r="H53">
        <f t="shared" si="1"/>
        <v>0.12204340353292427</v>
      </c>
      <c r="I53">
        <f t="shared" si="2"/>
        <v>0.18074247997263526</v>
      </c>
      <c r="J53">
        <f t="shared" si="3"/>
        <v>32.357466063348411</v>
      </c>
      <c r="K53">
        <f t="shared" si="4"/>
        <v>3.1249868032651888E-2</v>
      </c>
      <c r="L53">
        <f t="shared" si="5"/>
        <v>3.5472823172199443E-2</v>
      </c>
      <c r="N53">
        <f t="shared" si="6"/>
        <v>10</v>
      </c>
      <c r="O53">
        <f t="shared" si="7"/>
        <v>0.30278588350555952</v>
      </c>
      <c r="P53">
        <f t="shared" si="8"/>
        <v>32.357466063348411</v>
      </c>
      <c r="Q53">
        <f t="shared" si="9"/>
        <v>6.6722691204851331E-2</v>
      </c>
      <c r="S53">
        <v>-1</v>
      </c>
      <c r="T53">
        <f t="shared" si="10"/>
        <v>0.30278588350555952</v>
      </c>
    </row>
    <row r="54" spans="1:20" x14ac:dyDescent="0.4">
      <c r="A54">
        <v>11</v>
      </c>
      <c r="B54">
        <v>359</v>
      </c>
      <c r="C54">
        <v>475</v>
      </c>
      <c r="D54">
        <v>55</v>
      </c>
      <c r="E54">
        <v>61</v>
      </c>
      <c r="G54">
        <f t="shared" si="0"/>
        <v>11</v>
      </c>
      <c r="H54">
        <f t="shared" si="1"/>
        <v>0.15160408950975712</v>
      </c>
      <c r="I54">
        <f t="shared" si="2"/>
        <v>0.20059036912850875</v>
      </c>
      <c r="J54">
        <f t="shared" si="3"/>
        <v>33.357466063348411</v>
      </c>
      <c r="K54">
        <f t="shared" si="4"/>
        <v>2.3226253267511539E-2</v>
      </c>
      <c r="L54">
        <f t="shared" si="5"/>
        <v>2.5760026351240074E-2</v>
      </c>
      <c r="N54">
        <f t="shared" si="6"/>
        <v>11</v>
      </c>
      <c r="O54">
        <f t="shared" si="7"/>
        <v>0.35219445863826587</v>
      </c>
      <c r="P54">
        <f t="shared" si="8"/>
        <v>33.357466063348411</v>
      </c>
      <c r="Q54">
        <f t="shared" si="9"/>
        <v>4.8986279618751613E-2</v>
      </c>
      <c r="S54">
        <v>0</v>
      </c>
      <c r="T54">
        <f t="shared" si="10"/>
        <v>0.35219445863826587</v>
      </c>
    </row>
    <row r="55" spans="1:20" x14ac:dyDescent="0.4">
      <c r="A55">
        <v>12</v>
      </c>
      <c r="B55">
        <v>0</v>
      </c>
      <c r="C55">
        <v>0</v>
      </c>
      <c r="D55">
        <v>70</v>
      </c>
      <c r="E55">
        <v>105</v>
      </c>
      <c r="G55">
        <f t="shared" si="0"/>
        <v>12</v>
      </c>
      <c r="H55">
        <f t="shared" si="1"/>
        <v>0</v>
      </c>
      <c r="I55">
        <f t="shared" si="2"/>
        <v>0</v>
      </c>
      <c r="J55">
        <f t="shared" si="3"/>
        <v>34.357466063348411</v>
      </c>
      <c r="K55">
        <f t="shared" si="4"/>
        <v>2.9560685976832871E-2</v>
      </c>
      <c r="L55">
        <f t="shared" si="5"/>
        <v>4.4341028965249302E-2</v>
      </c>
      <c r="N55">
        <f t="shared" si="6"/>
        <v>12</v>
      </c>
      <c r="O55">
        <f t="shared" si="7"/>
        <v>0</v>
      </c>
      <c r="P55">
        <f t="shared" si="8"/>
        <v>34.357466063348411</v>
      </c>
      <c r="Q55">
        <f t="shared" si="9"/>
        <v>7.390171494208217E-2</v>
      </c>
      <c r="S55">
        <v>1</v>
      </c>
      <c r="T55">
        <f>Q32</f>
        <v>0.38302203115696298</v>
      </c>
    </row>
    <row r="56" spans="1:20" x14ac:dyDescent="0.4">
      <c r="A56">
        <v>13</v>
      </c>
      <c r="B56">
        <v>0</v>
      </c>
      <c r="C56">
        <v>0</v>
      </c>
      <c r="D56">
        <v>85</v>
      </c>
      <c r="E56">
        <v>85</v>
      </c>
      <c r="G56">
        <f t="shared" si="0"/>
        <v>13</v>
      </c>
      <c r="H56">
        <f t="shared" si="1"/>
        <v>0</v>
      </c>
      <c r="I56">
        <f t="shared" si="2"/>
        <v>0</v>
      </c>
      <c r="J56">
        <f t="shared" si="3"/>
        <v>35.357466063348411</v>
      </c>
      <c r="K56">
        <f t="shared" si="4"/>
        <v>3.5895118686154193E-2</v>
      </c>
      <c r="L56">
        <f t="shared" si="5"/>
        <v>3.5895118686154193E-2</v>
      </c>
      <c r="N56">
        <f t="shared" si="6"/>
        <v>13</v>
      </c>
      <c r="O56">
        <f t="shared" si="7"/>
        <v>0</v>
      </c>
      <c r="P56">
        <f t="shared" si="8"/>
        <v>35.357466063348411</v>
      </c>
      <c r="Q56">
        <f t="shared" si="9"/>
        <v>7.1790237372308385E-2</v>
      </c>
      <c r="S56">
        <v>2</v>
      </c>
      <c r="T56">
        <f t="shared" ref="T56:T91" si="11">Q33</f>
        <v>0.14442506577252628</v>
      </c>
    </row>
    <row r="57" spans="1:20" x14ac:dyDescent="0.4">
      <c r="A57">
        <v>14</v>
      </c>
      <c r="B57">
        <v>0</v>
      </c>
      <c r="C57">
        <v>0</v>
      </c>
      <c r="D57">
        <v>104</v>
      </c>
      <c r="E57">
        <v>71</v>
      </c>
      <c r="G57">
        <f t="shared" si="0"/>
        <v>14</v>
      </c>
      <c r="H57">
        <f t="shared" si="1"/>
        <v>0</v>
      </c>
      <c r="I57">
        <f t="shared" si="2"/>
        <v>0</v>
      </c>
      <c r="J57">
        <f t="shared" si="3"/>
        <v>36.357466063348411</v>
      </c>
      <c r="K57">
        <f t="shared" si="4"/>
        <v>4.3918733451294545E-2</v>
      </c>
      <c r="L57">
        <f t="shared" si="5"/>
        <v>2.9982981490787625E-2</v>
      </c>
      <c r="N57">
        <f t="shared" si="6"/>
        <v>14</v>
      </c>
      <c r="O57">
        <f t="shared" si="7"/>
        <v>0</v>
      </c>
      <c r="P57">
        <f t="shared" si="8"/>
        <v>36.357466063348411</v>
      </c>
      <c r="Q57">
        <f t="shared" si="9"/>
        <v>7.390171494208217E-2</v>
      </c>
      <c r="S57">
        <v>3</v>
      </c>
      <c r="T57">
        <f t="shared" si="11"/>
        <v>0.16258377287258077</v>
      </c>
    </row>
    <row r="58" spans="1:20" x14ac:dyDescent="0.4">
      <c r="A58">
        <v>15</v>
      </c>
      <c r="B58">
        <v>0</v>
      </c>
      <c r="C58">
        <v>0</v>
      </c>
      <c r="D58">
        <v>80</v>
      </c>
      <c r="E58">
        <v>62</v>
      </c>
      <c r="G58">
        <f t="shared" si="0"/>
        <v>15</v>
      </c>
      <c r="H58">
        <f t="shared" si="1"/>
        <v>0</v>
      </c>
      <c r="I58">
        <f t="shared" si="2"/>
        <v>0</v>
      </c>
      <c r="J58">
        <f t="shared" si="3"/>
        <v>37.357466063348411</v>
      </c>
      <c r="K58">
        <f t="shared" si="4"/>
        <v>3.3783641116380422E-2</v>
      </c>
      <c r="L58">
        <f t="shared" si="5"/>
        <v>2.6182321865194827E-2</v>
      </c>
      <c r="N58">
        <f t="shared" si="6"/>
        <v>15</v>
      </c>
      <c r="O58">
        <f t="shared" si="7"/>
        <v>0</v>
      </c>
      <c r="P58">
        <f t="shared" si="8"/>
        <v>37.357466063348411</v>
      </c>
      <c r="Q58">
        <f t="shared" si="9"/>
        <v>5.9965962981575249E-2</v>
      </c>
      <c r="S58">
        <v>4</v>
      </c>
      <c r="T58">
        <f t="shared" si="11"/>
        <v>0.19172216333545888</v>
      </c>
    </row>
    <row r="59" spans="1:20" x14ac:dyDescent="0.4">
      <c r="A59">
        <v>16</v>
      </c>
      <c r="B59">
        <v>0</v>
      </c>
      <c r="C59">
        <v>0</v>
      </c>
      <c r="D59">
        <v>74</v>
      </c>
      <c r="E59">
        <v>79</v>
      </c>
      <c r="G59">
        <f t="shared" si="0"/>
        <v>16</v>
      </c>
      <c r="H59">
        <f t="shared" si="1"/>
        <v>0</v>
      </c>
      <c r="I59">
        <f t="shared" si="2"/>
        <v>0</v>
      </c>
      <c r="J59">
        <f t="shared" si="3"/>
        <v>38.357466063348411</v>
      </c>
      <c r="K59">
        <f t="shared" si="4"/>
        <v>3.1249868032651888E-2</v>
      </c>
      <c r="L59">
        <f t="shared" si="5"/>
        <v>3.3361345602425665E-2</v>
      </c>
      <c r="N59">
        <f t="shared" si="6"/>
        <v>16</v>
      </c>
      <c r="O59">
        <f t="shared" si="7"/>
        <v>0</v>
      </c>
      <c r="P59">
        <f t="shared" si="8"/>
        <v>38.357466063348411</v>
      </c>
      <c r="Q59">
        <f t="shared" si="9"/>
        <v>6.4611213635077547E-2</v>
      </c>
      <c r="S59">
        <v>5</v>
      </c>
      <c r="T59">
        <f t="shared" si="11"/>
        <v>0.10219551437705077</v>
      </c>
    </row>
    <row r="60" spans="1:20" x14ac:dyDescent="0.4">
      <c r="A60">
        <v>17</v>
      </c>
      <c r="B60">
        <v>0</v>
      </c>
      <c r="C60">
        <v>0</v>
      </c>
      <c r="D60">
        <v>65</v>
      </c>
      <c r="E60">
        <v>70</v>
      </c>
      <c r="G60">
        <f t="shared" si="0"/>
        <v>17</v>
      </c>
      <c r="H60">
        <f t="shared" si="1"/>
        <v>0</v>
      </c>
      <c r="I60">
        <f t="shared" si="2"/>
        <v>0</v>
      </c>
      <c r="J60">
        <f t="shared" si="3"/>
        <v>39.357466063348411</v>
      </c>
      <c r="K60">
        <f t="shared" si="4"/>
        <v>2.7449208407059091E-2</v>
      </c>
      <c r="L60">
        <f t="shared" si="5"/>
        <v>2.9560685976832871E-2</v>
      </c>
      <c r="N60">
        <f t="shared" si="6"/>
        <v>17</v>
      </c>
      <c r="O60">
        <f t="shared" si="7"/>
        <v>0</v>
      </c>
      <c r="P60">
        <f t="shared" si="8"/>
        <v>39.357466063348411</v>
      </c>
      <c r="Q60">
        <f t="shared" si="9"/>
        <v>5.7009894383891965E-2</v>
      </c>
      <c r="S60">
        <v>6</v>
      </c>
      <c r="T60">
        <f t="shared" si="11"/>
        <v>7.2212532886263142E-2</v>
      </c>
    </row>
    <row r="61" spans="1:20" x14ac:dyDescent="0.4">
      <c r="A61">
        <v>18</v>
      </c>
      <c r="B61">
        <v>0</v>
      </c>
      <c r="C61">
        <v>0</v>
      </c>
      <c r="D61">
        <v>67</v>
      </c>
      <c r="E61">
        <v>56</v>
      </c>
      <c r="G61">
        <f t="shared" si="0"/>
        <v>18</v>
      </c>
      <c r="H61">
        <f t="shared" si="1"/>
        <v>0</v>
      </c>
      <c r="I61">
        <f t="shared" si="2"/>
        <v>0</v>
      </c>
      <c r="J61">
        <f t="shared" si="3"/>
        <v>40.357466063348411</v>
      </c>
      <c r="K61">
        <f t="shared" si="4"/>
        <v>2.8293799434968601E-2</v>
      </c>
      <c r="L61">
        <f t="shared" si="5"/>
        <v>2.3648548781466293E-2</v>
      </c>
      <c r="N61">
        <f t="shared" si="6"/>
        <v>18</v>
      </c>
      <c r="O61">
        <f t="shared" si="7"/>
        <v>0</v>
      </c>
      <c r="P61">
        <f t="shared" si="8"/>
        <v>40.357466063348411</v>
      </c>
      <c r="Q61">
        <f t="shared" si="9"/>
        <v>5.1942348216434897E-2</v>
      </c>
      <c r="S61">
        <v>7</v>
      </c>
      <c r="T61">
        <f t="shared" si="11"/>
        <v>8.7415171388634333E-2</v>
      </c>
    </row>
    <row r="62" spans="1:20" x14ac:dyDescent="0.4">
      <c r="A62">
        <v>19</v>
      </c>
      <c r="B62">
        <v>0</v>
      </c>
      <c r="C62">
        <v>0</v>
      </c>
      <c r="D62">
        <v>60</v>
      </c>
      <c r="E62">
        <v>74</v>
      </c>
      <c r="G62">
        <f t="shared" si="0"/>
        <v>19</v>
      </c>
      <c r="H62">
        <f t="shared" si="1"/>
        <v>0</v>
      </c>
      <c r="I62">
        <f t="shared" si="2"/>
        <v>0</v>
      </c>
      <c r="J62">
        <f t="shared" si="3"/>
        <v>41.357466063348411</v>
      </c>
      <c r="K62">
        <f t="shared" si="4"/>
        <v>2.5337730837285313E-2</v>
      </c>
      <c r="L62">
        <f t="shared" si="5"/>
        <v>3.1249868032651888E-2</v>
      </c>
      <c r="N62">
        <f t="shared" si="6"/>
        <v>19</v>
      </c>
      <c r="O62">
        <f t="shared" si="7"/>
        <v>0</v>
      </c>
      <c r="P62">
        <f t="shared" si="8"/>
        <v>41.357466063348411</v>
      </c>
      <c r="Q62">
        <f t="shared" si="9"/>
        <v>5.6587598869937202E-2</v>
      </c>
      <c r="S62">
        <v>8</v>
      </c>
      <c r="T62">
        <f t="shared" si="11"/>
        <v>0.12668865418642655</v>
      </c>
    </row>
    <row r="63" spans="1:20" x14ac:dyDescent="0.4">
      <c r="A63">
        <v>20</v>
      </c>
      <c r="B63">
        <v>0</v>
      </c>
      <c r="C63">
        <v>0</v>
      </c>
      <c r="D63">
        <v>62</v>
      </c>
      <c r="E63">
        <v>71</v>
      </c>
      <c r="G63">
        <f t="shared" si="0"/>
        <v>20</v>
      </c>
      <c r="H63">
        <f t="shared" si="1"/>
        <v>0</v>
      </c>
      <c r="I63">
        <f t="shared" si="2"/>
        <v>0</v>
      </c>
      <c r="J63">
        <f t="shared" si="3"/>
        <v>42.357466063348411</v>
      </c>
      <c r="K63">
        <f t="shared" si="4"/>
        <v>2.6182321865194827E-2</v>
      </c>
      <c r="L63">
        <f t="shared" si="5"/>
        <v>2.9982981490787625E-2</v>
      </c>
      <c r="N63">
        <f t="shared" si="6"/>
        <v>20</v>
      </c>
      <c r="O63">
        <f t="shared" si="7"/>
        <v>0</v>
      </c>
      <c r="P63">
        <f t="shared" si="8"/>
        <v>42.357466063348411</v>
      </c>
      <c r="Q63">
        <f t="shared" si="9"/>
        <v>5.6165303355982452E-2</v>
      </c>
      <c r="S63">
        <v>9</v>
      </c>
      <c r="T63">
        <f t="shared" si="11"/>
        <v>0.13724604203529547</v>
      </c>
    </row>
    <row r="64" spans="1:20" x14ac:dyDescent="0.4">
      <c r="A64">
        <v>21</v>
      </c>
      <c r="B64">
        <v>0</v>
      </c>
      <c r="C64">
        <v>0</v>
      </c>
      <c r="D64">
        <v>55</v>
      </c>
      <c r="E64">
        <v>53</v>
      </c>
      <c r="G64">
        <f t="shared" si="0"/>
        <v>21</v>
      </c>
      <c r="H64">
        <f t="shared" si="1"/>
        <v>0</v>
      </c>
      <c r="I64">
        <f t="shared" si="2"/>
        <v>0</v>
      </c>
      <c r="J64">
        <f t="shared" si="3"/>
        <v>43.357466063348411</v>
      </c>
      <c r="K64">
        <f t="shared" si="4"/>
        <v>2.3226253267511539E-2</v>
      </c>
      <c r="L64">
        <f t="shared" si="5"/>
        <v>2.2381662239602026E-2</v>
      </c>
      <c r="N64">
        <f t="shared" si="6"/>
        <v>21</v>
      </c>
      <c r="O64">
        <f t="shared" si="7"/>
        <v>0</v>
      </c>
      <c r="P64">
        <f t="shared" si="8"/>
        <v>43.357466063348411</v>
      </c>
      <c r="Q64">
        <f t="shared" si="9"/>
        <v>4.5607915507113565E-2</v>
      </c>
      <c r="S64">
        <v>10</v>
      </c>
      <c r="T64">
        <f t="shared" si="11"/>
        <v>9.9239445779367497E-2</v>
      </c>
    </row>
    <row r="65" spans="1:20" x14ac:dyDescent="0.4">
      <c r="A65">
        <v>22</v>
      </c>
      <c r="B65">
        <v>0</v>
      </c>
      <c r="C65">
        <v>0</v>
      </c>
      <c r="D65">
        <v>63</v>
      </c>
      <c r="E65">
        <v>64</v>
      </c>
      <c r="G65">
        <f t="shared" si="0"/>
        <v>22</v>
      </c>
      <c r="H65">
        <f t="shared" si="1"/>
        <v>0</v>
      </c>
      <c r="I65">
        <f t="shared" si="2"/>
        <v>0</v>
      </c>
      <c r="J65">
        <f t="shared" si="3"/>
        <v>44.357466063348411</v>
      </c>
      <c r="K65">
        <f t="shared" si="4"/>
        <v>2.6604617379149584E-2</v>
      </c>
      <c r="L65">
        <f t="shared" si="5"/>
        <v>2.7026912893104337E-2</v>
      </c>
      <c r="N65">
        <f t="shared" si="6"/>
        <v>22</v>
      </c>
      <c r="O65">
        <f t="shared" si="7"/>
        <v>0</v>
      </c>
      <c r="P65">
        <f t="shared" si="8"/>
        <v>44.357466063348411</v>
      </c>
      <c r="Q65">
        <f t="shared" si="9"/>
        <v>5.3631530272253924E-2</v>
      </c>
      <c r="S65">
        <v>11</v>
      </c>
      <c r="T65">
        <f t="shared" si="11"/>
        <v>9.1215831014227131E-2</v>
      </c>
    </row>
    <row r="66" spans="1:20" x14ac:dyDescent="0.4">
      <c r="A66">
        <v>23</v>
      </c>
      <c r="B66">
        <v>0</v>
      </c>
      <c r="C66">
        <v>0</v>
      </c>
      <c r="D66">
        <v>46</v>
      </c>
      <c r="E66">
        <v>46</v>
      </c>
      <c r="G66">
        <f t="shared" si="0"/>
        <v>23</v>
      </c>
      <c r="H66">
        <f t="shared" si="1"/>
        <v>0</v>
      </c>
      <c r="I66">
        <f t="shared" si="2"/>
        <v>0</v>
      </c>
      <c r="J66">
        <f t="shared" si="3"/>
        <v>45.357466063348411</v>
      </c>
      <c r="K66">
        <f t="shared" si="4"/>
        <v>1.9425593641918742E-2</v>
      </c>
      <c r="L66">
        <f t="shared" si="5"/>
        <v>1.9425593641918742E-2</v>
      </c>
      <c r="N66">
        <f t="shared" si="6"/>
        <v>23</v>
      </c>
      <c r="O66">
        <f t="shared" si="7"/>
        <v>0</v>
      </c>
      <c r="P66">
        <f t="shared" si="8"/>
        <v>45.357466063348411</v>
      </c>
      <c r="Q66">
        <f t="shared" si="9"/>
        <v>3.8851187283837484E-2</v>
      </c>
      <c r="S66">
        <v>12</v>
      </c>
      <c r="T66">
        <f t="shared" si="11"/>
        <v>0.12626635867247182</v>
      </c>
    </row>
    <row r="67" spans="1:20" x14ac:dyDescent="0.4">
      <c r="A67">
        <v>24</v>
      </c>
      <c r="B67">
        <v>0</v>
      </c>
      <c r="C67">
        <v>0</v>
      </c>
      <c r="D67">
        <v>51</v>
      </c>
      <c r="E67">
        <v>63</v>
      </c>
      <c r="G67">
        <f t="shared" si="0"/>
        <v>24</v>
      </c>
      <c r="H67">
        <f t="shared" si="1"/>
        <v>0</v>
      </c>
      <c r="I67">
        <f t="shared" si="2"/>
        <v>0</v>
      </c>
      <c r="J67">
        <f t="shared" si="3"/>
        <v>46.357466063348411</v>
      </c>
      <c r="K67">
        <f t="shared" si="4"/>
        <v>2.1537071211692519E-2</v>
      </c>
      <c r="L67">
        <f t="shared" si="5"/>
        <v>2.6604617379149584E-2</v>
      </c>
      <c r="N67">
        <f t="shared" si="6"/>
        <v>24</v>
      </c>
      <c r="O67">
        <f t="shared" si="7"/>
        <v>0</v>
      </c>
      <c r="P67">
        <f t="shared" si="8"/>
        <v>46.357466063348411</v>
      </c>
      <c r="Q67">
        <f t="shared" si="9"/>
        <v>4.8141688590842099E-2</v>
      </c>
      <c r="S67">
        <v>13</v>
      </c>
      <c r="T67">
        <f t="shared" si="11"/>
        <v>0.22550580445183929</v>
      </c>
    </row>
    <row r="68" spans="1:20" x14ac:dyDescent="0.4">
      <c r="A68">
        <v>25</v>
      </c>
      <c r="B68">
        <v>0</v>
      </c>
      <c r="C68">
        <v>0</v>
      </c>
      <c r="D68">
        <v>46</v>
      </c>
      <c r="E68">
        <v>48</v>
      </c>
      <c r="G68">
        <f t="shared" si="0"/>
        <v>25</v>
      </c>
      <c r="H68">
        <f t="shared" si="1"/>
        <v>0</v>
      </c>
      <c r="I68">
        <f t="shared" si="2"/>
        <v>0</v>
      </c>
      <c r="J68">
        <f t="shared" si="3"/>
        <v>47.357466063348411</v>
      </c>
      <c r="K68">
        <f t="shared" si="4"/>
        <v>1.9425593641918742E-2</v>
      </c>
      <c r="L68">
        <f t="shared" si="5"/>
        <v>2.0270184669828252E-2</v>
      </c>
      <c r="N68">
        <f t="shared" si="6"/>
        <v>25</v>
      </c>
      <c r="O68">
        <f t="shared" si="7"/>
        <v>0</v>
      </c>
      <c r="P68">
        <f t="shared" si="8"/>
        <v>47.357466063348411</v>
      </c>
      <c r="Q68">
        <f t="shared" si="9"/>
        <v>3.969577831174699E-2</v>
      </c>
      <c r="S68">
        <v>14</v>
      </c>
      <c r="T68">
        <f t="shared" si="11"/>
        <v>0.10177321886309601</v>
      </c>
    </row>
    <row r="69" spans="1:20" x14ac:dyDescent="0.4">
      <c r="A69">
        <v>26</v>
      </c>
      <c r="B69">
        <v>0</v>
      </c>
      <c r="C69">
        <v>0</v>
      </c>
      <c r="D69">
        <v>53</v>
      </c>
      <c r="E69">
        <v>58</v>
      </c>
      <c r="G69">
        <f t="shared" si="0"/>
        <v>26</v>
      </c>
      <c r="H69">
        <f t="shared" si="1"/>
        <v>0</v>
      </c>
      <c r="I69">
        <f t="shared" si="2"/>
        <v>0</v>
      </c>
      <c r="J69">
        <f t="shared" si="3"/>
        <v>48.357466063348411</v>
      </c>
      <c r="K69">
        <f t="shared" si="4"/>
        <v>2.2381662239602026E-2</v>
      </c>
      <c r="L69">
        <f t="shared" si="5"/>
        <v>2.4493139809375803E-2</v>
      </c>
      <c r="N69">
        <f t="shared" si="6"/>
        <v>26</v>
      </c>
      <c r="O69">
        <f t="shared" si="7"/>
        <v>0</v>
      </c>
      <c r="P69">
        <f t="shared" si="8"/>
        <v>48.357466063348411</v>
      </c>
      <c r="Q69">
        <f t="shared" si="9"/>
        <v>4.6874802048977829E-2</v>
      </c>
      <c r="S69">
        <v>15</v>
      </c>
      <c r="T69">
        <f t="shared" si="11"/>
        <v>0.10261780989100552</v>
      </c>
    </row>
    <row r="70" spans="1:20" x14ac:dyDescent="0.4">
      <c r="A70">
        <v>27</v>
      </c>
      <c r="B70">
        <v>0</v>
      </c>
      <c r="C70">
        <v>0</v>
      </c>
      <c r="D70">
        <v>63</v>
      </c>
      <c r="E70">
        <v>41</v>
      </c>
      <c r="G70">
        <f t="shared" si="0"/>
        <v>27</v>
      </c>
      <c r="H70">
        <f t="shared" si="1"/>
        <v>0</v>
      </c>
      <c r="I70">
        <f t="shared" si="2"/>
        <v>0</v>
      </c>
      <c r="J70">
        <f t="shared" si="3"/>
        <v>49.357466063348411</v>
      </c>
      <c r="K70">
        <f t="shared" si="4"/>
        <v>2.6604617379149584E-2</v>
      </c>
      <c r="L70">
        <f t="shared" si="5"/>
        <v>1.7314116072144965E-2</v>
      </c>
      <c r="N70">
        <f t="shared" si="6"/>
        <v>27</v>
      </c>
      <c r="O70">
        <f t="shared" si="7"/>
        <v>0</v>
      </c>
      <c r="P70">
        <f t="shared" si="8"/>
        <v>49.357466063348411</v>
      </c>
      <c r="Q70">
        <f t="shared" si="9"/>
        <v>4.3918733451294545E-2</v>
      </c>
      <c r="S70">
        <v>16</v>
      </c>
      <c r="T70">
        <f t="shared" si="11"/>
        <v>0.10599617400264358</v>
      </c>
    </row>
    <row r="71" spans="1:20" x14ac:dyDescent="0.4">
      <c r="A71">
        <v>28</v>
      </c>
      <c r="B71">
        <v>0</v>
      </c>
      <c r="C71">
        <v>0</v>
      </c>
      <c r="D71">
        <v>47</v>
      </c>
      <c r="E71">
        <v>49</v>
      </c>
      <c r="G71">
        <f t="shared" si="0"/>
        <v>28</v>
      </c>
      <c r="H71">
        <f t="shared" si="1"/>
        <v>0</v>
      </c>
      <c r="I71">
        <f t="shared" si="2"/>
        <v>0</v>
      </c>
      <c r="J71">
        <f t="shared" si="3"/>
        <v>50.357466063348411</v>
      </c>
      <c r="K71">
        <f t="shared" si="4"/>
        <v>1.9847889155873495E-2</v>
      </c>
      <c r="L71">
        <f t="shared" si="5"/>
        <v>2.0692480183783009E-2</v>
      </c>
      <c r="N71">
        <f t="shared" si="6"/>
        <v>28</v>
      </c>
      <c r="O71">
        <f t="shared" si="7"/>
        <v>0</v>
      </c>
      <c r="P71">
        <f t="shared" si="8"/>
        <v>50.357466063348411</v>
      </c>
      <c r="Q71">
        <f t="shared" si="9"/>
        <v>4.0540369339656504E-2</v>
      </c>
      <c r="S71">
        <v>17</v>
      </c>
      <c r="T71">
        <f t="shared" si="11"/>
        <v>9.7972559237503212E-2</v>
      </c>
    </row>
    <row r="72" spans="1:20" x14ac:dyDescent="0.4">
      <c r="A72">
        <v>29</v>
      </c>
      <c r="B72">
        <v>0</v>
      </c>
      <c r="C72">
        <v>0</v>
      </c>
      <c r="D72">
        <v>60</v>
      </c>
      <c r="E72">
        <v>62</v>
      </c>
      <c r="G72">
        <f t="shared" si="0"/>
        <v>29</v>
      </c>
      <c r="H72">
        <f t="shared" si="1"/>
        <v>0</v>
      </c>
      <c r="I72">
        <f t="shared" si="2"/>
        <v>0</v>
      </c>
      <c r="J72">
        <f t="shared" si="3"/>
        <v>51.357466063348411</v>
      </c>
      <c r="K72">
        <f t="shared" si="4"/>
        <v>2.5337730837285313E-2</v>
      </c>
      <c r="L72">
        <f t="shared" si="5"/>
        <v>2.6182321865194827E-2</v>
      </c>
      <c r="N72">
        <f t="shared" si="6"/>
        <v>29</v>
      </c>
      <c r="O72">
        <f t="shared" si="7"/>
        <v>0</v>
      </c>
      <c r="P72">
        <f t="shared" si="8"/>
        <v>51.357466063348411</v>
      </c>
      <c r="Q72">
        <f t="shared" si="9"/>
        <v>5.152005270248014E-2</v>
      </c>
      <c r="S72">
        <v>18</v>
      </c>
      <c r="T72">
        <f t="shared" si="11"/>
        <v>8.3192216249086792E-2</v>
      </c>
    </row>
    <row r="73" spans="1:20" x14ac:dyDescent="0.4">
      <c r="A73">
        <v>30</v>
      </c>
      <c r="B73">
        <v>0</v>
      </c>
      <c r="C73">
        <v>0</v>
      </c>
      <c r="D73">
        <v>58</v>
      </c>
      <c r="E73">
        <v>40</v>
      </c>
      <c r="G73">
        <f t="shared" si="0"/>
        <v>30</v>
      </c>
      <c r="H73">
        <f t="shared" si="1"/>
        <v>0</v>
      </c>
      <c r="I73">
        <f t="shared" si="2"/>
        <v>0</v>
      </c>
      <c r="J73">
        <f t="shared" si="3"/>
        <v>52.357466063348411</v>
      </c>
      <c r="K73">
        <f t="shared" si="4"/>
        <v>2.4493139809375803E-2</v>
      </c>
      <c r="L73">
        <f t="shared" si="5"/>
        <v>1.6891820558190211E-2</v>
      </c>
      <c r="N73">
        <f t="shared" si="6"/>
        <v>30</v>
      </c>
      <c r="O73">
        <f t="shared" si="7"/>
        <v>0</v>
      </c>
      <c r="P73">
        <f t="shared" si="8"/>
        <v>52.357466063348411</v>
      </c>
      <c r="Q73">
        <f t="shared" si="9"/>
        <v>4.1384960367566018E-2</v>
      </c>
      <c r="S73">
        <v>19</v>
      </c>
      <c r="T73">
        <f t="shared" si="11"/>
        <v>8.5303693818860563E-2</v>
      </c>
    </row>
    <row r="74" spans="1:20" x14ac:dyDescent="0.4">
      <c r="S74">
        <v>20</v>
      </c>
      <c r="T74">
        <f t="shared" si="11"/>
        <v>7.4746305969991683E-2</v>
      </c>
    </row>
    <row r="75" spans="1:20" x14ac:dyDescent="0.4">
      <c r="S75">
        <v>21</v>
      </c>
      <c r="T75">
        <f t="shared" si="11"/>
        <v>7.6857783539765467E-2</v>
      </c>
    </row>
    <row r="76" spans="1:20" x14ac:dyDescent="0.4">
      <c r="S76">
        <v>22</v>
      </c>
      <c r="T76">
        <f t="shared" si="11"/>
        <v>6.6722691204851331E-2</v>
      </c>
    </row>
    <row r="77" spans="1:20" x14ac:dyDescent="0.4">
      <c r="S77">
        <v>23</v>
      </c>
      <c r="T77">
        <f t="shared" si="11"/>
        <v>4.8986279618751613E-2</v>
      </c>
    </row>
    <row r="78" spans="1:20" x14ac:dyDescent="0.4">
      <c r="S78">
        <v>24</v>
      </c>
      <c r="T78">
        <f t="shared" si="11"/>
        <v>7.390171494208217E-2</v>
      </c>
    </row>
    <row r="79" spans="1:20" x14ac:dyDescent="0.4">
      <c r="S79">
        <v>25</v>
      </c>
      <c r="T79">
        <f t="shared" si="11"/>
        <v>7.1790237372308385E-2</v>
      </c>
    </row>
    <row r="80" spans="1:20" x14ac:dyDescent="0.4">
      <c r="S80">
        <v>26</v>
      </c>
      <c r="T80">
        <f t="shared" si="11"/>
        <v>7.390171494208217E-2</v>
      </c>
    </row>
    <row r="81" spans="19:20" x14ac:dyDescent="0.4">
      <c r="S81">
        <v>27</v>
      </c>
      <c r="T81">
        <f t="shared" si="11"/>
        <v>5.9965962981575249E-2</v>
      </c>
    </row>
    <row r="82" spans="19:20" x14ac:dyDescent="0.4">
      <c r="S82">
        <v>28</v>
      </c>
      <c r="T82">
        <f t="shared" si="11"/>
        <v>6.4611213635077547E-2</v>
      </c>
    </row>
    <row r="83" spans="19:20" x14ac:dyDescent="0.4">
      <c r="S83">
        <v>29</v>
      </c>
      <c r="T83">
        <f t="shared" si="11"/>
        <v>5.7009894383891965E-2</v>
      </c>
    </row>
    <row r="84" spans="19:20" x14ac:dyDescent="0.4">
      <c r="S84">
        <v>30</v>
      </c>
      <c r="T84">
        <f t="shared" si="11"/>
        <v>5.1942348216434897E-2</v>
      </c>
    </row>
    <row r="85" spans="19:20" x14ac:dyDescent="0.4">
      <c r="S85">
        <v>31</v>
      </c>
      <c r="T85">
        <f t="shared" si="11"/>
        <v>5.6587598869937202E-2</v>
      </c>
    </row>
    <row r="86" spans="19:20" x14ac:dyDescent="0.4">
      <c r="S86">
        <v>32</v>
      </c>
      <c r="T86">
        <f t="shared" si="11"/>
        <v>5.6165303355982452E-2</v>
      </c>
    </row>
    <row r="87" spans="19:20" x14ac:dyDescent="0.4">
      <c r="S87">
        <v>33</v>
      </c>
      <c r="T87">
        <f t="shared" si="11"/>
        <v>4.5607915507113565E-2</v>
      </c>
    </row>
    <row r="88" spans="19:20" x14ac:dyDescent="0.4">
      <c r="S88">
        <v>34</v>
      </c>
      <c r="T88">
        <f t="shared" si="11"/>
        <v>5.3631530272253924E-2</v>
      </c>
    </row>
    <row r="89" spans="19:20" x14ac:dyDescent="0.4">
      <c r="S89">
        <v>35</v>
      </c>
      <c r="T89">
        <f t="shared" si="11"/>
        <v>3.8851187283837484E-2</v>
      </c>
    </row>
    <row r="90" spans="19:20" x14ac:dyDescent="0.4">
      <c r="S90">
        <v>36</v>
      </c>
      <c r="T90">
        <f t="shared" si="11"/>
        <v>4.8141688590842099E-2</v>
      </c>
    </row>
    <row r="91" spans="19:20" x14ac:dyDescent="0.4">
      <c r="S91">
        <v>37</v>
      </c>
      <c r="T91">
        <f t="shared" si="11"/>
        <v>3.969577831174699E-2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G30" workbookViewId="0">
      <selection activeCell="T43" sqref="T43"/>
    </sheetView>
  </sheetViews>
  <sheetFormatPr defaultRowHeight="14.6" x14ac:dyDescent="0.4"/>
  <cols>
    <col min="1" max="1" width="30.3828125" customWidth="1"/>
    <col min="4" max="4" width="10.84375" bestFit="1" customWidth="1"/>
  </cols>
  <sheetData>
    <row r="1" spans="1:20" x14ac:dyDescent="0.4">
      <c r="A1" t="s">
        <v>0</v>
      </c>
      <c r="B1">
        <v>632384</v>
      </c>
      <c r="D1" s="1" t="s">
        <v>21</v>
      </c>
      <c r="E1" s="1"/>
    </row>
    <row r="2" spans="1:20" x14ac:dyDescent="0.4">
      <c r="A2" t="s">
        <v>1</v>
      </c>
      <c r="B2">
        <v>1746806</v>
      </c>
      <c r="D2" s="1">
        <f>B6/B5*100</f>
        <v>12.287015214104091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(B3+8*B4)/(SUM(B1:B3)*4)*100</f>
        <v>5.3955252029025518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236754</v>
      </c>
      <c r="D5" s="2">
        <v>58343</v>
      </c>
      <c r="E5" s="2" t="s">
        <v>33</v>
      </c>
    </row>
    <row r="6" spans="1:20" x14ac:dyDescent="0.4">
      <c r="A6" t="s">
        <v>5</v>
      </c>
      <c r="B6">
        <v>29090</v>
      </c>
      <c r="D6" s="2">
        <f>D5/B5*100</f>
        <v>24.64287826182451</v>
      </c>
      <c r="E6" s="2" t="s">
        <v>34</v>
      </c>
    </row>
    <row r="7" spans="1:20" x14ac:dyDescent="0.4">
      <c r="A7" t="s">
        <v>6</v>
      </c>
      <c r="B7">
        <v>10558</v>
      </c>
    </row>
    <row r="8" spans="1:20" x14ac:dyDescent="0.4">
      <c r="A8" t="s">
        <v>7</v>
      </c>
      <c r="B8">
        <v>13102</v>
      </c>
    </row>
    <row r="9" spans="1:20" x14ac:dyDescent="0.4">
      <c r="A9" t="s">
        <v>8</v>
      </c>
      <c r="B9">
        <v>2717</v>
      </c>
    </row>
    <row r="10" spans="1:20" x14ac:dyDescent="0.4">
      <c r="A10" t="s">
        <v>9</v>
      </c>
      <c r="B10">
        <v>2713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HLA-A02-01</v>
      </c>
    </row>
    <row r="13" spans="1:20" x14ac:dyDescent="0.4">
      <c r="A13">
        <v>-30</v>
      </c>
      <c r="B13">
        <v>28</v>
      </c>
      <c r="C13">
        <v>51</v>
      </c>
      <c r="D13">
        <v>0</v>
      </c>
      <c r="E13">
        <v>0</v>
      </c>
      <c r="G13">
        <f t="shared" ref="G13:G73" si="0">A13</f>
        <v>-30</v>
      </c>
      <c r="H13">
        <f>B13/$B$5*100</f>
        <v>1.1826621725504111E-2</v>
      </c>
      <c r="I13">
        <f>C13/$B$5*100</f>
        <v>2.1541346714311058E-2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3.3367968439815168E-2</v>
      </c>
      <c r="P13">
        <f>J13</f>
        <v>-7.642533936651585</v>
      </c>
      <c r="Q13">
        <f>SUM(K13:L13)</f>
        <v>0</v>
      </c>
      <c r="S13">
        <v>-41</v>
      </c>
      <c r="T13">
        <f>O13</f>
        <v>3.3367968439815168E-2</v>
      </c>
    </row>
    <row r="14" spans="1:20" x14ac:dyDescent="0.4">
      <c r="A14">
        <v>-29</v>
      </c>
      <c r="B14">
        <v>18</v>
      </c>
      <c r="C14">
        <v>44</v>
      </c>
      <c r="D14">
        <v>0</v>
      </c>
      <c r="E14">
        <v>0</v>
      </c>
      <c r="G14">
        <f t="shared" si="0"/>
        <v>-29</v>
      </c>
      <c r="H14">
        <f t="shared" ref="H14:I73" si="1">B14/$B$5*100</f>
        <v>7.6028282521097851E-3</v>
      </c>
      <c r="I14">
        <f t="shared" si="1"/>
        <v>1.858469128293503E-2</v>
      </c>
      <c r="J14">
        <f t="shared" ref="J14:J73" si="2">G14+($B$3/$B$4)</f>
        <v>-6.642533936651585</v>
      </c>
      <c r="K14">
        <f t="shared" ref="K14:L73" si="3">D14/$B$5*100</f>
        <v>0</v>
      </c>
      <c r="L14">
        <f t="shared" si="3"/>
        <v>0</v>
      </c>
      <c r="N14">
        <f t="shared" ref="N14:N73" si="4">G14</f>
        <v>-29</v>
      </c>
      <c r="O14">
        <f t="shared" ref="O14:O73" si="5">SUM(H14:I14)</f>
        <v>2.6187519535044813E-2</v>
      </c>
      <c r="P14">
        <f t="shared" ref="P14:P73" si="6">J14</f>
        <v>-6.642533936651585</v>
      </c>
      <c r="Q14">
        <f t="shared" ref="Q14:Q73" si="7">SUM(K14:L14)</f>
        <v>0</v>
      </c>
      <c r="S14">
        <v>-40</v>
      </c>
      <c r="T14">
        <f t="shared" ref="T14:T54" si="8">O14</f>
        <v>2.6187519535044813E-2</v>
      </c>
    </row>
    <row r="15" spans="1:20" x14ac:dyDescent="0.4">
      <c r="A15">
        <v>-28</v>
      </c>
      <c r="B15">
        <v>20</v>
      </c>
      <c r="C15">
        <v>50</v>
      </c>
      <c r="D15">
        <v>0</v>
      </c>
      <c r="E15">
        <v>0</v>
      </c>
      <c r="G15">
        <f t="shared" si="0"/>
        <v>-28</v>
      </c>
      <c r="H15">
        <f t="shared" si="1"/>
        <v>8.4475869467886509E-3</v>
      </c>
      <c r="I15">
        <f t="shared" si="1"/>
        <v>2.1118967366971626E-2</v>
      </c>
      <c r="J15">
        <f t="shared" si="2"/>
        <v>-5.642533936651585</v>
      </c>
      <c r="K15">
        <f t="shared" si="3"/>
        <v>0</v>
      </c>
      <c r="L15">
        <f t="shared" si="3"/>
        <v>0</v>
      </c>
      <c r="N15">
        <f t="shared" si="4"/>
        <v>-28</v>
      </c>
      <c r="O15">
        <f t="shared" si="5"/>
        <v>2.9566554313760277E-2</v>
      </c>
      <c r="P15">
        <f t="shared" si="6"/>
        <v>-5.642533936651585</v>
      </c>
      <c r="Q15">
        <f t="shared" si="7"/>
        <v>0</v>
      </c>
      <c r="S15">
        <v>-39</v>
      </c>
      <c r="T15">
        <f t="shared" si="8"/>
        <v>2.9566554313760277E-2</v>
      </c>
    </row>
    <row r="16" spans="1:20" x14ac:dyDescent="0.4">
      <c r="A16">
        <v>-27</v>
      </c>
      <c r="B16">
        <v>23</v>
      </c>
      <c r="C16">
        <v>33</v>
      </c>
      <c r="D16">
        <v>0</v>
      </c>
      <c r="E16">
        <v>0</v>
      </c>
      <c r="G16">
        <f t="shared" si="0"/>
        <v>-27</v>
      </c>
      <c r="H16">
        <f t="shared" si="1"/>
        <v>9.714724988806947E-3</v>
      </c>
      <c r="I16">
        <f t="shared" si="1"/>
        <v>1.3938518462201272E-2</v>
      </c>
      <c r="J16">
        <f t="shared" si="2"/>
        <v>-4.642533936651585</v>
      </c>
      <c r="K16">
        <f t="shared" si="3"/>
        <v>0</v>
      </c>
      <c r="L16">
        <f t="shared" si="3"/>
        <v>0</v>
      </c>
      <c r="N16">
        <f t="shared" si="4"/>
        <v>-27</v>
      </c>
      <c r="O16">
        <f t="shared" si="5"/>
        <v>2.3653243451008221E-2</v>
      </c>
      <c r="P16">
        <f t="shared" si="6"/>
        <v>-4.642533936651585</v>
      </c>
      <c r="Q16">
        <f t="shared" si="7"/>
        <v>0</v>
      </c>
      <c r="S16">
        <v>-38</v>
      </c>
      <c r="T16">
        <f t="shared" si="8"/>
        <v>2.3653243451008221E-2</v>
      </c>
    </row>
    <row r="17" spans="1:20" x14ac:dyDescent="0.4">
      <c r="A17">
        <v>-26</v>
      </c>
      <c r="B17">
        <v>28</v>
      </c>
      <c r="C17">
        <v>41</v>
      </c>
      <c r="D17">
        <v>0</v>
      </c>
      <c r="E17">
        <v>0</v>
      </c>
      <c r="G17">
        <f t="shared" si="0"/>
        <v>-26</v>
      </c>
      <c r="H17">
        <f t="shared" si="1"/>
        <v>1.1826621725504111E-2</v>
      </c>
      <c r="I17">
        <f t="shared" si="1"/>
        <v>1.731755324091673E-2</v>
      </c>
      <c r="J17">
        <f t="shared" si="2"/>
        <v>-3.642533936651585</v>
      </c>
      <c r="K17">
        <f t="shared" si="3"/>
        <v>0</v>
      </c>
      <c r="L17">
        <f t="shared" si="3"/>
        <v>0</v>
      </c>
      <c r="N17">
        <f t="shared" si="4"/>
        <v>-26</v>
      </c>
      <c r="O17">
        <f t="shared" si="5"/>
        <v>2.9144174966420841E-2</v>
      </c>
      <c r="P17">
        <f t="shared" si="6"/>
        <v>-3.642533936651585</v>
      </c>
      <c r="Q17">
        <f t="shared" si="7"/>
        <v>0</v>
      </c>
      <c r="S17">
        <v>-37</v>
      </c>
      <c r="T17">
        <f t="shared" si="8"/>
        <v>2.9144174966420841E-2</v>
      </c>
    </row>
    <row r="18" spans="1:20" x14ac:dyDescent="0.4">
      <c r="A18">
        <v>-25</v>
      </c>
      <c r="B18">
        <v>16</v>
      </c>
      <c r="C18">
        <v>43</v>
      </c>
      <c r="D18">
        <v>0</v>
      </c>
      <c r="E18">
        <v>0</v>
      </c>
      <c r="G18">
        <f t="shared" si="0"/>
        <v>-25</v>
      </c>
      <c r="H18">
        <f t="shared" si="1"/>
        <v>6.7580695574309194E-3</v>
      </c>
      <c r="I18">
        <f t="shared" si="1"/>
        <v>1.8162311935595598E-2</v>
      </c>
      <c r="J18">
        <f t="shared" si="2"/>
        <v>-2.642533936651585</v>
      </c>
      <c r="K18">
        <f t="shared" si="3"/>
        <v>0</v>
      </c>
      <c r="L18">
        <f t="shared" si="3"/>
        <v>0</v>
      </c>
      <c r="N18">
        <f t="shared" si="4"/>
        <v>-25</v>
      </c>
      <c r="O18">
        <f t="shared" si="5"/>
        <v>2.4920381493026517E-2</v>
      </c>
      <c r="P18">
        <f t="shared" si="6"/>
        <v>-2.642533936651585</v>
      </c>
      <c r="Q18">
        <f t="shared" si="7"/>
        <v>0</v>
      </c>
      <c r="S18">
        <v>-36</v>
      </c>
      <c r="T18">
        <f t="shared" si="8"/>
        <v>2.4920381493026517E-2</v>
      </c>
    </row>
    <row r="19" spans="1:20" x14ac:dyDescent="0.4">
      <c r="A19">
        <v>-24</v>
      </c>
      <c r="B19">
        <v>39</v>
      </c>
      <c r="C19">
        <v>29</v>
      </c>
      <c r="D19">
        <v>0</v>
      </c>
      <c r="E19">
        <v>0</v>
      </c>
      <c r="G19">
        <f t="shared" si="0"/>
        <v>-24</v>
      </c>
      <c r="H19">
        <f t="shared" si="1"/>
        <v>1.6472794546237866E-2</v>
      </c>
      <c r="I19">
        <f t="shared" si="1"/>
        <v>1.2249001072843543E-2</v>
      </c>
      <c r="J19">
        <f t="shared" si="2"/>
        <v>-1.642533936651585</v>
      </c>
      <c r="K19">
        <f t="shared" si="3"/>
        <v>0</v>
      </c>
      <c r="L19">
        <f t="shared" si="3"/>
        <v>0</v>
      </c>
      <c r="N19">
        <f t="shared" si="4"/>
        <v>-24</v>
      </c>
      <c r="O19">
        <f t="shared" si="5"/>
        <v>2.8721795619081409E-2</v>
      </c>
      <c r="P19">
        <f t="shared" si="6"/>
        <v>-1.642533936651585</v>
      </c>
      <c r="Q19">
        <f t="shared" si="7"/>
        <v>0</v>
      </c>
      <c r="S19">
        <v>-35</v>
      </c>
      <c r="T19">
        <f t="shared" si="8"/>
        <v>2.8721795619081409E-2</v>
      </c>
    </row>
    <row r="20" spans="1:20" x14ac:dyDescent="0.4">
      <c r="A20">
        <v>-23</v>
      </c>
      <c r="B20">
        <v>26</v>
      </c>
      <c r="C20">
        <v>34</v>
      </c>
      <c r="D20">
        <v>0</v>
      </c>
      <c r="E20">
        <v>0</v>
      </c>
      <c r="G20">
        <f t="shared" si="0"/>
        <v>-23</v>
      </c>
      <c r="H20">
        <f t="shared" si="1"/>
        <v>1.0981863030825245E-2</v>
      </c>
      <c r="I20">
        <f t="shared" si="1"/>
        <v>1.4360897809540706E-2</v>
      </c>
      <c r="J20">
        <f t="shared" si="2"/>
        <v>-0.64253393665158498</v>
      </c>
      <c r="K20">
        <f t="shared" si="3"/>
        <v>0</v>
      </c>
      <c r="L20">
        <f t="shared" si="3"/>
        <v>0</v>
      </c>
      <c r="N20">
        <f t="shared" si="4"/>
        <v>-23</v>
      </c>
      <c r="O20">
        <f t="shared" si="5"/>
        <v>2.5342760840365949E-2</v>
      </c>
      <c r="P20">
        <f t="shared" si="6"/>
        <v>-0.64253393665158498</v>
      </c>
      <c r="Q20">
        <f t="shared" si="7"/>
        <v>0</v>
      </c>
      <c r="S20">
        <v>-34</v>
      </c>
      <c r="T20">
        <f t="shared" si="8"/>
        <v>2.5342760840365949E-2</v>
      </c>
    </row>
    <row r="21" spans="1:20" x14ac:dyDescent="0.4">
      <c r="A21">
        <v>-22</v>
      </c>
      <c r="B21">
        <v>31</v>
      </c>
      <c r="C21">
        <v>44</v>
      </c>
      <c r="D21">
        <v>0</v>
      </c>
      <c r="E21">
        <v>0</v>
      </c>
      <c r="G21">
        <f t="shared" si="0"/>
        <v>-22</v>
      </c>
      <c r="H21">
        <f t="shared" si="1"/>
        <v>1.3093759767522407E-2</v>
      </c>
      <c r="I21">
        <f t="shared" si="1"/>
        <v>1.858469128293503E-2</v>
      </c>
      <c r="J21">
        <f t="shared" si="2"/>
        <v>0.35746606334841502</v>
      </c>
      <c r="K21">
        <f t="shared" si="3"/>
        <v>0</v>
      </c>
      <c r="L21">
        <f t="shared" si="3"/>
        <v>0</v>
      </c>
      <c r="N21">
        <f t="shared" si="4"/>
        <v>-22</v>
      </c>
      <c r="O21">
        <f t="shared" si="5"/>
        <v>3.167845105045744E-2</v>
      </c>
      <c r="P21">
        <f t="shared" si="6"/>
        <v>0.35746606334841502</v>
      </c>
      <c r="Q21">
        <f t="shared" si="7"/>
        <v>0</v>
      </c>
      <c r="S21">
        <v>-33</v>
      </c>
      <c r="T21">
        <f t="shared" si="8"/>
        <v>3.167845105045744E-2</v>
      </c>
    </row>
    <row r="22" spans="1:20" x14ac:dyDescent="0.4">
      <c r="A22">
        <v>-21</v>
      </c>
      <c r="B22">
        <v>36</v>
      </c>
      <c r="C22">
        <v>45</v>
      </c>
      <c r="D22">
        <v>0</v>
      </c>
      <c r="E22">
        <v>0</v>
      </c>
      <c r="G22">
        <f t="shared" si="0"/>
        <v>-21</v>
      </c>
      <c r="H22">
        <f t="shared" si="1"/>
        <v>1.520565650421957E-2</v>
      </c>
      <c r="I22">
        <f t="shared" si="1"/>
        <v>1.9007070630274462E-2</v>
      </c>
      <c r="J22">
        <f t="shared" si="2"/>
        <v>1.357466063348415</v>
      </c>
      <c r="K22">
        <f t="shared" si="3"/>
        <v>0</v>
      </c>
      <c r="L22">
        <f t="shared" si="3"/>
        <v>0</v>
      </c>
      <c r="N22">
        <f t="shared" si="4"/>
        <v>-21</v>
      </c>
      <c r="O22">
        <f t="shared" si="5"/>
        <v>3.4212727134494032E-2</v>
      </c>
      <c r="P22">
        <f t="shared" si="6"/>
        <v>1.357466063348415</v>
      </c>
      <c r="Q22">
        <f t="shared" si="7"/>
        <v>0</v>
      </c>
      <c r="S22">
        <v>-32</v>
      </c>
      <c r="T22">
        <f t="shared" si="8"/>
        <v>3.4212727134494032E-2</v>
      </c>
    </row>
    <row r="23" spans="1:20" x14ac:dyDescent="0.4">
      <c r="A23">
        <v>-20</v>
      </c>
      <c r="B23">
        <v>33</v>
      </c>
      <c r="C23">
        <v>60</v>
      </c>
      <c r="D23">
        <v>0</v>
      </c>
      <c r="E23">
        <v>0</v>
      </c>
      <c r="G23">
        <f t="shared" si="0"/>
        <v>-20</v>
      </c>
      <c r="H23">
        <f t="shared" si="1"/>
        <v>1.3938518462201272E-2</v>
      </c>
      <c r="I23">
        <f t="shared" si="1"/>
        <v>2.5342760840365949E-2</v>
      </c>
      <c r="J23">
        <f t="shared" si="2"/>
        <v>2.357466063348415</v>
      </c>
      <c r="K23">
        <f t="shared" si="3"/>
        <v>0</v>
      </c>
      <c r="L23">
        <f t="shared" si="3"/>
        <v>0</v>
      </c>
      <c r="N23">
        <f t="shared" si="4"/>
        <v>-20</v>
      </c>
      <c r="O23">
        <f t="shared" si="5"/>
        <v>3.9281279302567224E-2</v>
      </c>
      <c r="P23">
        <f t="shared" si="6"/>
        <v>2.357466063348415</v>
      </c>
      <c r="Q23">
        <f t="shared" si="7"/>
        <v>0</v>
      </c>
      <c r="S23">
        <v>-31</v>
      </c>
      <c r="T23">
        <f t="shared" si="8"/>
        <v>3.9281279302567224E-2</v>
      </c>
    </row>
    <row r="24" spans="1:20" x14ac:dyDescent="0.4">
      <c r="A24">
        <v>-19</v>
      </c>
      <c r="B24">
        <v>47</v>
      </c>
      <c r="C24">
        <v>54</v>
      </c>
      <c r="D24">
        <v>0</v>
      </c>
      <c r="E24">
        <v>0</v>
      </c>
      <c r="G24">
        <f t="shared" si="0"/>
        <v>-19</v>
      </c>
      <c r="H24">
        <f t="shared" si="1"/>
        <v>1.9851829324953326E-2</v>
      </c>
      <c r="I24">
        <f t="shared" si="1"/>
        <v>2.2808484756329354E-2</v>
      </c>
      <c r="J24">
        <f t="shared" si="2"/>
        <v>3.357466063348415</v>
      </c>
      <c r="K24">
        <f t="shared" si="3"/>
        <v>0</v>
      </c>
      <c r="L24">
        <f t="shared" si="3"/>
        <v>0</v>
      </c>
      <c r="N24">
        <f t="shared" si="4"/>
        <v>-19</v>
      </c>
      <c r="O24">
        <f t="shared" si="5"/>
        <v>4.266031408128268E-2</v>
      </c>
      <c r="P24">
        <f t="shared" si="6"/>
        <v>3.357466063348415</v>
      </c>
      <c r="Q24">
        <f t="shared" si="7"/>
        <v>0</v>
      </c>
      <c r="S24">
        <v>-30</v>
      </c>
      <c r="T24">
        <f t="shared" si="8"/>
        <v>4.266031408128268E-2</v>
      </c>
    </row>
    <row r="25" spans="1:20" x14ac:dyDescent="0.4">
      <c r="A25">
        <v>-18</v>
      </c>
      <c r="B25">
        <v>35</v>
      </c>
      <c r="C25">
        <v>49</v>
      </c>
      <c r="D25">
        <v>0</v>
      </c>
      <c r="E25">
        <v>0</v>
      </c>
      <c r="G25">
        <f t="shared" si="0"/>
        <v>-18</v>
      </c>
      <c r="H25">
        <f t="shared" si="1"/>
        <v>1.4783277156880137E-2</v>
      </c>
      <c r="I25">
        <f t="shared" si="1"/>
        <v>2.0696588019632194E-2</v>
      </c>
      <c r="J25">
        <f t="shared" si="2"/>
        <v>4.357466063348415</v>
      </c>
      <c r="K25">
        <f t="shared" si="3"/>
        <v>0</v>
      </c>
      <c r="L25">
        <f t="shared" si="3"/>
        <v>0</v>
      </c>
      <c r="N25">
        <f t="shared" si="4"/>
        <v>-18</v>
      </c>
      <c r="O25">
        <f t="shared" si="5"/>
        <v>3.5479865176512332E-2</v>
      </c>
      <c r="P25">
        <f t="shared" si="6"/>
        <v>4.357466063348415</v>
      </c>
      <c r="Q25">
        <f t="shared" si="7"/>
        <v>0</v>
      </c>
      <c r="S25">
        <v>-29</v>
      </c>
      <c r="T25">
        <f t="shared" si="8"/>
        <v>3.5479865176512332E-2</v>
      </c>
    </row>
    <row r="26" spans="1:20" x14ac:dyDescent="0.4">
      <c r="A26">
        <v>-17</v>
      </c>
      <c r="B26">
        <v>38</v>
      </c>
      <c r="C26">
        <v>25</v>
      </c>
      <c r="D26">
        <v>0</v>
      </c>
      <c r="E26">
        <v>0</v>
      </c>
      <c r="G26">
        <f t="shared" si="0"/>
        <v>-17</v>
      </c>
      <c r="H26">
        <f t="shared" si="1"/>
        <v>1.6050415198898434E-2</v>
      </c>
      <c r="I26">
        <f t="shared" si="1"/>
        <v>1.0559483683485813E-2</v>
      </c>
      <c r="J26">
        <f t="shared" si="2"/>
        <v>5.357466063348415</v>
      </c>
      <c r="K26">
        <f t="shared" si="3"/>
        <v>0</v>
      </c>
      <c r="L26">
        <f t="shared" si="3"/>
        <v>0</v>
      </c>
      <c r="N26">
        <f t="shared" si="4"/>
        <v>-17</v>
      </c>
      <c r="O26">
        <f t="shared" si="5"/>
        <v>2.6609898882384249E-2</v>
      </c>
      <c r="P26">
        <f t="shared" si="6"/>
        <v>5.357466063348415</v>
      </c>
      <c r="Q26">
        <f t="shared" si="7"/>
        <v>0</v>
      </c>
      <c r="S26">
        <v>-28</v>
      </c>
      <c r="T26">
        <f t="shared" si="8"/>
        <v>2.6609898882384249E-2</v>
      </c>
    </row>
    <row r="27" spans="1:20" x14ac:dyDescent="0.4">
      <c r="A27">
        <v>-16</v>
      </c>
      <c r="B27">
        <v>20</v>
      </c>
      <c r="C27">
        <v>60</v>
      </c>
      <c r="D27">
        <v>0</v>
      </c>
      <c r="E27">
        <v>0</v>
      </c>
      <c r="G27">
        <f t="shared" si="0"/>
        <v>-16</v>
      </c>
      <c r="H27">
        <f t="shared" si="1"/>
        <v>8.4475869467886509E-3</v>
      </c>
      <c r="I27">
        <f t="shared" si="1"/>
        <v>2.5342760840365949E-2</v>
      </c>
      <c r="J27">
        <f t="shared" si="2"/>
        <v>6.357466063348415</v>
      </c>
      <c r="K27">
        <f t="shared" si="3"/>
        <v>0</v>
      </c>
      <c r="L27">
        <f t="shared" si="3"/>
        <v>0</v>
      </c>
      <c r="N27">
        <f t="shared" si="4"/>
        <v>-16</v>
      </c>
      <c r="O27">
        <f t="shared" si="5"/>
        <v>3.3790347787154604E-2</v>
      </c>
      <c r="P27">
        <f t="shared" si="6"/>
        <v>6.357466063348415</v>
      </c>
      <c r="Q27">
        <f t="shared" si="7"/>
        <v>0</v>
      </c>
      <c r="S27">
        <v>-27</v>
      </c>
      <c r="T27">
        <f t="shared" si="8"/>
        <v>3.3790347787154604E-2</v>
      </c>
    </row>
    <row r="28" spans="1:20" x14ac:dyDescent="0.4">
      <c r="A28">
        <v>-15</v>
      </c>
      <c r="B28">
        <v>17</v>
      </c>
      <c r="C28">
        <v>41</v>
      </c>
      <c r="D28">
        <v>0</v>
      </c>
      <c r="E28">
        <v>0</v>
      </c>
      <c r="G28">
        <f t="shared" si="0"/>
        <v>-15</v>
      </c>
      <c r="H28">
        <f t="shared" si="1"/>
        <v>7.1804489047703531E-3</v>
      </c>
      <c r="I28">
        <f t="shared" si="1"/>
        <v>1.731755324091673E-2</v>
      </c>
      <c r="J28">
        <f t="shared" si="2"/>
        <v>7.357466063348415</v>
      </c>
      <c r="K28">
        <f t="shared" si="3"/>
        <v>0</v>
      </c>
      <c r="L28">
        <f t="shared" si="3"/>
        <v>0</v>
      </c>
      <c r="N28">
        <f t="shared" si="4"/>
        <v>-15</v>
      </c>
      <c r="O28">
        <f t="shared" si="5"/>
        <v>2.4498002145687085E-2</v>
      </c>
      <c r="P28">
        <f t="shared" si="6"/>
        <v>7.357466063348415</v>
      </c>
      <c r="Q28">
        <f t="shared" si="7"/>
        <v>0</v>
      </c>
      <c r="S28">
        <v>-26</v>
      </c>
      <c r="T28">
        <f t="shared" si="8"/>
        <v>2.4498002145687085E-2</v>
      </c>
    </row>
    <row r="29" spans="1:20" x14ac:dyDescent="0.4">
      <c r="A29">
        <v>-14</v>
      </c>
      <c r="B29">
        <v>17</v>
      </c>
      <c r="C29">
        <v>54</v>
      </c>
      <c r="D29">
        <v>0</v>
      </c>
      <c r="E29">
        <v>0</v>
      </c>
      <c r="G29">
        <f t="shared" si="0"/>
        <v>-14</v>
      </c>
      <c r="H29">
        <f t="shared" si="1"/>
        <v>7.1804489047703531E-3</v>
      </c>
      <c r="I29">
        <f t="shared" si="1"/>
        <v>2.2808484756329354E-2</v>
      </c>
      <c r="J29">
        <f t="shared" si="2"/>
        <v>8.357466063348415</v>
      </c>
      <c r="K29">
        <f t="shared" si="3"/>
        <v>0</v>
      </c>
      <c r="L29">
        <f t="shared" si="3"/>
        <v>0</v>
      </c>
      <c r="N29">
        <f t="shared" si="4"/>
        <v>-14</v>
      </c>
      <c r="O29">
        <f t="shared" si="5"/>
        <v>2.9988933661099705E-2</v>
      </c>
      <c r="P29">
        <f t="shared" si="6"/>
        <v>8.357466063348415</v>
      </c>
      <c r="Q29">
        <f t="shared" si="7"/>
        <v>0</v>
      </c>
      <c r="S29">
        <v>-25</v>
      </c>
      <c r="T29">
        <f t="shared" si="8"/>
        <v>2.9988933661099705E-2</v>
      </c>
    </row>
    <row r="30" spans="1:20" x14ac:dyDescent="0.4">
      <c r="A30">
        <v>-13</v>
      </c>
      <c r="B30">
        <v>14</v>
      </c>
      <c r="C30">
        <v>70</v>
      </c>
      <c r="D30">
        <v>0</v>
      </c>
      <c r="E30">
        <v>0</v>
      </c>
      <c r="G30">
        <f t="shared" si="0"/>
        <v>-13</v>
      </c>
      <c r="H30">
        <f t="shared" si="1"/>
        <v>5.9133108627520553E-3</v>
      </c>
      <c r="I30">
        <f t="shared" si="1"/>
        <v>2.9566554313760273E-2</v>
      </c>
      <c r="J30">
        <f t="shared" si="2"/>
        <v>9.357466063348415</v>
      </c>
      <c r="K30">
        <f t="shared" si="3"/>
        <v>0</v>
      </c>
      <c r="L30">
        <f t="shared" si="3"/>
        <v>0</v>
      </c>
      <c r="N30">
        <f t="shared" si="4"/>
        <v>-13</v>
      </c>
      <c r="O30">
        <f t="shared" si="5"/>
        <v>3.5479865176512332E-2</v>
      </c>
      <c r="P30">
        <f t="shared" si="6"/>
        <v>9.357466063348415</v>
      </c>
      <c r="Q30">
        <f t="shared" si="7"/>
        <v>0</v>
      </c>
      <c r="S30">
        <v>-24</v>
      </c>
      <c r="T30">
        <f t="shared" si="8"/>
        <v>3.5479865176512332E-2</v>
      </c>
    </row>
    <row r="31" spans="1:20" x14ac:dyDescent="0.4">
      <c r="A31">
        <v>-12</v>
      </c>
      <c r="B31">
        <v>14</v>
      </c>
      <c r="C31">
        <v>61</v>
      </c>
      <c r="D31">
        <v>0</v>
      </c>
      <c r="E31">
        <v>0</v>
      </c>
      <c r="G31">
        <f t="shared" si="0"/>
        <v>-12</v>
      </c>
      <c r="H31">
        <f t="shared" si="1"/>
        <v>5.9133108627520553E-3</v>
      </c>
      <c r="I31">
        <f t="shared" si="1"/>
        <v>2.5765140187705385E-2</v>
      </c>
      <c r="J31">
        <f t="shared" si="2"/>
        <v>10.357466063348415</v>
      </c>
      <c r="K31">
        <f t="shared" si="3"/>
        <v>0</v>
      </c>
      <c r="L31">
        <f t="shared" si="3"/>
        <v>0</v>
      </c>
      <c r="N31">
        <f t="shared" si="4"/>
        <v>-12</v>
      </c>
      <c r="O31">
        <f t="shared" si="5"/>
        <v>3.167845105045744E-2</v>
      </c>
      <c r="P31">
        <f t="shared" si="6"/>
        <v>10.357466063348415</v>
      </c>
      <c r="Q31">
        <f t="shared" si="7"/>
        <v>0</v>
      </c>
      <c r="S31">
        <v>-23</v>
      </c>
      <c r="T31">
        <f t="shared" si="8"/>
        <v>3.167845105045744E-2</v>
      </c>
    </row>
    <row r="32" spans="1:20" x14ac:dyDescent="0.4">
      <c r="A32">
        <v>-11</v>
      </c>
      <c r="B32">
        <v>9</v>
      </c>
      <c r="C32">
        <v>47</v>
      </c>
      <c r="D32">
        <v>807</v>
      </c>
      <c r="E32">
        <v>506</v>
      </c>
      <c r="G32">
        <f t="shared" si="0"/>
        <v>-11</v>
      </c>
      <c r="H32">
        <f t="shared" si="1"/>
        <v>3.8014141260548926E-3</v>
      </c>
      <c r="I32">
        <f t="shared" si="1"/>
        <v>1.9851829324953326E-2</v>
      </c>
      <c r="J32">
        <f t="shared" si="2"/>
        <v>11.357466063348415</v>
      </c>
      <c r="K32">
        <f t="shared" si="3"/>
        <v>0.34086013330292203</v>
      </c>
      <c r="L32">
        <f t="shared" si="3"/>
        <v>0.21372394975375286</v>
      </c>
      <c r="N32">
        <f t="shared" si="4"/>
        <v>-11</v>
      </c>
      <c r="O32">
        <f t="shared" si="5"/>
        <v>2.3653243451008218E-2</v>
      </c>
      <c r="P32">
        <f t="shared" si="6"/>
        <v>11.357466063348415</v>
      </c>
      <c r="Q32">
        <f t="shared" si="7"/>
        <v>0.55458408305667484</v>
      </c>
      <c r="S32">
        <v>-22</v>
      </c>
      <c r="T32">
        <f t="shared" si="8"/>
        <v>2.3653243451008218E-2</v>
      </c>
    </row>
    <row r="33" spans="1:20" x14ac:dyDescent="0.4">
      <c r="A33">
        <v>-10</v>
      </c>
      <c r="B33">
        <v>49</v>
      </c>
      <c r="C33">
        <v>103</v>
      </c>
      <c r="D33">
        <v>203</v>
      </c>
      <c r="E33">
        <v>213</v>
      </c>
      <c r="G33">
        <f t="shared" si="0"/>
        <v>-10</v>
      </c>
      <c r="H33">
        <f t="shared" si="1"/>
        <v>2.0696588019632194E-2</v>
      </c>
      <c r="I33">
        <f t="shared" si="1"/>
        <v>4.3505072775961544E-2</v>
      </c>
      <c r="J33">
        <f t="shared" si="2"/>
        <v>12.357466063348415</v>
      </c>
      <c r="K33">
        <f t="shared" si="3"/>
        <v>8.5743007509904795E-2</v>
      </c>
      <c r="L33">
        <f t="shared" si="3"/>
        <v>8.9966800983299122E-2</v>
      </c>
      <c r="N33">
        <f t="shared" si="4"/>
        <v>-10</v>
      </c>
      <c r="O33">
        <f t="shared" si="5"/>
        <v>6.4201660795593737E-2</v>
      </c>
      <c r="P33">
        <f t="shared" si="6"/>
        <v>12.357466063348415</v>
      </c>
      <c r="Q33">
        <f t="shared" si="7"/>
        <v>0.17570980849320392</v>
      </c>
      <c r="S33">
        <v>-21</v>
      </c>
      <c r="T33">
        <f t="shared" si="8"/>
        <v>6.4201660795593737E-2</v>
      </c>
    </row>
    <row r="34" spans="1:20" x14ac:dyDescent="0.4">
      <c r="A34">
        <v>-9</v>
      </c>
      <c r="B34">
        <v>55</v>
      </c>
      <c r="C34">
        <v>114</v>
      </c>
      <c r="D34">
        <v>310</v>
      </c>
      <c r="E34">
        <v>250</v>
      </c>
      <c r="G34">
        <f t="shared" si="0"/>
        <v>-9</v>
      </c>
      <c r="H34">
        <f t="shared" si="1"/>
        <v>2.3230864103668786E-2</v>
      </c>
      <c r="I34">
        <f t="shared" si="1"/>
        <v>4.81512455966953E-2</v>
      </c>
      <c r="J34">
        <f t="shared" si="2"/>
        <v>13.357466063348415</v>
      </c>
      <c r="K34">
        <f t="shared" si="3"/>
        <v>0.13093759767522406</v>
      </c>
      <c r="L34">
        <f t="shared" si="3"/>
        <v>0.10559483683485811</v>
      </c>
      <c r="N34">
        <f t="shared" si="4"/>
        <v>-9</v>
      </c>
      <c r="O34">
        <f t="shared" si="5"/>
        <v>7.1382109700364085E-2</v>
      </c>
      <c r="P34">
        <f t="shared" si="6"/>
        <v>13.357466063348415</v>
      </c>
      <c r="Q34">
        <f t="shared" si="7"/>
        <v>0.23653243451008216</v>
      </c>
      <c r="S34">
        <v>-20</v>
      </c>
      <c r="T34">
        <f t="shared" si="8"/>
        <v>7.1382109700364085E-2</v>
      </c>
    </row>
    <row r="35" spans="1:20" x14ac:dyDescent="0.4">
      <c r="A35">
        <v>-8</v>
      </c>
      <c r="B35">
        <v>79</v>
      </c>
      <c r="C35">
        <v>159</v>
      </c>
      <c r="D35">
        <v>217</v>
      </c>
      <c r="E35">
        <v>175</v>
      </c>
      <c r="G35">
        <f t="shared" si="0"/>
        <v>-8</v>
      </c>
      <c r="H35">
        <f t="shared" si="1"/>
        <v>3.3367968439815168E-2</v>
      </c>
      <c r="I35">
        <f t="shared" si="1"/>
        <v>6.7158316226969772E-2</v>
      </c>
      <c r="J35">
        <f t="shared" si="2"/>
        <v>14.357466063348415</v>
      </c>
      <c r="K35">
        <f t="shared" si="3"/>
        <v>9.165631837265685E-2</v>
      </c>
      <c r="L35">
        <f t="shared" si="3"/>
        <v>7.3916385784400684E-2</v>
      </c>
      <c r="N35">
        <f t="shared" si="4"/>
        <v>-8</v>
      </c>
      <c r="O35">
        <f t="shared" si="5"/>
        <v>0.10052628466678494</v>
      </c>
      <c r="P35">
        <f t="shared" si="6"/>
        <v>14.357466063348415</v>
      </c>
      <c r="Q35">
        <f t="shared" si="7"/>
        <v>0.16557270415705755</v>
      </c>
      <c r="S35">
        <v>-19</v>
      </c>
      <c r="T35">
        <f t="shared" si="8"/>
        <v>0.10052628466678494</v>
      </c>
    </row>
    <row r="36" spans="1:20" x14ac:dyDescent="0.4">
      <c r="A36">
        <v>-7</v>
      </c>
      <c r="B36">
        <v>107</v>
      </c>
      <c r="C36">
        <v>199</v>
      </c>
      <c r="D36">
        <v>176</v>
      </c>
      <c r="E36">
        <v>143</v>
      </c>
      <c r="G36">
        <f t="shared" si="0"/>
        <v>-7</v>
      </c>
      <c r="H36">
        <f t="shared" si="1"/>
        <v>4.5194590165319272E-2</v>
      </c>
      <c r="I36">
        <f t="shared" si="1"/>
        <v>8.4053490120547067E-2</v>
      </c>
      <c r="J36">
        <f t="shared" si="2"/>
        <v>15.357466063348415</v>
      </c>
      <c r="K36">
        <f t="shared" si="3"/>
        <v>7.433876513174012E-2</v>
      </c>
      <c r="L36">
        <f t="shared" si="3"/>
        <v>6.0400246669538846E-2</v>
      </c>
      <c r="N36">
        <f t="shared" si="4"/>
        <v>-7</v>
      </c>
      <c r="O36">
        <f t="shared" si="5"/>
        <v>0.12924808028586635</v>
      </c>
      <c r="P36">
        <f t="shared" si="6"/>
        <v>15.357466063348415</v>
      </c>
      <c r="Q36">
        <f t="shared" si="7"/>
        <v>0.13473901180127895</v>
      </c>
      <c r="S36">
        <v>-18</v>
      </c>
      <c r="T36">
        <f t="shared" si="8"/>
        <v>0.12924808028586635</v>
      </c>
    </row>
    <row r="37" spans="1:20" x14ac:dyDescent="0.4">
      <c r="A37">
        <v>-6</v>
      </c>
      <c r="B37">
        <v>146</v>
      </c>
      <c r="C37">
        <v>314</v>
      </c>
      <c r="D37">
        <v>107</v>
      </c>
      <c r="E37">
        <v>149</v>
      </c>
      <c r="G37">
        <f t="shared" si="0"/>
        <v>-6</v>
      </c>
      <c r="H37">
        <f t="shared" si="1"/>
        <v>6.1667384711557145E-2</v>
      </c>
      <c r="I37">
        <f t="shared" si="1"/>
        <v>0.1326271150645818</v>
      </c>
      <c r="J37">
        <f t="shared" si="2"/>
        <v>16.357466063348415</v>
      </c>
      <c r="K37">
        <f t="shared" si="3"/>
        <v>4.5194590165319272E-2</v>
      </c>
      <c r="L37">
        <f t="shared" si="3"/>
        <v>6.2934522753575445E-2</v>
      </c>
      <c r="N37">
        <f t="shared" si="4"/>
        <v>-6</v>
      </c>
      <c r="O37">
        <f t="shared" si="5"/>
        <v>0.19429449977613894</v>
      </c>
      <c r="P37">
        <f t="shared" si="6"/>
        <v>16.357466063348415</v>
      </c>
      <c r="Q37">
        <f t="shared" si="7"/>
        <v>0.10812911291889471</v>
      </c>
      <c r="S37">
        <v>-17</v>
      </c>
      <c r="T37">
        <f t="shared" si="8"/>
        <v>0.19429449977613894</v>
      </c>
    </row>
    <row r="38" spans="1:20" x14ac:dyDescent="0.4">
      <c r="A38">
        <v>-5</v>
      </c>
      <c r="B38">
        <v>130</v>
      </c>
      <c r="C38">
        <v>257</v>
      </c>
      <c r="D38">
        <v>171</v>
      </c>
      <c r="E38">
        <v>184</v>
      </c>
      <c r="G38">
        <f t="shared" si="0"/>
        <v>-5</v>
      </c>
      <c r="H38">
        <f t="shared" si="1"/>
        <v>5.4909315154126226E-2</v>
      </c>
      <c r="I38">
        <f t="shared" si="1"/>
        <v>0.10855149226623416</v>
      </c>
      <c r="J38">
        <f t="shared" si="2"/>
        <v>17.357466063348415</v>
      </c>
      <c r="K38">
        <f t="shared" si="3"/>
        <v>7.2226868395042956E-2</v>
      </c>
      <c r="L38">
        <f t="shared" si="3"/>
        <v>7.7717799910455576E-2</v>
      </c>
      <c r="N38">
        <f t="shared" si="4"/>
        <v>-5</v>
      </c>
      <c r="O38">
        <f t="shared" si="5"/>
        <v>0.1634608074203604</v>
      </c>
      <c r="P38">
        <f t="shared" si="6"/>
        <v>17.357466063348415</v>
      </c>
      <c r="Q38">
        <f t="shared" si="7"/>
        <v>0.14994466830549852</v>
      </c>
      <c r="S38">
        <v>-16</v>
      </c>
      <c r="T38">
        <f t="shared" si="8"/>
        <v>0.1634608074203604</v>
      </c>
    </row>
    <row r="39" spans="1:20" x14ac:dyDescent="0.4">
      <c r="A39">
        <v>-4</v>
      </c>
      <c r="B39">
        <v>172</v>
      </c>
      <c r="C39">
        <v>319</v>
      </c>
      <c r="D39">
        <v>92</v>
      </c>
      <c r="E39">
        <v>125</v>
      </c>
      <c r="G39">
        <f t="shared" si="0"/>
        <v>-4</v>
      </c>
      <c r="H39">
        <f t="shared" si="1"/>
        <v>7.2649247742382392E-2</v>
      </c>
      <c r="I39">
        <f t="shared" si="1"/>
        <v>0.13473901180127895</v>
      </c>
      <c r="J39">
        <f t="shared" si="2"/>
        <v>18.357466063348415</v>
      </c>
      <c r="K39">
        <f t="shared" si="3"/>
        <v>3.8858899955227788E-2</v>
      </c>
      <c r="L39">
        <f t="shared" si="3"/>
        <v>5.2797418417429055E-2</v>
      </c>
      <c r="N39">
        <f t="shared" si="4"/>
        <v>-4</v>
      </c>
      <c r="O39">
        <f t="shared" si="5"/>
        <v>0.20738825954366136</v>
      </c>
      <c r="P39">
        <f t="shared" si="6"/>
        <v>18.357466063348415</v>
      </c>
      <c r="Q39">
        <f t="shared" si="7"/>
        <v>9.1656318372656836E-2</v>
      </c>
      <c r="S39">
        <v>-15</v>
      </c>
      <c r="T39">
        <f t="shared" si="8"/>
        <v>0.20738825954366136</v>
      </c>
    </row>
    <row r="40" spans="1:20" x14ac:dyDescent="0.4">
      <c r="A40">
        <v>-3</v>
      </c>
      <c r="B40">
        <v>434</v>
      </c>
      <c r="C40">
        <v>501</v>
      </c>
      <c r="D40">
        <v>40</v>
      </c>
      <c r="E40">
        <v>70</v>
      </c>
      <c r="G40">
        <f t="shared" si="0"/>
        <v>-3</v>
      </c>
      <c r="H40">
        <f t="shared" si="1"/>
        <v>0.1833126367453137</v>
      </c>
      <c r="I40">
        <f t="shared" si="1"/>
        <v>0.21161205301705568</v>
      </c>
      <c r="J40">
        <f t="shared" si="2"/>
        <v>19.357466063348415</v>
      </c>
      <c r="K40">
        <f t="shared" si="3"/>
        <v>1.6895173893577302E-2</v>
      </c>
      <c r="L40">
        <f t="shared" si="3"/>
        <v>2.9566554313760273E-2</v>
      </c>
      <c r="N40">
        <f t="shared" si="4"/>
        <v>-3</v>
      </c>
      <c r="O40">
        <f t="shared" si="5"/>
        <v>0.39492468976236939</v>
      </c>
      <c r="P40">
        <f t="shared" si="6"/>
        <v>19.357466063348415</v>
      </c>
      <c r="Q40">
        <f t="shared" si="7"/>
        <v>4.6461728207337571E-2</v>
      </c>
      <c r="S40">
        <v>-14</v>
      </c>
      <c r="T40">
        <f t="shared" si="8"/>
        <v>0.39492468976236939</v>
      </c>
    </row>
    <row r="41" spans="1:20" x14ac:dyDescent="0.4">
      <c r="A41">
        <v>-2</v>
      </c>
      <c r="B41">
        <v>617</v>
      </c>
      <c r="C41">
        <v>761</v>
      </c>
      <c r="D41">
        <v>35</v>
      </c>
      <c r="E41">
        <v>65</v>
      </c>
      <c r="G41">
        <f t="shared" si="0"/>
        <v>-2</v>
      </c>
      <c r="H41">
        <f t="shared" si="1"/>
        <v>0.26060805730842984</v>
      </c>
      <c r="I41">
        <f t="shared" si="1"/>
        <v>0.32143068332530811</v>
      </c>
      <c r="J41">
        <f t="shared" si="2"/>
        <v>20.357466063348415</v>
      </c>
      <c r="K41">
        <f t="shared" si="3"/>
        <v>1.4783277156880137E-2</v>
      </c>
      <c r="L41">
        <f t="shared" si="3"/>
        <v>2.7454657577063113E-2</v>
      </c>
      <c r="N41">
        <f t="shared" si="4"/>
        <v>-2</v>
      </c>
      <c r="O41">
        <f t="shared" si="5"/>
        <v>0.58203874063373795</v>
      </c>
      <c r="P41">
        <f t="shared" si="6"/>
        <v>20.357466063348415</v>
      </c>
      <c r="Q41">
        <f t="shared" si="7"/>
        <v>4.2237934733943251E-2</v>
      </c>
      <c r="S41">
        <v>-13</v>
      </c>
      <c r="T41">
        <f t="shared" si="8"/>
        <v>0.58203874063373795</v>
      </c>
    </row>
    <row r="42" spans="1:20" x14ac:dyDescent="0.4">
      <c r="A42">
        <v>-1</v>
      </c>
      <c r="B42">
        <v>567</v>
      </c>
      <c r="C42">
        <v>779</v>
      </c>
      <c r="D42">
        <v>54</v>
      </c>
      <c r="E42">
        <v>79</v>
      </c>
      <c r="G42">
        <f t="shared" si="0"/>
        <v>-1</v>
      </c>
      <c r="H42">
        <f t="shared" si="1"/>
        <v>0.23948908994145821</v>
      </c>
      <c r="I42">
        <f t="shared" si="1"/>
        <v>0.32903351157741789</v>
      </c>
      <c r="J42">
        <f t="shared" si="2"/>
        <v>21.357466063348415</v>
      </c>
      <c r="K42">
        <f t="shared" si="3"/>
        <v>2.2808484756329354E-2</v>
      </c>
      <c r="L42">
        <f t="shared" si="3"/>
        <v>3.3367968439815168E-2</v>
      </c>
      <c r="N42">
        <f t="shared" si="4"/>
        <v>-1</v>
      </c>
      <c r="O42">
        <f t="shared" si="5"/>
        <v>0.56852260151887613</v>
      </c>
      <c r="P42">
        <f t="shared" si="6"/>
        <v>21.357466063348415</v>
      </c>
      <c r="Q42">
        <f t="shared" si="7"/>
        <v>5.6176453196144518E-2</v>
      </c>
      <c r="S42">
        <v>-12</v>
      </c>
      <c r="T42">
        <f t="shared" si="8"/>
        <v>0.56852260151887613</v>
      </c>
    </row>
    <row r="43" spans="1:20" x14ac:dyDescent="0.4">
      <c r="A43">
        <v>0</v>
      </c>
      <c r="B43">
        <v>621</v>
      </c>
      <c r="C43">
        <v>781</v>
      </c>
      <c r="D43">
        <v>61</v>
      </c>
      <c r="E43">
        <v>73</v>
      </c>
      <c r="G43">
        <f t="shared" si="0"/>
        <v>0</v>
      </c>
      <c r="H43">
        <f t="shared" si="1"/>
        <v>0.26229757469778758</v>
      </c>
      <c r="I43">
        <f t="shared" si="1"/>
        <v>0.32987827027209676</v>
      </c>
      <c r="J43">
        <f t="shared" si="2"/>
        <v>22.357466063348415</v>
      </c>
      <c r="K43">
        <f t="shared" si="3"/>
        <v>2.5765140187705385E-2</v>
      </c>
      <c r="L43">
        <f t="shared" si="3"/>
        <v>3.0833692355778573E-2</v>
      </c>
      <c r="N43">
        <f t="shared" si="4"/>
        <v>0</v>
      </c>
      <c r="O43">
        <f t="shared" si="5"/>
        <v>0.5921758449698844</v>
      </c>
      <c r="P43">
        <f t="shared" si="6"/>
        <v>22.357466063348415</v>
      </c>
      <c r="Q43">
        <f t="shared" si="7"/>
        <v>5.6598832543483954E-2</v>
      </c>
      <c r="S43">
        <v>-11</v>
      </c>
      <c r="T43">
        <f t="shared" si="8"/>
        <v>0.5921758449698844</v>
      </c>
    </row>
    <row r="44" spans="1:20" x14ac:dyDescent="0.4">
      <c r="A44">
        <v>1</v>
      </c>
      <c r="B44">
        <v>614</v>
      </c>
      <c r="C44">
        <v>709</v>
      </c>
      <c r="D44">
        <v>44</v>
      </c>
      <c r="E44">
        <v>88</v>
      </c>
      <c r="G44">
        <f t="shared" si="0"/>
        <v>1</v>
      </c>
      <c r="H44">
        <f t="shared" si="1"/>
        <v>0.25934091926641156</v>
      </c>
      <c r="I44">
        <f t="shared" si="1"/>
        <v>0.29946695726365763</v>
      </c>
      <c r="J44">
        <f t="shared" si="2"/>
        <v>23.357466063348415</v>
      </c>
      <c r="K44">
        <f t="shared" si="3"/>
        <v>1.858469128293503E-2</v>
      </c>
      <c r="L44">
        <f t="shared" si="3"/>
        <v>3.716938256587006E-2</v>
      </c>
      <c r="N44">
        <f t="shared" si="4"/>
        <v>1</v>
      </c>
      <c r="O44">
        <f t="shared" si="5"/>
        <v>0.55880787653006925</v>
      </c>
      <c r="P44">
        <f t="shared" si="6"/>
        <v>23.357466063348415</v>
      </c>
      <c r="Q44">
        <f t="shared" si="7"/>
        <v>5.575407384880509E-2</v>
      </c>
      <c r="S44">
        <v>-10</v>
      </c>
      <c r="T44">
        <f t="shared" si="8"/>
        <v>0.55880787653006925</v>
      </c>
    </row>
    <row r="45" spans="1:20" x14ac:dyDescent="0.4">
      <c r="A45">
        <v>2</v>
      </c>
      <c r="B45">
        <v>636</v>
      </c>
      <c r="C45">
        <v>824</v>
      </c>
      <c r="D45">
        <v>49</v>
      </c>
      <c r="E45">
        <v>72</v>
      </c>
      <c r="G45">
        <f t="shared" si="0"/>
        <v>2</v>
      </c>
      <c r="H45">
        <f t="shared" si="1"/>
        <v>0.26863326490787909</v>
      </c>
      <c r="I45">
        <f t="shared" si="1"/>
        <v>0.34804058220769235</v>
      </c>
      <c r="J45">
        <f t="shared" si="2"/>
        <v>24.357466063348415</v>
      </c>
      <c r="K45">
        <f t="shared" si="3"/>
        <v>2.0696588019632194E-2</v>
      </c>
      <c r="L45">
        <f t="shared" si="3"/>
        <v>3.0411313008439141E-2</v>
      </c>
      <c r="N45">
        <f t="shared" si="4"/>
        <v>2</v>
      </c>
      <c r="O45">
        <f t="shared" si="5"/>
        <v>0.61667384711557149</v>
      </c>
      <c r="P45">
        <f t="shared" si="6"/>
        <v>24.357466063348415</v>
      </c>
      <c r="Q45">
        <f t="shared" si="7"/>
        <v>5.1107901028071334E-2</v>
      </c>
      <c r="S45">
        <v>-9</v>
      </c>
      <c r="T45">
        <f t="shared" si="8"/>
        <v>0.61667384711557149</v>
      </c>
    </row>
    <row r="46" spans="1:20" x14ac:dyDescent="0.4">
      <c r="A46">
        <v>3</v>
      </c>
      <c r="B46">
        <v>622</v>
      </c>
      <c r="C46">
        <v>789</v>
      </c>
      <c r="D46">
        <v>47</v>
      </c>
      <c r="E46">
        <v>84</v>
      </c>
      <c r="G46">
        <f t="shared" si="0"/>
        <v>3</v>
      </c>
      <c r="H46">
        <f t="shared" si="1"/>
        <v>0.26271995404512705</v>
      </c>
      <c r="I46">
        <f t="shared" si="1"/>
        <v>0.33325730505081225</v>
      </c>
      <c r="J46">
        <f t="shared" si="2"/>
        <v>25.357466063348415</v>
      </c>
      <c r="K46">
        <f t="shared" si="3"/>
        <v>1.9851829324953326E-2</v>
      </c>
      <c r="L46">
        <f t="shared" si="3"/>
        <v>3.5479865176512332E-2</v>
      </c>
      <c r="N46">
        <f t="shared" si="4"/>
        <v>3</v>
      </c>
      <c r="O46">
        <f t="shared" si="5"/>
        <v>0.59597725909593935</v>
      </c>
      <c r="P46">
        <f t="shared" si="6"/>
        <v>25.357466063348415</v>
      </c>
      <c r="Q46">
        <f t="shared" si="7"/>
        <v>5.5331694501465661E-2</v>
      </c>
      <c r="S46">
        <v>-8</v>
      </c>
      <c r="T46">
        <f t="shared" si="8"/>
        <v>0.59597725909593935</v>
      </c>
    </row>
    <row r="47" spans="1:20" x14ac:dyDescent="0.4">
      <c r="A47">
        <v>4</v>
      </c>
      <c r="B47">
        <v>583</v>
      </c>
      <c r="C47">
        <v>716</v>
      </c>
      <c r="D47">
        <v>53</v>
      </c>
      <c r="E47">
        <v>95</v>
      </c>
      <c r="G47">
        <f t="shared" si="0"/>
        <v>4</v>
      </c>
      <c r="H47">
        <f t="shared" si="1"/>
        <v>0.24624715949888915</v>
      </c>
      <c r="I47">
        <f t="shared" si="1"/>
        <v>0.30242361269503365</v>
      </c>
      <c r="J47">
        <f t="shared" si="2"/>
        <v>26.357466063348415</v>
      </c>
      <c r="K47">
        <f t="shared" si="3"/>
        <v>2.2386105408989922E-2</v>
      </c>
      <c r="L47">
        <f t="shared" si="3"/>
        <v>4.0126037997246088E-2</v>
      </c>
      <c r="N47">
        <f t="shared" si="4"/>
        <v>4</v>
      </c>
      <c r="O47">
        <f t="shared" si="5"/>
        <v>0.5486707721939228</v>
      </c>
      <c r="P47">
        <f t="shared" si="6"/>
        <v>26.357466063348415</v>
      </c>
      <c r="Q47">
        <f t="shared" si="7"/>
        <v>6.2512143406236009E-2</v>
      </c>
      <c r="S47">
        <v>-7</v>
      </c>
      <c r="T47">
        <f t="shared" si="8"/>
        <v>0.5486707721939228</v>
      </c>
    </row>
    <row r="48" spans="1:20" x14ac:dyDescent="0.4">
      <c r="A48">
        <v>5</v>
      </c>
      <c r="B48">
        <v>526</v>
      </c>
      <c r="C48">
        <v>696</v>
      </c>
      <c r="D48">
        <v>61</v>
      </c>
      <c r="E48">
        <v>70</v>
      </c>
      <c r="G48">
        <f t="shared" si="0"/>
        <v>5</v>
      </c>
      <c r="H48">
        <f t="shared" si="1"/>
        <v>0.22217153670054146</v>
      </c>
      <c r="I48">
        <f t="shared" si="1"/>
        <v>0.29397602574824505</v>
      </c>
      <c r="J48">
        <f t="shared" si="2"/>
        <v>27.357466063348415</v>
      </c>
      <c r="K48">
        <f t="shared" si="3"/>
        <v>2.5765140187705385E-2</v>
      </c>
      <c r="L48">
        <f t="shared" si="3"/>
        <v>2.9566554313760273E-2</v>
      </c>
      <c r="N48">
        <f t="shared" si="4"/>
        <v>5</v>
      </c>
      <c r="O48">
        <f t="shared" si="5"/>
        <v>0.51614756244878657</v>
      </c>
      <c r="P48">
        <f t="shared" si="6"/>
        <v>27.357466063348415</v>
      </c>
      <c r="Q48">
        <f t="shared" si="7"/>
        <v>5.5331694501465661E-2</v>
      </c>
      <c r="S48">
        <v>-6</v>
      </c>
      <c r="T48">
        <f t="shared" si="8"/>
        <v>0.51614756244878657</v>
      </c>
    </row>
    <row r="49" spans="1:20" x14ac:dyDescent="0.4">
      <c r="A49">
        <v>6</v>
      </c>
      <c r="B49">
        <v>605</v>
      </c>
      <c r="C49">
        <v>726</v>
      </c>
      <c r="D49">
        <v>56</v>
      </c>
      <c r="E49">
        <v>92</v>
      </c>
      <c r="G49">
        <f t="shared" si="0"/>
        <v>6</v>
      </c>
      <c r="H49">
        <f t="shared" si="1"/>
        <v>0.25553950514035667</v>
      </c>
      <c r="I49">
        <f t="shared" si="1"/>
        <v>0.30664740616842801</v>
      </c>
      <c r="J49">
        <f t="shared" si="2"/>
        <v>28.357466063348415</v>
      </c>
      <c r="K49">
        <f t="shared" si="3"/>
        <v>2.3653243451008221E-2</v>
      </c>
      <c r="L49">
        <f t="shared" si="3"/>
        <v>3.8858899955227788E-2</v>
      </c>
      <c r="N49">
        <f t="shared" si="4"/>
        <v>6</v>
      </c>
      <c r="O49">
        <f t="shared" si="5"/>
        <v>0.56218691130878473</v>
      </c>
      <c r="P49">
        <f t="shared" si="6"/>
        <v>28.357466063348415</v>
      </c>
      <c r="Q49">
        <f t="shared" si="7"/>
        <v>6.2512143406236009E-2</v>
      </c>
      <c r="S49">
        <v>-5</v>
      </c>
      <c r="T49">
        <f t="shared" si="8"/>
        <v>0.56218691130878473</v>
      </c>
    </row>
    <row r="50" spans="1:20" x14ac:dyDescent="0.4">
      <c r="A50">
        <v>7</v>
      </c>
      <c r="B50">
        <v>558</v>
      </c>
      <c r="C50">
        <v>702</v>
      </c>
      <c r="D50">
        <v>51</v>
      </c>
      <c r="E50">
        <v>82</v>
      </c>
      <c r="G50">
        <f t="shared" si="0"/>
        <v>7</v>
      </c>
      <c r="H50">
        <f t="shared" si="1"/>
        <v>0.23568767581540334</v>
      </c>
      <c r="I50">
        <f t="shared" si="1"/>
        <v>0.29651030183228161</v>
      </c>
      <c r="J50">
        <f t="shared" si="2"/>
        <v>29.357466063348415</v>
      </c>
      <c r="K50">
        <f t="shared" si="3"/>
        <v>2.1541346714311058E-2</v>
      </c>
      <c r="L50">
        <f t="shared" si="3"/>
        <v>3.4635106481833461E-2</v>
      </c>
      <c r="N50">
        <f t="shared" si="4"/>
        <v>7</v>
      </c>
      <c r="O50">
        <f t="shared" si="5"/>
        <v>0.53219797764768495</v>
      </c>
      <c r="P50">
        <f t="shared" si="6"/>
        <v>29.357466063348415</v>
      </c>
      <c r="Q50">
        <f t="shared" si="7"/>
        <v>5.6176453196144518E-2</v>
      </c>
      <c r="S50">
        <v>-4</v>
      </c>
      <c r="T50">
        <f t="shared" si="8"/>
        <v>0.53219797764768495</v>
      </c>
    </row>
    <row r="51" spans="1:20" x14ac:dyDescent="0.4">
      <c r="A51">
        <v>8</v>
      </c>
      <c r="B51">
        <v>453</v>
      </c>
      <c r="C51">
        <v>697</v>
      </c>
      <c r="D51">
        <v>38</v>
      </c>
      <c r="E51">
        <v>78</v>
      </c>
      <c r="G51">
        <f t="shared" si="0"/>
        <v>8</v>
      </c>
      <c r="H51">
        <f t="shared" si="1"/>
        <v>0.19133784434476292</v>
      </c>
      <c r="I51">
        <f t="shared" si="1"/>
        <v>0.29439840509558446</v>
      </c>
      <c r="J51">
        <f t="shared" si="2"/>
        <v>30.357466063348415</v>
      </c>
      <c r="K51">
        <f t="shared" si="3"/>
        <v>1.6050415198898434E-2</v>
      </c>
      <c r="L51">
        <f t="shared" si="3"/>
        <v>3.2945589092475733E-2</v>
      </c>
      <c r="N51">
        <f t="shared" si="4"/>
        <v>8</v>
      </c>
      <c r="O51">
        <f t="shared" si="5"/>
        <v>0.48573624944034738</v>
      </c>
      <c r="P51">
        <f t="shared" si="6"/>
        <v>30.357466063348415</v>
      </c>
      <c r="Q51">
        <f t="shared" si="7"/>
        <v>4.8996004291374171E-2</v>
      </c>
      <c r="S51">
        <v>-3</v>
      </c>
      <c r="T51">
        <f t="shared" si="8"/>
        <v>0.48573624944034738</v>
      </c>
    </row>
    <row r="52" spans="1:20" x14ac:dyDescent="0.4">
      <c r="A52">
        <v>9</v>
      </c>
      <c r="B52">
        <v>467</v>
      </c>
      <c r="C52">
        <v>729</v>
      </c>
      <c r="D52">
        <v>67</v>
      </c>
      <c r="E52">
        <v>91</v>
      </c>
      <c r="G52">
        <f t="shared" si="0"/>
        <v>9</v>
      </c>
      <c r="H52">
        <f t="shared" si="1"/>
        <v>0.19725115520751496</v>
      </c>
      <c r="I52">
        <f t="shared" si="1"/>
        <v>0.30791454421044628</v>
      </c>
      <c r="J52">
        <f t="shared" si="2"/>
        <v>31.357466063348415</v>
      </c>
      <c r="K52">
        <f t="shared" si="3"/>
        <v>2.8299416271741977E-2</v>
      </c>
      <c r="L52">
        <f t="shared" si="3"/>
        <v>3.843652060788836E-2</v>
      </c>
      <c r="N52">
        <f t="shared" si="4"/>
        <v>9</v>
      </c>
      <c r="O52">
        <f t="shared" si="5"/>
        <v>0.50516569941796119</v>
      </c>
      <c r="P52">
        <f t="shared" si="6"/>
        <v>31.357466063348415</v>
      </c>
      <c r="Q52">
        <f t="shared" si="7"/>
        <v>6.6735936879630336E-2</v>
      </c>
      <c r="S52">
        <v>-2</v>
      </c>
      <c r="T52">
        <f t="shared" si="8"/>
        <v>0.50516569941796119</v>
      </c>
    </row>
    <row r="53" spans="1:20" x14ac:dyDescent="0.4">
      <c r="A53">
        <v>10</v>
      </c>
      <c r="B53">
        <v>518</v>
      </c>
      <c r="C53">
        <v>745</v>
      </c>
      <c r="D53">
        <v>62</v>
      </c>
      <c r="E53">
        <v>68</v>
      </c>
      <c r="G53">
        <f t="shared" si="0"/>
        <v>10</v>
      </c>
      <c r="H53">
        <f t="shared" si="1"/>
        <v>0.21879250192182606</v>
      </c>
      <c r="I53">
        <f t="shared" si="1"/>
        <v>0.3146726137678772</v>
      </c>
      <c r="J53">
        <f t="shared" si="2"/>
        <v>32.357466063348411</v>
      </c>
      <c r="K53">
        <f t="shared" si="3"/>
        <v>2.6187519535044813E-2</v>
      </c>
      <c r="L53">
        <f t="shared" si="3"/>
        <v>2.8721795619081412E-2</v>
      </c>
      <c r="N53">
        <f t="shared" si="4"/>
        <v>10</v>
      </c>
      <c r="O53">
        <f t="shared" si="5"/>
        <v>0.53346511568970323</v>
      </c>
      <c r="P53">
        <f t="shared" si="6"/>
        <v>32.357466063348411</v>
      </c>
      <c r="Q53">
        <f t="shared" si="7"/>
        <v>5.4909315154126226E-2</v>
      </c>
      <c r="S53">
        <v>-1</v>
      </c>
      <c r="T53">
        <f t="shared" si="8"/>
        <v>0.53346511568970323</v>
      </c>
    </row>
    <row r="54" spans="1:20" x14ac:dyDescent="0.4">
      <c r="A54">
        <v>11</v>
      </c>
      <c r="B54">
        <v>456</v>
      </c>
      <c r="C54">
        <v>782</v>
      </c>
      <c r="D54">
        <v>69</v>
      </c>
      <c r="E54">
        <v>83</v>
      </c>
      <c r="G54">
        <f t="shared" si="0"/>
        <v>11</v>
      </c>
      <c r="H54">
        <f t="shared" si="1"/>
        <v>0.1926049823867812</v>
      </c>
      <c r="I54">
        <f t="shared" si="1"/>
        <v>0.33030064961943617</v>
      </c>
      <c r="J54">
        <f t="shared" si="2"/>
        <v>33.357466063348411</v>
      </c>
      <c r="K54">
        <f t="shared" si="3"/>
        <v>2.9144174966420841E-2</v>
      </c>
      <c r="L54">
        <f t="shared" si="3"/>
        <v>3.5057485829172896E-2</v>
      </c>
      <c r="N54">
        <f t="shared" si="4"/>
        <v>11</v>
      </c>
      <c r="O54">
        <f t="shared" si="5"/>
        <v>0.52290563200621731</v>
      </c>
      <c r="P54">
        <f t="shared" si="6"/>
        <v>33.357466063348411</v>
      </c>
      <c r="Q54">
        <f t="shared" si="7"/>
        <v>6.4201660795593737E-2</v>
      </c>
      <c r="S54">
        <v>0</v>
      </c>
      <c r="T54">
        <f t="shared" si="8"/>
        <v>0.52290563200621731</v>
      </c>
    </row>
    <row r="55" spans="1:20" x14ac:dyDescent="0.4">
      <c r="A55">
        <v>12</v>
      </c>
      <c r="B55">
        <v>0</v>
      </c>
      <c r="C55">
        <v>0</v>
      </c>
      <c r="D55">
        <v>66</v>
      </c>
      <c r="E55">
        <v>81</v>
      </c>
      <c r="G55">
        <f t="shared" si="0"/>
        <v>12</v>
      </c>
      <c r="H55">
        <f t="shared" si="1"/>
        <v>0</v>
      </c>
      <c r="I55">
        <f t="shared" si="1"/>
        <v>0</v>
      </c>
      <c r="J55">
        <f t="shared" si="2"/>
        <v>34.357466063348411</v>
      </c>
      <c r="K55">
        <f t="shared" si="3"/>
        <v>2.7877036924402545E-2</v>
      </c>
      <c r="L55">
        <f t="shared" si="3"/>
        <v>3.4212727134494032E-2</v>
      </c>
      <c r="N55">
        <f t="shared" si="4"/>
        <v>12</v>
      </c>
      <c r="O55">
        <f t="shared" si="5"/>
        <v>0</v>
      </c>
      <c r="P55">
        <f t="shared" si="6"/>
        <v>34.357466063348411</v>
      </c>
      <c r="Q55">
        <f t="shared" si="7"/>
        <v>6.2089764058896574E-2</v>
      </c>
      <c r="S55">
        <v>1</v>
      </c>
      <c r="T55">
        <f>Q32</f>
        <v>0.55458408305667484</v>
      </c>
    </row>
    <row r="56" spans="1:20" x14ac:dyDescent="0.4">
      <c r="A56">
        <v>13</v>
      </c>
      <c r="B56">
        <v>0</v>
      </c>
      <c r="C56">
        <v>0</v>
      </c>
      <c r="D56">
        <v>61</v>
      </c>
      <c r="E56">
        <v>74</v>
      </c>
      <c r="G56">
        <f t="shared" si="0"/>
        <v>13</v>
      </c>
      <c r="H56">
        <f t="shared" si="1"/>
        <v>0</v>
      </c>
      <c r="I56">
        <f t="shared" si="1"/>
        <v>0</v>
      </c>
      <c r="J56">
        <f t="shared" si="2"/>
        <v>35.357466063348411</v>
      </c>
      <c r="K56">
        <f t="shared" si="3"/>
        <v>2.5765140187705385E-2</v>
      </c>
      <c r="L56">
        <f t="shared" si="3"/>
        <v>3.1256071703118005E-2</v>
      </c>
      <c r="N56">
        <f t="shared" si="4"/>
        <v>13</v>
      </c>
      <c r="O56">
        <f t="shared" si="5"/>
        <v>0</v>
      </c>
      <c r="P56">
        <f t="shared" si="6"/>
        <v>35.357466063348411</v>
      </c>
      <c r="Q56">
        <f t="shared" si="7"/>
        <v>5.7021211890823389E-2</v>
      </c>
      <c r="S56">
        <v>2</v>
      </c>
      <c r="T56">
        <f t="shared" ref="T56:T91" si="9">Q33</f>
        <v>0.17570980849320392</v>
      </c>
    </row>
    <row r="57" spans="1:20" x14ac:dyDescent="0.4">
      <c r="A57">
        <v>14</v>
      </c>
      <c r="B57">
        <v>0</v>
      </c>
      <c r="C57">
        <v>0</v>
      </c>
      <c r="D57">
        <v>48</v>
      </c>
      <c r="E57">
        <v>64</v>
      </c>
      <c r="G57">
        <f t="shared" si="0"/>
        <v>14</v>
      </c>
      <c r="H57">
        <f t="shared" si="1"/>
        <v>0</v>
      </c>
      <c r="I57">
        <f t="shared" si="1"/>
        <v>0</v>
      </c>
      <c r="J57">
        <f t="shared" si="2"/>
        <v>36.357466063348411</v>
      </c>
      <c r="K57">
        <f t="shared" si="3"/>
        <v>2.0274208672292758E-2</v>
      </c>
      <c r="L57">
        <f t="shared" si="3"/>
        <v>2.7032278229723677E-2</v>
      </c>
      <c r="N57">
        <f t="shared" si="4"/>
        <v>14</v>
      </c>
      <c r="O57">
        <f t="shared" si="5"/>
        <v>0</v>
      </c>
      <c r="P57">
        <f t="shared" si="6"/>
        <v>36.357466063348411</v>
      </c>
      <c r="Q57">
        <f t="shared" si="7"/>
        <v>4.7306486902016436E-2</v>
      </c>
      <c r="S57">
        <v>3</v>
      </c>
      <c r="T57">
        <f t="shared" si="9"/>
        <v>0.23653243451008216</v>
      </c>
    </row>
    <row r="58" spans="1:20" x14ac:dyDescent="0.4">
      <c r="A58">
        <v>15</v>
      </c>
      <c r="B58">
        <v>0</v>
      </c>
      <c r="C58">
        <v>0</v>
      </c>
      <c r="D58">
        <v>55</v>
      </c>
      <c r="E58">
        <v>57</v>
      </c>
      <c r="G58">
        <f t="shared" si="0"/>
        <v>15</v>
      </c>
      <c r="H58">
        <f t="shared" si="1"/>
        <v>0</v>
      </c>
      <c r="I58">
        <f t="shared" si="1"/>
        <v>0</v>
      </c>
      <c r="J58">
        <f t="shared" si="2"/>
        <v>37.357466063348411</v>
      </c>
      <c r="K58">
        <f t="shared" si="3"/>
        <v>2.3230864103668786E-2</v>
      </c>
      <c r="L58">
        <f t="shared" si="3"/>
        <v>2.407562279834765E-2</v>
      </c>
      <c r="N58">
        <f t="shared" si="4"/>
        <v>15</v>
      </c>
      <c r="O58">
        <f t="shared" si="5"/>
        <v>0</v>
      </c>
      <c r="P58">
        <f t="shared" si="6"/>
        <v>37.357466063348411</v>
      </c>
      <c r="Q58">
        <f t="shared" si="7"/>
        <v>4.7306486902016436E-2</v>
      </c>
      <c r="S58">
        <v>4</v>
      </c>
      <c r="T58">
        <f t="shared" si="9"/>
        <v>0.16557270415705755</v>
      </c>
    </row>
    <row r="59" spans="1:20" x14ac:dyDescent="0.4">
      <c r="A59">
        <v>16</v>
      </c>
      <c r="B59">
        <v>0</v>
      </c>
      <c r="C59">
        <v>0</v>
      </c>
      <c r="D59">
        <v>63</v>
      </c>
      <c r="E59">
        <v>69</v>
      </c>
      <c r="G59">
        <f t="shared" si="0"/>
        <v>16</v>
      </c>
      <c r="H59">
        <f t="shared" si="1"/>
        <v>0</v>
      </c>
      <c r="I59">
        <f t="shared" si="1"/>
        <v>0</v>
      </c>
      <c r="J59">
        <f t="shared" si="2"/>
        <v>38.357466063348411</v>
      </c>
      <c r="K59">
        <f t="shared" si="3"/>
        <v>2.6609898882384245E-2</v>
      </c>
      <c r="L59">
        <f t="shared" si="3"/>
        <v>2.9144174966420841E-2</v>
      </c>
      <c r="N59">
        <f t="shared" si="4"/>
        <v>16</v>
      </c>
      <c r="O59">
        <f t="shared" si="5"/>
        <v>0</v>
      </c>
      <c r="P59">
        <f t="shared" si="6"/>
        <v>38.357466063348411</v>
      </c>
      <c r="Q59">
        <f t="shared" si="7"/>
        <v>5.5754073848805083E-2</v>
      </c>
      <c r="S59">
        <v>5</v>
      </c>
      <c r="T59">
        <f t="shared" si="9"/>
        <v>0.13473901180127895</v>
      </c>
    </row>
    <row r="60" spans="1:20" x14ac:dyDescent="0.4">
      <c r="A60">
        <v>17</v>
      </c>
      <c r="B60">
        <v>0</v>
      </c>
      <c r="C60">
        <v>0</v>
      </c>
      <c r="D60">
        <v>51</v>
      </c>
      <c r="E60">
        <v>66</v>
      </c>
      <c r="G60">
        <f t="shared" si="0"/>
        <v>17</v>
      </c>
      <c r="H60">
        <f t="shared" si="1"/>
        <v>0</v>
      </c>
      <c r="I60">
        <f t="shared" si="1"/>
        <v>0</v>
      </c>
      <c r="J60">
        <f t="shared" si="2"/>
        <v>39.357466063348411</v>
      </c>
      <c r="K60">
        <f t="shared" si="3"/>
        <v>2.1541346714311058E-2</v>
      </c>
      <c r="L60">
        <f t="shared" si="3"/>
        <v>2.7877036924402545E-2</v>
      </c>
      <c r="N60">
        <f t="shared" si="4"/>
        <v>17</v>
      </c>
      <c r="O60">
        <f t="shared" si="5"/>
        <v>0</v>
      </c>
      <c r="P60">
        <f t="shared" si="6"/>
        <v>39.357466063348411</v>
      </c>
      <c r="Q60">
        <f t="shared" si="7"/>
        <v>4.9418383638713606E-2</v>
      </c>
      <c r="S60">
        <v>6</v>
      </c>
      <c r="T60">
        <f t="shared" si="9"/>
        <v>0.10812911291889471</v>
      </c>
    </row>
    <row r="61" spans="1:20" x14ac:dyDescent="0.4">
      <c r="A61">
        <v>18</v>
      </c>
      <c r="B61">
        <v>0</v>
      </c>
      <c r="C61">
        <v>0</v>
      </c>
      <c r="D61">
        <v>61</v>
      </c>
      <c r="E61">
        <v>109</v>
      </c>
      <c r="G61">
        <f t="shared" si="0"/>
        <v>18</v>
      </c>
      <c r="H61">
        <f t="shared" si="1"/>
        <v>0</v>
      </c>
      <c r="I61">
        <f t="shared" si="1"/>
        <v>0</v>
      </c>
      <c r="J61">
        <f t="shared" si="2"/>
        <v>40.357466063348411</v>
      </c>
      <c r="K61">
        <f t="shared" si="3"/>
        <v>2.5765140187705385E-2</v>
      </c>
      <c r="L61">
        <f t="shared" si="3"/>
        <v>4.6039348859998143E-2</v>
      </c>
      <c r="N61">
        <f t="shared" si="4"/>
        <v>18</v>
      </c>
      <c r="O61">
        <f t="shared" si="5"/>
        <v>0</v>
      </c>
      <c r="P61">
        <f t="shared" si="6"/>
        <v>40.357466063348411</v>
      </c>
      <c r="Q61">
        <f t="shared" si="7"/>
        <v>7.1804489047703535E-2</v>
      </c>
      <c r="S61">
        <v>7</v>
      </c>
      <c r="T61">
        <f t="shared" si="9"/>
        <v>0.14994466830549852</v>
      </c>
    </row>
    <row r="62" spans="1:20" x14ac:dyDescent="0.4">
      <c r="A62">
        <v>19</v>
      </c>
      <c r="B62">
        <v>0</v>
      </c>
      <c r="C62">
        <v>0</v>
      </c>
      <c r="D62">
        <v>61</v>
      </c>
      <c r="E62">
        <v>63</v>
      </c>
      <c r="G62">
        <f t="shared" si="0"/>
        <v>19</v>
      </c>
      <c r="H62">
        <f t="shared" si="1"/>
        <v>0</v>
      </c>
      <c r="I62">
        <f t="shared" si="1"/>
        <v>0</v>
      </c>
      <c r="J62">
        <f t="shared" si="2"/>
        <v>41.357466063348411</v>
      </c>
      <c r="K62">
        <f t="shared" si="3"/>
        <v>2.5765140187705385E-2</v>
      </c>
      <c r="L62">
        <f t="shared" si="3"/>
        <v>2.6609898882384245E-2</v>
      </c>
      <c r="N62">
        <f t="shared" si="4"/>
        <v>19</v>
      </c>
      <c r="O62">
        <f t="shared" si="5"/>
        <v>0</v>
      </c>
      <c r="P62">
        <f t="shared" si="6"/>
        <v>41.357466063348411</v>
      </c>
      <c r="Q62">
        <f t="shared" si="7"/>
        <v>5.2375039070089627E-2</v>
      </c>
      <c r="S62">
        <v>8</v>
      </c>
      <c r="T62">
        <f t="shared" si="9"/>
        <v>9.1656318372656836E-2</v>
      </c>
    </row>
    <row r="63" spans="1:20" x14ac:dyDescent="0.4">
      <c r="A63">
        <v>20</v>
      </c>
      <c r="B63">
        <v>0</v>
      </c>
      <c r="C63">
        <v>0</v>
      </c>
      <c r="D63">
        <v>62</v>
      </c>
      <c r="E63">
        <v>57</v>
      </c>
      <c r="G63">
        <f t="shared" si="0"/>
        <v>20</v>
      </c>
      <c r="H63">
        <f t="shared" si="1"/>
        <v>0</v>
      </c>
      <c r="I63">
        <f t="shared" si="1"/>
        <v>0</v>
      </c>
      <c r="J63">
        <f t="shared" si="2"/>
        <v>42.357466063348411</v>
      </c>
      <c r="K63">
        <f t="shared" si="3"/>
        <v>2.6187519535044813E-2</v>
      </c>
      <c r="L63">
        <f t="shared" si="3"/>
        <v>2.407562279834765E-2</v>
      </c>
      <c r="N63">
        <f t="shared" si="4"/>
        <v>20</v>
      </c>
      <c r="O63">
        <f t="shared" si="5"/>
        <v>0</v>
      </c>
      <c r="P63">
        <f t="shared" si="6"/>
        <v>42.357466063348411</v>
      </c>
      <c r="Q63">
        <f t="shared" si="7"/>
        <v>5.0263142333392463E-2</v>
      </c>
      <c r="S63">
        <v>9</v>
      </c>
      <c r="T63">
        <f t="shared" si="9"/>
        <v>4.6461728207337571E-2</v>
      </c>
    </row>
    <row r="64" spans="1:20" x14ac:dyDescent="0.4">
      <c r="A64">
        <v>21</v>
      </c>
      <c r="B64">
        <v>0</v>
      </c>
      <c r="C64">
        <v>0</v>
      </c>
      <c r="D64">
        <v>36</v>
      </c>
      <c r="E64">
        <v>126</v>
      </c>
      <c r="G64">
        <f t="shared" si="0"/>
        <v>21</v>
      </c>
      <c r="H64">
        <f t="shared" si="1"/>
        <v>0</v>
      </c>
      <c r="I64">
        <f t="shared" si="1"/>
        <v>0</v>
      </c>
      <c r="J64">
        <f t="shared" si="2"/>
        <v>43.357466063348411</v>
      </c>
      <c r="K64">
        <f t="shared" si="3"/>
        <v>1.520565650421957E-2</v>
      </c>
      <c r="L64">
        <f t="shared" si="3"/>
        <v>5.3219797764768491E-2</v>
      </c>
      <c r="N64">
        <f t="shared" si="4"/>
        <v>21</v>
      </c>
      <c r="O64">
        <f t="shared" si="5"/>
        <v>0</v>
      </c>
      <c r="P64">
        <f t="shared" si="6"/>
        <v>43.357466063348411</v>
      </c>
      <c r="Q64">
        <f t="shared" si="7"/>
        <v>6.8425454268988065E-2</v>
      </c>
      <c r="S64">
        <v>10</v>
      </c>
      <c r="T64">
        <f t="shared" si="9"/>
        <v>4.2237934733943251E-2</v>
      </c>
    </row>
    <row r="65" spans="1:20" x14ac:dyDescent="0.4">
      <c r="A65">
        <v>22</v>
      </c>
      <c r="B65">
        <v>0</v>
      </c>
      <c r="C65">
        <v>0</v>
      </c>
      <c r="D65">
        <v>46</v>
      </c>
      <c r="E65">
        <v>62</v>
      </c>
      <c r="G65">
        <f t="shared" si="0"/>
        <v>22</v>
      </c>
      <c r="H65">
        <f t="shared" si="1"/>
        <v>0</v>
      </c>
      <c r="I65">
        <f t="shared" si="1"/>
        <v>0</v>
      </c>
      <c r="J65">
        <f t="shared" si="2"/>
        <v>44.357466063348411</v>
      </c>
      <c r="K65">
        <f t="shared" si="3"/>
        <v>1.9429449977613894E-2</v>
      </c>
      <c r="L65">
        <f t="shared" si="3"/>
        <v>2.6187519535044813E-2</v>
      </c>
      <c r="N65">
        <f t="shared" si="4"/>
        <v>22</v>
      </c>
      <c r="O65">
        <f t="shared" si="5"/>
        <v>0</v>
      </c>
      <c r="P65">
        <f t="shared" si="6"/>
        <v>44.357466063348411</v>
      </c>
      <c r="Q65">
        <f t="shared" si="7"/>
        <v>4.5616969512658707E-2</v>
      </c>
      <c r="S65">
        <v>11</v>
      </c>
      <c r="T65">
        <f t="shared" si="9"/>
        <v>5.6176453196144518E-2</v>
      </c>
    </row>
    <row r="66" spans="1:20" x14ac:dyDescent="0.4">
      <c r="A66">
        <v>23</v>
      </c>
      <c r="B66">
        <v>0</v>
      </c>
      <c r="C66">
        <v>0</v>
      </c>
      <c r="D66">
        <v>49</v>
      </c>
      <c r="E66">
        <v>48</v>
      </c>
      <c r="G66">
        <f t="shared" si="0"/>
        <v>23</v>
      </c>
      <c r="H66">
        <f t="shared" si="1"/>
        <v>0</v>
      </c>
      <c r="I66">
        <f t="shared" si="1"/>
        <v>0</v>
      </c>
      <c r="J66">
        <f t="shared" si="2"/>
        <v>45.357466063348411</v>
      </c>
      <c r="K66">
        <f t="shared" si="3"/>
        <v>2.0696588019632194E-2</v>
      </c>
      <c r="L66">
        <f t="shared" si="3"/>
        <v>2.0274208672292758E-2</v>
      </c>
      <c r="N66">
        <f t="shared" si="4"/>
        <v>23</v>
      </c>
      <c r="O66">
        <f t="shared" si="5"/>
        <v>0</v>
      </c>
      <c r="P66">
        <f t="shared" si="6"/>
        <v>45.357466063348411</v>
      </c>
      <c r="Q66">
        <f t="shared" si="7"/>
        <v>4.0970796691924952E-2</v>
      </c>
      <c r="S66">
        <v>12</v>
      </c>
      <c r="T66">
        <f t="shared" si="9"/>
        <v>5.6598832543483954E-2</v>
      </c>
    </row>
    <row r="67" spans="1:20" x14ac:dyDescent="0.4">
      <c r="A67">
        <v>24</v>
      </c>
      <c r="B67">
        <v>0</v>
      </c>
      <c r="C67">
        <v>0</v>
      </c>
      <c r="D67">
        <v>28</v>
      </c>
      <c r="E67">
        <v>40</v>
      </c>
      <c r="G67">
        <f t="shared" si="0"/>
        <v>24</v>
      </c>
      <c r="H67">
        <f t="shared" si="1"/>
        <v>0</v>
      </c>
      <c r="I67">
        <f t="shared" si="1"/>
        <v>0</v>
      </c>
      <c r="J67">
        <f t="shared" si="2"/>
        <v>46.357466063348411</v>
      </c>
      <c r="K67">
        <f t="shared" si="3"/>
        <v>1.1826621725504111E-2</v>
      </c>
      <c r="L67">
        <f t="shared" si="3"/>
        <v>1.6895173893577302E-2</v>
      </c>
      <c r="N67">
        <f t="shared" si="4"/>
        <v>24</v>
      </c>
      <c r="O67">
        <f t="shared" si="5"/>
        <v>0</v>
      </c>
      <c r="P67">
        <f t="shared" si="6"/>
        <v>46.357466063348411</v>
      </c>
      <c r="Q67">
        <f t="shared" si="7"/>
        <v>2.8721795619081412E-2</v>
      </c>
      <c r="S67">
        <v>13</v>
      </c>
      <c r="T67">
        <f t="shared" si="9"/>
        <v>5.575407384880509E-2</v>
      </c>
    </row>
    <row r="68" spans="1:20" x14ac:dyDescent="0.4">
      <c r="A68">
        <v>25</v>
      </c>
      <c r="B68">
        <v>0</v>
      </c>
      <c r="C68">
        <v>0</v>
      </c>
      <c r="D68">
        <v>34</v>
      </c>
      <c r="E68">
        <v>33</v>
      </c>
      <c r="G68">
        <f t="shared" si="0"/>
        <v>25</v>
      </c>
      <c r="H68">
        <f t="shared" si="1"/>
        <v>0</v>
      </c>
      <c r="I68">
        <f t="shared" si="1"/>
        <v>0</v>
      </c>
      <c r="J68">
        <f t="shared" si="2"/>
        <v>47.357466063348411</v>
      </c>
      <c r="K68">
        <f t="shared" si="3"/>
        <v>1.4360897809540706E-2</v>
      </c>
      <c r="L68">
        <f t="shared" si="3"/>
        <v>1.3938518462201272E-2</v>
      </c>
      <c r="N68">
        <f t="shared" si="4"/>
        <v>25</v>
      </c>
      <c r="O68">
        <f t="shared" si="5"/>
        <v>0</v>
      </c>
      <c r="P68">
        <f t="shared" si="6"/>
        <v>47.357466063348411</v>
      </c>
      <c r="Q68">
        <f t="shared" si="7"/>
        <v>2.8299416271741977E-2</v>
      </c>
      <c r="S68">
        <v>14</v>
      </c>
      <c r="T68">
        <f t="shared" si="9"/>
        <v>5.1107901028071334E-2</v>
      </c>
    </row>
    <row r="69" spans="1:20" x14ac:dyDescent="0.4">
      <c r="A69">
        <v>26</v>
      </c>
      <c r="B69">
        <v>0</v>
      </c>
      <c r="C69">
        <v>0</v>
      </c>
      <c r="D69">
        <v>33</v>
      </c>
      <c r="E69">
        <v>26</v>
      </c>
      <c r="G69">
        <f t="shared" si="0"/>
        <v>26</v>
      </c>
      <c r="H69">
        <f t="shared" si="1"/>
        <v>0</v>
      </c>
      <c r="I69">
        <f t="shared" si="1"/>
        <v>0</v>
      </c>
      <c r="J69">
        <f t="shared" si="2"/>
        <v>48.357466063348411</v>
      </c>
      <c r="K69">
        <f t="shared" si="3"/>
        <v>1.3938518462201272E-2</v>
      </c>
      <c r="L69">
        <f t="shared" si="3"/>
        <v>1.0981863030825245E-2</v>
      </c>
      <c r="N69">
        <f t="shared" si="4"/>
        <v>26</v>
      </c>
      <c r="O69">
        <f t="shared" si="5"/>
        <v>0</v>
      </c>
      <c r="P69">
        <f t="shared" si="6"/>
        <v>48.357466063348411</v>
      </c>
      <c r="Q69">
        <f t="shared" si="7"/>
        <v>2.4920381493026517E-2</v>
      </c>
      <c r="S69">
        <v>15</v>
      </c>
      <c r="T69">
        <f t="shared" si="9"/>
        <v>5.5331694501465661E-2</v>
      </c>
    </row>
    <row r="70" spans="1:20" x14ac:dyDescent="0.4">
      <c r="A70">
        <v>27</v>
      </c>
      <c r="B70">
        <v>0</v>
      </c>
      <c r="C70">
        <v>0</v>
      </c>
      <c r="D70">
        <v>30</v>
      </c>
      <c r="E70">
        <v>28</v>
      </c>
      <c r="G70">
        <f t="shared" si="0"/>
        <v>27</v>
      </c>
      <c r="H70">
        <f t="shared" si="1"/>
        <v>0</v>
      </c>
      <c r="I70">
        <f t="shared" si="1"/>
        <v>0</v>
      </c>
      <c r="J70">
        <f t="shared" si="2"/>
        <v>49.357466063348411</v>
      </c>
      <c r="K70">
        <f t="shared" si="3"/>
        <v>1.2671380420182975E-2</v>
      </c>
      <c r="L70">
        <f t="shared" si="3"/>
        <v>1.1826621725504111E-2</v>
      </c>
      <c r="N70">
        <f t="shared" si="4"/>
        <v>27</v>
      </c>
      <c r="O70">
        <f t="shared" si="5"/>
        <v>0</v>
      </c>
      <c r="P70">
        <f t="shared" si="6"/>
        <v>49.357466063348411</v>
      </c>
      <c r="Q70">
        <f t="shared" si="7"/>
        <v>2.4498002145687085E-2</v>
      </c>
      <c r="S70">
        <v>16</v>
      </c>
      <c r="T70">
        <f t="shared" si="9"/>
        <v>6.2512143406236009E-2</v>
      </c>
    </row>
    <row r="71" spans="1:20" x14ac:dyDescent="0.4">
      <c r="A71">
        <v>28</v>
      </c>
      <c r="B71">
        <v>0</v>
      </c>
      <c r="C71">
        <v>0</v>
      </c>
      <c r="D71">
        <v>20</v>
      </c>
      <c r="E71">
        <v>52</v>
      </c>
      <c r="G71">
        <f t="shared" si="0"/>
        <v>28</v>
      </c>
      <c r="H71">
        <f t="shared" si="1"/>
        <v>0</v>
      </c>
      <c r="I71">
        <f t="shared" si="1"/>
        <v>0</v>
      </c>
      <c r="J71">
        <f t="shared" si="2"/>
        <v>50.357466063348411</v>
      </c>
      <c r="K71">
        <f t="shared" si="3"/>
        <v>8.4475869467886509E-3</v>
      </c>
      <c r="L71">
        <f t="shared" si="3"/>
        <v>2.196372606165049E-2</v>
      </c>
      <c r="N71">
        <f t="shared" si="4"/>
        <v>28</v>
      </c>
      <c r="O71">
        <f t="shared" si="5"/>
        <v>0</v>
      </c>
      <c r="P71">
        <f t="shared" si="6"/>
        <v>50.357466063348411</v>
      </c>
      <c r="Q71">
        <f t="shared" si="7"/>
        <v>3.0411313008439141E-2</v>
      </c>
      <c r="S71">
        <v>17</v>
      </c>
      <c r="T71">
        <f t="shared" si="9"/>
        <v>5.5331694501465661E-2</v>
      </c>
    </row>
    <row r="72" spans="1:20" x14ac:dyDescent="0.4">
      <c r="A72">
        <v>29</v>
      </c>
      <c r="B72">
        <v>0</v>
      </c>
      <c r="C72">
        <v>0</v>
      </c>
      <c r="D72">
        <v>33</v>
      </c>
      <c r="E72">
        <v>20</v>
      </c>
      <c r="G72">
        <f t="shared" si="0"/>
        <v>29</v>
      </c>
      <c r="H72">
        <f t="shared" si="1"/>
        <v>0</v>
      </c>
      <c r="I72">
        <f t="shared" si="1"/>
        <v>0</v>
      </c>
      <c r="J72">
        <f t="shared" si="2"/>
        <v>51.357466063348411</v>
      </c>
      <c r="K72">
        <f t="shared" si="3"/>
        <v>1.3938518462201272E-2</v>
      </c>
      <c r="L72">
        <f t="shared" si="3"/>
        <v>8.4475869467886509E-3</v>
      </c>
      <c r="N72">
        <f t="shared" si="4"/>
        <v>29</v>
      </c>
      <c r="O72">
        <f t="shared" si="5"/>
        <v>0</v>
      </c>
      <c r="P72">
        <f t="shared" si="6"/>
        <v>51.357466063348411</v>
      </c>
      <c r="Q72">
        <f t="shared" si="7"/>
        <v>2.2386105408989922E-2</v>
      </c>
      <c r="S72">
        <v>18</v>
      </c>
      <c r="T72">
        <f t="shared" si="9"/>
        <v>6.2512143406236009E-2</v>
      </c>
    </row>
    <row r="73" spans="1:20" x14ac:dyDescent="0.4">
      <c r="A73">
        <v>30</v>
      </c>
      <c r="B73">
        <v>0</v>
      </c>
      <c r="C73">
        <v>0</v>
      </c>
      <c r="D73">
        <v>29</v>
      </c>
      <c r="E73">
        <v>18</v>
      </c>
      <c r="G73">
        <f t="shared" si="0"/>
        <v>30</v>
      </c>
      <c r="H73">
        <f t="shared" si="1"/>
        <v>0</v>
      </c>
      <c r="I73">
        <f t="shared" si="1"/>
        <v>0</v>
      </c>
      <c r="J73">
        <f t="shared" si="2"/>
        <v>52.357466063348411</v>
      </c>
      <c r="K73">
        <f t="shared" si="3"/>
        <v>1.2249001072843543E-2</v>
      </c>
      <c r="L73">
        <f t="shared" si="3"/>
        <v>7.6028282521097851E-3</v>
      </c>
      <c r="N73">
        <f t="shared" si="4"/>
        <v>30</v>
      </c>
      <c r="O73">
        <f t="shared" si="5"/>
        <v>0</v>
      </c>
      <c r="P73">
        <f t="shared" si="6"/>
        <v>52.357466063348411</v>
      </c>
      <c r="Q73">
        <f t="shared" si="7"/>
        <v>1.985182932495333E-2</v>
      </c>
      <c r="S73">
        <v>19</v>
      </c>
      <c r="T73">
        <f t="shared" si="9"/>
        <v>5.6176453196144518E-2</v>
      </c>
    </row>
    <row r="74" spans="1:20" x14ac:dyDescent="0.4">
      <c r="S74">
        <v>20</v>
      </c>
      <c r="T74">
        <f t="shared" si="9"/>
        <v>4.8996004291374171E-2</v>
      </c>
    </row>
    <row r="75" spans="1:20" x14ac:dyDescent="0.4">
      <c r="S75">
        <v>21</v>
      </c>
      <c r="T75">
        <f t="shared" si="9"/>
        <v>6.6735936879630336E-2</v>
      </c>
    </row>
    <row r="76" spans="1:20" x14ac:dyDescent="0.4">
      <c r="S76">
        <v>22</v>
      </c>
      <c r="T76">
        <f t="shared" si="9"/>
        <v>5.4909315154126226E-2</v>
      </c>
    </row>
    <row r="77" spans="1:20" x14ac:dyDescent="0.4">
      <c r="S77">
        <v>23</v>
      </c>
      <c r="T77">
        <f t="shared" si="9"/>
        <v>6.4201660795593737E-2</v>
      </c>
    </row>
    <row r="78" spans="1:20" x14ac:dyDescent="0.4">
      <c r="S78">
        <v>24</v>
      </c>
      <c r="T78">
        <f t="shared" si="9"/>
        <v>6.2089764058896574E-2</v>
      </c>
    </row>
    <row r="79" spans="1:20" x14ac:dyDescent="0.4">
      <c r="S79">
        <v>25</v>
      </c>
      <c r="T79">
        <f t="shared" si="9"/>
        <v>5.7021211890823389E-2</v>
      </c>
    </row>
    <row r="80" spans="1:20" x14ac:dyDescent="0.4">
      <c r="S80">
        <v>26</v>
      </c>
      <c r="T80">
        <f t="shared" si="9"/>
        <v>4.7306486902016436E-2</v>
      </c>
    </row>
    <row r="81" spans="19:20" x14ac:dyDescent="0.4">
      <c r="S81">
        <v>27</v>
      </c>
      <c r="T81">
        <f t="shared" si="9"/>
        <v>4.7306486902016436E-2</v>
      </c>
    </row>
    <row r="82" spans="19:20" x14ac:dyDescent="0.4">
      <c r="S82">
        <v>28</v>
      </c>
      <c r="T82">
        <f t="shared" si="9"/>
        <v>5.5754073848805083E-2</v>
      </c>
    </row>
    <row r="83" spans="19:20" x14ac:dyDescent="0.4">
      <c r="S83">
        <v>29</v>
      </c>
      <c r="T83">
        <f t="shared" si="9"/>
        <v>4.9418383638713606E-2</v>
      </c>
    </row>
    <row r="84" spans="19:20" x14ac:dyDescent="0.4">
      <c r="S84">
        <v>30</v>
      </c>
      <c r="T84">
        <f t="shared" si="9"/>
        <v>7.1804489047703535E-2</v>
      </c>
    </row>
    <row r="85" spans="19:20" x14ac:dyDescent="0.4">
      <c r="S85">
        <v>31</v>
      </c>
      <c r="T85">
        <f t="shared" si="9"/>
        <v>5.2375039070089627E-2</v>
      </c>
    </row>
    <row r="86" spans="19:20" x14ac:dyDescent="0.4">
      <c r="S86">
        <v>32</v>
      </c>
      <c r="T86">
        <f t="shared" si="9"/>
        <v>5.0263142333392463E-2</v>
      </c>
    </row>
    <row r="87" spans="19:20" x14ac:dyDescent="0.4">
      <c r="S87">
        <v>33</v>
      </c>
      <c r="T87">
        <f t="shared" si="9"/>
        <v>6.8425454268988065E-2</v>
      </c>
    </row>
    <row r="88" spans="19:20" x14ac:dyDescent="0.4">
      <c r="S88">
        <v>34</v>
      </c>
      <c r="T88">
        <f t="shared" si="9"/>
        <v>4.5616969512658707E-2</v>
      </c>
    </row>
    <row r="89" spans="19:20" x14ac:dyDescent="0.4">
      <c r="S89">
        <v>35</v>
      </c>
      <c r="T89">
        <f t="shared" si="9"/>
        <v>4.0970796691924952E-2</v>
      </c>
    </row>
    <row r="90" spans="19:20" x14ac:dyDescent="0.4">
      <c r="S90">
        <v>36</v>
      </c>
      <c r="T90">
        <f t="shared" si="9"/>
        <v>2.8721795619081412E-2</v>
      </c>
    </row>
    <row r="91" spans="19:20" x14ac:dyDescent="0.4">
      <c r="S91">
        <v>37</v>
      </c>
      <c r="T91">
        <f t="shared" si="9"/>
        <v>2.8299416271741977E-2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S4" sqref="S4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20</v>
      </c>
      <c r="E1" s="1"/>
    </row>
    <row r="2" spans="1:20" x14ac:dyDescent="0.4">
      <c r="A2" t="s">
        <v>1</v>
      </c>
      <c r="B2">
        <v>1746806</v>
      </c>
      <c r="D2" s="1">
        <f>B6/B5*100</f>
        <v>7.1800243276118394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(B3+8*B4)/(SUM(B1:B3)*3)*100</f>
        <v>7.1940336038700687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236768</v>
      </c>
      <c r="D5" s="2">
        <v>58338</v>
      </c>
      <c r="E5" s="2" t="s">
        <v>33</v>
      </c>
    </row>
    <row r="6" spans="1:20" x14ac:dyDescent="0.4">
      <c r="A6" t="s">
        <v>5</v>
      </c>
      <c r="B6">
        <v>17000</v>
      </c>
      <c r="D6" s="2">
        <f>D5/B5*100</f>
        <v>24.639309366130558</v>
      </c>
      <c r="E6" s="2" t="s">
        <v>34</v>
      </c>
    </row>
    <row r="7" spans="1:20" x14ac:dyDescent="0.4">
      <c r="A7" t="s">
        <v>6</v>
      </c>
      <c r="B7">
        <v>2371</v>
      </c>
    </row>
    <row r="8" spans="1:20" x14ac:dyDescent="0.4">
      <c r="A8" t="s">
        <v>7</v>
      </c>
      <c r="B8">
        <v>2320</v>
      </c>
    </row>
    <row r="9" spans="1:20" x14ac:dyDescent="0.4">
      <c r="A9" t="s">
        <v>8</v>
      </c>
      <c r="B9">
        <v>8006</v>
      </c>
    </row>
    <row r="10" spans="1:20" x14ac:dyDescent="0.4">
      <c r="A10" t="s">
        <v>9</v>
      </c>
      <c r="B10">
        <v>4303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HLA-A03-01</v>
      </c>
    </row>
    <row r="13" spans="1:20" x14ac:dyDescent="0.4">
      <c r="A13">
        <v>-30</v>
      </c>
      <c r="B13">
        <v>44</v>
      </c>
      <c r="C13">
        <v>33</v>
      </c>
      <c r="D13">
        <v>0</v>
      </c>
      <c r="E13">
        <v>0</v>
      </c>
      <c r="G13">
        <f t="shared" ref="G13:G73" si="0">A13</f>
        <v>-30</v>
      </c>
      <c r="H13">
        <f>B13/$B$5*100</f>
        <v>1.8583592377348288E-2</v>
      </c>
      <c r="I13">
        <f>C13/$B$5*100</f>
        <v>1.3937694283011219E-2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3.2521286660359507E-2</v>
      </c>
      <c r="P13">
        <f>J13</f>
        <v>-7.642533936651585</v>
      </c>
      <c r="Q13">
        <f>SUM(K13:L13)</f>
        <v>0</v>
      </c>
      <c r="S13">
        <v>-41</v>
      </c>
      <c r="T13">
        <f>O13</f>
        <v>3.2521286660359507E-2</v>
      </c>
    </row>
    <row r="14" spans="1:20" x14ac:dyDescent="0.4">
      <c r="A14">
        <v>-29</v>
      </c>
      <c r="B14">
        <v>54</v>
      </c>
      <c r="C14">
        <v>55</v>
      </c>
      <c r="D14">
        <v>0</v>
      </c>
      <c r="E14">
        <v>0</v>
      </c>
      <c r="G14">
        <f t="shared" si="0"/>
        <v>-29</v>
      </c>
      <c r="H14">
        <f t="shared" ref="H14:I73" si="1">B14/$B$5*100</f>
        <v>2.2807136099472904E-2</v>
      </c>
      <c r="I14">
        <f t="shared" si="1"/>
        <v>2.3229490471685363E-2</v>
      </c>
      <c r="J14">
        <f t="shared" ref="J14:J73" si="2">G14+($B$3/$B$4)</f>
        <v>-6.642533936651585</v>
      </c>
      <c r="K14">
        <f t="shared" ref="K14:L73" si="3">D14/$B$5*100</f>
        <v>0</v>
      </c>
      <c r="L14">
        <f t="shared" si="3"/>
        <v>0</v>
      </c>
      <c r="N14">
        <f t="shared" ref="N14:N73" si="4">G14</f>
        <v>-29</v>
      </c>
      <c r="O14">
        <f t="shared" ref="O14:O73" si="5">SUM(H14:I14)</f>
        <v>4.6036626571158271E-2</v>
      </c>
      <c r="P14">
        <f t="shared" ref="P14:P73" si="6">J14</f>
        <v>-6.642533936651585</v>
      </c>
      <c r="Q14">
        <f t="shared" ref="Q14:Q73" si="7">SUM(K14:L14)</f>
        <v>0</v>
      </c>
      <c r="S14">
        <v>-40</v>
      </c>
      <c r="T14">
        <f t="shared" ref="T14:T54" si="8">O14</f>
        <v>4.6036626571158271E-2</v>
      </c>
    </row>
    <row r="15" spans="1:20" x14ac:dyDescent="0.4">
      <c r="A15">
        <v>-28</v>
      </c>
      <c r="B15">
        <v>43</v>
      </c>
      <c r="C15">
        <v>56</v>
      </c>
      <c r="D15">
        <v>0</v>
      </c>
      <c r="E15">
        <v>0</v>
      </c>
      <c r="G15">
        <f t="shared" si="0"/>
        <v>-28</v>
      </c>
      <c r="H15">
        <f t="shared" si="1"/>
        <v>1.8161238005135829E-2</v>
      </c>
      <c r="I15">
        <f t="shared" si="1"/>
        <v>2.3651844843897825E-2</v>
      </c>
      <c r="J15">
        <f t="shared" si="2"/>
        <v>-5.642533936651585</v>
      </c>
      <c r="K15">
        <f t="shared" si="3"/>
        <v>0</v>
      </c>
      <c r="L15">
        <f t="shared" si="3"/>
        <v>0</v>
      </c>
      <c r="N15">
        <f t="shared" si="4"/>
        <v>-28</v>
      </c>
      <c r="O15">
        <f t="shared" si="5"/>
        <v>4.181308284903365E-2</v>
      </c>
      <c r="P15">
        <f t="shared" si="6"/>
        <v>-5.642533936651585</v>
      </c>
      <c r="Q15">
        <f t="shared" si="7"/>
        <v>0</v>
      </c>
      <c r="S15">
        <v>-39</v>
      </c>
      <c r="T15">
        <f t="shared" si="8"/>
        <v>4.181308284903365E-2</v>
      </c>
    </row>
    <row r="16" spans="1:20" x14ac:dyDescent="0.4">
      <c r="A16">
        <v>-27</v>
      </c>
      <c r="B16">
        <v>33</v>
      </c>
      <c r="C16">
        <v>49</v>
      </c>
      <c r="D16">
        <v>0</v>
      </c>
      <c r="E16">
        <v>0</v>
      </c>
      <c r="G16">
        <f t="shared" si="0"/>
        <v>-27</v>
      </c>
      <c r="H16">
        <f t="shared" si="1"/>
        <v>1.3937694283011219E-2</v>
      </c>
      <c r="I16">
        <f t="shared" si="1"/>
        <v>2.0695364238410598E-2</v>
      </c>
      <c r="J16">
        <f t="shared" si="2"/>
        <v>-4.642533936651585</v>
      </c>
      <c r="K16">
        <f t="shared" si="3"/>
        <v>0</v>
      </c>
      <c r="L16">
        <f t="shared" si="3"/>
        <v>0</v>
      </c>
      <c r="N16">
        <f t="shared" si="4"/>
        <v>-27</v>
      </c>
      <c r="O16">
        <f t="shared" si="5"/>
        <v>3.4633058521421817E-2</v>
      </c>
      <c r="P16">
        <f t="shared" si="6"/>
        <v>-4.642533936651585</v>
      </c>
      <c r="Q16">
        <f t="shared" si="7"/>
        <v>0</v>
      </c>
      <c r="S16">
        <v>-38</v>
      </c>
      <c r="T16">
        <f t="shared" si="8"/>
        <v>3.4633058521421817E-2</v>
      </c>
    </row>
    <row r="17" spans="1:20" x14ac:dyDescent="0.4">
      <c r="A17">
        <v>-26</v>
      </c>
      <c r="B17">
        <v>35</v>
      </c>
      <c r="C17">
        <v>56</v>
      </c>
      <c r="D17">
        <v>0</v>
      </c>
      <c r="E17">
        <v>0</v>
      </c>
      <c r="G17">
        <f t="shared" si="0"/>
        <v>-26</v>
      </c>
      <c r="H17">
        <f t="shared" si="1"/>
        <v>1.478240302743614E-2</v>
      </c>
      <c r="I17">
        <f t="shared" si="1"/>
        <v>2.3651844843897825E-2</v>
      </c>
      <c r="J17">
        <f t="shared" si="2"/>
        <v>-3.642533936651585</v>
      </c>
      <c r="K17">
        <f t="shared" si="3"/>
        <v>0</v>
      </c>
      <c r="L17">
        <f t="shared" si="3"/>
        <v>0</v>
      </c>
      <c r="N17">
        <f t="shared" si="4"/>
        <v>-26</v>
      </c>
      <c r="O17">
        <f t="shared" si="5"/>
        <v>3.8434247871333968E-2</v>
      </c>
      <c r="P17">
        <f t="shared" si="6"/>
        <v>-3.642533936651585</v>
      </c>
      <c r="Q17">
        <f t="shared" si="7"/>
        <v>0</v>
      </c>
      <c r="S17">
        <v>-37</v>
      </c>
      <c r="T17">
        <f t="shared" si="8"/>
        <v>3.8434247871333968E-2</v>
      </c>
    </row>
    <row r="18" spans="1:20" x14ac:dyDescent="0.4">
      <c r="A18">
        <v>-25</v>
      </c>
      <c r="B18">
        <v>40</v>
      </c>
      <c r="C18">
        <v>53</v>
      </c>
      <c r="D18">
        <v>0</v>
      </c>
      <c r="E18">
        <v>0</v>
      </c>
      <c r="G18">
        <f t="shared" si="0"/>
        <v>-25</v>
      </c>
      <c r="H18">
        <f t="shared" si="1"/>
        <v>1.6894174888498446E-2</v>
      </c>
      <c r="I18">
        <f t="shared" si="1"/>
        <v>2.2384781727260442E-2</v>
      </c>
      <c r="J18">
        <f t="shared" si="2"/>
        <v>-2.642533936651585</v>
      </c>
      <c r="K18">
        <f t="shared" si="3"/>
        <v>0</v>
      </c>
      <c r="L18">
        <f t="shared" si="3"/>
        <v>0</v>
      </c>
      <c r="N18">
        <f t="shared" si="4"/>
        <v>-25</v>
      </c>
      <c r="O18">
        <f t="shared" si="5"/>
        <v>3.9278956615758892E-2</v>
      </c>
      <c r="P18">
        <f t="shared" si="6"/>
        <v>-2.642533936651585</v>
      </c>
      <c r="Q18">
        <f t="shared" si="7"/>
        <v>0</v>
      </c>
      <c r="S18">
        <v>-36</v>
      </c>
      <c r="T18">
        <f t="shared" si="8"/>
        <v>3.9278956615758892E-2</v>
      </c>
    </row>
    <row r="19" spans="1:20" x14ac:dyDescent="0.4">
      <c r="A19">
        <v>-24</v>
      </c>
      <c r="B19">
        <v>35</v>
      </c>
      <c r="C19">
        <v>63</v>
      </c>
      <c r="D19">
        <v>0</v>
      </c>
      <c r="E19">
        <v>0</v>
      </c>
      <c r="G19">
        <f t="shared" si="0"/>
        <v>-24</v>
      </c>
      <c r="H19">
        <f t="shared" si="1"/>
        <v>1.478240302743614E-2</v>
      </c>
      <c r="I19">
        <f t="shared" si="1"/>
        <v>2.6608325449385056E-2</v>
      </c>
      <c r="J19">
        <f t="shared" si="2"/>
        <v>-1.642533936651585</v>
      </c>
      <c r="K19">
        <f t="shared" si="3"/>
        <v>0</v>
      </c>
      <c r="L19">
        <f t="shared" si="3"/>
        <v>0</v>
      </c>
      <c r="N19">
        <f t="shared" si="4"/>
        <v>-24</v>
      </c>
      <c r="O19">
        <f t="shared" si="5"/>
        <v>4.1390728476821195E-2</v>
      </c>
      <c r="P19">
        <f t="shared" si="6"/>
        <v>-1.642533936651585</v>
      </c>
      <c r="Q19">
        <f t="shared" si="7"/>
        <v>0</v>
      </c>
      <c r="S19">
        <v>-35</v>
      </c>
      <c r="T19">
        <f t="shared" si="8"/>
        <v>4.1390728476821195E-2</v>
      </c>
    </row>
    <row r="20" spans="1:20" x14ac:dyDescent="0.4">
      <c r="A20">
        <v>-23</v>
      </c>
      <c r="B20">
        <v>52</v>
      </c>
      <c r="C20">
        <v>60</v>
      </c>
      <c r="D20">
        <v>0</v>
      </c>
      <c r="E20">
        <v>0</v>
      </c>
      <c r="G20">
        <f t="shared" si="0"/>
        <v>-23</v>
      </c>
      <c r="H20">
        <f t="shared" si="1"/>
        <v>2.196242735504798E-2</v>
      </c>
      <c r="I20">
        <f t="shared" si="1"/>
        <v>2.5341262332747666E-2</v>
      </c>
      <c r="J20">
        <f t="shared" si="2"/>
        <v>-0.64253393665158498</v>
      </c>
      <c r="K20">
        <f t="shared" si="3"/>
        <v>0</v>
      </c>
      <c r="L20">
        <f t="shared" si="3"/>
        <v>0</v>
      </c>
      <c r="N20">
        <f t="shared" si="4"/>
        <v>-23</v>
      </c>
      <c r="O20">
        <f t="shared" si="5"/>
        <v>4.730368968779565E-2</v>
      </c>
      <c r="P20">
        <f t="shared" si="6"/>
        <v>-0.64253393665158498</v>
      </c>
      <c r="Q20">
        <f t="shared" si="7"/>
        <v>0</v>
      </c>
      <c r="S20">
        <v>-34</v>
      </c>
      <c r="T20">
        <f t="shared" si="8"/>
        <v>4.730368968779565E-2</v>
      </c>
    </row>
    <row r="21" spans="1:20" x14ac:dyDescent="0.4">
      <c r="A21">
        <v>-22</v>
      </c>
      <c r="B21">
        <v>49</v>
      </c>
      <c r="C21">
        <v>53</v>
      </c>
      <c r="D21">
        <v>0</v>
      </c>
      <c r="E21">
        <v>0</v>
      </c>
      <c r="G21">
        <f t="shared" si="0"/>
        <v>-22</v>
      </c>
      <c r="H21">
        <f t="shared" si="1"/>
        <v>2.0695364238410598E-2</v>
      </c>
      <c r="I21">
        <f t="shared" si="1"/>
        <v>2.2384781727260442E-2</v>
      </c>
      <c r="J21">
        <f t="shared" si="2"/>
        <v>0.35746606334841502</v>
      </c>
      <c r="K21">
        <f t="shared" si="3"/>
        <v>0</v>
      </c>
      <c r="L21">
        <f t="shared" si="3"/>
        <v>0</v>
      </c>
      <c r="N21">
        <f t="shared" si="4"/>
        <v>-22</v>
      </c>
      <c r="O21">
        <f t="shared" si="5"/>
        <v>4.3080145965671043E-2</v>
      </c>
      <c r="P21">
        <f t="shared" si="6"/>
        <v>0.35746606334841502</v>
      </c>
      <c r="Q21">
        <f t="shared" si="7"/>
        <v>0</v>
      </c>
      <c r="S21">
        <v>-33</v>
      </c>
      <c r="T21">
        <f t="shared" si="8"/>
        <v>4.3080145965671043E-2</v>
      </c>
    </row>
    <row r="22" spans="1:20" x14ac:dyDescent="0.4">
      <c r="A22">
        <v>-21</v>
      </c>
      <c r="B22">
        <v>50</v>
      </c>
      <c r="C22">
        <v>48</v>
      </c>
      <c r="D22">
        <v>0</v>
      </c>
      <c r="E22">
        <v>0</v>
      </c>
      <c r="G22">
        <f t="shared" si="0"/>
        <v>-21</v>
      </c>
      <c r="H22">
        <f t="shared" si="1"/>
        <v>2.111771861062306E-2</v>
      </c>
      <c r="I22">
        <f t="shared" si="1"/>
        <v>2.0273009866198136E-2</v>
      </c>
      <c r="J22">
        <f t="shared" si="2"/>
        <v>1.357466063348415</v>
      </c>
      <c r="K22">
        <f t="shared" si="3"/>
        <v>0</v>
      </c>
      <c r="L22">
        <f t="shared" si="3"/>
        <v>0</v>
      </c>
      <c r="N22">
        <f t="shared" si="4"/>
        <v>-21</v>
      </c>
      <c r="O22">
        <f t="shared" si="5"/>
        <v>4.1390728476821195E-2</v>
      </c>
      <c r="P22">
        <f t="shared" si="6"/>
        <v>1.357466063348415</v>
      </c>
      <c r="Q22">
        <f t="shared" si="7"/>
        <v>0</v>
      </c>
      <c r="S22">
        <v>-32</v>
      </c>
      <c r="T22">
        <f t="shared" si="8"/>
        <v>4.1390728476821195E-2</v>
      </c>
    </row>
    <row r="23" spans="1:20" x14ac:dyDescent="0.4">
      <c r="A23">
        <v>-20</v>
      </c>
      <c r="B23">
        <v>104</v>
      </c>
      <c r="C23">
        <v>84</v>
      </c>
      <c r="D23">
        <v>0</v>
      </c>
      <c r="E23">
        <v>0</v>
      </c>
      <c r="G23">
        <f t="shared" si="0"/>
        <v>-20</v>
      </c>
      <c r="H23">
        <f t="shared" si="1"/>
        <v>4.392485471009596E-2</v>
      </c>
      <c r="I23">
        <f t="shared" si="1"/>
        <v>3.5477767265846734E-2</v>
      </c>
      <c r="J23">
        <f t="shared" si="2"/>
        <v>2.357466063348415</v>
      </c>
      <c r="K23">
        <f t="shared" si="3"/>
        <v>0</v>
      </c>
      <c r="L23">
        <f t="shared" si="3"/>
        <v>0</v>
      </c>
      <c r="N23">
        <f t="shared" si="4"/>
        <v>-20</v>
      </c>
      <c r="O23">
        <f t="shared" si="5"/>
        <v>7.9402621975942694E-2</v>
      </c>
      <c r="P23">
        <f t="shared" si="6"/>
        <v>2.357466063348415</v>
      </c>
      <c r="Q23">
        <f t="shared" si="7"/>
        <v>0</v>
      </c>
      <c r="S23">
        <v>-31</v>
      </c>
      <c r="T23">
        <f t="shared" si="8"/>
        <v>7.9402621975942694E-2</v>
      </c>
    </row>
    <row r="24" spans="1:20" x14ac:dyDescent="0.4">
      <c r="A24">
        <v>-19</v>
      </c>
      <c r="B24">
        <v>76</v>
      </c>
      <c r="C24">
        <v>98</v>
      </c>
      <c r="D24">
        <v>0</v>
      </c>
      <c r="E24">
        <v>0</v>
      </c>
      <c r="G24">
        <f t="shared" si="0"/>
        <v>-19</v>
      </c>
      <c r="H24">
        <f t="shared" si="1"/>
        <v>3.2098932288147045E-2</v>
      </c>
      <c r="I24">
        <f t="shared" si="1"/>
        <v>4.1390728476821195E-2</v>
      </c>
      <c r="J24">
        <f t="shared" si="2"/>
        <v>3.357466063348415</v>
      </c>
      <c r="K24">
        <f t="shared" si="3"/>
        <v>0</v>
      </c>
      <c r="L24">
        <f t="shared" si="3"/>
        <v>0</v>
      </c>
      <c r="N24">
        <f t="shared" si="4"/>
        <v>-19</v>
      </c>
      <c r="O24">
        <f t="shared" si="5"/>
        <v>7.348966076496824E-2</v>
      </c>
      <c r="P24">
        <f t="shared" si="6"/>
        <v>3.357466063348415</v>
      </c>
      <c r="Q24">
        <f t="shared" si="7"/>
        <v>0</v>
      </c>
      <c r="S24">
        <v>-30</v>
      </c>
      <c r="T24">
        <f t="shared" si="8"/>
        <v>7.348966076496824E-2</v>
      </c>
    </row>
    <row r="25" spans="1:20" x14ac:dyDescent="0.4">
      <c r="A25">
        <v>-18</v>
      </c>
      <c r="B25">
        <v>86</v>
      </c>
      <c r="C25">
        <v>83</v>
      </c>
      <c r="D25">
        <v>0</v>
      </c>
      <c r="E25">
        <v>0</v>
      </c>
      <c r="G25">
        <f t="shared" si="0"/>
        <v>-18</v>
      </c>
      <c r="H25">
        <f t="shared" si="1"/>
        <v>3.6322476010271658E-2</v>
      </c>
      <c r="I25">
        <f t="shared" si="1"/>
        <v>3.5055412893634279E-2</v>
      </c>
      <c r="J25">
        <f t="shared" si="2"/>
        <v>4.357466063348415</v>
      </c>
      <c r="K25">
        <f t="shared" si="3"/>
        <v>0</v>
      </c>
      <c r="L25">
        <f t="shared" si="3"/>
        <v>0</v>
      </c>
      <c r="N25">
        <f t="shared" si="4"/>
        <v>-18</v>
      </c>
      <c r="O25">
        <f t="shared" si="5"/>
        <v>7.1377888903905937E-2</v>
      </c>
      <c r="P25">
        <f t="shared" si="6"/>
        <v>4.357466063348415</v>
      </c>
      <c r="Q25">
        <f t="shared" si="7"/>
        <v>0</v>
      </c>
      <c r="S25">
        <v>-29</v>
      </c>
      <c r="T25">
        <f t="shared" si="8"/>
        <v>7.1377888903905937E-2</v>
      </c>
    </row>
    <row r="26" spans="1:20" x14ac:dyDescent="0.4">
      <c r="A26">
        <v>-17</v>
      </c>
      <c r="B26">
        <v>80</v>
      </c>
      <c r="C26">
        <v>82</v>
      </c>
      <c r="D26">
        <v>0</v>
      </c>
      <c r="E26">
        <v>0</v>
      </c>
      <c r="G26">
        <f t="shared" si="0"/>
        <v>-17</v>
      </c>
      <c r="H26">
        <f t="shared" si="1"/>
        <v>3.3788349776996893E-2</v>
      </c>
      <c r="I26">
        <f t="shared" si="1"/>
        <v>3.463305852142181E-2</v>
      </c>
      <c r="J26">
        <f t="shared" si="2"/>
        <v>5.357466063348415</v>
      </c>
      <c r="K26">
        <f t="shared" si="3"/>
        <v>0</v>
      </c>
      <c r="L26">
        <f t="shared" si="3"/>
        <v>0</v>
      </c>
      <c r="N26">
        <f t="shared" si="4"/>
        <v>-17</v>
      </c>
      <c r="O26">
        <f t="shared" si="5"/>
        <v>6.8421408298418696E-2</v>
      </c>
      <c r="P26">
        <f t="shared" si="6"/>
        <v>5.357466063348415</v>
      </c>
      <c r="Q26">
        <f t="shared" si="7"/>
        <v>0</v>
      </c>
      <c r="S26">
        <v>-28</v>
      </c>
      <c r="T26">
        <f t="shared" si="8"/>
        <v>6.8421408298418696E-2</v>
      </c>
    </row>
    <row r="27" spans="1:20" x14ac:dyDescent="0.4">
      <c r="A27">
        <v>-16</v>
      </c>
      <c r="B27">
        <v>103</v>
      </c>
      <c r="C27">
        <v>62</v>
      </c>
      <c r="D27">
        <v>0</v>
      </c>
      <c r="E27">
        <v>0</v>
      </c>
      <c r="G27">
        <f t="shared" si="0"/>
        <v>-16</v>
      </c>
      <c r="H27">
        <f t="shared" si="1"/>
        <v>4.3502500337883498E-2</v>
      </c>
      <c r="I27">
        <f t="shared" si="1"/>
        <v>2.618597107717259E-2</v>
      </c>
      <c r="J27">
        <f t="shared" si="2"/>
        <v>6.357466063348415</v>
      </c>
      <c r="K27">
        <f t="shared" si="3"/>
        <v>0</v>
      </c>
      <c r="L27">
        <f t="shared" si="3"/>
        <v>0</v>
      </c>
      <c r="N27">
        <f t="shared" si="4"/>
        <v>-16</v>
      </c>
      <c r="O27">
        <f t="shared" si="5"/>
        <v>6.9688471415056089E-2</v>
      </c>
      <c r="P27">
        <f t="shared" si="6"/>
        <v>6.357466063348415</v>
      </c>
      <c r="Q27">
        <f t="shared" si="7"/>
        <v>0</v>
      </c>
      <c r="S27">
        <v>-27</v>
      </c>
      <c r="T27">
        <f t="shared" si="8"/>
        <v>6.9688471415056089E-2</v>
      </c>
    </row>
    <row r="28" spans="1:20" x14ac:dyDescent="0.4">
      <c r="A28">
        <v>-15</v>
      </c>
      <c r="B28">
        <v>101</v>
      </c>
      <c r="C28">
        <v>89</v>
      </c>
      <c r="D28">
        <v>0</v>
      </c>
      <c r="E28">
        <v>0</v>
      </c>
      <c r="G28">
        <f t="shared" si="0"/>
        <v>-15</v>
      </c>
      <c r="H28">
        <f t="shared" si="1"/>
        <v>4.2657791593458574E-2</v>
      </c>
      <c r="I28">
        <f t="shared" si="1"/>
        <v>3.7589539126909044E-2</v>
      </c>
      <c r="J28">
        <f t="shared" si="2"/>
        <v>7.357466063348415</v>
      </c>
      <c r="K28">
        <f t="shared" si="3"/>
        <v>0</v>
      </c>
      <c r="L28">
        <f t="shared" si="3"/>
        <v>0</v>
      </c>
      <c r="N28">
        <f t="shared" si="4"/>
        <v>-15</v>
      </c>
      <c r="O28">
        <f t="shared" si="5"/>
        <v>8.0247330720367618E-2</v>
      </c>
      <c r="P28">
        <f t="shared" si="6"/>
        <v>7.357466063348415</v>
      </c>
      <c r="Q28">
        <f t="shared" si="7"/>
        <v>0</v>
      </c>
      <c r="S28">
        <v>-26</v>
      </c>
      <c r="T28">
        <f t="shared" si="8"/>
        <v>8.0247330720367618E-2</v>
      </c>
    </row>
    <row r="29" spans="1:20" x14ac:dyDescent="0.4">
      <c r="A29">
        <v>-14</v>
      </c>
      <c r="B29">
        <v>101</v>
      </c>
      <c r="C29">
        <v>108</v>
      </c>
      <c r="D29">
        <v>0</v>
      </c>
      <c r="E29">
        <v>0</v>
      </c>
      <c r="G29">
        <f t="shared" si="0"/>
        <v>-14</v>
      </c>
      <c r="H29">
        <f t="shared" si="1"/>
        <v>4.2657791593458574E-2</v>
      </c>
      <c r="I29">
        <f t="shared" si="1"/>
        <v>4.5614272198945809E-2</v>
      </c>
      <c r="J29">
        <f t="shared" si="2"/>
        <v>8.357466063348415</v>
      </c>
      <c r="K29">
        <f t="shared" si="3"/>
        <v>0</v>
      </c>
      <c r="L29">
        <f t="shared" si="3"/>
        <v>0</v>
      </c>
      <c r="N29">
        <f t="shared" si="4"/>
        <v>-14</v>
      </c>
      <c r="O29">
        <f t="shared" si="5"/>
        <v>8.8272063792404376E-2</v>
      </c>
      <c r="P29">
        <f t="shared" si="6"/>
        <v>8.357466063348415</v>
      </c>
      <c r="Q29">
        <f t="shared" si="7"/>
        <v>0</v>
      </c>
      <c r="S29">
        <v>-25</v>
      </c>
      <c r="T29">
        <f t="shared" si="8"/>
        <v>8.8272063792404376E-2</v>
      </c>
    </row>
    <row r="30" spans="1:20" x14ac:dyDescent="0.4">
      <c r="A30">
        <v>-13</v>
      </c>
      <c r="B30">
        <v>92</v>
      </c>
      <c r="C30">
        <v>103</v>
      </c>
      <c r="D30">
        <v>0</v>
      </c>
      <c r="E30">
        <v>0</v>
      </c>
      <c r="G30">
        <f t="shared" si="0"/>
        <v>-13</v>
      </c>
      <c r="H30">
        <f t="shared" si="1"/>
        <v>3.8856602243546423E-2</v>
      </c>
      <c r="I30">
        <f t="shared" si="1"/>
        <v>4.3502500337883498E-2</v>
      </c>
      <c r="J30">
        <f t="shared" si="2"/>
        <v>9.357466063348415</v>
      </c>
      <c r="K30">
        <f t="shared" si="3"/>
        <v>0</v>
      </c>
      <c r="L30">
        <f t="shared" si="3"/>
        <v>0</v>
      </c>
      <c r="N30">
        <f t="shared" si="4"/>
        <v>-13</v>
      </c>
      <c r="O30">
        <f t="shared" si="5"/>
        <v>8.2359102581429922E-2</v>
      </c>
      <c r="P30">
        <f t="shared" si="6"/>
        <v>9.357466063348415</v>
      </c>
      <c r="Q30">
        <f t="shared" si="7"/>
        <v>0</v>
      </c>
      <c r="S30">
        <v>-24</v>
      </c>
      <c r="T30">
        <f t="shared" si="8"/>
        <v>8.2359102581429922E-2</v>
      </c>
    </row>
    <row r="31" spans="1:20" x14ac:dyDescent="0.4">
      <c r="A31">
        <v>-12</v>
      </c>
      <c r="B31">
        <v>136</v>
      </c>
      <c r="C31">
        <v>131</v>
      </c>
      <c r="D31">
        <v>0</v>
      </c>
      <c r="E31">
        <v>0</v>
      </c>
      <c r="G31">
        <f t="shared" si="0"/>
        <v>-12</v>
      </c>
      <c r="H31">
        <f t="shared" si="1"/>
        <v>5.7440194620894711E-2</v>
      </c>
      <c r="I31">
        <f t="shared" si="1"/>
        <v>5.5328422759832407E-2</v>
      </c>
      <c r="J31">
        <f t="shared" si="2"/>
        <v>10.357466063348415</v>
      </c>
      <c r="K31">
        <f t="shared" si="3"/>
        <v>0</v>
      </c>
      <c r="L31">
        <f t="shared" si="3"/>
        <v>0</v>
      </c>
      <c r="N31">
        <f t="shared" si="4"/>
        <v>-12</v>
      </c>
      <c r="O31">
        <f t="shared" si="5"/>
        <v>0.11276861738072712</v>
      </c>
      <c r="P31">
        <f t="shared" si="6"/>
        <v>10.357466063348415</v>
      </c>
      <c r="Q31">
        <f t="shared" si="7"/>
        <v>0</v>
      </c>
      <c r="S31">
        <v>-23</v>
      </c>
      <c r="T31">
        <f t="shared" si="8"/>
        <v>0.11276861738072712</v>
      </c>
    </row>
    <row r="32" spans="1:20" x14ac:dyDescent="0.4">
      <c r="A32">
        <v>-11</v>
      </c>
      <c r="B32">
        <v>172</v>
      </c>
      <c r="C32">
        <v>119</v>
      </c>
      <c r="D32">
        <v>191</v>
      </c>
      <c r="E32">
        <v>132</v>
      </c>
      <c r="G32">
        <f t="shared" si="0"/>
        <v>-11</v>
      </c>
      <c r="H32">
        <f t="shared" si="1"/>
        <v>7.2644952020543316E-2</v>
      </c>
      <c r="I32">
        <f t="shared" si="1"/>
        <v>5.0260170293282877E-2</v>
      </c>
      <c r="J32">
        <f t="shared" si="2"/>
        <v>11.357466063348415</v>
      </c>
      <c r="K32">
        <f t="shared" si="3"/>
        <v>8.0669685092580087E-2</v>
      </c>
      <c r="L32">
        <f t="shared" si="3"/>
        <v>5.5750777132044876E-2</v>
      </c>
      <c r="N32">
        <f t="shared" si="4"/>
        <v>-11</v>
      </c>
      <c r="O32">
        <f t="shared" si="5"/>
        <v>0.12290512231382619</v>
      </c>
      <c r="P32">
        <f t="shared" si="6"/>
        <v>11.357466063348415</v>
      </c>
      <c r="Q32">
        <f t="shared" si="7"/>
        <v>0.13642046222462495</v>
      </c>
      <c r="S32">
        <v>-22</v>
      </c>
      <c r="T32">
        <f t="shared" si="8"/>
        <v>0.12290512231382619</v>
      </c>
    </row>
    <row r="33" spans="1:20" x14ac:dyDescent="0.4">
      <c r="A33">
        <v>-10</v>
      </c>
      <c r="B33">
        <v>21</v>
      </c>
      <c r="C33">
        <v>27</v>
      </c>
      <c r="D33">
        <v>959</v>
      </c>
      <c r="E33">
        <v>457</v>
      </c>
      <c r="G33">
        <f t="shared" si="0"/>
        <v>-10</v>
      </c>
      <c r="H33">
        <f t="shared" si="1"/>
        <v>8.8694418164616835E-3</v>
      </c>
      <c r="I33">
        <f t="shared" si="1"/>
        <v>1.1403568049736452E-2</v>
      </c>
      <c r="J33">
        <f t="shared" si="2"/>
        <v>12.357466063348415</v>
      </c>
      <c r="K33">
        <f t="shared" si="3"/>
        <v>0.40503784295175027</v>
      </c>
      <c r="L33">
        <f t="shared" si="3"/>
        <v>0.19301594810109476</v>
      </c>
      <c r="N33">
        <f t="shared" si="4"/>
        <v>-10</v>
      </c>
      <c r="O33">
        <f t="shared" si="5"/>
        <v>2.0273009866198136E-2</v>
      </c>
      <c r="P33">
        <f t="shared" si="6"/>
        <v>12.357466063348415</v>
      </c>
      <c r="Q33">
        <f t="shared" si="7"/>
        <v>0.59805379105284506</v>
      </c>
      <c r="S33">
        <v>-21</v>
      </c>
      <c r="T33">
        <f t="shared" si="8"/>
        <v>2.0273009866198136E-2</v>
      </c>
    </row>
    <row r="34" spans="1:20" x14ac:dyDescent="0.4">
      <c r="A34">
        <v>-9</v>
      </c>
      <c r="B34">
        <v>37</v>
      </c>
      <c r="C34">
        <v>38</v>
      </c>
      <c r="D34">
        <v>866</v>
      </c>
      <c r="E34">
        <v>383</v>
      </c>
      <c r="G34">
        <f t="shared" si="0"/>
        <v>-9</v>
      </c>
      <c r="H34">
        <f t="shared" si="1"/>
        <v>1.562711177186106E-2</v>
      </c>
      <c r="I34">
        <f t="shared" si="1"/>
        <v>1.6049466144073522E-2</v>
      </c>
      <c r="J34">
        <f t="shared" si="2"/>
        <v>13.357466063348415</v>
      </c>
      <c r="K34">
        <f t="shared" si="3"/>
        <v>0.36575888633599135</v>
      </c>
      <c r="L34">
        <f t="shared" si="3"/>
        <v>0.16176172455737262</v>
      </c>
      <c r="N34">
        <f t="shared" si="4"/>
        <v>-9</v>
      </c>
      <c r="O34">
        <f t="shared" si="5"/>
        <v>3.1676577915934583E-2</v>
      </c>
      <c r="P34">
        <f t="shared" si="6"/>
        <v>13.357466063348415</v>
      </c>
      <c r="Q34">
        <f t="shared" si="7"/>
        <v>0.52752061089336399</v>
      </c>
      <c r="S34">
        <v>-20</v>
      </c>
      <c r="T34">
        <f t="shared" si="8"/>
        <v>3.1676577915934583E-2</v>
      </c>
    </row>
    <row r="35" spans="1:20" x14ac:dyDescent="0.4">
      <c r="A35">
        <v>-8</v>
      </c>
      <c r="B35">
        <v>92</v>
      </c>
      <c r="C35">
        <v>51</v>
      </c>
      <c r="D35">
        <v>625</v>
      </c>
      <c r="E35">
        <v>320</v>
      </c>
      <c r="G35">
        <f t="shared" si="0"/>
        <v>-8</v>
      </c>
      <c r="H35">
        <f t="shared" si="1"/>
        <v>3.8856602243546423E-2</v>
      </c>
      <c r="I35">
        <f t="shared" si="1"/>
        <v>2.1540072982835518E-2</v>
      </c>
      <c r="J35">
        <f t="shared" si="2"/>
        <v>14.357466063348415</v>
      </c>
      <c r="K35">
        <f t="shared" si="3"/>
        <v>0.26397148263278819</v>
      </c>
      <c r="L35">
        <f t="shared" si="3"/>
        <v>0.13515339910798757</v>
      </c>
      <c r="N35">
        <f t="shared" si="4"/>
        <v>-8</v>
      </c>
      <c r="O35">
        <f t="shared" si="5"/>
        <v>6.0396675226381938E-2</v>
      </c>
      <c r="P35">
        <f t="shared" si="6"/>
        <v>14.357466063348415</v>
      </c>
      <c r="Q35">
        <f t="shared" si="7"/>
        <v>0.39912488174077576</v>
      </c>
      <c r="S35">
        <v>-19</v>
      </c>
      <c r="T35">
        <f t="shared" si="8"/>
        <v>6.0396675226381938E-2</v>
      </c>
    </row>
    <row r="36" spans="1:20" x14ac:dyDescent="0.4">
      <c r="A36">
        <v>-7</v>
      </c>
      <c r="B36">
        <v>78</v>
      </c>
      <c r="C36">
        <v>62</v>
      </c>
      <c r="D36">
        <v>558</v>
      </c>
      <c r="E36">
        <v>279</v>
      </c>
      <c r="G36">
        <f t="shared" si="0"/>
        <v>-7</v>
      </c>
      <c r="H36">
        <f t="shared" si="1"/>
        <v>3.2943641032571969E-2</v>
      </c>
      <c r="I36">
        <f t="shared" si="1"/>
        <v>2.618597107717259E-2</v>
      </c>
      <c r="J36">
        <f t="shared" si="2"/>
        <v>15.357466063348415</v>
      </c>
      <c r="K36">
        <f t="shared" si="3"/>
        <v>0.2356737396945533</v>
      </c>
      <c r="L36">
        <f t="shared" si="3"/>
        <v>0.11783686984727665</v>
      </c>
      <c r="N36">
        <f t="shared" si="4"/>
        <v>-7</v>
      </c>
      <c r="O36">
        <f t="shared" si="5"/>
        <v>5.9129612109744559E-2</v>
      </c>
      <c r="P36">
        <f t="shared" si="6"/>
        <v>15.357466063348415</v>
      </c>
      <c r="Q36">
        <f t="shared" si="7"/>
        <v>0.35351060954182995</v>
      </c>
      <c r="S36">
        <v>-18</v>
      </c>
      <c r="T36">
        <f t="shared" si="8"/>
        <v>5.9129612109744559E-2</v>
      </c>
    </row>
    <row r="37" spans="1:20" x14ac:dyDescent="0.4">
      <c r="A37">
        <v>-6</v>
      </c>
      <c r="B37">
        <v>66</v>
      </c>
      <c r="C37">
        <v>75</v>
      </c>
      <c r="D37">
        <v>549</v>
      </c>
      <c r="E37">
        <v>285</v>
      </c>
      <c r="G37">
        <f t="shared" si="0"/>
        <v>-6</v>
      </c>
      <c r="H37">
        <f t="shared" si="1"/>
        <v>2.7875388566022438E-2</v>
      </c>
      <c r="I37">
        <f t="shared" si="1"/>
        <v>3.1676577915934589E-2</v>
      </c>
      <c r="J37">
        <f t="shared" si="2"/>
        <v>16.357466063348415</v>
      </c>
      <c r="K37">
        <f t="shared" si="3"/>
        <v>0.23187255034464116</v>
      </c>
      <c r="L37">
        <f t="shared" si="3"/>
        <v>0.12037099608055142</v>
      </c>
      <c r="N37">
        <f t="shared" si="4"/>
        <v>-6</v>
      </c>
      <c r="O37">
        <f t="shared" si="5"/>
        <v>5.9551966481957028E-2</v>
      </c>
      <c r="P37">
        <f t="shared" si="6"/>
        <v>16.357466063348415</v>
      </c>
      <c r="Q37">
        <f t="shared" si="7"/>
        <v>0.35224354642519257</v>
      </c>
      <c r="S37">
        <v>-17</v>
      </c>
      <c r="T37">
        <f t="shared" si="8"/>
        <v>5.9551966481957028E-2</v>
      </c>
    </row>
    <row r="38" spans="1:20" x14ac:dyDescent="0.4">
      <c r="A38">
        <v>-5</v>
      </c>
      <c r="B38">
        <v>38</v>
      </c>
      <c r="C38">
        <v>35</v>
      </c>
      <c r="D38">
        <v>602</v>
      </c>
      <c r="E38">
        <v>290</v>
      </c>
      <c r="G38">
        <f t="shared" si="0"/>
        <v>-5</v>
      </c>
      <c r="H38">
        <f t="shared" si="1"/>
        <v>1.6049466144073522E-2</v>
      </c>
      <c r="I38">
        <f t="shared" si="1"/>
        <v>1.478240302743614E-2</v>
      </c>
      <c r="J38">
        <f t="shared" si="2"/>
        <v>17.357466063348415</v>
      </c>
      <c r="K38">
        <f t="shared" si="3"/>
        <v>0.2542573320719016</v>
      </c>
      <c r="L38">
        <f t="shared" si="3"/>
        <v>0.12248276794161372</v>
      </c>
      <c r="N38">
        <f t="shared" si="4"/>
        <v>-5</v>
      </c>
      <c r="O38">
        <f t="shared" si="5"/>
        <v>3.0831869171509662E-2</v>
      </c>
      <c r="P38">
        <f t="shared" si="6"/>
        <v>17.357466063348415</v>
      </c>
      <c r="Q38">
        <f t="shared" si="7"/>
        <v>0.37674010001351532</v>
      </c>
      <c r="S38">
        <v>-16</v>
      </c>
      <c r="T38">
        <f t="shared" si="8"/>
        <v>3.0831869171509662E-2</v>
      </c>
    </row>
    <row r="39" spans="1:20" x14ac:dyDescent="0.4">
      <c r="A39">
        <v>-4</v>
      </c>
      <c r="B39">
        <v>51</v>
      </c>
      <c r="C39">
        <v>62</v>
      </c>
      <c r="D39">
        <v>518</v>
      </c>
      <c r="E39">
        <v>287</v>
      </c>
      <c r="G39">
        <f t="shared" si="0"/>
        <v>-4</v>
      </c>
      <c r="H39">
        <f t="shared" si="1"/>
        <v>2.1540072982835518E-2</v>
      </c>
      <c r="I39">
        <f t="shared" si="1"/>
        <v>2.618597107717259E-2</v>
      </c>
      <c r="J39">
        <f t="shared" si="2"/>
        <v>18.357466063348415</v>
      </c>
      <c r="K39">
        <f t="shared" si="3"/>
        <v>0.21877956480605484</v>
      </c>
      <c r="L39">
        <f t="shared" si="3"/>
        <v>0.12121570482497634</v>
      </c>
      <c r="N39">
        <f t="shared" si="4"/>
        <v>-4</v>
      </c>
      <c r="O39">
        <f t="shared" si="5"/>
        <v>4.7726044060008105E-2</v>
      </c>
      <c r="P39">
        <f t="shared" si="6"/>
        <v>18.357466063348415</v>
      </c>
      <c r="Q39">
        <f t="shared" si="7"/>
        <v>0.33999526963103122</v>
      </c>
      <c r="S39">
        <v>-15</v>
      </c>
      <c r="T39">
        <f t="shared" si="8"/>
        <v>4.7726044060008105E-2</v>
      </c>
    </row>
    <row r="40" spans="1:20" x14ac:dyDescent="0.4">
      <c r="A40">
        <v>-3</v>
      </c>
      <c r="B40">
        <v>131</v>
      </c>
      <c r="C40">
        <v>112</v>
      </c>
      <c r="D40">
        <v>211</v>
      </c>
      <c r="E40">
        <v>139</v>
      </c>
      <c r="G40">
        <f t="shared" si="0"/>
        <v>-3</v>
      </c>
      <c r="H40">
        <f t="shared" si="1"/>
        <v>5.5328422759832407E-2</v>
      </c>
      <c r="I40">
        <f t="shared" si="1"/>
        <v>4.730368968779565E-2</v>
      </c>
      <c r="J40">
        <f t="shared" si="2"/>
        <v>19.357466063348415</v>
      </c>
      <c r="K40">
        <f t="shared" si="3"/>
        <v>8.91167725368293E-2</v>
      </c>
      <c r="L40">
        <f t="shared" si="3"/>
        <v>5.8707257737532097E-2</v>
      </c>
      <c r="N40">
        <f t="shared" si="4"/>
        <v>-3</v>
      </c>
      <c r="O40">
        <f t="shared" si="5"/>
        <v>0.10263211244762806</v>
      </c>
      <c r="P40">
        <f t="shared" si="6"/>
        <v>19.357466063348415</v>
      </c>
      <c r="Q40">
        <f t="shared" si="7"/>
        <v>0.14782403027436139</v>
      </c>
      <c r="S40">
        <v>-14</v>
      </c>
      <c r="T40">
        <f t="shared" si="8"/>
        <v>0.10263211244762806</v>
      </c>
    </row>
    <row r="41" spans="1:20" x14ac:dyDescent="0.4">
      <c r="A41">
        <v>-2</v>
      </c>
      <c r="B41">
        <v>96</v>
      </c>
      <c r="C41">
        <v>105</v>
      </c>
      <c r="D41">
        <v>328</v>
      </c>
      <c r="E41">
        <v>149</v>
      </c>
      <c r="G41">
        <f t="shared" si="0"/>
        <v>-2</v>
      </c>
      <c r="H41">
        <f t="shared" si="1"/>
        <v>4.0546019732396271E-2</v>
      </c>
      <c r="I41">
        <f t="shared" si="1"/>
        <v>4.4347209082308423E-2</v>
      </c>
      <c r="J41">
        <f t="shared" si="2"/>
        <v>20.357466063348415</v>
      </c>
      <c r="K41">
        <f t="shared" si="3"/>
        <v>0.13853223408568724</v>
      </c>
      <c r="L41">
        <f t="shared" si="3"/>
        <v>6.293080145965671E-2</v>
      </c>
      <c r="N41">
        <f t="shared" si="4"/>
        <v>-2</v>
      </c>
      <c r="O41">
        <f t="shared" si="5"/>
        <v>8.4893228814704694E-2</v>
      </c>
      <c r="P41">
        <f t="shared" si="6"/>
        <v>20.357466063348415</v>
      </c>
      <c r="Q41">
        <f t="shared" si="7"/>
        <v>0.20146303554534395</v>
      </c>
      <c r="S41">
        <v>-13</v>
      </c>
      <c r="T41">
        <f t="shared" si="8"/>
        <v>8.4893228814704694E-2</v>
      </c>
    </row>
    <row r="42" spans="1:20" x14ac:dyDescent="0.4">
      <c r="A42">
        <v>-1</v>
      </c>
      <c r="B42">
        <v>81</v>
      </c>
      <c r="C42">
        <v>75</v>
      </c>
      <c r="D42">
        <v>302</v>
      </c>
      <c r="E42">
        <v>140</v>
      </c>
      <c r="G42">
        <f t="shared" si="0"/>
        <v>-1</v>
      </c>
      <c r="H42">
        <f t="shared" si="1"/>
        <v>3.4210704149209355E-2</v>
      </c>
      <c r="I42">
        <f t="shared" si="1"/>
        <v>3.1676577915934589E-2</v>
      </c>
      <c r="J42">
        <f t="shared" si="2"/>
        <v>21.357466063348415</v>
      </c>
      <c r="K42">
        <f t="shared" si="3"/>
        <v>0.12755102040816327</v>
      </c>
      <c r="L42">
        <f t="shared" si="3"/>
        <v>5.9129612109744559E-2</v>
      </c>
      <c r="N42">
        <f t="shared" si="4"/>
        <v>-1</v>
      </c>
      <c r="O42">
        <f t="shared" si="5"/>
        <v>6.5887282065143937E-2</v>
      </c>
      <c r="P42">
        <f t="shared" si="6"/>
        <v>21.357466063348415</v>
      </c>
      <c r="Q42">
        <f t="shared" si="7"/>
        <v>0.18668063251790784</v>
      </c>
      <c r="S42">
        <v>-12</v>
      </c>
      <c r="T42">
        <f t="shared" si="8"/>
        <v>6.5887282065143937E-2</v>
      </c>
    </row>
    <row r="43" spans="1:20" x14ac:dyDescent="0.4">
      <c r="A43">
        <v>0</v>
      </c>
      <c r="B43">
        <v>95</v>
      </c>
      <c r="C43">
        <v>107</v>
      </c>
      <c r="D43">
        <v>232</v>
      </c>
      <c r="E43">
        <v>129</v>
      </c>
      <c r="G43">
        <f t="shared" si="0"/>
        <v>0</v>
      </c>
      <c r="H43">
        <f t="shared" si="1"/>
        <v>4.0123665360183809E-2</v>
      </c>
      <c r="I43">
        <f t="shared" si="1"/>
        <v>4.519191782673334E-2</v>
      </c>
      <c r="J43">
        <f t="shared" si="2"/>
        <v>22.357466063348415</v>
      </c>
      <c r="K43">
        <f t="shared" si="3"/>
        <v>9.7986214353290996E-2</v>
      </c>
      <c r="L43">
        <f t="shared" si="3"/>
        <v>5.448371401540749E-2</v>
      </c>
      <c r="N43">
        <f t="shared" si="4"/>
        <v>0</v>
      </c>
      <c r="O43">
        <f t="shared" si="5"/>
        <v>8.5315583186917149E-2</v>
      </c>
      <c r="P43">
        <f t="shared" si="6"/>
        <v>22.357466063348415</v>
      </c>
      <c r="Q43">
        <f t="shared" si="7"/>
        <v>0.15246992836869849</v>
      </c>
      <c r="S43">
        <v>-11</v>
      </c>
      <c r="T43">
        <f t="shared" si="8"/>
        <v>8.5315583186917149E-2</v>
      </c>
    </row>
    <row r="44" spans="1:20" x14ac:dyDescent="0.4">
      <c r="A44">
        <v>1</v>
      </c>
      <c r="B44">
        <v>123</v>
      </c>
      <c r="C44">
        <v>85</v>
      </c>
      <c r="D44">
        <v>223</v>
      </c>
      <c r="E44">
        <v>160</v>
      </c>
      <c r="G44">
        <f t="shared" si="0"/>
        <v>1</v>
      </c>
      <c r="H44">
        <f t="shared" si="1"/>
        <v>5.1949587782132718E-2</v>
      </c>
      <c r="I44">
        <f t="shared" si="1"/>
        <v>3.5900121638059196E-2</v>
      </c>
      <c r="J44">
        <f t="shared" si="2"/>
        <v>23.357466063348415</v>
      </c>
      <c r="K44">
        <f t="shared" si="3"/>
        <v>9.4185025003378831E-2</v>
      </c>
      <c r="L44">
        <f t="shared" si="3"/>
        <v>6.7576699553993785E-2</v>
      </c>
      <c r="N44">
        <f t="shared" si="4"/>
        <v>1</v>
      </c>
      <c r="O44">
        <f t="shared" si="5"/>
        <v>8.7849709420191907E-2</v>
      </c>
      <c r="P44">
        <f t="shared" si="6"/>
        <v>23.357466063348415</v>
      </c>
      <c r="Q44">
        <f t="shared" si="7"/>
        <v>0.16176172455737262</v>
      </c>
      <c r="S44">
        <v>-10</v>
      </c>
      <c r="T44">
        <f t="shared" si="8"/>
        <v>8.7849709420191907E-2</v>
      </c>
    </row>
    <row r="45" spans="1:20" x14ac:dyDescent="0.4">
      <c r="A45">
        <v>2</v>
      </c>
      <c r="B45">
        <v>138</v>
      </c>
      <c r="C45">
        <v>85</v>
      </c>
      <c r="D45">
        <v>215</v>
      </c>
      <c r="E45">
        <v>115</v>
      </c>
      <c r="G45">
        <f t="shared" si="0"/>
        <v>2</v>
      </c>
      <c r="H45">
        <f t="shared" si="1"/>
        <v>5.8284903365319642E-2</v>
      </c>
      <c r="I45">
        <f t="shared" si="1"/>
        <v>3.5900121638059196E-2</v>
      </c>
      <c r="J45">
        <f t="shared" si="2"/>
        <v>24.357466063348415</v>
      </c>
      <c r="K45">
        <f t="shared" si="3"/>
        <v>9.0806190025679148E-2</v>
      </c>
      <c r="L45">
        <f t="shared" si="3"/>
        <v>4.8570752804433029E-2</v>
      </c>
      <c r="N45">
        <f t="shared" si="4"/>
        <v>2</v>
      </c>
      <c r="O45">
        <f t="shared" si="5"/>
        <v>9.4185025003378831E-2</v>
      </c>
      <c r="P45">
        <f t="shared" si="6"/>
        <v>24.357466063348415</v>
      </c>
      <c r="Q45">
        <f t="shared" si="7"/>
        <v>0.13937694283011218</v>
      </c>
      <c r="S45">
        <v>-9</v>
      </c>
      <c r="T45">
        <f t="shared" si="8"/>
        <v>9.4185025003378831E-2</v>
      </c>
    </row>
    <row r="46" spans="1:20" x14ac:dyDescent="0.4">
      <c r="A46">
        <v>3</v>
      </c>
      <c r="B46">
        <v>65</v>
      </c>
      <c r="C46">
        <v>80</v>
      </c>
      <c r="D46">
        <v>205</v>
      </c>
      <c r="E46">
        <v>118</v>
      </c>
      <c r="G46">
        <f t="shared" si="0"/>
        <v>3</v>
      </c>
      <c r="H46">
        <f t="shared" si="1"/>
        <v>2.7453034193809973E-2</v>
      </c>
      <c r="I46">
        <f t="shared" si="1"/>
        <v>3.3788349776996893E-2</v>
      </c>
      <c r="J46">
        <f t="shared" si="2"/>
        <v>25.357466063348415</v>
      </c>
      <c r="K46">
        <f t="shared" si="3"/>
        <v>8.6582646303554528E-2</v>
      </c>
      <c r="L46">
        <f t="shared" si="3"/>
        <v>4.9837815921070415E-2</v>
      </c>
      <c r="N46">
        <f t="shared" si="4"/>
        <v>3</v>
      </c>
      <c r="O46">
        <f t="shared" si="5"/>
        <v>6.1241383970806862E-2</v>
      </c>
      <c r="P46">
        <f t="shared" si="6"/>
        <v>25.357466063348415</v>
      </c>
      <c r="Q46">
        <f t="shared" si="7"/>
        <v>0.13642046222462495</v>
      </c>
      <c r="S46">
        <v>-8</v>
      </c>
      <c r="T46">
        <f t="shared" si="8"/>
        <v>6.1241383970806862E-2</v>
      </c>
    </row>
    <row r="47" spans="1:20" x14ac:dyDescent="0.4">
      <c r="A47">
        <v>4</v>
      </c>
      <c r="B47">
        <v>192</v>
      </c>
      <c r="C47">
        <v>91</v>
      </c>
      <c r="D47">
        <v>177</v>
      </c>
      <c r="E47">
        <v>108</v>
      </c>
      <c r="G47">
        <f t="shared" si="0"/>
        <v>4</v>
      </c>
      <c r="H47">
        <f t="shared" si="1"/>
        <v>8.1092039464792542E-2</v>
      </c>
      <c r="I47">
        <f t="shared" si="1"/>
        <v>3.8434247871333968E-2</v>
      </c>
      <c r="J47">
        <f t="shared" si="2"/>
        <v>26.357466063348415</v>
      </c>
      <c r="K47">
        <f t="shared" si="3"/>
        <v>7.4756723881605619E-2</v>
      </c>
      <c r="L47">
        <f t="shared" si="3"/>
        <v>4.5614272198945809E-2</v>
      </c>
      <c r="N47">
        <f t="shared" si="4"/>
        <v>4</v>
      </c>
      <c r="O47">
        <f t="shared" si="5"/>
        <v>0.11952628733612651</v>
      </c>
      <c r="P47">
        <f t="shared" si="6"/>
        <v>26.357466063348415</v>
      </c>
      <c r="Q47">
        <f t="shared" si="7"/>
        <v>0.12037099608055143</v>
      </c>
      <c r="S47">
        <v>-7</v>
      </c>
      <c r="T47">
        <f t="shared" si="8"/>
        <v>0.11952628733612651</v>
      </c>
    </row>
    <row r="48" spans="1:20" x14ac:dyDescent="0.4">
      <c r="A48">
        <v>5</v>
      </c>
      <c r="B48">
        <v>122</v>
      </c>
      <c r="C48">
        <v>120</v>
      </c>
      <c r="D48">
        <v>193</v>
      </c>
      <c r="E48">
        <v>93</v>
      </c>
      <c r="G48">
        <f t="shared" si="0"/>
        <v>5</v>
      </c>
      <c r="H48">
        <f t="shared" si="1"/>
        <v>5.1527233409920263E-2</v>
      </c>
      <c r="I48">
        <f t="shared" si="1"/>
        <v>5.0682524665495332E-2</v>
      </c>
      <c r="J48">
        <f t="shared" si="2"/>
        <v>27.357466063348415</v>
      </c>
      <c r="K48">
        <f t="shared" si="3"/>
        <v>8.1514393837004998E-2</v>
      </c>
      <c r="L48">
        <f t="shared" si="3"/>
        <v>3.9278956615758885E-2</v>
      </c>
      <c r="N48">
        <f t="shared" si="4"/>
        <v>5</v>
      </c>
      <c r="O48">
        <f t="shared" si="5"/>
        <v>0.1022097580754156</v>
      </c>
      <c r="P48">
        <f t="shared" si="6"/>
        <v>27.357466063348415</v>
      </c>
      <c r="Q48">
        <f t="shared" si="7"/>
        <v>0.12079335045276388</v>
      </c>
      <c r="S48">
        <v>-6</v>
      </c>
      <c r="T48">
        <f t="shared" si="8"/>
        <v>0.1022097580754156</v>
      </c>
    </row>
    <row r="49" spans="1:20" x14ac:dyDescent="0.4">
      <c r="A49">
        <v>6</v>
      </c>
      <c r="B49">
        <v>93</v>
      </c>
      <c r="C49">
        <v>84</v>
      </c>
      <c r="D49">
        <v>154</v>
      </c>
      <c r="E49">
        <v>108</v>
      </c>
      <c r="G49">
        <f t="shared" si="0"/>
        <v>6</v>
      </c>
      <c r="H49">
        <f t="shared" si="1"/>
        <v>3.9278956615758885E-2</v>
      </c>
      <c r="I49">
        <f t="shared" si="1"/>
        <v>3.5477767265846734E-2</v>
      </c>
      <c r="J49">
        <f t="shared" si="2"/>
        <v>28.357466063348415</v>
      </c>
      <c r="K49">
        <f t="shared" si="3"/>
        <v>6.5042573320719027E-2</v>
      </c>
      <c r="L49">
        <f t="shared" si="3"/>
        <v>4.5614272198945809E-2</v>
      </c>
      <c r="N49">
        <f t="shared" si="4"/>
        <v>6</v>
      </c>
      <c r="O49">
        <f t="shared" si="5"/>
        <v>7.4756723881605619E-2</v>
      </c>
      <c r="P49">
        <f t="shared" si="6"/>
        <v>28.357466063348415</v>
      </c>
      <c r="Q49">
        <f t="shared" si="7"/>
        <v>0.11065684551966484</v>
      </c>
      <c r="S49">
        <v>-5</v>
      </c>
      <c r="T49">
        <f t="shared" si="8"/>
        <v>7.4756723881605619E-2</v>
      </c>
    </row>
    <row r="50" spans="1:20" x14ac:dyDescent="0.4">
      <c r="A50">
        <v>7</v>
      </c>
      <c r="B50">
        <v>90</v>
      </c>
      <c r="C50">
        <v>81</v>
      </c>
      <c r="D50">
        <v>207</v>
      </c>
      <c r="E50">
        <v>88</v>
      </c>
      <c r="G50">
        <f t="shared" si="0"/>
        <v>7</v>
      </c>
      <c r="H50">
        <f t="shared" si="1"/>
        <v>3.8011893499121499E-2</v>
      </c>
      <c r="I50">
        <f t="shared" si="1"/>
        <v>3.4210704149209355E-2</v>
      </c>
      <c r="J50">
        <f t="shared" si="2"/>
        <v>29.357466063348415</v>
      </c>
      <c r="K50">
        <f t="shared" si="3"/>
        <v>8.7427355047979452E-2</v>
      </c>
      <c r="L50">
        <f t="shared" si="3"/>
        <v>3.7167184754696575E-2</v>
      </c>
      <c r="N50">
        <f t="shared" si="4"/>
        <v>7</v>
      </c>
      <c r="O50">
        <f t="shared" si="5"/>
        <v>7.2222597648330861E-2</v>
      </c>
      <c r="P50">
        <f t="shared" si="6"/>
        <v>29.357466063348415</v>
      </c>
      <c r="Q50">
        <f t="shared" si="7"/>
        <v>0.12459453980267603</v>
      </c>
      <c r="S50">
        <v>-4</v>
      </c>
      <c r="T50">
        <f t="shared" si="8"/>
        <v>7.2222597648330861E-2</v>
      </c>
    </row>
    <row r="51" spans="1:20" x14ac:dyDescent="0.4">
      <c r="A51">
        <v>8</v>
      </c>
      <c r="B51">
        <v>127</v>
      </c>
      <c r="C51">
        <v>147</v>
      </c>
      <c r="D51">
        <v>156</v>
      </c>
      <c r="E51">
        <v>100</v>
      </c>
      <c r="G51">
        <f t="shared" si="0"/>
        <v>8</v>
      </c>
      <c r="H51">
        <f t="shared" si="1"/>
        <v>5.3639005270982566E-2</v>
      </c>
      <c r="I51">
        <f t="shared" si="1"/>
        <v>6.2086092715231793E-2</v>
      </c>
      <c r="J51">
        <f t="shared" si="2"/>
        <v>30.357466063348415</v>
      </c>
      <c r="K51">
        <f t="shared" si="3"/>
        <v>6.5887282065143937E-2</v>
      </c>
      <c r="L51">
        <f t="shared" si="3"/>
        <v>4.2235437221246119E-2</v>
      </c>
      <c r="N51">
        <f t="shared" si="4"/>
        <v>8</v>
      </c>
      <c r="O51">
        <f t="shared" si="5"/>
        <v>0.11572509798621436</v>
      </c>
      <c r="P51">
        <f t="shared" si="6"/>
        <v>30.357466063348415</v>
      </c>
      <c r="Q51">
        <f t="shared" si="7"/>
        <v>0.10812271928639006</v>
      </c>
      <c r="S51">
        <v>-3</v>
      </c>
      <c r="T51">
        <f t="shared" si="8"/>
        <v>0.11572509798621436</v>
      </c>
    </row>
    <row r="52" spans="1:20" x14ac:dyDescent="0.4">
      <c r="A52">
        <v>9</v>
      </c>
      <c r="B52">
        <v>218</v>
      </c>
      <c r="C52">
        <v>215</v>
      </c>
      <c r="D52">
        <v>106</v>
      </c>
      <c r="E52">
        <v>63</v>
      </c>
      <c r="G52">
        <f t="shared" si="0"/>
        <v>9</v>
      </c>
      <c r="H52">
        <f t="shared" si="1"/>
        <v>9.2073253142316527E-2</v>
      </c>
      <c r="I52">
        <f t="shared" si="1"/>
        <v>9.0806190025679148E-2</v>
      </c>
      <c r="J52">
        <f t="shared" si="2"/>
        <v>31.357466063348415</v>
      </c>
      <c r="K52">
        <f t="shared" si="3"/>
        <v>4.4769563454520885E-2</v>
      </c>
      <c r="L52">
        <f t="shared" si="3"/>
        <v>2.6608325449385056E-2</v>
      </c>
      <c r="N52">
        <f t="shared" si="4"/>
        <v>9</v>
      </c>
      <c r="O52">
        <f t="shared" si="5"/>
        <v>0.18287944316799568</v>
      </c>
      <c r="P52">
        <f t="shared" si="6"/>
        <v>31.357466063348415</v>
      </c>
      <c r="Q52">
        <f t="shared" si="7"/>
        <v>7.1377888903905937E-2</v>
      </c>
      <c r="S52">
        <v>-2</v>
      </c>
      <c r="T52">
        <f t="shared" si="8"/>
        <v>0.18287944316799568</v>
      </c>
    </row>
    <row r="53" spans="1:20" x14ac:dyDescent="0.4">
      <c r="A53">
        <v>10</v>
      </c>
      <c r="B53">
        <v>151</v>
      </c>
      <c r="C53">
        <v>243</v>
      </c>
      <c r="D53">
        <v>110</v>
      </c>
      <c r="E53">
        <v>61</v>
      </c>
      <c r="G53">
        <f t="shared" si="0"/>
        <v>10</v>
      </c>
      <c r="H53">
        <f t="shared" si="1"/>
        <v>6.3775510204081634E-2</v>
      </c>
      <c r="I53">
        <f t="shared" si="1"/>
        <v>0.10263211244762806</v>
      </c>
      <c r="J53">
        <f t="shared" si="2"/>
        <v>32.357466063348411</v>
      </c>
      <c r="K53">
        <f t="shared" si="3"/>
        <v>4.6458980943370726E-2</v>
      </c>
      <c r="L53">
        <f t="shared" si="3"/>
        <v>2.5763616704960132E-2</v>
      </c>
      <c r="N53">
        <f t="shared" si="4"/>
        <v>10</v>
      </c>
      <c r="O53">
        <f t="shared" si="5"/>
        <v>0.16640762265170969</v>
      </c>
      <c r="P53">
        <f t="shared" si="6"/>
        <v>32.357466063348411</v>
      </c>
      <c r="Q53">
        <f t="shared" si="7"/>
        <v>7.2222597648330861E-2</v>
      </c>
      <c r="S53">
        <v>-1</v>
      </c>
      <c r="T53">
        <f t="shared" si="8"/>
        <v>0.16640762265170969</v>
      </c>
    </row>
    <row r="54" spans="1:20" x14ac:dyDescent="0.4">
      <c r="A54">
        <v>11</v>
      </c>
      <c r="B54">
        <v>149</v>
      </c>
      <c r="C54">
        <v>239</v>
      </c>
      <c r="D54">
        <v>87</v>
      </c>
      <c r="E54">
        <v>56</v>
      </c>
      <c r="G54">
        <f t="shared" si="0"/>
        <v>11</v>
      </c>
      <c r="H54">
        <f t="shared" si="1"/>
        <v>6.293080145965671E-2</v>
      </c>
      <c r="I54">
        <f t="shared" si="1"/>
        <v>0.10094269495877822</v>
      </c>
      <c r="J54">
        <f t="shared" si="2"/>
        <v>33.357466063348411</v>
      </c>
      <c r="K54">
        <f t="shared" si="3"/>
        <v>3.674483038248412E-2</v>
      </c>
      <c r="L54">
        <f t="shared" si="3"/>
        <v>2.3651844843897825E-2</v>
      </c>
      <c r="N54">
        <f t="shared" si="4"/>
        <v>11</v>
      </c>
      <c r="O54">
        <f t="shared" si="5"/>
        <v>0.16387349641843493</v>
      </c>
      <c r="P54">
        <f t="shared" si="6"/>
        <v>33.357466063348411</v>
      </c>
      <c r="Q54">
        <f t="shared" si="7"/>
        <v>6.0396675226381945E-2</v>
      </c>
      <c r="S54">
        <v>0</v>
      </c>
      <c r="T54">
        <f t="shared" si="8"/>
        <v>0.16387349641843493</v>
      </c>
    </row>
    <row r="55" spans="1:20" x14ac:dyDescent="0.4">
      <c r="A55">
        <v>12</v>
      </c>
      <c r="B55">
        <v>0</v>
      </c>
      <c r="C55">
        <v>0</v>
      </c>
      <c r="D55">
        <v>87</v>
      </c>
      <c r="E55">
        <v>84</v>
      </c>
      <c r="G55">
        <f t="shared" si="0"/>
        <v>12</v>
      </c>
      <c r="H55">
        <f t="shared" si="1"/>
        <v>0</v>
      </c>
      <c r="I55">
        <f t="shared" si="1"/>
        <v>0</v>
      </c>
      <c r="J55">
        <f t="shared" si="2"/>
        <v>34.357466063348411</v>
      </c>
      <c r="K55">
        <f t="shared" si="3"/>
        <v>3.674483038248412E-2</v>
      </c>
      <c r="L55">
        <f t="shared" si="3"/>
        <v>3.5477767265846734E-2</v>
      </c>
      <c r="N55">
        <f t="shared" si="4"/>
        <v>12</v>
      </c>
      <c r="O55">
        <f t="shared" si="5"/>
        <v>0</v>
      </c>
      <c r="P55">
        <f t="shared" si="6"/>
        <v>34.357466063348411</v>
      </c>
      <c r="Q55">
        <f t="shared" si="7"/>
        <v>7.2222597648330861E-2</v>
      </c>
      <c r="S55">
        <v>1</v>
      </c>
      <c r="T55">
        <f>Q32</f>
        <v>0.13642046222462495</v>
      </c>
    </row>
    <row r="56" spans="1:20" x14ac:dyDescent="0.4">
      <c r="A56">
        <v>13</v>
      </c>
      <c r="B56">
        <v>0</v>
      </c>
      <c r="C56">
        <v>0</v>
      </c>
      <c r="D56">
        <v>88</v>
      </c>
      <c r="E56">
        <v>65</v>
      </c>
      <c r="G56">
        <f t="shared" si="0"/>
        <v>13</v>
      </c>
      <c r="H56">
        <f t="shared" si="1"/>
        <v>0</v>
      </c>
      <c r="I56">
        <f t="shared" si="1"/>
        <v>0</v>
      </c>
      <c r="J56">
        <f t="shared" si="2"/>
        <v>35.357466063348411</v>
      </c>
      <c r="K56">
        <f t="shared" si="3"/>
        <v>3.7167184754696575E-2</v>
      </c>
      <c r="L56">
        <f t="shared" si="3"/>
        <v>2.7453034193809973E-2</v>
      </c>
      <c r="N56">
        <f t="shared" si="4"/>
        <v>13</v>
      </c>
      <c r="O56">
        <f t="shared" si="5"/>
        <v>0</v>
      </c>
      <c r="P56">
        <f t="shared" si="6"/>
        <v>35.357466063348411</v>
      </c>
      <c r="Q56">
        <f t="shared" si="7"/>
        <v>6.4620218948506544E-2</v>
      </c>
      <c r="S56">
        <v>2</v>
      </c>
      <c r="T56">
        <f t="shared" ref="T56:T91" si="9">Q33</f>
        <v>0.59805379105284506</v>
      </c>
    </row>
    <row r="57" spans="1:20" x14ac:dyDescent="0.4">
      <c r="A57">
        <v>14</v>
      </c>
      <c r="B57">
        <v>0</v>
      </c>
      <c r="C57">
        <v>0</v>
      </c>
      <c r="D57">
        <v>90</v>
      </c>
      <c r="E57">
        <v>68</v>
      </c>
      <c r="G57">
        <f t="shared" si="0"/>
        <v>14</v>
      </c>
      <c r="H57">
        <f t="shared" si="1"/>
        <v>0</v>
      </c>
      <c r="I57">
        <f t="shared" si="1"/>
        <v>0</v>
      </c>
      <c r="J57">
        <f t="shared" si="2"/>
        <v>36.357466063348411</v>
      </c>
      <c r="K57">
        <f t="shared" si="3"/>
        <v>3.8011893499121499E-2</v>
      </c>
      <c r="L57">
        <f t="shared" si="3"/>
        <v>2.8720097310447355E-2</v>
      </c>
      <c r="N57">
        <f t="shared" si="4"/>
        <v>14</v>
      </c>
      <c r="O57">
        <f t="shared" si="5"/>
        <v>0</v>
      </c>
      <c r="P57">
        <f t="shared" si="6"/>
        <v>36.357466063348411</v>
      </c>
      <c r="Q57">
        <f t="shared" si="7"/>
        <v>6.6731990809568847E-2</v>
      </c>
      <c r="S57">
        <v>3</v>
      </c>
      <c r="T57">
        <f t="shared" si="9"/>
        <v>0.52752061089336399</v>
      </c>
    </row>
    <row r="58" spans="1:20" x14ac:dyDescent="0.4">
      <c r="A58">
        <v>15</v>
      </c>
      <c r="B58">
        <v>0</v>
      </c>
      <c r="C58">
        <v>0</v>
      </c>
      <c r="D58">
        <v>91</v>
      </c>
      <c r="E58">
        <v>56</v>
      </c>
      <c r="G58">
        <f t="shared" si="0"/>
        <v>15</v>
      </c>
      <c r="H58">
        <f t="shared" si="1"/>
        <v>0</v>
      </c>
      <c r="I58">
        <f t="shared" si="1"/>
        <v>0</v>
      </c>
      <c r="J58">
        <f t="shared" si="2"/>
        <v>37.357466063348411</v>
      </c>
      <c r="K58">
        <f t="shared" si="3"/>
        <v>3.8434247871333968E-2</v>
      </c>
      <c r="L58">
        <f t="shared" si="3"/>
        <v>2.3651844843897825E-2</v>
      </c>
      <c r="N58">
        <f t="shared" si="4"/>
        <v>15</v>
      </c>
      <c r="O58">
        <f t="shared" si="5"/>
        <v>0</v>
      </c>
      <c r="P58">
        <f t="shared" si="6"/>
        <v>37.357466063348411</v>
      </c>
      <c r="Q58">
        <f t="shared" si="7"/>
        <v>6.2086092715231793E-2</v>
      </c>
      <c r="S58">
        <v>4</v>
      </c>
      <c r="T58">
        <f t="shared" si="9"/>
        <v>0.39912488174077576</v>
      </c>
    </row>
    <row r="59" spans="1:20" x14ac:dyDescent="0.4">
      <c r="A59">
        <v>16</v>
      </c>
      <c r="B59">
        <v>0</v>
      </c>
      <c r="C59">
        <v>0</v>
      </c>
      <c r="D59">
        <v>81</v>
      </c>
      <c r="E59">
        <v>63</v>
      </c>
      <c r="G59">
        <f t="shared" si="0"/>
        <v>16</v>
      </c>
      <c r="H59">
        <f t="shared" si="1"/>
        <v>0</v>
      </c>
      <c r="I59">
        <f t="shared" si="1"/>
        <v>0</v>
      </c>
      <c r="J59">
        <f t="shared" si="2"/>
        <v>38.357466063348411</v>
      </c>
      <c r="K59">
        <f t="shared" si="3"/>
        <v>3.4210704149209355E-2</v>
      </c>
      <c r="L59">
        <f t="shared" si="3"/>
        <v>2.6608325449385056E-2</v>
      </c>
      <c r="N59">
        <f t="shared" si="4"/>
        <v>16</v>
      </c>
      <c r="O59">
        <f t="shared" si="5"/>
        <v>0</v>
      </c>
      <c r="P59">
        <f t="shared" si="6"/>
        <v>38.357466063348411</v>
      </c>
      <c r="Q59">
        <f t="shared" si="7"/>
        <v>6.0819029598594407E-2</v>
      </c>
      <c r="S59">
        <v>5</v>
      </c>
      <c r="T59">
        <f t="shared" si="9"/>
        <v>0.35351060954182995</v>
      </c>
    </row>
    <row r="60" spans="1:20" x14ac:dyDescent="0.4">
      <c r="A60">
        <v>17</v>
      </c>
      <c r="B60">
        <v>0</v>
      </c>
      <c r="C60">
        <v>0</v>
      </c>
      <c r="D60">
        <v>82</v>
      </c>
      <c r="E60">
        <v>63</v>
      </c>
      <c r="G60">
        <f t="shared" si="0"/>
        <v>17</v>
      </c>
      <c r="H60">
        <f t="shared" si="1"/>
        <v>0</v>
      </c>
      <c r="I60">
        <f t="shared" si="1"/>
        <v>0</v>
      </c>
      <c r="J60">
        <f t="shared" si="2"/>
        <v>39.357466063348411</v>
      </c>
      <c r="K60">
        <f t="shared" si="3"/>
        <v>3.463305852142181E-2</v>
      </c>
      <c r="L60">
        <f t="shared" si="3"/>
        <v>2.6608325449385056E-2</v>
      </c>
      <c r="N60">
        <f t="shared" si="4"/>
        <v>17</v>
      </c>
      <c r="O60">
        <f t="shared" si="5"/>
        <v>0</v>
      </c>
      <c r="P60">
        <f t="shared" si="6"/>
        <v>39.357466063348411</v>
      </c>
      <c r="Q60">
        <f t="shared" si="7"/>
        <v>6.1241383970806862E-2</v>
      </c>
      <c r="S60">
        <v>6</v>
      </c>
      <c r="T60">
        <f t="shared" si="9"/>
        <v>0.35224354642519257</v>
      </c>
    </row>
    <row r="61" spans="1:20" x14ac:dyDescent="0.4">
      <c r="A61">
        <v>18</v>
      </c>
      <c r="B61">
        <v>0</v>
      </c>
      <c r="C61">
        <v>0</v>
      </c>
      <c r="D61">
        <v>80</v>
      </c>
      <c r="E61">
        <v>75</v>
      </c>
      <c r="G61">
        <f t="shared" si="0"/>
        <v>18</v>
      </c>
      <c r="H61">
        <f t="shared" si="1"/>
        <v>0</v>
      </c>
      <c r="I61">
        <f t="shared" si="1"/>
        <v>0</v>
      </c>
      <c r="J61">
        <f t="shared" si="2"/>
        <v>40.357466063348411</v>
      </c>
      <c r="K61">
        <f t="shared" si="3"/>
        <v>3.3788349776996893E-2</v>
      </c>
      <c r="L61">
        <f t="shared" si="3"/>
        <v>3.1676577915934589E-2</v>
      </c>
      <c r="N61">
        <f t="shared" si="4"/>
        <v>18</v>
      </c>
      <c r="O61">
        <f t="shared" si="5"/>
        <v>0</v>
      </c>
      <c r="P61">
        <f t="shared" si="6"/>
        <v>40.357466063348411</v>
      </c>
      <c r="Q61">
        <f t="shared" si="7"/>
        <v>6.5464927692931482E-2</v>
      </c>
      <c r="S61">
        <v>7</v>
      </c>
      <c r="T61">
        <f t="shared" si="9"/>
        <v>0.37674010001351532</v>
      </c>
    </row>
    <row r="62" spans="1:20" x14ac:dyDescent="0.4">
      <c r="A62">
        <v>19</v>
      </c>
      <c r="B62">
        <v>0</v>
      </c>
      <c r="C62">
        <v>0</v>
      </c>
      <c r="D62">
        <v>82</v>
      </c>
      <c r="E62">
        <v>81</v>
      </c>
      <c r="G62">
        <f t="shared" si="0"/>
        <v>19</v>
      </c>
      <c r="H62">
        <f t="shared" si="1"/>
        <v>0</v>
      </c>
      <c r="I62">
        <f t="shared" si="1"/>
        <v>0</v>
      </c>
      <c r="J62">
        <f t="shared" si="2"/>
        <v>41.357466063348411</v>
      </c>
      <c r="K62">
        <f t="shared" si="3"/>
        <v>3.463305852142181E-2</v>
      </c>
      <c r="L62">
        <f t="shared" si="3"/>
        <v>3.4210704149209355E-2</v>
      </c>
      <c r="N62">
        <f t="shared" si="4"/>
        <v>19</v>
      </c>
      <c r="O62">
        <f t="shared" si="5"/>
        <v>0</v>
      </c>
      <c r="P62">
        <f t="shared" si="6"/>
        <v>41.357466063348411</v>
      </c>
      <c r="Q62">
        <f t="shared" si="7"/>
        <v>6.8843762670631165E-2</v>
      </c>
      <c r="S62">
        <v>8</v>
      </c>
      <c r="T62">
        <f t="shared" si="9"/>
        <v>0.33999526963103122</v>
      </c>
    </row>
    <row r="63" spans="1:20" x14ac:dyDescent="0.4">
      <c r="A63">
        <v>20</v>
      </c>
      <c r="B63">
        <v>0</v>
      </c>
      <c r="C63">
        <v>0</v>
      </c>
      <c r="D63">
        <v>102</v>
      </c>
      <c r="E63">
        <v>72</v>
      </c>
      <c r="G63">
        <f t="shared" si="0"/>
        <v>20</v>
      </c>
      <c r="H63">
        <f t="shared" si="1"/>
        <v>0</v>
      </c>
      <c r="I63">
        <f t="shared" si="1"/>
        <v>0</v>
      </c>
      <c r="J63">
        <f t="shared" si="2"/>
        <v>42.357466063348411</v>
      </c>
      <c r="K63">
        <f t="shared" si="3"/>
        <v>4.3080145965671036E-2</v>
      </c>
      <c r="L63">
        <f t="shared" si="3"/>
        <v>3.0409514799297203E-2</v>
      </c>
      <c r="N63">
        <f t="shared" si="4"/>
        <v>20</v>
      </c>
      <c r="O63">
        <f t="shared" si="5"/>
        <v>0</v>
      </c>
      <c r="P63">
        <f t="shared" si="6"/>
        <v>42.357466063348411</v>
      </c>
      <c r="Q63">
        <f t="shared" si="7"/>
        <v>7.348966076496824E-2</v>
      </c>
      <c r="S63">
        <v>9</v>
      </c>
      <c r="T63">
        <f t="shared" si="9"/>
        <v>0.14782403027436139</v>
      </c>
    </row>
    <row r="64" spans="1:20" x14ac:dyDescent="0.4">
      <c r="A64">
        <v>21</v>
      </c>
      <c r="B64">
        <v>0</v>
      </c>
      <c r="C64">
        <v>0</v>
      </c>
      <c r="D64">
        <v>112</v>
      </c>
      <c r="E64">
        <v>64</v>
      </c>
      <c r="G64">
        <f t="shared" si="0"/>
        <v>21</v>
      </c>
      <c r="H64">
        <f t="shared" si="1"/>
        <v>0</v>
      </c>
      <c r="I64">
        <f t="shared" si="1"/>
        <v>0</v>
      </c>
      <c r="J64">
        <f t="shared" si="2"/>
        <v>43.357466063348411</v>
      </c>
      <c r="K64">
        <f t="shared" si="3"/>
        <v>4.730368968779565E-2</v>
      </c>
      <c r="L64">
        <f t="shared" si="3"/>
        <v>2.7030679821597514E-2</v>
      </c>
      <c r="N64">
        <f t="shared" si="4"/>
        <v>21</v>
      </c>
      <c r="O64">
        <f t="shared" si="5"/>
        <v>0</v>
      </c>
      <c r="P64">
        <f t="shared" si="6"/>
        <v>43.357466063348411</v>
      </c>
      <c r="Q64">
        <f t="shared" si="7"/>
        <v>7.4334369509393164E-2</v>
      </c>
      <c r="S64">
        <v>10</v>
      </c>
      <c r="T64">
        <f t="shared" si="9"/>
        <v>0.20146303554534395</v>
      </c>
    </row>
    <row r="65" spans="1:20" x14ac:dyDescent="0.4">
      <c r="A65">
        <v>22</v>
      </c>
      <c r="B65">
        <v>0</v>
      </c>
      <c r="C65">
        <v>0</v>
      </c>
      <c r="D65">
        <v>116</v>
      </c>
      <c r="E65">
        <v>64</v>
      </c>
      <c r="G65">
        <f t="shared" si="0"/>
        <v>22</v>
      </c>
      <c r="H65">
        <f t="shared" si="1"/>
        <v>0</v>
      </c>
      <c r="I65">
        <f t="shared" si="1"/>
        <v>0</v>
      </c>
      <c r="J65">
        <f t="shared" si="2"/>
        <v>44.357466063348411</v>
      </c>
      <c r="K65">
        <f t="shared" si="3"/>
        <v>4.8993107176645498E-2</v>
      </c>
      <c r="L65">
        <f t="shared" si="3"/>
        <v>2.7030679821597514E-2</v>
      </c>
      <c r="N65">
        <f t="shared" si="4"/>
        <v>22</v>
      </c>
      <c r="O65">
        <f t="shared" si="5"/>
        <v>0</v>
      </c>
      <c r="P65">
        <f t="shared" si="6"/>
        <v>44.357466063348411</v>
      </c>
      <c r="Q65">
        <f t="shared" si="7"/>
        <v>7.6023786998243012E-2</v>
      </c>
      <c r="S65">
        <v>11</v>
      </c>
      <c r="T65">
        <f t="shared" si="9"/>
        <v>0.18668063251790784</v>
      </c>
    </row>
    <row r="66" spans="1:20" x14ac:dyDescent="0.4">
      <c r="A66">
        <v>23</v>
      </c>
      <c r="B66">
        <v>0</v>
      </c>
      <c r="C66">
        <v>0</v>
      </c>
      <c r="D66">
        <v>80</v>
      </c>
      <c r="E66">
        <v>49</v>
      </c>
      <c r="G66">
        <f t="shared" si="0"/>
        <v>23</v>
      </c>
      <c r="H66">
        <f t="shared" si="1"/>
        <v>0</v>
      </c>
      <c r="I66">
        <f t="shared" si="1"/>
        <v>0</v>
      </c>
      <c r="J66">
        <f t="shared" si="2"/>
        <v>45.357466063348411</v>
      </c>
      <c r="K66">
        <f t="shared" si="3"/>
        <v>3.3788349776996893E-2</v>
      </c>
      <c r="L66">
        <f t="shared" si="3"/>
        <v>2.0695364238410598E-2</v>
      </c>
      <c r="N66">
        <f t="shared" si="4"/>
        <v>23</v>
      </c>
      <c r="O66">
        <f t="shared" si="5"/>
        <v>0</v>
      </c>
      <c r="P66">
        <f t="shared" si="6"/>
        <v>45.357466063348411</v>
      </c>
      <c r="Q66">
        <f t="shared" si="7"/>
        <v>5.448371401540749E-2</v>
      </c>
      <c r="S66">
        <v>12</v>
      </c>
      <c r="T66">
        <f t="shared" si="9"/>
        <v>0.15246992836869849</v>
      </c>
    </row>
    <row r="67" spans="1:20" x14ac:dyDescent="0.4">
      <c r="A67">
        <v>24</v>
      </c>
      <c r="B67">
        <v>0</v>
      </c>
      <c r="C67">
        <v>0</v>
      </c>
      <c r="D67">
        <v>71</v>
      </c>
      <c r="E67">
        <v>76</v>
      </c>
      <c r="G67">
        <f t="shared" si="0"/>
        <v>24</v>
      </c>
      <c r="H67">
        <f t="shared" si="1"/>
        <v>0</v>
      </c>
      <c r="I67">
        <f t="shared" si="1"/>
        <v>0</v>
      </c>
      <c r="J67">
        <f t="shared" si="2"/>
        <v>46.357466063348411</v>
      </c>
      <c r="K67">
        <f t="shared" si="3"/>
        <v>2.9987160427084738E-2</v>
      </c>
      <c r="L67">
        <f t="shared" si="3"/>
        <v>3.2098932288147045E-2</v>
      </c>
      <c r="N67">
        <f t="shared" si="4"/>
        <v>24</v>
      </c>
      <c r="O67">
        <f t="shared" si="5"/>
        <v>0</v>
      </c>
      <c r="P67">
        <f t="shared" si="6"/>
        <v>46.357466063348411</v>
      </c>
      <c r="Q67">
        <f t="shared" si="7"/>
        <v>6.2086092715231786E-2</v>
      </c>
      <c r="S67">
        <v>13</v>
      </c>
      <c r="T67">
        <f t="shared" si="9"/>
        <v>0.16176172455737262</v>
      </c>
    </row>
    <row r="68" spans="1:20" x14ac:dyDescent="0.4">
      <c r="A68">
        <v>25</v>
      </c>
      <c r="B68">
        <v>0</v>
      </c>
      <c r="C68">
        <v>0</v>
      </c>
      <c r="D68">
        <v>60</v>
      </c>
      <c r="E68">
        <v>65</v>
      </c>
      <c r="G68">
        <f t="shared" si="0"/>
        <v>25</v>
      </c>
      <c r="H68">
        <f t="shared" si="1"/>
        <v>0</v>
      </c>
      <c r="I68">
        <f t="shared" si="1"/>
        <v>0</v>
      </c>
      <c r="J68">
        <f t="shared" si="2"/>
        <v>47.357466063348411</v>
      </c>
      <c r="K68">
        <f t="shared" si="3"/>
        <v>2.5341262332747666E-2</v>
      </c>
      <c r="L68">
        <f t="shared" si="3"/>
        <v>2.7453034193809973E-2</v>
      </c>
      <c r="N68">
        <f t="shared" si="4"/>
        <v>25</v>
      </c>
      <c r="O68">
        <f t="shared" si="5"/>
        <v>0</v>
      </c>
      <c r="P68">
        <f t="shared" si="6"/>
        <v>47.357466063348411</v>
      </c>
      <c r="Q68">
        <f t="shared" si="7"/>
        <v>5.2794296526557635E-2</v>
      </c>
      <c r="S68">
        <v>14</v>
      </c>
      <c r="T68">
        <f t="shared" si="9"/>
        <v>0.13937694283011218</v>
      </c>
    </row>
    <row r="69" spans="1:20" x14ac:dyDescent="0.4">
      <c r="A69">
        <v>26</v>
      </c>
      <c r="B69">
        <v>0</v>
      </c>
      <c r="C69">
        <v>0</v>
      </c>
      <c r="D69">
        <v>67</v>
      </c>
      <c r="E69">
        <v>63</v>
      </c>
      <c r="G69">
        <f t="shared" si="0"/>
        <v>26</v>
      </c>
      <c r="H69">
        <f t="shared" si="1"/>
        <v>0</v>
      </c>
      <c r="I69">
        <f t="shared" si="1"/>
        <v>0</v>
      </c>
      <c r="J69">
        <f t="shared" si="2"/>
        <v>48.357466063348411</v>
      </c>
      <c r="K69">
        <f t="shared" si="3"/>
        <v>2.8297742938234897E-2</v>
      </c>
      <c r="L69">
        <f t="shared" si="3"/>
        <v>2.6608325449385056E-2</v>
      </c>
      <c r="N69">
        <f t="shared" si="4"/>
        <v>26</v>
      </c>
      <c r="O69">
        <f t="shared" si="5"/>
        <v>0</v>
      </c>
      <c r="P69">
        <f t="shared" si="6"/>
        <v>48.357466063348411</v>
      </c>
      <c r="Q69">
        <f t="shared" si="7"/>
        <v>5.4906068387619952E-2</v>
      </c>
      <c r="S69">
        <v>15</v>
      </c>
      <c r="T69">
        <f t="shared" si="9"/>
        <v>0.13642046222462495</v>
      </c>
    </row>
    <row r="70" spans="1:20" x14ac:dyDescent="0.4">
      <c r="A70">
        <v>27</v>
      </c>
      <c r="B70">
        <v>0</v>
      </c>
      <c r="C70">
        <v>0</v>
      </c>
      <c r="D70">
        <v>62</v>
      </c>
      <c r="E70">
        <v>64</v>
      </c>
      <c r="G70">
        <f t="shared" si="0"/>
        <v>27</v>
      </c>
      <c r="H70">
        <f t="shared" si="1"/>
        <v>0</v>
      </c>
      <c r="I70">
        <f t="shared" si="1"/>
        <v>0</v>
      </c>
      <c r="J70">
        <f t="shared" si="2"/>
        <v>49.357466063348411</v>
      </c>
      <c r="K70">
        <f t="shared" si="3"/>
        <v>2.618597107717259E-2</v>
      </c>
      <c r="L70">
        <f t="shared" si="3"/>
        <v>2.7030679821597514E-2</v>
      </c>
      <c r="N70">
        <f t="shared" si="4"/>
        <v>27</v>
      </c>
      <c r="O70">
        <f t="shared" si="5"/>
        <v>0</v>
      </c>
      <c r="P70">
        <f t="shared" si="6"/>
        <v>49.357466063348411</v>
      </c>
      <c r="Q70">
        <f t="shared" si="7"/>
        <v>5.3216650898770104E-2</v>
      </c>
      <c r="S70">
        <v>16</v>
      </c>
      <c r="T70">
        <f t="shared" si="9"/>
        <v>0.12037099608055143</v>
      </c>
    </row>
    <row r="71" spans="1:20" x14ac:dyDescent="0.4">
      <c r="A71">
        <v>28</v>
      </c>
      <c r="B71">
        <v>0</v>
      </c>
      <c r="C71">
        <v>0</v>
      </c>
      <c r="D71">
        <v>65</v>
      </c>
      <c r="E71">
        <v>61</v>
      </c>
      <c r="G71">
        <f t="shared" si="0"/>
        <v>28</v>
      </c>
      <c r="H71">
        <f t="shared" si="1"/>
        <v>0</v>
      </c>
      <c r="I71">
        <f t="shared" si="1"/>
        <v>0</v>
      </c>
      <c r="J71">
        <f t="shared" si="2"/>
        <v>50.357466063348411</v>
      </c>
      <c r="K71">
        <f t="shared" si="3"/>
        <v>2.7453034193809973E-2</v>
      </c>
      <c r="L71">
        <f t="shared" si="3"/>
        <v>2.5763616704960132E-2</v>
      </c>
      <c r="N71">
        <f t="shared" si="4"/>
        <v>28</v>
      </c>
      <c r="O71">
        <f t="shared" si="5"/>
        <v>0</v>
      </c>
      <c r="P71">
        <f t="shared" si="6"/>
        <v>50.357466063348411</v>
      </c>
      <c r="Q71">
        <f t="shared" si="7"/>
        <v>5.3216650898770104E-2</v>
      </c>
      <c r="S71">
        <v>17</v>
      </c>
      <c r="T71">
        <f t="shared" si="9"/>
        <v>0.12079335045276388</v>
      </c>
    </row>
    <row r="72" spans="1:20" x14ac:dyDescent="0.4">
      <c r="A72">
        <v>29</v>
      </c>
      <c r="B72">
        <v>0</v>
      </c>
      <c r="C72">
        <v>0</v>
      </c>
      <c r="D72">
        <v>55</v>
      </c>
      <c r="E72">
        <v>88</v>
      </c>
      <c r="G72">
        <f t="shared" si="0"/>
        <v>29</v>
      </c>
      <c r="H72">
        <f t="shared" si="1"/>
        <v>0</v>
      </c>
      <c r="I72">
        <f t="shared" si="1"/>
        <v>0</v>
      </c>
      <c r="J72">
        <f t="shared" si="2"/>
        <v>51.357466063348411</v>
      </c>
      <c r="K72">
        <f t="shared" si="3"/>
        <v>2.3229490471685363E-2</v>
      </c>
      <c r="L72">
        <f t="shared" si="3"/>
        <v>3.7167184754696575E-2</v>
      </c>
      <c r="N72">
        <f t="shared" si="4"/>
        <v>29</v>
      </c>
      <c r="O72">
        <f t="shared" si="5"/>
        <v>0</v>
      </c>
      <c r="P72">
        <f t="shared" si="6"/>
        <v>51.357466063348411</v>
      </c>
      <c r="Q72">
        <f t="shared" si="7"/>
        <v>6.0396675226381938E-2</v>
      </c>
      <c r="S72">
        <v>18</v>
      </c>
      <c r="T72">
        <f t="shared" si="9"/>
        <v>0.11065684551966484</v>
      </c>
    </row>
    <row r="73" spans="1:20" x14ac:dyDescent="0.4">
      <c r="A73">
        <v>30</v>
      </c>
      <c r="B73">
        <v>0</v>
      </c>
      <c r="C73">
        <v>0</v>
      </c>
      <c r="D73">
        <v>58</v>
      </c>
      <c r="E73">
        <v>60</v>
      </c>
      <c r="G73">
        <f t="shared" si="0"/>
        <v>30</v>
      </c>
      <c r="H73">
        <f t="shared" si="1"/>
        <v>0</v>
      </c>
      <c r="I73">
        <f t="shared" si="1"/>
        <v>0</v>
      </c>
      <c r="J73">
        <f t="shared" si="2"/>
        <v>52.357466063348411</v>
      </c>
      <c r="K73">
        <f t="shared" si="3"/>
        <v>2.4496553588322749E-2</v>
      </c>
      <c r="L73">
        <f t="shared" si="3"/>
        <v>2.5341262332747666E-2</v>
      </c>
      <c r="N73">
        <f t="shared" si="4"/>
        <v>30</v>
      </c>
      <c r="O73">
        <f t="shared" si="5"/>
        <v>0</v>
      </c>
      <c r="P73">
        <f t="shared" si="6"/>
        <v>52.357466063348411</v>
      </c>
      <c r="Q73">
        <f t="shared" si="7"/>
        <v>4.9837815921070415E-2</v>
      </c>
      <c r="S73">
        <v>19</v>
      </c>
      <c r="T73">
        <f t="shared" si="9"/>
        <v>0.12459453980267603</v>
      </c>
    </row>
    <row r="74" spans="1:20" x14ac:dyDescent="0.4">
      <c r="S74">
        <v>20</v>
      </c>
      <c r="T74">
        <f t="shared" si="9"/>
        <v>0.10812271928639006</v>
      </c>
    </row>
    <row r="75" spans="1:20" x14ac:dyDescent="0.4">
      <c r="S75">
        <v>21</v>
      </c>
      <c r="T75">
        <f t="shared" si="9"/>
        <v>7.1377888903905937E-2</v>
      </c>
    </row>
    <row r="76" spans="1:20" x14ac:dyDescent="0.4">
      <c r="S76">
        <v>22</v>
      </c>
      <c r="T76">
        <f t="shared" si="9"/>
        <v>7.2222597648330861E-2</v>
      </c>
    </row>
    <row r="77" spans="1:20" x14ac:dyDescent="0.4">
      <c r="S77">
        <v>23</v>
      </c>
      <c r="T77">
        <f t="shared" si="9"/>
        <v>6.0396675226381945E-2</v>
      </c>
    </row>
    <row r="78" spans="1:20" x14ac:dyDescent="0.4">
      <c r="S78">
        <v>24</v>
      </c>
      <c r="T78">
        <f t="shared" si="9"/>
        <v>7.2222597648330861E-2</v>
      </c>
    </row>
    <row r="79" spans="1:20" x14ac:dyDescent="0.4">
      <c r="S79">
        <v>25</v>
      </c>
      <c r="T79">
        <f t="shared" si="9"/>
        <v>6.4620218948506544E-2</v>
      </c>
    </row>
    <row r="80" spans="1:20" x14ac:dyDescent="0.4">
      <c r="S80">
        <v>26</v>
      </c>
      <c r="T80">
        <f t="shared" si="9"/>
        <v>6.6731990809568847E-2</v>
      </c>
    </row>
    <row r="81" spans="19:20" x14ac:dyDescent="0.4">
      <c r="S81">
        <v>27</v>
      </c>
      <c r="T81">
        <f t="shared" si="9"/>
        <v>6.2086092715231793E-2</v>
      </c>
    </row>
    <row r="82" spans="19:20" x14ac:dyDescent="0.4">
      <c r="S82">
        <v>28</v>
      </c>
      <c r="T82">
        <f t="shared" si="9"/>
        <v>6.0819029598594407E-2</v>
      </c>
    </row>
    <row r="83" spans="19:20" x14ac:dyDescent="0.4">
      <c r="S83">
        <v>29</v>
      </c>
      <c r="T83">
        <f t="shared" si="9"/>
        <v>6.1241383970806862E-2</v>
      </c>
    </row>
    <row r="84" spans="19:20" x14ac:dyDescent="0.4">
      <c r="S84">
        <v>30</v>
      </c>
      <c r="T84">
        <f t="shared" si="9"/>
        <v>6.5464927692931482E-2</v>
      </c>
    </row>
    <row r="85" spans="19:20" x14ac:dyDescent="0.4">
      <c r="S85">
        <v>31</v>
      </c>
      <c r="T85">
        <f t="shared" si="9"/>
        <v>6.8843762670631165E-2</v>
      </c>
    </row>
    <row r="86" spans="19:20" x14ac:dyDescent="0.4">
      <c r="S86">
        <v>32</v>
      </c>
      <c r="T86">
        <f t="shared" si="9"/>
        <v>7.348966076496824E-2</v>
      </c>
    </row>
    <row r="87" spans="19:20" x14ac:dyDescent="0.4">
      <c r="S87">
        <v>33</v>
      </c>
      <c r="T87">
        <f t="shared" si="9"/>
        <v>7.4334369509393164E-2</v>
      </c>
    </row>
    <row r="88" spans="19:20" x14ac:dyDescent="0.4">
      <c r="S88">
        <v>34</v>
      </c>
      <c r="T88">
        <f t="shared" si="9"/>
        <v>7.6023786998243012E-2</v>
      </c>
    </row>
    <row r="89" spans="19:20" x14ac:dyDescent="0.4">
      <c r="S89">
        <v>35</v>
      </c>
      <c r="T89">
        <f t="shared" si="9"/>
        <v>5.448371401540749E-2</v>
      </c>
    </row>
    <row r="90" spans="19:20" x14ac:dyDescent="0.4">
      <c r="S90">
        <v>36</v>
      </c>
      <c r="T90">
        <f t="shared" si="9"/>
        <v>6.2086092715231786E-2</v>
      </c>
    </row>
    <row r="91" spans="19:20" x14ac:dyDescent="0.4">
      <c r="S91">
        <v>37</v>
      </c>
      <c r="T91">
        <f t="shared" si="9"/>
        <v>5.2794296526557635E-2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9" workbookViewId="0">
      <selection activeCell="A13" sqref="A13:E73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19</v>
      </c>
      <c r="E1" s="1"/>
    </row>
    <row r="2" spans="1:20" x14ac:dyDescent="0.4">
      <c r="A2" t="s">
        <v>1</v>
      </c>
      <c r="B2">
        <v>1746806</v>
      </c>
      <c r="D2" s="1">
        <f>B6/B5*100</f>
        <v>9.4153333981132157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(B3+8*B4)/(SUM(B1:B3)*3)*100</f>
        <v>7.1940336038700687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236699</v>
      </c>
      <c r="D5" s="2">
        <v>58342</v>
      </c>
      <c r="E5" s="2" t="s">
        <v>33</v>
      </c>
    </row>
    <row r="6" spans="1:20" x14ac:dyDescent="0.4">
      <c r="A6" t="s">
        <v>5</v>
      </c>
      <c r="B6">
        <v>22286</v>
      </c>
      <c r="D6" s="2">
        <f>D5/B5*100</f>
        <v>24.648181868110978</v>
      </c>
      <c r="E6" s="2" t="s">
        <v>34</v>
      </c>
    </row>
    <row r="7" spans="1:20" x14ac:dyDescent="0.4">
      <c r="A7" t="s">
        <v>6</v>
      </c>
      <c r="B7">
        <v>6760</v>
      </c>
    </row>
    <row r="8" spans="1:20" x14ac:dyDescent="0.4">
      <c r="A8" t="s">
        <v>7</v>
      </c>
      <c r="B8">
        <v>8332</v>
      </c>
    </row>
    <row r="9" spans="1:20" x14ac:dyDescent="0.4">
      <c r="A9" t="s">
        <v>8</v>
      </c>
      <c r="B9">
        <v>3776</v>
      </c>
    </row>
    <row r="10" spans="1:20" x14ac:dyDescent="0.4">
      <c r="A10" t="s">
        <v>9</v>
      </c>
      <c r="B10">
        <v>3418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HLA-A24-02</v>
      </c>
    </row>
    <row r="13" spans="1:20" x14ac:dyDescent="0.4">
      <c r="A13">
        <v>-30</v>
      </c>
      <c r="B13">
        <v>22</v>
      </c>
      <c r="C13">
        <v>55</v>
      </c>
      <c r="D13">
        <v>0</v>
      </c>
      <c r="E13">
        <v>0</v>
      </c>
      <c r="G13">
        <f t="shared" ref="G13:G73" si="0">A13</f>
        <v>-30</v>
      </c>
      <c r="H13">
        <f>B13/$B$5*100</f>
        <v>9.294504835254902E-3</v>
      </c>
      <c r="I13">
        <f>C13/$B$5*100</f>
        <v>2.3236262088137255E-2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3.2530766923392157E-2</v>
      </c>
      <c r="P13">
        <f>J13</f>
        <v>-7.642533936651585</v>
      </c>
      <c r="Q13">
        <f>SUM(K13:L13)</f>
        <v>0</v>
      </c>
      <c r="S13">
        <v>-41</v>
      </c>
      <c r="T13">
        <f>O13</f>
        <v>3.2530766923392157E-2</v>
      </c>
    </row>
    <row r="14" spans="1:20" x14ac:dyDescent="0.4">
      <c r="A14">
        <v>-29</v>
      </c>
      <c r="B14">
        <v>18</v>
      </c>
      <c r="C14">
        <v>52</v>
      </c>
      <c r="D14">
        <v>0</v>
      </c>
      <c r="E14">
        <v>0</v>
      </c>
      <c r="G14">
        <f t="shared" si="0"/>
        <v>-29</v>
      </c>
      <c r="H14">
        <f t="shared" ref="H14:I73" si="1">B14/$B$5*100</f>
        <v>7.6045948652085568E-3</v>
      </c>
      <c r="I14">
        <f t="shared" si="1"/>
        <v>2.1968829610602494E-2</v>
      </c>
      <c r="J14">
        <f t="shared" ref="J14:J73" si="2">G14+($B$3/$B$4)</f>
        <v>-6.642533936651585</v>
      </c>
      <c r="K14">
        <f t="shared" ref="K14:L73" si="3">D14/$B$5*100</f>
        <v>0</v>
      </c>
      <c r="L14">
        <f t="shared" si="3"/>
        <v>0</v>
      </c>
      <c r="N14">
        <f t="shared" ref="N14:N73" si="4">G14</f>
        <v>-29</v>
      </c>
      <c r="O14">
        <f t="shared" ref="O14:O73" si="5">SUM(H14:I14)</f>
        <v>2.9573424475811051E-2</v>
      </c>
      <c r="P14">
        <f t="shared" ref="P14:P73" si="6">J14</f>
        <v>-6.642533936651585</v>
      </c>
      <c r="Q14">
        <f t="shared" ref="Q14:Q73" si="7">SUM(K14:L14)</f>
        <v>0</v>
      </c>
      <c r="S14">
        <v>-40</v>
      </c>
      <c r="T14">
        <f t="shared" ref="T14:T54" si="8">O14</f>
        <v>2.9573424475811051E-2</v>
      </c>
    </row>
    <row r="15" spans="1:20" x14ac:dyDescent="0.4">
      <c r="A15">
        <v>-28</v>
      </c>
      <c r="B15">
        <v>31</v>
      </c>
      <c r="C15">
        <v>38</v>
      </c>
      <c r="D15">
        <v>0</v>
      </c>
      <c r="E15">
        <v>0</v>
      </c>
      <c r="G15">
        <f t="shared" si="0"/>
        <v>-28</v>
      </c>
      <c r="H15">
        <f t="shared" si="1"/>
        <v>1.309680226785918E-2</v>
      </c>
      <c r="I15">
        <f t="shared" si="1"/>
        <v>1.6054144715440286E-2</v>
      </c>
      <c r="J15">
        <f t="shared" si="2"/>
        <v>-5.642533936651585</v>
      </c>
      <c r="K15">
        <f t="shared" si="3"/>
        <v>0</v>
      </c>
      <c r="L15">
        <f t="shared" si="3"/>
        <v>0</v>
      </c>
      <c r="N15">
        <f t="shared" si="4"/>
        <v>-28</v>
      </c>
      <c r="O15">
        <f t="shared" si="5"/>
        <v>2.9150946983299467E-2</v>
      </c>
      <c r="P15">
        <f t="shared" si="6"/>
        <v>-5.642533936651585</v>
      </c>
      <c r="Q15">
        <f t="shared" si="7"/>
        <v>0</v>
      </c>
      <c r="S15">
        <v>-39</v>
      </c>
      <c r="T15">
        <f t="shared" si="8"/>
        <v>2.9150946983299467E-2</v>
      </c>
    </row>
    <row r="16" spans="1:20" x14ac:dyDescent="0.4">
      <c r="A16">
        <v>-27</v>
      </c>
      <c r="B16">
        <v>22</v>
      </c>
      <c r="C16">
        <v>48</v>
      </c>
      <c r="D16">
        <v>0</v>
      </c>
      <c r="E16">
        <v>0</v>
      </c>
      <c r="G16">
        <f t="shared" si="0"/>
        <v>-27</v>
      </c>
      <c r="H16">
        <f t="shared" si="1"/>
        <v>9.294504835254902E-3</v>
      </c>
      <c r="I16">
        <f t="shared" si="1"/>
        <v>2.0278919640556149E-2</v>
      </c>
      <c r="J16">
        <f t="shared" si="2"/>
        <v>-4.642533936651585</v>
      </c>
      <c r="K16">
        <f t="shared" si="3"/>
        <v>0</v>
      </c>
      <c r="L16">
        <f t="shared" si="3"/>
        <v>0</v>
      </c>
      <c r="N16">
        <f t="shared" si="4"/>
        <v>-27</v>
      </c>
      <c r="O16">
        <f t="shared" si="5"/>
        <v>2.9573424475811051E-2</v>
      </c>
      <c r="P16">
        <f t="shared" si="6"/>
        <v>-4.642533936651585</v>
      </c>
      <c r="Q16">
        <f t="shared" si="7"/>
        <v>0</v>
      </c>
      <c r="S16">
        <v>-38</v>
      </c>
      <c r="T16">
        <f t="shared" si="8"/>
        <v>2.9573424475811051E-2</v>
      </c>
    </row>
    <row r="17" spans="1:20" x14ac:dyDescent="0.4">
      <c r="A17">
        <v>-26</v>
      </c>
      <c r="B17">
        <v>22</v>
      </c>
      <c r="C17">
        <v>50</v>
      </c>
      <c r="D17">
        <v>0</v>
      </c>
      <c r="E17">
        <v>0</v>
      </c>
      <c r="G17">
        <f t="shared" si="0"/>
        <v>-26</v>
      </c>
      <c r="H17">
        <f t="shared" si="1"/>
        <v>9.294504835254902E-3</v>
      </c>
      <c r="I17">
        <f t="shared" si="1"/>
        <v>2.1123874625579322E-2</v>
      </c>
      <c r="J17">
        <f t="shared" si="2"/>
        <v>-3.642533936651585</v>
      </c>
      <c r="K17">
        <f t="shared" si="3"/>
        <v>0</v>
      </c>
      <c r="L17">
        <f t="shared" si="3"/>
        <v>0</v>
      </c>
      <c r="N17">
        <f t="shared" si="4"/>
        <v>-26</v>
      </c>
      <c r="O17">
        <f t="shared" si="5"/>
        <v>3.0418379460834224E-2</v>
      </c>
      <c r="P17">
        <f t="shared" si="6"/>
        <v>-3.642533936651585</v>
      </c>
      <c r="Q17">
        <f t="shared" si="7"/>
        <v>0</v>
      </c>
      <c r="S17">
        <v>-37</v>
      </c>
      <c r="T17">
        <f t="shared" si="8"/>
        <v>3.0418379460834224E-2</v>
      </c>
    </row>
    <row r="18" spans="1:20" x14ac:dyDescent="0.4">
      <c r="A18">
        <v>-25</v>
      </c>
      <c r="B18">
        <v>31</v>
      </c>
      <c r="C18">
        <v>42</v>
      </c>
      <c r="D18">
        <v>0</v>
      </c>
      <c r="E18">
        <v>0</v>
      </c>
      <c r="G18">
        <f t="shared" si="0"/>
        <v>-25</v>
      </c>
      <c r="H18">
        <f t="shared" si="1"/>
        <v>1.309680226785918E-2</v>
      </c>
      <c r="I18">
        <f t="shared" si="1"/>
        <v>1.7744054685486631E-2</v>
      </c>
      <c r="J18">
        <f t="shared" si="2"/>
        <v>-2.642533936651585</v>
      </c>
      <c r="K18">
        <f t="shared" si="3"/>
        <v>0</v>
      </c>
      <c r="L18">
        <f t="shared" si="3"/>
        <v>0</v>
      </c>
      <c r="N18">
        <f t="shared" si="4"/>
        <v>-25</v>
      </c>
      <c r="O18">
        <f t="shared" si="5"/>
        <v>3.0840856953345812E-2</v>
      </c>
      <c r="P18">
        <f t="shared" si="6"/>
        <v>-2.642533936651585</v>
      </c>
      <c r="Q18">
        <f t="shared" si="7"/>
        <v>0</v>
      </c>
      <c r="S18">
        <v>-36</v>
      </c>
      <c r="T18">
        <f t="shared" si="8"/>
        <v>3.0840856953345812E-2</v>
      </c>
    </row>
    <row r="19" spans="1:20" x14ac:dyDescent="0.4">
      <c r="A19">
        <v>-24</v>
      </c>
      <c r="B19">
        <v>35</v>
      </c>
      <c r="C19">
        <v>32</v>
      </c>
      <c r="D19">
        <v>0</v>
      </c>
      <c r="E19">
        <v>0</v>
      </c>
      <c r="G19">
        <f t="shared" si="0"/>
        <v>-24</v>
      </c>
      <c r="H19">
        <f t="shared" si="1"/>
        <v>1.4786712237905526E-2</v>
      </c>
      <c r="I19">
        <f t="shared" si="1"/>
        <v>1.3519279760370765E-2</v>
      </c>
      <c r="J19">
        <f t="shared" si="2"/>
        <v>-1.642533936651585</v>
      </c>
      <c r="K19">
        <f t="shared" si="3"/>
        <v>0</v>
      </c>
      <c r="L19">
        <f t="shared" si="3"/>
        <v>0</v>
      </c>
      <c r="N19">
        <f t="shared" si="4"/>
        <v>-24</v>
      </c>
      <c r="O19">
        <f t="shared" si="5"/>
        <v>2.8305991998276291E-2</v>
      </c>
      <c r="P19">
        <f t="shared" si="6"/>
        <v>-1.642533936651585</v>
      </c>
      <c r="Q19">
        <f t="shared" si="7"/>
        <v>0</v>
      </c>
      <c r="S19">
        <v>-35</v>
      </c>
      <c r="T19">
        <f t="shared" si="8"/>
        <v>2.8305991998276291E-2</v>
      </c>
    </row>
    <row r="20" spans="1:20" x14ac:dyDescent="0.4">
      <c r="A20">
        <v>-23</v>
      </c>
      <c r="B20">
        <v>37</v>
      </c>
      <c r="C20">
        <v>45</v>
      </c>
      <c r="D20">
        <v>0</v>
      </c>
      <c r="E20">
        <v>0</v>
      </c>
      <c r="G20">
        <f t="shared" si="0"/>
        <v>-23</v>
      </c>
      <c r="H20">
        <f t="shared" si="1"/>
        <v>1.5631667222928698E-2</v>
      </c>
      <c r="I20">
        <f t="shared" si="1"/>
        <v>1.9011487163021392E-2</v>
      </c>
      <c r="J20">
        <f t="shared" si="2"/>
        <v>-0.64253393665158498</v>
      </c>
      <c r="K20">
        <f t="shared" si="3"/>
        <v>0</v>
      </c>
      <c r="L20">
        <f t="shared" si="3"/>
        <v>0</v>
      </c>
      <c r="N20">
        <f t="shared" si="4"/>
        <v>-23</v>
      </c>
      <c r="O20">
        <f t="shared" si="5"/>
        <v>3.4643154385950087E-2</v>
      </c>
      <c r="P20">
        <f t="shared" si="6"/>
        <v>-0.64253393665158498</v>
      </c>
      <c r="Q20">
        <f t="shared" si="7"/>
        <v>0</v>
      </c>
      <c r="S20">
        <v>-34</v>
      </c>
      <c r="T20">
        <f t="shared" si="8"/>
        <v>3.4643154385950087E-2</v>
      </c>
    </row>
    <row r="21" spans="1:20" x14ac:dyDescent="0.4">
      <c r="A21">
        <v>-22</v>
      </c>
      <c r="B21">
        <v>38</v>
      </c>
      <c r="C21">
        <v>40</v>
      </c>
      <c r="D21">
        <v>0</v>
      </c>
      <c r="E21">
        <v>0</v>
      </c>
      <c r="G21">
        <f t="shared" si="0"/>
        <v>-22</v>
      </c>
      <c r="H21">
        <f t="shared" si="1"/>
        <v>1.6054144715440286E-2</v>
      </c>
      <c r="I21">
        <f t="shared" si="1"/>
        <v>1.6899099700463459E-2</v>
      </c>
      <c r="J21">
        <f t="shared" si="2"/>
        <v>0.35746606334841502</v>
      </c>
      <c r="K21">
        <f t="shared" si="3"/>
        <v>0</v>
      </c>
      <c r="L21">
        <f t="shared" si="3"/>
        <v>0</v>
      </c>
      <c r="N21">
        <f t="shared" si="4"/>
        <v>-22</v>
      </c>
      <c r="O21">
        <f t="shared" si="5"/>
        <v>3.2953244415903749E-2</v>
      </c>
      <c r="P21">
        <f t="shared" si="6"/>
        <v>0.35746606334841502</v>
      </c>
      <c r="Q21">
        <f t="shared" si="7"/>
        <v>0</v>
      </c>
      <c r="S21">
        <v>-33</v>
      </c>
      <c r="T21">
        <f t="shared" si="8"/>
        <v>3.2953244415903749E-2</v>
      </c>
    </row>
    <row r="22" spans="1:20" x14ac:dyDescent="0.4">
      <c r="A22">
        <v>-21</v>
      </c>
      <c r="B22">
        <v>57</v>
      </c>
      <c r="C22">
        <v>44</v>
      </c>
      <c r="D22">
        <v>0</v>
      </c>
      <c r="E22">
        <v>0</v>
      </c>
      <c r="G22">
        <f t="shared" si="0"/>
        <v>-21</v>
      </c>
      <c r="H22">
        <f t="shared" si="1"/>
        <v>2.4081217073160428E-2</v>
      </c>
      <c r="I22">
        <f t="shared" si="1"/>
        <v>1.8589009670509804E-2</v>
      </c>
      <c r="J22">
        <f t="shared" si="2"/>
        <v>1.357466063348415</v>
      </c>
      <c r="K22">
        <f t="shared" si="3"/>
        <v>0</v>
      </c>
      <c r="L22">
        <f t="shared" si="3"/>
        <v>0</v>
      </c>
      <c r="N22">
        <f t="shared" si="4"/>
        <v>-21</v>
      </c>
      <c r="O22">
        <f t="shared" si="5"/>
        <v>4.2670226743670228E-2</v>
      </c>
      <c r="P22">
        <f t="shared" si="6"/>
        <v>1.357466063348415</v>
      </c>
      <c r="Q22">
        <f t="shared" si="7"/>
        <v>0</v>
      </c>
      <c r="S22">
        <v>-32</v>
      </c>
      <c r="T22">
        <f t="shared" si="8"/>
        <v>4.2670226743670228E-2</v>
      </c>
    </row>
    <row r="23" spans="1:20" x14ac:dyDescent="0.4">
      <c r="A23">
        <v>-20</v>
      </c>
      <c r="B23">
        <v>62</v>
      </c>
      <c r="C23">
        <v>59</v>
      </c>
      <c r="D23">
        <v>0</v>
      </c>
      <c r="E23">
        <v>0</v>
      </c>
      <c r="G23">
        <f t="shared" si="0"/>
        <v>-20</v>
      </c>
      <c r="H23">
        <f t="shared" si="1"/>
        <v>2.6193604535718361E-2</v>
      </c>
      <c r="I23">
        <f t="shared" si="1"/>
        <v>2.4926172058183597E-2</v>
      </c>
      <c r="J23">
        <f t="shared" si="2"/>
        <v>2.357466063348415</v>
      </c>
      <c r="K23">
        <f t="shared" si="3"/>
        <v>0</v>
      </c>
      <c r="L23">
        <f t="shared" si="3"/>
        <v>0</v>
      </c>
      <c r="N23">
        <f t="shared" si="4"/>
        <v>-20</v>
      </c>
      <c r="O23">
        <f t="shared" si="5"/>
        <v>5.1119776593901961E-2</v>
      </c>
      <c r="P23">
        <f t="shared" si="6"/>
        <v>2.357466063348415</v>
      </c>
      <c r="Q23">
        <f t="shared" si="7"/>
        <v>0</v>
      </c>
      <c r="S23">
        <v>-31</v>
      </c>
      <c r="T23">
        <f t="shared" si="8"/>
        <v>5.1119776593901961E-2</v>
      </c>
    </row>
    <row r="24" spans="1:20" x14ac:dyDescent="0.4">
      <c r="A24">
        <v>-19</v>
      </c>
      <c r="B24">
        <v>49</v>
      </c>
      <c r="C24">
        <v>50</v>
      </c>
      <c r="D24">
        <v>0</v>
      </c>
      <c r="E24">
        <v>0</v>
      </c>
      <c r="G24">
        <f t="shared" si="0"/>
        <v>-19</v>
      </c>
      <c r="H24">
        <f t="shared" si="1"/>
        <v>2.0701397133067734E-2</v>
      </c>
      <c r="I24">
        <f t="shared" si="1"/>
        <v>2.1123874625579322E-2</v>
      </c>
      <c r="J24">
        <f t="shared" si="2"/>
        <v>3.357466063348415</v>
      </c>
      <c r="K24">
        <f t="shared" si="3"/>
        <v>0</v>
      </c>
      <c r="L24">
        <f t="shared" si="3"/>
        <v>0</v>
      </c>
      <c r="N24">
        <f t="shared" si="4"/>
        <v>-19</v>
      </c>
      <c r="O24">
        <f t="shared" si="5"/>
        <v>4.1825271758647059E-2</v>
      </c>
      <c r="P24">
        <f t="shared" si="6"/>
        <v>3.357466063348415</v>
      </c>
      <c r="Q24">
        <f t="shared" si="7"/>
        <v>0</v>
      </c>
      <c r="S24">
        <v>-30</v>
      </c>
      <c r="T24">
        <f t="shared" si="8"/>
        <v>4.1825271758647059E-2</v>
      </c>
    </row>
    <row r="25" spans="1:20" x14ac:dyDescent="0.4">
      <c r="A25">
        <v>-18</v>
      </c>
      <c r="B25">
        <v>33</v>
      </c>
      <c r="C25">
        <v>104</v>
      </c>
      <c r="D25">
        <v>0</v>
      </c>
      <c r="E25">
        <v>0</v>
      </c>
      <c r="G25">
        <f t="shared" si="0"/>
        <v>-18</v>
      </c>
      <c r="H25">
        <f t="shared" si="1"/>
        <v>1.3941757252882353E-2</v>
      </c>
      <c r="I25">
        <f t="shared" si="1"/>
        <v>4.3937659221204989E-2</v>
      </c>
      <c r="J25">
        <f t="shared" si="2"/>
        <v>4.357466063348415</v>
      </c>
      <c r="K25">
        <f t="shared" si="3"/>
        <v>0</v>
      </c>
      <c r="L25">
        <f t="shared" si="3"/>
        <v>0</v>
      </c>
      <c r="N25">
        <f t="shared" si="4"/>
        <v>-18</v>
      </c>
      <c r="O25">
        <f t="shared" si="5"/>
        <v>5.7879416474087342E-2</v>
      </c>
      <c r="P25">
        <f t="shared" si="6"/>
        <v>4.357466063348415</v>
      </c>
      <c r="Q25">
        <f t="shared" si="7"/>
        <v>0</v>
      </c>
      <c r="S25">
        <v>-29</v>
      </c>
      <c r="T25">
        <f t="shared" si="8"/>
        <v>5.7879416474087342E-2</v>
      </c>
    </row>
    <row r="26" spans="1:20" x14ac:dyDescent="0.4">
      <c r="A26">
        <v>-17</v>
      </c>
      <c r="B26">
        <v>39</v>
      </c>
      <c r="C26">
        <v>72</v>
      </c>
      <c r="D26">
        <v>0</v>
      </c>
      <c r="E26">
        <v>0</v>
      </c>
      <c r="G26">
        <f t="shared" si="0"/>
        <v>-17</v>
      </c>
      <c r="H26">
        <f t="shared" si="1"/>
        <v>1.6476622207951871E-2</v>
      </c>
      <c r="I26">
        <f t="shared" si="1"/>
        <v>3.0418379460834227E-2</v>
      </c>
      <c r="J26">
        <f t="shared" si="2"/>
        <v>5.357466063348415</v>
      </c>
      <c r="K26">
        <f t="shared" si="3"/>
        <v>0</v>
      </c>
      <c r="L26">
        <f t="shared" si="3"/>
        <v>0</v>
      </c>
      <c r="N26">
        <f t="shared" si="4"/>
        <v>-17</v>
      </c>
      <c r="O26">
        <f t="shared" si="5"/>
        <v>4.6895001668786102E-2</v>
      </c>
      <c r="P26">
        <f t="shared" si="6"/>
        <v>5.357466063348415</v>
      </c>
      <c r="Q26">
        <f t="shared" si="7"/>
        <v>0</v>
      </c>
      <c r="S26">
        <v>-28</v>
      </c>
      <c r="T26">
        <f t="shared" si="8"/>
        <v>4.6895001668786102E-2</v>
      </c>
    </row>
    <row r="27" spans="1:20" x14ac:dyDescent="0.4">
      <c r="A27">
        <v>-16</v>
      </c>
      <c r="B27">
        <v>31</v>
      </c>
      <c r="C27">
        <v>75</v>
      </c>
      <c r="D27">
        <v>0</v>
      </c>
      <c r="E27">
        <v>0</v>
      </c>
      <c r="G27">
        <f t="shared" si="0"/>
        <v>-16</v>
      </c>
      <c r="H27">
        <f t="shared" si="1"/>
        <v>1.309680226785918E-2</v>
      </c>
      <c r="I27">
        <f t="shared" si="1"/>
        <v>3.1685811938368981E-2</v>
      </c>
      <c r="J27">
        <f t="shared" si="2"/>
        <v>6.357466063348415</v>
      </c>
      <c r="K27">
        <f t="shared" si="3"/>
        <v>0</v>
      </c>
      <c r="L27">
        <f t="shared" si="3"/>
        <v>0</v>
      </c>
      <c r="N27">
        <f t="shared" si="4"/>
        <v>-16</v>
      </c>
      <c r="O27">
        <f t="shared" si="5"/>
        <v>4.4782614206228158E-2</v>
      </c>
      <c r="P27">
        <f t="shared" si="6"/>
        <v>6.357466063348415</v>
      </c>
      <c r="Q27">
        <f t="shared" si="7"/>
        <v>0</v>
      </c>
      <c r="S27">
        <v>-27</v>
      </c>
      <c r="T27">
        <f t="shared" si="8"/>
        <v>4.4782614206228158E-2</v>
      </c>
    </row>
    <row r="28" spans="1:20" x14ac:dyDescent="0.4">
      <c r="A28">
        <v>-15</v>
      </c>
      <c r="B28">
        <v>31</v>
      </c>
      <c r="C28">
        <v>59</v>
      </c>
      <c r="D28">
        <v>0</v>
      </c>
      <c r="E28">
        <v>0</v>
      </c>
      <c r="G28">
        <f t="shared" si="0"/>
        <v>-15</v>
      </c>
      <c r="H28">
        <f t="shared" si="1"/>
        <v>1.309680226785918E-2</v>
      </c>
      <c r="I28">
        <f t="shared" si="1"/>
        <v>2.4926172058183597E-2</v>
      </c>
      <c r="J28">
        <f t="shared" si="2"/>
        <v>7.357466063348415</v>
      </c>
      <c r="K28">
        <f t="shared" si="3"/>
        <v>0</v>
      </c>
      <c r="L28">
        <f t="shared" si="3"/>
        <v>0</v>
      </c>
      <c r="N28">
        <f t="shared" si="4"/>
        <v>-15</v>
      </c>
      <c r="O28">
        <f t="shared" si="5"/>
        <v>3.8022974326042777E-2</v>
      </c>
      <c r="P28">
        <f t="shared" si="6"/>
        <v>7.357466063348415</v>
      </c>
      <c r="Q28">
        <f t="shared" si="7"/>
        <v>0</v>
      </c>
      <c r="S28">
        <v>-26</v>
      </c>
      <c r="T28">
        <f t="shared" si="8"/>
        <v>3.8022974326042777E-2</v>
      </c>
    </row>
    <row r="29" spans="1:20" x14ac:dyDescent="0.4">
      <c r="A29">
        <v>-14</v>
      </c>
      <c r="B29">
        <v>33</v>
      </c>
      <c r="C29">
        <v>75</v>
      </c>
      <c r="D29">
        <v>0</v>
      </c>
      <c r="E29">
        <v>0</v>
      </c>
      <c r="G29">
        <f t="shared" si="0"/>
        <v>-14</v>
      </c>
      <c r="H29">
        <f t="shared" si="1"/>
        <v>1.3941757252882353E-2</v>
      </c>
      <c r="I29">
        <f t="shared" si="1"/>
        <v>3.1685811938368981E-2</v>
      </c>
      <c r="J29">
        <f t="shared" si="2"/>
        <v>8.357466063348415</v>
      </c>
      <c r="K29">
        <f t="shared" si="3"/>
        <v>0</v>
      </c>
      <c r="L29">
        <f t="shared" si="3"/>
        <v>0</v>
      </c>
      <c r="N29">
        <f t="shared" si="4"/>
        <v>-14</v>
      </c>
      <c r="O29">
        <f t="shared" si="5"/>
        <v>4.5627569191251334E-2</v>
      </c>
      <c r="P29">
        <f t="shared" si="6"/>
        <v>8.357466063348415</v>
      </c>
      <c r="Q29">
        <f t="shared" si="7"/>
        <v>0</v>
      </c>
      <c r="S29">
        <v>-25</v>
      </c>
      <c r="T29">
        <f t="shared" si="8"/>
        <v>4.5627569191251334E-2</v>
      </c>
    </row>
    <row r="30" spans="1:20" x14ac:dyDescent="0.4">
      <c r="A30">
        <v>-13</v>
      </c>
      <c r="B30">
        <v>46</v>
      </c>
      <c r="C30">
        <v>86</v>
      </c>
      <c r="D30">
        <v>0</v>
      </c>
      <c r="E30">
        <v>0</v>
      </c>
      <c r="G30">
        <f t="shared" si="0"/>
        <v>-13</v>
      </c>
      <c r="H30">
        <f t="shared" si="1"/>
        <v>1.9433964655532977E-2</v>
      </c>
      <c r="I30">
        <f t="shared" si="1"/>
        <v>3.6333064355996439E-2</v>
      </c>
      <c r="J30">
        <f t="shared" si="2"/>
        <v>9.357466063348415</v>
      </c>
      <c r="K30">
        <f t="shared" si="3"/>
        <v>0</v>
      </c>
      <c r="L30">
        <f t="shared" si="3"/>
        <v>0</v>
      </c>
      <c r="N30">
        <f t="shared" si="4"/>
        <v>-13</v>
      </c>
      <c r="O30">
        <f t="shared" si="5"/>
        <v>5.5767029011529412E-2</v>
      </c>
      <c r="P30">
        <f t="shared" si="6"/>
        <v>9.357466063348415</v>
      </c>
      <c r="Q30">
        <f t="shared" si="7"/>
        <v>0</v>
      </c>
      <c r="S30">
        <v>-24</v>
      </c>
      <c r="T30">
        <f t="shared" si="8"/>
        <v>5.5767029011529412E-2</v>
      </c>
    </row>
    <row r="31" spans="1:20" x14ac:dyDescent="0.4">
      <c r="A31">
        <v>-12</v>
      </c>
      <c r="B31">
        <v>37</v>
      </c>
      <c r="C31">
        <v>86</v>
      </c>
      <c r="D31">
        <v>0</v>
      </c>
      <c r="E31">
        <v>0</v>
      </c>
      <c r="G31">
        <f t="shared" si="0"/>
        <v>-12</v>
      </c>
      <c r="H31">
        <f t="shared" si="1"/>
        <v>1.5631667222928698E-2</v>
      </c>
      <c r="I31">
        <f t="shared" si="1"/>
        <v>3.6333064355996439E-2</v>
      </c>
      <c r="J31">
        <f t="shared" si="2"/>
        <v>10.357466063348415</v>
      </c>
      <c r="K31">
        <f t="shared" si="3"/>
        <v>0</v>
      </c>
      <c r="L31">
        <f t="shared" si="3"/>
        <v>0</v>
      </c>
      <c r="N31">
        <f t="shared" si="4"/>
        <v>-12</v>
      </c>
      <c r="O31">
        <f t="shared" si="5"/>
        <v>5.1964731578925137E-2</v>
      </c>
      <c r="P31">
        <f t="shared" si="6"/>
        <v>10.357466063348415</v>
      </c>
      <c r="Q31">
        <f t="shared" si="7"/>
        <v>0</v>
      </c>
      <c r="S31">
        <v>-23</v>
      </c>
      <c r="T31">
        <f t="shared" si="8"/>
        <v>5.1964731578925137E-2</v>
      </c>
    </row>
    <row r="32" spans="1:20" x14ac:dyDescent="0.4">
      <c r="A32">
        <v>-11</v>
      </c>
      <c r="B32">
        <v>22</v>
      </c>
      <c r="C32">
        <v>59</v>
      </c>
      <c r="D32">
        <v>575</v>
      </c>
      <c r="E32">
        <v>412</v>
      </c>
      <c r="G32">
        <f t="shared" si="0"/>
        <v>-11</v>
      </c>
      <c r="H32">
        <f t="shared" si="1"/>
        <v>9.294504835254902E-3</v>
      </c>
      <c r="I32">
        <f t="shared" si="1"/>
        <v>2.4926172058183597E-2</v>
      </c>
      <c r="J32">
        <f t="shared" si="2"/>
        <v>11.357466063348415</v>
      </c>
      <c r="K32">
        <f t="shared" si="3"/>
        <v>0.2429245581941622</v>
      </c>
      <c r="L32">
        <f t="shared" si="3"/>
        <v>0.17406072691477362</v>
      </c>
      <c r="N32">
        <f t="shared" si="4"/>
        <v>-11</v>
      </c>
      <c r="O32">
        <f t="shared" si="5"/>
        <v>3.4220676893438495E-2</v>
      </c>
      <c r="P32">
        <f t="shared" si="6"/>
        <v>11.357466063348415</v>
      </c>
      <c r="Q32">
        <f t="shared" si="7"/>
        <v>0.41698528510893584</v>
      </c>
      <c r="S32">
        <v>-22</v>
      </c>
      <c r="T32">
        <f t="shared" si="8"/>
        <v>3.4220676893438495E-2</v>
      </c>
    </row>
    <row r="33" spans="1:20" x14ac:dyDescent="0.4">
      <c r="A33">
        <v>-10</v>
      </c>
      <c r="B33">
        <v>108</v>
      </c>
      <c r="C33">
        <v>173</v>
      </c>
      <c r="D33">
        <v>155</v>
      </c>
      <c r="E33">
        <v>163</v>
      </c>
      <c r="G33">
        <f t="shared" si="0"/>
        <v>-10</v>
      </c>
      <c r="H33">
        <f t="shared" si="1"/>
        <v>4.5627569191251334E-2</v>
      </c>
      <c r="I33">
        <f t="shared" si="1"/>
        <v>7.3088606204504455E-2</v>
      </c>
      <c r="J33">
        <f t="shared" si="2"/>
        <v>12.357466063348415</v>
      </c>
      <c r="K33">
        <f t="shared" si="3"/>
        <v>6.5484011339295906E-2</v>
      </c>
      <c r="L33">
        <f t="shared" si="3"/>
        <v>6.8863831279388596E-2</v>
      </c>
      <c r="N33">
        <f t="shared" si="4"/>
        <v>-10</v>
      </c>
      <c r="O33">
        <f t="shared" si="5"/>
        <v>0.1187161753957558</v>
      </c>
      <c r="P33">
        <f t="shared" si="6"/>
        <v>12.357466063348415</v>
      </c>
      <c r="Q33">
        <f t="shared" si="7"/>
        <v>0.13434784261868449</v>
      </c>
      <c r="S33">
        <v>-21</v>
      </c>
      <c r="T33">
        <f t="shared" si="8"/>
        <v>0.1187161753957558</v>
      </c>
    </row>
    <row r="34" spans="1:20" x14ac:dyDescent="0.4">
      <c r="A34">
        <v>-9</v>
      </c>
      <c r="B34">
        <v>101</v>
      </c>
      <c r="C34">
        <v>198</v>
      </c>
      <c r="D34">
        <v>170</v>
      </c>
      <c r="E34">
        <v>172</v>
      </c>
      <c r="G34">
        <f t="shared" si="0"/>
        <v>-9</v>
      </c>
      <c r="H34">
        <f t="shared" si="1"/>
        <v>4.2670226743670235E-2</v>
      </c>
      <c r="I34">
        <f t="shared" si="1"/>
        <v>8.3650543517294118E-2</v>
      </c>
      <c r="J34">
        <f t="shared" si="2"/>
        <v>13.357466063348415</v>
      </c>
      <c r="K34">
        <f t="shared" si="3"/>
        <v>7.1821173726969695E-2</v>
      </c>
      <c r="L34">
        <f t="shared" si="3"/>
        <v>7.2666128711992878E-2</v>
      </c>
      <c r="N34">
        <f t="shared" si="4"/>
        <v>-9</v>
      </c>
      <c r="O34">
        <f t="shared" si="5"/>
        <v>0.12632077026096436</v>
      </c>
      <c r="P34">
        <f t="shared" si="6"/>
        <v>13.357466063348415</v>
      </c>
      <c r="Q34">
        <f t="shared" si="7"/>
        <v>0.14448730243896257</v>
      </c>
      <c r="S34">
        <v>-20</v>
      </c>
      <c r="T34">
        <f t="shared" si="8"/>
        <v>0.12632077026096436</v>
      </c>
    </row>
    <row r="35" spans="1:20" x14ac:dyDescent="0.4">
      <c r="A35">
        <v>-8</v>
      </c>
      <c r="B35">
        <v>145</v>
      </c>
      <c r="C35">
        <v>219</v>
      </c>
      <c r="D35">
        <v>261</v>
      </c>
      <c r="E35">
        <v>179</v>
      </c>
      <c r="G35">
        <f t="shared" si="0"/>
        <v>-8</v>
      </c>
      <c r="H35">
        <f t="shared" si="1"/>
        <v>6.1259236414180039E-2</v>
      </c>
      <c r="I35">
        <f t="shared" si="1"/>
        <v>9.2522570860037429E-2</v>
      </c>
      <c r="J35">
        <f t="shared" si="2"/>
        <v>14.357466063348415</v>
      </c>
      <c r="K35">
        <f t="shared" si="3"/>
        <v>0.11026662554552408</v>
      </c>
      <c r="L35">
        <f t="shared" si="3"/>
        <v>7.5623471159573977E-2</v>
      </c>
      <c r="N35">
        <f t="shared" si="4"/>
        <v>-8</v>
      </c>
      <c r="O35">
        <f t="shared" si="5"/>
        <v>0.15378180727421747</v>
      </c>
      <c r="P35">
        <f t="shared" si="6"/>
        <v>14.357466063348415</v>
      </c>
      <c r="Q35">
        <f t="shared" si="7"/>
        <v>0.18589009670509804</v>
      </c>
      <c r="S35">
        <v>-19</v>
      </c>
      <c r="T35">
        <f t="shared" si="8"/>
        <v>0.15378180727421747</v>
      </c>
    </row>
    <row r="36" spans="1:20" x14ac:dyDescent="0.4">
      <c r="A36">
        <v>-7</v>
      </c>
      <c r="B36">
        <v>202</v>
      </c>
      <c r="C36">
        <v>368</v>
      </c>
      <c r="D36">
        <v>257</v>
      </c>
      <c r="E36">
        <v>179</v>
      </c>
      <c r="G36">
        <f t="shared" si="0"/>
        <v>-7</v>
      </c>
      <c r="H36">
        <f t="shared" si="1"/>
        <v>8.534045348734047E-2</v>
      </c>
      <c r="I36">
        <f t="shared" si="1"/>
        <v>0.15547171724426381</v>
      </c>
      <c r="J36">
        <f t="shared" si="2"/>
        <v>15.357466063348415</v>
      </c>
      <c r="K36">
        <f t="shared" si="3"/>
        <v>0.10857671557547773</v>
      </c>
      <c r="L36">
        <f t="shared" si="3"/>
        <v>7.5623471159573977E-2</v>
      </c>
      <c r="N36">
        <f t="shared" si="4"/>
        <v>-7</v>
      </c>
      <c r="O36">
        <f t="shared" si="5"/>
        <v>0.24081217073160427</v>
      </c>
      <c r="P36">
        <f t="shared" si="6"/>
        <v>15.357466063348415</v>
      </c>
      <c r="Q36">
        <f t="shared" si="7"/>
        <v>0.1842001867350517</v>
      </c>
      <c r="S36">
        <v>-18</v>
      </c>
      <c r="T36">
        <f t="shared" si="8"/>
        <v>0.24081217073160427</v>
      </c>
    </row>
    <row r="37" spans="1:20" x14ac:dyDescent="0.4">
      <c r="A37">
        <v>-6</v>
      </c>
      <c r="B37">
        <v>242</v>
      </c>
      <c r="C37">
        <v>359</v>
      </c>
      <c r="D37">
        <v>230</v>
      </c>
      <c r="E37">
        <v>214</v>
      </c>
      <c r="G37">
        <f t="shared" si="0"/>
        <v>-6</v>
      </c>
      <c r="H37">
        <f t="shared" si="1"/>
        <v>0.10223955318780392</v>
      </c>
      <c r="I37">
        <f t="shared" si="1"/>
        <v>0.15166941981165952</v>
      </c>
      <c r="J37">
        <f t="shared" si="2"/>
        <v>16.357466063348415</v>
      </c>
      <c r="K37">
        <f t="shared" si="3"/>
        <v>9.7169823277664893E-2</v>
      </c>
      <c r="L37">
        <f t="shared" si="3"/>
        <v>9.0410183397479499E-2</v>
      </c>
      <c r="N37">
        <f t="shared" si="4"/>
        <v>-6</v>
      </c>
      <c r="O37">
        <f t="shared" si="5"/>
        <v>0.25390897299946347</v>
      </c>
      <c r="P37">
        <f t="shared" si="6"/>
        <v>16.357466063348415</v>
      </c>
      <c r="Q37">
        <f t="shared" si="7"/>
        <v>0.18758000667514441</v>
      </c>
      <c r="S37">
        <v>-17</v>
      </c>
      <c r="T37">
        <f t="shared" si="8"/>
        <v>0.25390897299946347</v>
      </c>
    </row>
    <row r="38" spans="1:20" x14ac:dyDescent="0.4">
      <c r="A38">
        <v>-5</v>
      </c>
      <c r="B38">
        <v>218</v>
      </c>
      <c r="C38">
        <v>328</v>
      </c>
      <c r="D38">
        <v>252</v>
      </c>
      <c r="E38">
        <v>230</v>
      </c>
      <c r="G38">
        <f t="shared" si="0"/>
        <v>-5</v>
      </c>
      <c r="H38">
        <f t="shared" si="1"/>
        <v>9.2100093367525851E-2</v>
      </c>
      <c r="I38">
        <f t="shared" si="1"/>
        <v>0.13857261754380037</v>
      </c>
      <c r="J38">
        <f t="shared" si="2"/>
        <v>17.357466063348415</v>
      </c>
      <c r="K38">
        <f t="shared" si="3"/>
        <v>0.1064643281129198</v>
      </c>
      <c r="L38">
        <f t="shared" si="3"/>
        <v>9.7169823277664893E-2</v>
      </c>
      <c r="N38">
        <f t="shared" si="4"/>
        <v>-5</v>
      </c>
      <c r="O38">
        <f t="shared" si="5"/>
        <v>0.23067271091132624</v>
      </c>
      <c r="P38">
        <f t="shared" si="6"/>
        <v>17.357466063348415</v>
      </c>
      <c r="Q38">
        <f t="shared" si="7"/>
        <v>0.20363415139058469</v>
      </c>
      <c r="S38">
        <v>-16</v>
      </c>
      <c r="T38">
        <f t="shared" si="8"/>
        <v>0.23067271091132624</v>
      </c>
    </row>
    <row r="39" spans="1:20" x14ac:dyDescent="0.4">
      <c r="A39">
        <v>-4</v>
      </c>
      <c r="B39">
        <v>230</v>
      </c>
      <c r="C39">
        <v>312</v>
      </c>
      <c r="D39">
        <v>222</v>
      </c>
      <c r="E39">
        <v>247</v>
      </c>
      <c r="G39">
        <f t="shared" si="0"/>
        <v>-4</v>
      </c>
      <c r="H39">
        <f t="shared" si="1"/>
        <v>9.7169823277664893E-2</v>
      </c>
      <c r="I39">
        <f t="shared" si="1"/>
        <v>0.13181297766361497</v>
      </c>
      <c r="J39">
        <f t="shared" si="2"/>
        <v>18.357466063348415</v>
      </c>
      <c r="K39">
        <f t="shared" si="3"/>
        <v>9.3790003337572189E-2</v>
      </c>
      <c r="L39">
        <f t="shared" si="3"/>
        <v>0.10435194065036184</v>
      </c>
      <c r="N39">
        <f t="shared" si="4"/>
        <v>-4</v>
      </c>
      <c r="O39">
        <f t="shared" si="5"/>
        <v>0.22898280094127987</v>
      </c>
      <c r="P39">
        <f t="shared" si="6"/>
        <v>18.357466063348415</v>
      </c>
      <c r="Q39">
        <f t="shared" si="7"/>
        <v>0.19814194398793403</v>
      </c>
      <c r="S39">
        <v>-15</v>
      </c>
      <c r="T39">
        <f t="shared" si="8"/>
        <v>0.22898280094127987</v>
      </c>
    </row>
    <row r="40" spans="1:20" x14ac:dyDescent="0.4">
      <c r="A40">
        <v>-3</v>
      </c>
      <c r="B40">
        <v>531</v>
      </c>
      <c r="C40">
        <v>571</v>
      </c>
      <c r="D40">
        <v>96</v>
      </c>
      <c r="E40">
        <v>115</v>
      </c>
      <c r="G40">
        <f t="shared" si="0"/>
        <v>-3</v>
      </c>
      <c r="H40">
        <f t="shared" si="1"/>
        <v>0.22433554852365239</v>
      </c>
      <c r="I40">
        <f t="shared" si="1"/>
        <v>0.24123464822411586</v>
      </c>
      <c r="J40">
        <f t="shared" si="2"/>
        <v>19.357466063348415</v>
      </c>
      <c r="K40">
        <f t="shared" si="3"/>
        <v>4.0557839281112298E-2</v>
      </c>
      <c r="L40">
        <f t="shared" si="3"/>
        <v>4.8584911638832447E-2</v>
      </c>
      <c r="N40">
        <f t="shared" si="4"/>
        <v>-3</v>
      </c>
      <c r="O40">
        <f t="shared" si="5"/>
        <v>0.46557019674776823</v>
      </c>
      <c r="P40">
        <f t="shared" si="6"/>
        <v>19.357466063348415</v>
      </c>
      <c r="Q40">
        <f t="shared" si="7"/>
        <v>8.9142750919944752E-2</v>
      </c>
      <c r="S40">
        <v>-14</v>
      </c>
      <c r="T40">
        <f t="shared" si="8"/>
        <v>0.46557019674776823</v>
      </c>
    </row>
    <row r="41" spans="1:20" x14ac:dyDescent="0.4">
      <c r="A41">
        <v>-2</v>
      </c>
      <c r="B41">
        <v>450</v>
      </c>
      <c r="C41">
        <v>641</v>
      </c>
      <c r="D41">
        <v>108</v>
      </c>
      <c r="E41">
        <v>141</v>
      </c>
      <c r="G41">
        <f t="shared" si="0"/>
        <v>-2</v>
      </c>
      <c r="H41">
        <f t="shared" si="1"/>
        <v>0.1901148716302139</v>
      </c>
      <c r="I41">
        <f t="shared" si="1"/>
        <v>0.27080807269992691</v>
      </c>
      <c r="J41">
        <f t="shared" si="2"/>
        <v>20.357466063348415</v>
      </c>
      <c r="K41">
        <f t="shared" si="3"/>
        <v>4.5627569191251334E-2</v>
      </c>
      <c r="L41">
        <f t="shared" si="3"/>
        <v>5.9569326444133687E-2</v>
      </c>
      <c r="N41">
        <f t="shared" si="4"/>
        <v>-2</v>
      </c>
      <c r="O41">
        <f t="shared" si="5"/>
        <v>0.4609229443301408</v>
      </c>
      <c r="P41">
        <f t="shared" si="6"/>
        <v>20.357466063348415</v>
      </c>
      <c r="Q41">
        <f t="shared" si="7"/>
        <v>0.10519689563538502</v>
      </c>
      <c r="S41">
        <v>-13</v>
      </c>
      <c r="T41">
        <f t="shared" si="8"/>
        <v>0.4609229443301408</v>
      </c>
    </row>
    <row r="42" spans="1:20" x14ac:dyDescent="0.4">
      <c r="A42">
        <v>-1</v>
      </c>
      <c r="B42">
        <v>417</v>
      </c>
      <c r="C42">
        <v>563</v>
      </c>
      <c r="D42">
        <v>375</v>
      </c>
      <c r="E42">
        <v>154</v>
      </c>
      <c r="G42">
        <f t="shared" si="0"/>
        <v>-1</v>
      </c>
      <c r="H42">
        <f t="shared" si="1"/>
        <v>0.17617311437733155</v>
      </c>
      <c r="I42">
        <f t="shared" si="1"/>
        <v>0.23785482828402316</v>
      </c>
      <c r="J42">
        <f t="shared" si="2"/>
        <v>21.357466063348415</v>
      </c>
      <c r="K42">
        <f t="shared" si="3"/>
        <v>0.15842905969184493</v>
      </c>
      <c r="L42">
        <f t="shared" si="3"/>
        <v>6.5061533846784314E-2</v>
      </c>
      <c r="N42">
        <f t="shared" si="4"/>
        <v>-1</v>
      </c>
      <c r="O42">
        <f t="shared" si="5"/>
        <v>0.41402794266135468</v>
      </c>
      <c r="P42">
        <f t="shared" si="6"/>
        <v>21.357466063348415</v>
      </c>
      <c r="Q42">
        <f t="shared" si="7"/>
        <v>0.22349059353862924</v>
      </c>
      <c r="S42">
        <v>-12</v>
      </c>
      <c r="T42">
        <f t="shared" si="8"/>
        <v>0.41402794266135468</v>
      </c>
    </row>
    <row r="43" spans="1:20" x14ac:dyDescent="0.4">
      <c r="A43">
        <v>0</v>
      </c>
      <c r="B43">
        <v>400</v>
      </c>
      <c r="C43">
        <v>486</v>
      </c>
      <c r="D43">
        <v>109</v>
      </c>
      <c r="E43">
        <v>136</v>
      </c>
      <c r="G43">
        <f t="shared" si="0"/>
        <v>0</v>
      </c>
      <c r="H43">
        <f t="shared" si="1"/>
        <v>0.16899099700463457</v>
      </c>
      <c r="I43">
        <f t="shared" si="1"/>
        <v>0.20532406136063103</v>
      </c>
      <c r="J43">
        <f t="shared" si="2"/>
        <v>22.357466063348415</v>
      </c>
      <c r="K43">
        <f t="shared" si="3"/>
        <v>4.6050046683762925E-2</v>
      </c>
      <c r="L43">
        <f t="shared" si="3"/>
        <v>5.7456938981575764E-2</v>
      </c>
      <c r="N43">
        <f t="shared" si="4"/>
        <v>0</v>
      </c>
      <c r="O43">
        <f t="shared" si="5"/>
        <v>0.37431505836526557</v>
      </c>
      <c r="P43">
        <f t="shared" si="6"/>
        <v>22.357466063348415</v>
      </c>
      <c r="Q43">
        <f t="shared" si="7"/>
        <v>0.1035069856653387</v>
      </c>
      <c r="S43">
        <v>-11</v>
      </c>
      <c r="T43">
        <f t="shared" si="8"/>
        <v>0.37431505836526557</v>
      </c>
    </row>
    <row r="44" spans="1:20" x14ac:dyDescent="0.4">
      <c r="A44">
        <v>1</v>
      </c>
      <c r="B44">
        <v>368</v>
      </c>
      <c r="C44">
        <v>488</v>
      </c>
      <c r="D44">
        <v>103</v>
      </c>
      <c r="E44">
        <v>144</v>
      </c>
      <c r="G44">
        <f t="shared" si="0"/>
        <v>1</v>
      </c>
      <c r="H44">
        <f t="shared" si="1"/>
        <v>0.15547171724426381</v>
      </c>
      <c r="I44">
        <f t="shared" si="1"/>
        <v>0.20616901634565418</v>
      </c>
      <c r="J44">
        <f t="shared" si="2"/>
        <v>23.357466063348415</v>
      </c>
      <c r="K44">
        <f t="shared" si="3"/>
        <v>4.3515181728693404E-2</v>
      </c>
      <c r="L44">
        <f t="shared" si="3"/>
        <v>6.0836758921668455E-2</v>
      </c>
      <c r="N44">
        <f t="shared" si="4"/>
        <v>1</v>
      </c>
      <c r="O44">
        <f t="shared" si="5"/>
        <v>0.361640733589918</v>
      </c>
      <c r="P44">
        <f t="shared" si="6"/>
        <v>23.357466063348415</v>
      </c>
      <c r="Q44">
        <f t="shared" si="7"/>
        <v>0.10435194065036185</v>
      </c>
      <c r="S44">
        <v>-10</v>
      </c>
      <c r="T44">
        <f t="shared" si="8"/>
        <v>0.361640733589918</v>
      </c>
    </row>
    <row r="45" spans="1:20" x14ac:dyDescent="0.4">
      <c r="A45">
        <v>2</v>
      </c>
      <c r="B45">
        <v>267</v>
      </c>
      <c r="C45">
        <v>390</v>
      </c>
      <c r="D45">
        <v>117</v>
      </c>
      <c r="E45">
        <v>144</v>
      </c>
      <c r="G45">
        <f t="shared" si="0"/>
        <v>2</v>
      </c>
      <c r="H45">
        <f t="shared" si="1"/>
        <v>0.11280149050059357</v>
      </c>
      <c r="I45">
        <f t="shared" si="1"/>
        <v>0.16476622207951871</v>
      </c>
      <c r="J45">
        <f t="shared" si="2"/>
        <v>24.357466063348415</v>
      </c>
      <c r="K45">
        <f t="shared" si="3"/>
        <v>4.9429866623855616E-2</v>
      </c>
      <c r="L45">
        <f t="shared" si="3"/>
        <v>6.0836758921668455E-2</v>
      </c>
      <c r="N45">
        <f t="shared" si="4"/>
        <v>2</v>
      </c>
      <c r="O45">
        <f t="shared" si="5"/>
        <v>0.27756771258011226</v>
      </c>
      <c r="P45">
        <f t="shared" si="6"/>
        <v>24.357466063348415</v>
      </c>
      <c r="Q45">
        <f t="shared" si="7"/>
        <v>0.11026662554552408</v>
      </c>
      <c r="S45">
        <v>-9</v>
      </c>
      <c r="T45">
        <f t="shared" si="8"/>
        <v>0.27756771258011226</v>
      </c>
    </row>
    <row r="46" spans="1:20" x14ac:dyDescent="0.4">
      <c r="A46">
        <v>3</v>
      </c>
      <c r="B46">
        <v>317</v>
      </c>
      <c r="C46">
        <v>421</v>
      </c>
      <c r="D46">
        <v>98</v>
      </c>
      <c r="E46">
        <v>151</v>
      </c>
      <c r="G46">
        <f t="shared" si="0"/>
        <v>3</v>
      </c>
      <c r="H46">
        <f t="shared" si="1"/>
        <v>0.13392536512617292</v>
      </c>
      <c r="I46">
        <f t="shared" si="1"/>
        <v>0.17786302434737788</v>
      </c>
      <c r="J46">
        <f t="shared" si="2"/>
        <v>25.357466063348415</v>
      </c>
      <c r="K46">
        <f t="shared" si="3"/>
        <v>4.1402794266135468E-2</v>
      </c>
      <c r="L46">
        <f t="shared" si="3"/>
        <v>6.3794101369249553E-2</v>
      </c>
      <c r="N46">
        <f t="shared" si="4"/>
        <v>3</v>
      </c>
      <c r="O46">
        <f t="shared" si="5"/>
        <v>0.31178838947355081</v>
      </c>
      <c r="P46">
        <f t="shared" si="6"/>
        <v>25.357466063348415</v>
      </c>
      <c r="Q46">
        <f t="shared" si="7"/>
        <v>0.10519689563538502</v>
      </c>
      <c r="S46">
        <v>-8</v>
      </c>
      <c r="T46">
        <f t="shared" si="8"/>
        <v>0.31178838947355081</v>
      </c>
    </row>
    <row r="47" spans="1:20" x14ac:dyDescent="0.4">
      <c r="A47">
        <v>4</v>
      </c>
      <c r="B47">
        <v>311</v>
      </c>
      <c r="C47">
        <v>374</v>
      </c>
      <c r="D47">
        <v>169</v>
      </c>
      <c r="E47">
        <v>160</v>
      </c>
      <c r="G47">
        <f t="shared" si="0"/>
        <v>4</v>
      </c>
      <c r="H47">
        <f t="shared" si="1"/>
        <v>0.13139050017110337</v>
      </c>
      <c r="I47">
        <f t="shared" si="1"/>
        <v>0.15800658219933333</v>
      </c>
      <c r="J47">
        <f t="shared" si="2"/>
        <v>26.357466063348415</v>
      </c>
      <c r="K47">
        <f t="shared" si="3"/>
        <v>7.1398696234458103E-2</v>
      </c>
      <c r="L47">
        <f t="shared" si="3"/>
        <v>6.7596398801853835E-2</v>
      </c>
      <c r="N47">
        <f t="shared" si="4"/>
        <v>4</v>
      </c>
      <c r="O47">
        <f t="shared" si="5"/>
        <v>0.28939708237043671</v>
      </c>
      <c r="P47">
        <f t="shared" si="6"/>
        <v>26.357466063348415</v>
      </c>
      <c r="Q47">
        <f t="shared" si="7"/>
        <v>0.13899509503631194</v>
      </c>
      <c r="S47">
        <v>-7</v>
      </c>
      <c r="T47">
        <f t="shared" si="8"/>
        <v>0.28939708237043671</v>
      </c>
    </row>
    <row r="48" spans="1:20" x14ac:dyDescent="0.4">
      <c r="A48">
        <v>5</v>
      </c>
      <c r="B48">
        <v>297</v>
      </c>
      <c r="C48">
        <v>363</v>
      </c>
      <c r="D48">
        <v>163</v>
      </c>
      <c r="E48">
        <v>112</v>
      </c>
      <c r="G48">
        <f t="shared" si="0"/>
        <v>5</v>
      </c>
      <c r="H48">
        <f t="shared" si="1"/>
        <v>0.12547581527594118</v>
      </c>
      <c r="I48">
        <f t="shared" si="1"/>
        <v>0.15335932978170588</v>
      </c>
      <c r="J48">
        <f t="shared" si="2"/>
        <v>27.357466063348415</v>
      </c>
      <c r="K48">
        <f t="shared" si="3"/>
        <v>6.8863831279388596E-2</v>
      </c>
      <c r="L48">
        <f t="shared" si="3"/>
        <v>4.7317479161297679E-2</v>
      </c>
      <c r="N48">
        <f t="shared" si="4"/>
        <v>5</v>
      </c>
      <c r="O48">
        <f t="shared" si="5"/>
        <v>0.27883514505764706</v>
      </c>
      <c r="P48">
        <f t="shared" si="6"/>
        <v>27.357466063348415</v>
      </c>
      <c r="Q48">
        <f t="shared" si="7"/>
        <v>0.11618131044068628</v>
      </c>
      <c r="S48">
        <v>-6</v>
      </c>
      <c r="T48">
        <f t="shared" si="8"/>
        <v>0.27883514505764706</v>
      </c>
    </row>
    <row r="49" spans="1:20" x14ac:dyDescent="0.4">
      <c r="A49">
        <v>6</v>
      </c>
      <c r="B49">
        <v>291</v>
      </c>
      <c r="C49">
        <v>363</v>
      </c>
      <c r="D49">
        <v>89</v>
      </c>
      <c r="E49">
        <v>131</v>
      </c>
      <c r="G49">
        <f t="shared" si="0"/>
        <v>6</v>
      </c>
      <c r="H49">
        <f t="shared" si="1"/>
        <v>0.12294095032087166</v>
      </c>
      <c r="I49">
        <f t="shared" si="1"/>
        <v>0.15335932978170588</v>
      </c>
      <c r="J49">
        <f t="shared" si="2"/>
        <v>28.357466063348415</v>
      </c>
      <c r="K49">
        <f t="shared" si="3"/>
        <v>3.7600496833531193E-2</v>
      </c>
      <c r="L49">
        <f t="shared" si="3"/>
        <v>5.5344551519017821E-2</v>
      </c>
      <c r="N49">
        <f t="shared" si="4"/>
        <v>6</v>
      </c>
      <c r="O49">
        <f t="shared" si="5"/>
        <v>0.27630028010257757</v>
      </c>
      <c r="P49">
        <f t="shared" si="6"/>
        <v>28.357466063348415</v>
      </c>
      <c r="Q49">
        <f t="shared" si="7"/>
        <v>9.294504835254902E-2</v>
      </c>
      <c r="S49">
        <v>-5</v>
      </c>
      <c r="T49">
        <f t="shared" si="8"/>
        <v>0.27630028010257757</v>
      </c>
    </row>
    <row r="50" spans="1:20" x14ac:dyDescent="0.4">
      <c r="A50">
        <v>7</v>
      </c>
      <c r="B50">
        <v>277</v>
      </c>
      <c r="C50">
        <v>343</v>
      </c>
      <c r="D50">
        <v>86</v>
      </c>
      <c r="E50">
        <v>90</v>
      </c>
      <c r="G50">
        <f t="shared" si="0"/>
        <v>7</v>
      </c>
      <c r="H50">
        <f t="shared" si="1"/>
        <v>0.11702626542570944</v>
      </c>
      <c r="I50">
        <f t="shared" si="1"/>
        <v>0.14490977993147414</v>
      </c>
      <c r="J50">
        <f t="shared" si="2"/>
        <v>29.357466063348415</v>
      </c>
      <c r="K50">
        <f t="shared" si="3"/>
        <v>3.6333064355996439E-2</v>
      </c>
      <c r="L50">
        <f t="shared" si="3"/>
        <v>3.8022974326042784E-2</v>
      </c>
      <c r="N50">
        <f t="shared" si="4"/>
        <v>7</v>
      </c>
      <c r="O50">
        <f t="shared" si="5"/>
        <v>0.26193604535718357</v>
      </c>
      <c r="P50">
        <f t="shared" si="6"/>
        <v>29.357466063348415</v>
      </c>
      <c r="Q50">
        <f t="shared" si="7"/>
        <v>7.4356038682039216E-2</v>
      </c>
      <c r="S50">
        <v>-4</v>
      </c>
      <c r="T50">
        <f t="shared" si="8"/>
        <v>0.26193604535718357</v>
      </c>
    </row>
    <row r="51" spans="1:20" x14ac:dyDescent="0.4">
      <c r="A51">
        <v>8</v>
      </c>
      <c r="B51">
        <v>303</v>
      </c>
      <c r="C51">
        <v>361</v>
      </c>
      <c r="D51">
        <v>82</v>
      </c>
      <c r="E51">
        <v>110</v>
      </c>
      <c r="G51">
        <f t="shared" si="0"/>
        <v>8</v>
      </c>
      <c r="H51">
        <f t="shared" si="1"/>
        <v>0.1280106802310107</v>
      </c>
      <c r="I51">
        <f t="shared" si="1"/>
        <v>0.1525143747966827</v>
      </c>
      <c r="J51">
        <f t="shared" si="2"/>
        <v>30.357466063348415</v>
      </c>
      <c r="K51">
        <f t="shared" si="3"/>
        <v>3.4643154385950094E-2</v>
      </c>
      <c r="L51">
        <f t="shared" si="3"/>
        <v>4.647252417627451E-2</v>
      </c>
      <c r="N51">
        <f t="shared" si="4"/>
        <v>8</v>
      </c>
      <c r="O51">
        <f t="shared" si="5"/>
        <v>0.28052505502769343</v>
      </c>
      <c r="P51">
        <f t="shared" si="6"/>
        <v>30.357466063348415</v>
      </c>
      <c r="Q51">
        <f t="shared" si="7"/>
        <v>8.1115678562224597E-2</v>
      </c>
      <c r="S51">
        <v>-3</v>
      </c>
      <c r="T51">
        <f t="shared" si="8"/>
        <v>0.28052505502769343</v>
      </c>
    </row>
    <row r="52" spans="1:20" x14ac:dyDescent="0.4">
      <c r="A52">
        <v>9</v>
      </c>
      <c r="B52">
        <v>291</v>
      </c>
      <c r="C52">
        <v>402</v>
      </c>
      <c r="D52">
        <v>71</v>
      </c>
      <c r="E52">
        <v>99</v>
      </c>
      <c r="G52">
        <f t="shared" si="0"/>
        <v>9</v>
      </c>
      <c r="H52">
        <f t="shared" si="1"/>
        <v>0.12294095032087166</v>
      </c>
      <c r="I52">
        <f t="shared" si="1"/>
        <v>0.16983595198965776</v>
      </c>
      <c r="J52">
        <f t="shared" si="2"/>
        <v>31.357466063348415</v>
      </c>
      <c r="K52">
        <f t="shared" si="3"/>
        <v>2.9995901968322639E-2</v>
      </c>
      <c r="L52">
        <f t="shared" si="3"/>
        <v>4.1825271758647059E-2</v>
      </c>
      <c r="N52">
        <f t="shared" si="4"/>
        <v>9</v>
      </c>
      <c r="O52">
        <f t="shared" si="5"/>
        <v>0.29277690231052944</v>
      </c>
      <c r="P52">
        <f t="shared" si="6"/>
        <v>31.357466063348415</v>
      </c>
      <c r="Q52">
        <f t="shared" si="7"/>
        <v>7.1821173726969695E-2</v>
      </c>
      <c r="S52">
        <v>-2</v>
      </c>
      <c r="T52">
        <f t="shared" si="8"/>
        <v>0.29277690231052944</v>
      </c>
    </row>
    <row r="53" spans="1:20" x14ac:dyDescent="0.4">
      <c r="A53">
        <v>10</v>
      </c>
      <c r="B53">
        <v>312</v>
      </c>
      <c r="C53">
        <v>375</v>
      </c>
      <c r="D53">
        <v>66</v>
      </c>
      <c r="E53">
        <v>77</v>
      </c>
      <c r="G53">
        <f t="shared" si="0"/>
        <v>10</v>
      </c>
      <c r="H53">
        <f t="shared" si="1"/>
        <v>0.13181297766361497</v>
      </c>
      <c r="I53">
        <f t="shared" si="1"/>
        <v>0.15842905969184493</v>
      </c>
      <c r="J53">
        <f t="shared" si="2"/>
        <v>32.357466063348411</v>
      </c>
      <c r="K53">
        <f t="shared" si="3"/>
        <v>2.7883514505764706E-2</v>
      </c>
      <c r="L53">
        <f t="shared" si="3"/>
        <v>3.2530766923392157E-2</v>
      </c>
      <c r="N53">
        <f t="shared" si="4"/>
        <v>10</v>
      </c>
      <c r="O53">
        <f t="shared" si="5"/>
        <v>0.29024203735545989</v>
      </c>
      <c r="P53">
        <f t="shared" si="6"/>
        <v>32.357466063348411</v>
      </c>
      <c r="Q53">
        <f t="shared" si="7"/>
        <v>6.0414281429156863E-2</v>
      </c>
      <c r="S53">
        <v>-1</v>
      </c>
      <c r="T53">
        <f t="shared" si="8"/>
        <v>0.29024203735545989</v>
      </c>
    </row>
    <row r="54" spans="1:20" x14ac:dyDescent="0.4">
      <c r="A54">
        <v>11</v>
      </c>
      <c r="B54">
        <v>416</v>
      </c>
      <c r="C54">
        <v>505</v>
      </c>
      <c r="D54">
        <v>77</v>
      </c>
      <c r="E54">
        <v>102</v>
      </c>
      <c r="G54">
        <f t="shared" si="0"/>
        <v>11</v>
      </c>
      <c r="H54">
        <f t="shared" si="1"/>
        <v>0.17575063688481996</v>
      </c>
      <c r="I54">
        <f t="shared" si="1"/>
        <v>0.21335113371835113</v>
      </c>
      <c r="J54">
        <f t="shared" si="2"/>
        <v>33.357466063348411</v>
      </c>
      <c r="K54">
        <f t="shared" si="3"/>
        <v>3.2530766923392157E-2</v>
      </c>
      <c r="L54">
        <f t="shared" si="3"/>
        <v>4.3092704236181813E-2</v>
      </c>
      <c r="N54">
        <f t="shared" si="4"/>
        <v>11</v>
      </c>
      <c r="O54">
        <f t="shared" si="5"/>
        <v>0.38910177060317108</v>
      </c>
      <c r="P54">
        <f t="shared" si="6"/>
        <v>33.357466063348411</v>
      </c>
      <c r="Q54">
        <f t="shared" si="7"/>
        <v>7.5623471159573963E-2</v>
      </c>
      <c r="S54">
        <v>0</v>
      </c>
      <c r="T54">
        <f t="shared" si="8"/>
        <v>0.38910177060317108</v>
      </c>
    </row>
    <row r="55" spans="1:20" x14ac:dyDescent="0.4">
      <c r="A55">
        <v>12</v>
      </c>
      <c r="B55">
        <v>0</v>
      </c>
      <c r="C55">
        <v>0</v>
      </c>
      <c r="D55">
        <v>64</v>
      </c>
      <c r="E55">
        <v>89</v>
      </c>
      <c r="G55">
        <f t="shared" si="0"/>
        <v>12</v>
      </c>
      <c r="H55">
        <f t="shared" si="1"/>
        <v>0</v>
      </c>
      <c r="I55">
        <f t="shared" si="1"/>
        <v>0</v>
      </c>
      <c r="J55">
        <f t="shared" si="2"/>
        <v>34.357466063348411</v>
      </c>
      <c r="K55">
        <f t="shared" si="3"/>
        <v>2.703855952074153E-2</v>
      </c>
      <c r="L55">
        <f t="shared" si="3"/>
        <v>3.7600496833531193E-2</v>
      </c>
      <c r="N55">
        <f t="shared" si="4"/>
        <v>12</v>
      </c>
      <c r="O55">
        <f t="shared" si="5"/>
        <v>0</v>
      </c>
      <c r="P55">
        <f t="shared" si="6"/>
        <v>34.357466063348411</v>
      </c>
      <c r="Q55">
        <f t="shared" si="7"/>
        <v>6.4639056354272723E-2</v>
      </c>
      <c r="S55">
        <v>1</v>
      </c>
      <c r="T55">
        <f>Q32</f>
        <v>0.41698528510893584</v>
      </c>
    </row>
    <row r="56" spans="1:20" x14ac:dyDescent="0.4">
      <c r="A56">
        <v>13</v>
      </c>
      <c r="B56">
        <v>0</v>
      </c>
      <c r="C56">
        <v>0</v>
      </c>
      <c r="D56">
        <v>59</v>
      </c>
      <c r="E56">
        <v>60</v>
      </c>
      <c r="G56">
        <f t="shared" si="0"/>
        <v>13</v>
      </c>
      <c r="H56">
        <f t="shared" si="1"/>
        <v>0</v>
      </c>
      <c r="I56">
        <f t="shared" si="1"/>
        <v>0</v>
      </c>
      <c r="J56">
        <f t="shared" si="2"/>
        <v>35.357466063348411</v>
      </c>
      <c r="K56">
        <f t="shared" si="3"/>
        <v>2.4926172058183597E-2</v>
      </c>
      <c r="L56">
        <f t="shared" si="3"/>
        <v>2.5348649550695185E-2</v>
      </c>
      <c r="N56">
        <f t="shared" si="4"/>
        <v>13</v>
      </c>
      <c r="O56">
        <f t="shared" si="5"/>
        <v>0</v>
      </c>
      <c r="P56">
        <f t="shared" si="6"/>
        <v>35.357466063348411</v>
      </c>
      <c r="Q56">
        <f t="shared" si="7"/>
        <v>5.0274821608878778E-2</v>
      </c>
      <c r="S56">
        <v>2</v>
      </c>
      <c r="T56">
        <f t="shared" ref="T56:T91" si="9">Q33</f>
        <v>0.13434784261868449</v>
      </c>
    </row>
    <row r="57" spans="1:20" x14ac:dyDescent="0.4">
      <c r="A57">
        <v>14</v>
      </c>
      <c r="B57">
        <v>0</v>
      </c>
      <c r="C57">
        <v>0</v>
      </c>
      <c r="D57">
        <v>61</v>
      </c>
      <c r="E57">
        <v>131</v>
      </c>
      <c r="G57">
        <f t="shared" si="0"/>
        <v>14</v>
      </c>
      <c r="H57">
        <f t="shared" si="1"/>
        <v>0</v>
      </c>
      <c r="I57">
        <f t="shared" si="1"/>
        <v>0</v>
      </c>
      <c r="J57">
        <f t="shared" si="2"/>
        <v>36.357466063348411</v>
      </c>
      <c r="K57">
        <f t="shared" si="3"/>
        <v>2.5771127043206773E-2</v>
      </c>
      <c r="L57">
        <f t="shared" si="3"/>
        <v>5.5344551519017821E-2</v>
      </c>
      <c r="N57">
        <f t="shared" si="4"/>
        <v>14</v>
      </c>
      <c r="O57">
        <f t="shared" si="5"/>
        <v>0</v>
      </c>
      <c r="P57">
        <f t="shared" si="6"/>
        <v>36.357466063348411</v>
      </c>
      <c r="Q57">
        <f t="shared" si="7"/>
        <v>8.1115678562224597E-2</v>
      </c>
      <c r="S57">
        <v>3</v>
      </c>
      <c r="T57">
        <f t="shared" si="9"/>
        <v>0.14448730243896257</v>
      </c>
    </row>
    <row r="58" spans="1:20" x14ac:dyDescent="0.4">
      <c r="A58">
        <v>15</v>
      </c>
      <c r="B58">
        <v>0</v>
      </c>
      <c r="C58">
        <v>0</v>
      </c>
      <c r="D58">
        <v>49</v>
      </c>
      <c r="E58">
        <v>77</v>
      </c>
      <c r="G58">
        <f t="shared" si="0"/>
        <v>15</v>
      </c>
      <c r="H58">
        <f t="shared" si="1"/>
        <v>0</v>
      </c>
      <c r="I58">
        <f t="shared" si="1"/>
        <v>0</v>
      </c>
      <c r="J58">
        <f t="shared" si="2"/>
        <v>37.357466063348411</v>
      </c>
      <c r="K58">
        <f t="shared" si="3"/>
        <v>2.0701397133067734E-2</v>
      </c>
      <c r="L58">
        <f t="shared" si="3"/>
        <v>3.2530766923392157E-2</v>
      </c>
      <c r="N58">
        <f t="shared" si="4"/>
        <v>15</v>
      </c>
      <c r="O58">
        <f t="shared" si="5"/>
        <v>0</v>
      </c>
      <c r="P58">
        <f t="shared" si="6"/>
        <v>37.357466063348411</v>
      </c>
      <c r="Q58">
        <f t="shared" si="7"/>
        <v>5.3232164056459891E-2</v>
      </c>
      <c r="S58">
        <v>4</v>
      </c>
      <c r="T58">
        <f t="shared" si="9"/>
        <v>0.18589009670509804</v>
      </c>
    </row>
    <row r="59" spans="1:20" x14ac:dyDescent="0.4">
      <c r="A59">
        <v>16</v>
      </c>
      <c r="B59">
        <v>0</v>
      </c>
      <c r="C59">
        <v>0</v>
      </c>
      <c r="D59">
        <v>58</v>
      </c>
      <c r="E59">
        <v>54</v>
      </c>
      <c r="G59">
        <f t="shared" si="0"/>
        <v>16</v>
      </c>
      <c r="H59">
        <f t="shared" si="1"/>
        <v>0</v>
      </c>
      <c r="I59">
        <f t="shared" si="1"/>
        <v>0</v>
      </c>
      <c r="J59">
        <f t="shared" si="2"/>
        <v>38.357466063348411</v>
      </c>
      <c r="K59">
        <f t="shared" si="3"/>
        <v>2.4503694565672016E-2</v>
      </c>
      <c r="L59">
        <f t="shared" si="3"/>
        <v>2.2813784595625667E-2</v>
      </c>
      <c r="N59">
        <f t="shared" si="4"/>
        <v>16</v>
      </c>
      <c r="O59">
        <f t="shared" si="5"/>
        <v>0</v>
      </c>
      <c r="P59">
        <f t="shared" si="6"/>
        <v>38.357466063348411</v>
      </c>
      <c r="Q59">
        <f t="shared" si="7"/>
        <v>4.7317479161297679E-2</v>
      </c>
      <c r="S59">
        <v>5</v>
      </c>
      <c r="T59">
        <f t="shared" si="9"/>
        <v>0.1842001867350517</v>
      </c>
    </row>
    <row r="60" spans="1:20" x14ac:dyDescent="0.4">
      <c r="A60">
        <v>17</v>
      </c>
      <c r="B60">
        <v>0</v>
      </c>
      <c r="C60">
        <v>0</v>
      </c>
      <c r="D60">
        <v>51</v>
      </c>
      <c r="E60">
        <v>72</v>
      </c>
      <c r="G60">
        <f t="shared" si="0"/>
        <v>17</v>
      </c>
      <c r="H60">
        <f t="shared" si="1"/>
        <v>0</v>
      </c>
      <c r="I60">
        <f t="shared" si="1"/>
        <v>0</v>
      </c>
      <c r="J60">
        <f t="shared" si="2"/>
        <v>39.357466063348411</v>
      </c>
      <c r="K60">
        <f t="shared" si="3"/>
        <v>2.1546352118090906E-2</v>
      </c>
      <c r="L60">
        <f t="shared" si="3"/>
        <v>3.0418379460834227E-2</v>
      </c>
      <c r="N60">
        <f t="shared" si="4"/>
        <v>17</v>
      </c>
      <c r="O60">
        <f t="shared" si="5"/>
        <v>0</v>
      </c>
      <c r="P60">
        <f t="shared" si="6"/>
        <v>39.357466063348411</v>
      </c>
      <c r="Q60">
        <f t="shared" si="7"/>
        <v>5.196473157892513E-2</v>
      </c>
      <c r="S60">
        <v>6</v>
      </c>
      <c r="T60">
        <f t="shared" si="9"/>
        <v>0.18758000667514441</v>
      </c>
    </row>
    <row r="61" spans="1:20" x14ac:dyDescent="0.4">
      <c r="A61">
        <v>18</v>
      </c>
      <c r="B61">
        <v>0</v>
      </c>
      <c r="C61">
        <v>0</v>
      </c>
      <c r="D61">
        <v>56</v>
      </c>
      <c r="E61">
        <v>61</v>
      </c>
      <c r="G61">
        <f t="shared" si="0"/>
        <v>18</v>
      </c>
      <c r="H61">
        <f t="shared" si="1"/>
        <v>0</v>
      </c>
      <c r="I61">
        <f t="shared" si="1"/>
        <v>0</v>
      </c>
      <c r="J61">
        <f t="shared" si="2"/>
        <v>40.357466063348411</v>
      </c>
      <c r="K61">
        <f t="shared" si="3"/>
        <v>2.365873958064884E-2</v>
      </c>
      <c r="L61">
        <f t="shared" si="3"/>
        <v>2.5771127043206773E-2</v>
      </c>
      <c r="N61">
        <f t="shared" si="4"/>
        <v>18</v>
      </c>
      <c r="O61">
        <f t="shared" si="5"/>
        <v>0</v>
      </c>
      <c r="P61">
        <f t="shared" si="6"/>
        <v>40.357466063348411</v>
      </c>
      <c r="Q61">
        <f t="shared" si="7"/>
        <v>4.9429866623855609E-2</v>
      </c>
      <c r="S61">
        <v>7</v>
      </c>
      <c r="T61">
        <f t="shared" si="9"/>
        <v>0.20363415139058469</v>
      </c>
    </row>
    <row r="62" spans="1:20" x14ac:dyDescent="0.4">
      <c r="A62">
        <v>19</v>
      </c>
      <c r="B62">
        <v>0</v>
      </c>
      <c r="C62">
        <v>0</v>
      </c>
      <c r="D62">
        <v>62</v>
      </c>
      <c r="E62">
        <v>54</v>
      </c>
      <c r="G62">
        <f t="shared" si="0"/>
        <v>19</v>
      </c>
      <c r="H62">
        <f t="shared" si="1"/>
        <v>0</v>
      </c>
      <c r="I62">
        <f t="shared" si="1"/>
        <v>0</v>
      </c>
      <c r="J62">
        <f t="shared" si="2"/>
        <v>41.357466063348411</v>
      </c>
      <c r="K62">
        <f t="shared" si="3"/>
        <v>2.6193604535718361E-2</v>
      </c>
      <c r="L62">
        <f t="shared" si="3"/>
        <v>2.2813784595625667E-2</v>
      </c>
      <c r="N62">
        <f t="shared" si="4"/>
        <v>19</v>
      </c>
      <c r="O62">
        <f t="shared" si="5"/>
        <v>0</v>
      </c>
      <c r="P62">
        <f t="shared" si="6"/>
        <v>41.357466063348411</v>
      </c>
      <c r="Q62">
        <f t="shared" si="7"/>
        <v>4.9007389131344031E-2</v>
      </c>
      <c r="S62">
        <v>8</v>
      </c>
      <c r="T62">
        <f t="shared" si="9"/>
        <v>0.19814194398793403</v>
      </c>
    </row>
    <row r="63" spans="1:20" x14ac:dyDescent="0.4">
      <c r="A63">
        <v>20</v>
      </c>
      <c r="B63">
        <v>0</v>
      </c>
      <c r="C63">
        <v>0</v>
      </c>
      <c r="D63">
        <v>52</v>
      </c>
      <c r="E63">
        <v>61</v>
      </c>
      <c r="G63">
        <f t="shared" si="0"/>
        <v>20</v>
      </c>
      <c r="H63">
        <f t="shared" si="1"/>
        <v>0</v>
      </c>
      <c r="I63">
        <f t="shared" si="1"/>
        <v>0</v>
      </c>
      <c r="J63">
        <f t="shared" si="2"/>
        <v>42.357466063348411</v>
      </c>
      <c r="K63">
        <f t="shared" si="3"/>
        <v>2.1968829610602494E-2</v>
      </c>
      <c r="L63">
        <f t="shared" si="3"/>
        <v>2.5771127043206773E-2</v>
      </c>
      <c r="N63">
        <f t="shared" si="4"/>
        <v>20</v>
      </c>
      <c r="O63">
        <f t="shared" si="5"/>
        <v>0</v>
      </c>
      <c r="P63">
        <f t="shared" si="6"/>
        <v>42.357466063348411</v>
      </c>
      <c r="Q63">
        <f t="shared" si="7"/>
        <v>4.7739956653809271E-2</v>
      </c>
      <c r="S63">
        <v>9</v>
      </c>
      <c r="T63">
        <f t="shared" si="9"/>
        <v>8.9142750919944752E-2</v>
      </c>
    </row>
    <row r="64" spans="1:20" x14ac:dyDescent="0.4">
      <c r="A64">
        <v>21</v>
      </c>
      <c r="B64">
        <v>0</v>
      </c>
      <c r="C64">
        <v>0</v>
      </c>
      <c r="D64">
        <v>61</v>
      </c>
      <c r="E64">
        <v>50</v>
      </c>
      <c r="G64">
        <f t="shared" si="0"/>
        <v>21</v>
      </c>
      <c r="H64">
        <f t="shared" si="1"/>
        <v>0</v>
      </c>
      <c r="I64">
        <f t="shared" si="1"/>
        <v>0</v>
      </c>
      <c r="J64">
        <f t="shared" si="2"/>
        <v>43.357466063348411</v>
      </c>
      <c r="K64">
        <f t="shared" si="3"/>
        <v>2.5771127043206773E-2</v>
      </c>
      <c r="L64">
        <f t="shared" si="3"/>
        <v>2.1123874625579322E-2</v>
      </c>
      <c r="N64">
        <f t="shared" si="4"/>
        <v>21</v>
      </c>
      <c r="O64">
        <f t="shared" si="5"/>
        <v>0</v>
      </c>
      <c r="P64">
        <f t="shared" si="6"/>
        <v>43.357466063348411</v>
      </c>
      <c r="Q64">
        <f t="shared" si="7"/>
        <v>4.6895001668786095E-2</v>
      </c>
      <c r="S64">
        <v>10</v>
      </c>
      <c r="T64">
        <f t="shared" si="9"/>
        <v>0.10519689563538502</v>
      </c>
    </row>
    <row r="65" spans="1:20" x14ac:dyDescent="0.4">
      <c r="A65">
        <v>22</v>
      </c>
      <c r="B65">
        <v>0</v>
      </c>
      <c r="C65">
        <v>0</v>
      </c>
      <c r="D65">
        <v>40</v>
      </c>
      <c r="E65">
        <v>28</v>
      </c>
      <c r="G65">
        <f t="shared" si="0"/>
        <v>22</v>
      </c>
      <c r="H65">
        <f t="shared" si="1"/>
        <v>0</v>
      </c>
      <c r="I65">
        <f t="shared" si="1"/>
        <v>0</v>
      </c>
      <c r="J65">
        <f t="shared" si="2"/>
        <v>44.357466063348411</v>
      </c>
      <c r="K65">
        <f t="shared" si="3"/>
        <v>1.6899099700463459E-2</v>
      </c>
      <c r="L65">
        <f t="shared" si="3"/>
        <v>1.182936979032442E-2</v>
      </c>
      <c r="N65">
        <f t="shared" si="4"/>
        <v>22</v>
      </c>
      <c r="O65">
        <f t="shared" si="5"/>
        <v>0</v>
      </c>
      <c r="P65">
        <f t="shared" si="6"/>
        <v>44.357466063348411</v>
      </c>
      <c r="Q65">
        <f t="shared" si="7"/>
        <v>2.8728469490787879E-2</v>
      </c>
      <c r="S65">
        <v>11</v>
      </c>
      <c r="T65">
        <f t="shared" si="9"/>
        <v>0.22349059353862924</v>
      </c>
    </row>
    <row r="66" spans="1:20" x14ac:dyDescent="0.4">
      <c r="A66">
        <v>23</v>
      </c>
      <c r="B66">
        <v>0</v>
      </c>
      <c r="C66">
        <v>0</v>
      </c>
      <c r="D66">
        <v>50</v>
      </c>
      <c r="E66">
        <v>58</v>
      </c>
      <c r="G66">
        <f t="shared" si="0"/>
        <v>23</v>
      </c>
      <c r="H66">
        <f t="shared" si="1"/>
        <v>0</v>
      </c>
      <c r="I66">
        <f t="shared" si="1"/>
        <v>0</v>
      </c>
      <c r="J66">
        <f t="shared" si="2"/>
        <v>45.357466063348411</v>
      </c>
      <c r="K66">
        <f t="shared" si="3"/>
        <v>2.1123874625579322E-2</v>
      </c>
      <c r="L66">
        <f t="shared" si="3"/>
        <v>2.4503694565672016E-2</v>
      </c>
      <c r="N66">
        <f t="shared" si="4"/>
        <v>23</v>
      </c>
      <c r="O66">
        <f t="shared" si="5"/>
        <v>0</v>
      </c>
      <c r="P66">
        <f t="shared" si="6"/>
        <v>45.357466063348411</v>
      </c>
      <c r="Q66">
        <f t="shared" si="7"/>
        <v>4.5627569191251341E-2</v>
      </c>
      <c r="S66">
        <v>12</v>
      </c>
      <c r="T66">
        <f t="shared" si="9"/>
        <v>0.1035069856653387</v>
      </c>
    </row>
    <row r="67" spans="1:20" x14ac:dyDescent="0.4">
      <c r="A67">
        <v>24</v>
      </c>
      <c r="B67">
        <v>0</v>
      </c>
      <c r="C67">
        <v>0</v>
      </c>
      <c r="D67">
        <v>55</v>
      </c>
      <c r="E67">
        <v>52</v>
      </c>
      <c r="G67">
        <f t="shared" si="0"/>
        <v>24</v>
      </c>
      <c r="H67">
        <f t="shared" si="1"/>
        <v>0</v>
      </c>
      <c r="I67">
        <f t="shared" si="1"/>
        <v>0</v>
      </c>
      <c r="J67">
        <f t="shared" si="2"/>
        <v>46.357466063348411</v>
      </c>
      <c r="K67">
        <f t="shared" si="3"/>
        <v>2.3236262088137255E-2</v>
      </c>
      <c r="L67">
        <f t="shared" si="3"/>
        <v>2.1968829610602494E-2</v>
      </c>
      <c r="N67">
        <f t="shared" si="4"/>
        <v>24</v>
      </c>
      <c r="O67">
        <f t="shared" si="5"/>
        <v>0</v>
      </c>
      <c r="P67">
        <f t="shared" si="6"/>
        <v>46.357466063348411</v>
      </c>
      <c r="Q67">
        <f t="shared" si="7"/>
        <v>4.5205091698739749E-2</v>
      </c>
      <c r="S67">
        <v>13</v>
      </c>
      <c r="T67">
        <f t="shared" si="9"/>
        <v>0.10435194065036185</v>
      </c>
    </row>
    <row r="68" spans="1:20" x14ac:dyDescent="0.4">
      <c r="A68">
        <v>25</v>
      </c>
      <c r="B68">
        <v>0</v>
      </c>
      <c r="C68">
        <v>0</v>
      </c>
      <c r="D68">
        <v>41</v>
      </c>
      <c r="E68">
        <v>33</v>
      </c>
      <c r="G68">
        <f t="shared" si="0"/>
        <v>25</v>
      </c>
      <c r="H68">
        <f t="shared" si="1"/>
        <v>0</v>
      </c>
      <c r="I68">
        <f t="shared" si="1"/>
        <v>0</v>
      </c>
      <c r="J68">
        <f t="shared" si="2"/>
        <v>47.357466063348411</v>
      </c>
      <c r="K68">
        <f t="shared" si="3"/>
        <v>1.7321577192975047E-2</v>
      </c>
      <c r="L68">
        <f t="shared" si="3"/>
        <v>1.3941757252882353E-2</v>
      </c>
      <c r="N68">
        <f t="shared" si="4"/>
        <v>25</v>
      </c>
      <c r="O68">
        <f t="shared" si="5"/>
        <v>0</v>
      </c>
      <c r="P68">
        <f t="shared" si="6"/>
        <v>47.357466063348411</v>
      </c>
      <c r="Q68">
        <f t="shared" si="7"/>
        <v>3.1263334445857396E-2</v>
      </c>
      <c r="S68">
        <v>14</v>
      </c>
      <c r="T68">
        <f t="shared" si="9"/>
        <v>0.11026662554552408</v>
      </c>
    </row>
    <row r="69" spans="1:20" x14ac:dyDescent="0.4">
      <c r="A69">
        <v>26</v>
      </c>
      <c r="B69">
        <v>0</v>
      </c>
      <c r="C69">
        <v>0</v>
      </c>
      <c r="D69">
        <v>27</v>
      </c>
      <c r="E69">
        <v>53</v>
      </c>
      <c r="G69">
        <f t="shared" si="0"/>
        <v>26</v>
      </c>
      <c r="H69">
        <f t="shared" si="1"/>
        <v>0</v>
      </c>
      <c r="I69">
        <f t="shared" si="1"/>
        <v>0</v>
      </c>
      <c r="J69">
        <f t="shared" si="2"/>
        <v>48.357466063348411</v>
      </c>
      <c r="K69">
        <f t="shared" si="3"/>
        <v>1.1406892297812833E-2</v>
      </c>
      <c r="L69">
        <f t="shared" si="3"/>
        <v>2.2391307103114079E-2</v>
      </c>
      <c r="N69">
        <f t="shared" si="4"/>
        <v>26</v>
      </c>
      <c r="O69">
        <f t="shared" si="5"/>
        <v>0</v>
      </c>
      <c r="P69">
        <f t="shared" si="6"/>
        <v>48.357466063348411</v>
      </c>
      <c r="Q69">
        <f t="shared" si="7"/>
        <v>3.3798199400926911E-2</v>
      </c>
      <c r="S69">
        <v>15</v>
      </c>
      <c r="T69">
        <f t="shared" si="9"/>
        <v>0.10519689563538502</v>
      </c>
    </row>
    <row r="70" spans="1:20" x14ac:dyDescent="0.4">
      <c r="A70">
        <v>27</v>
      </c>
      <c r="B70">
        <v>0</v>
      </c>
      <c r="C70">
        <v>0</v>
      </c>
      <c r="D70">
        <v>37</v>
      </c>
      <c r="E70">
        <v>54</v>
      </c>
      <c r="G70">
        <f t="shared" si="0"/>
        <v>27</v>
      </c>
      <c r="H70">
        <f t="shared" si="1"/>
        <v>0</v>
      </c>
      <c r="I70">
        <f t="shared" si="1"/>
        <v>0</v>
      </c>
      <c r="J70">
        <f t="shared" si="2"/>
        <v>49.357466063348411</v>
      </c>
      <c r="K70">
        <f t="shared" si="3"/>
        <v>1.5631667222928698E-2</v>
      </c>
      <c r="L70">
        <f t="shared" si="3"/>
        <v>2.2813784595625667E-2</v>
      </c>
      <c r="N70">
        <f t="shared" si="4"/>
        <v>27</v>
      </c>
      <c r="O70">
        <f t="shared" si="5"/>
        <v>0</v>
      </c>
      <c r="P70">
        <f t="shared" si="6"/>
        <v>49.357466063348411</v>
      </c>
      <c r="Q70">
        <f t="shared" si="7"/>
        <v>3.8445451818554369E-2</v>
      </c>
      <c r="S70">
        <v>16</v>
      </c>
      <c r="T70">
        <f t="shared" si="9"/>
        <v>0.13899509503631194</v>
      </c>
    </row>
    <row r="71" spans="1:20" x14ac:dyDescent="0.4">
      <c r="A71">
        <v>28</v>
      </c>
      <c r="B71">
        <v>0</v>
      </c>
      <c r="C71">
        <v>0</v>
      </c>
      <c r="D71">
        <v>41</v>
      </c>
      <c r="E71">
        <v>43</v>
      </c>
      <c r="G71">
        <f t="shared" si="0"/>
        <v>28</v>
      </c>
      <c r="H71">
        <f t="shared" si="1"/>
        <v>0</v>
      </c>
      <c r="I71">
        <f t="shared" si="1"/>
        <v>0</v>
      </c>
      <c r="J71">
        <f t="shared" si="2"/>
        <v>50.357466063348411</v>
      </c>
      <c r="K71">
        <f t="shared" si="3"/>
        <v>1.7321577192975047E-2</v>
      </c>
      <c r="L71">
        <f t="shared" si="3"/>
        <v>1.8166532177998219E-2</v>
      </c>
      <c r="N71">
        <f t="shared" si="4"/>
        <v>28</v>
      </c>
      <c r="O71">
        <f t="shared" si="5"/>
        <v>0</v>
      </c>
      <c r="P71">
        <f t="shared" si="6"/>
        <v>50.357466063348411</v>
      </c>
      <c r="Q71">
        <f t="shared" si="7"/>
        <v>3.548810937097327E-2</v>
      </c>
      <c r="S71">
        <v>17</v>
      </c>
      <c r="T71">
        <f t="shared" si="9"/>
        <v>0.11618131044068628</v>
      </c>
    </row>
    <row r="72" spans="1:20" x14ac:dyDescent="0.4">
      <c r="A72">
        <v>29</v>
      </c>
      <c r="B72">
        <v>0</v>
      </c>
      <c r="C72">
        <v>0</v>
      </c>
      <c r="D72">
        <v>23</v>
      </c>
      <c r="E72">
        <v>33</v>
      </c>
      <c r="G72">
        <f t="shared" si="0"/>
        <v>29</v>
      </c>
      <c r="H72">
        <f t="shared" si="1"/>
        <v>0</v>
      </c>
      <c r="I72">
        <f t="shared" si="1"/>
        <v>0</v>
      </c>
      <c r="J72">
        <f t="shared" si="2"/>
        <v>51.357466063348411</v>
      </c>
      <c r="K72">
        <f t="shared" si="3"/>
        <v>9.7169823277664883E-3</v>
      </c>
      <c r="L72">
        <f t="shared" si="3"/>
        <v>1.3941757252882353E-2</v>
      </c>
      <c r="N72">
        <f t="shared" si="4"/>
        <v>29</v>
      </c>
      <c r="O72">
        <f t="shared" si="5"/>
        <v>0</v>
      </c>
      <c r="P72">
        <f t="shared" si="6"/>
        <v>51.357466063348411</v>
      </c>
      <c r="Q72">
        <f t="shared" si="7"/>
        <v>2.365873958064884E-2</v>
      </c>
      <c r="S72">
        <v>18</v>
      </c>
      <c r="T72">
        <f t="shared" si="9"/>
        <v>9.294504835254902E-2</v>
      </c>
    </row>
    <row r="73" spans="1:20" x14ac:dyDescent="0.4">
      <c r="A73">
        <v>30</v>
      </c>
      <c r="B73">
        <v>0</v>
      </c>
      <c r="C73">
        <v>0</v>
      </c>
      <c r="D73">
        <v>32</v>
      </c>
      <c r="E73">
        <v>27</v>
      </c>
      <c r="G73">
        <f t="shared" si="0"/>
        <v>30</v>
      </c>
      <c r="H73">
        <f t="shared" si="1"/>
        <v>0</v>
      </c>
      <c r="I73">
        <f t="shared" si="1"/>
        <v>0</v>
      </c>
      <c r="J73">
        <f t="shared" si="2"/>
        <v>52.357466063348411</v>
      </c>
      <c r="K73">
        <f t="shared" si="3"/>
        <v>1.3519279760370765E-2</v>
      </c>
      <c r="L73">
        <f t="shared" si="3"/>
        <v>1.1406892297812833E-2</v>
      </c>
      <c r="N73">
        <f t="shared" si="4"/>
        <v>30</v>
      </c>
      <c r="O73">
        <f t="shared" si="5"/>
        <v>0</v>
      </c>
      <c r="P73">
        <f t="shared" si="6"/>
        <v>52.357466063348411</v>
      </c>
      <c r="Q73">
        <f t="shared" si="7"/>
        <v>2.49261720581836E-2</v>
      </c>
      <c r="S73">
        <v>19</v>
      </c>
      <c r="T73">
        <f t="shared" si="9"/>
        <v>7.4356038682039216E-2</v>
      </c>
    </row>
    <row r="74" spans="1:20" x14ac:dyDescent="0.4">
      <c r="S74">
        <v>20</v>
      </c>
      <c r="T74">
        <f t="shared" si="9"/>
        <v>8.1115678562224597E-2</v>
      </c>
    </row>
    <row r="75" spans="1:20" x14ac:dyDescent="0.4">
      <c r="S75">
        <v>21</v>
      </c>
      <c r="T75">
        <f t="shared" si="9"/>
        <v>7.1821173726969695E-2</v>
      </c>
    </row>
    <row r="76" spans="1:20" x14ac:dyDescent="0.4">
      <c r="S76">
        <v>22</v>
      </c>
      <c r="T76">
        <f t="shared" si="9"/>
        <v>6.0414281429156863E-2</v>
      </c>
    </row>
    <row r="77" spans="1:20" x14ac:dyDescent="0.4">
      <c r="S77">
        <v>23</v>
      </c>
      <c r="T77">
        <f t="shared" si="9"/>
        <v>7.5623471159573963E-2</v>
      </c>
    </row>
    <row r="78" spans="1:20" x14ac:dyDescent="0.4">
      <c r="S78">
        <v>24</v>
      </c>
      <c r="T78">
        <f t="shared" si="9"/>
        <v>6.4639056354272723E-2</v>
      </c>
    </row>
    <row r="79" spans="1:20" x14ac:dyDescent="0.4">
      <c r="S79">
        <v>25</v>
      </c>
      <c r="T79">
        <f t="shared" si="9"/>
        <v>5.0274821608878778E-2</v>
      </c>
    </row>
    <row r="80" spans="1:20" x14ac:dyDescent="0.4">
      <c r="S80">
        <v>26</v>
      </c>
      <c r="T80">
        <f t="shared" si="9"/>
        <v>8.1115678562224597E-2</v>
      </c>
    </row>
    <row r="81" spans="19:20" x14ac:dyDescent="0.4">
      <c r="S81">
        <v>27</v>
      </c>
      <c r="T81">
        <f t="shared" si="9"/>
        <v>5.3232164056459891E-2</v>
      </c>
    </row>
    <row r="82" spans="19:20" x14ac:dyDescent="0.4">
      <c r="S82">
        <v>28</v>
      </c>
      <c r="T82">
        <f t="shared" si="9"/>
        <v>4.7317479161297679E-2</v>
      </c>
    </row>
    <row r="83" spans="19:20" x14ac:dyDescent="0.4">
      <c r="S83">
        <v>29</v>
      </c>
      <c r="T83">
        <f t="shared" si="9"/>
        <v>5.196473157892513E-2</v>
      </c>
    </row>
    <row r="84" spans="19:20" x14ac:dyDescent="0.4">
      <c r="S84">
        <v>30</v>
      </c>
      <c r="T84">
        <f t="shared" si="9"/>
        <v>4.9429866623855609E-2</v>
      </c>
    </row>
    <row r="85" spans="19:20" x14ac:dyDescent="0.4">
      <c r="S85">
        <v>31</v>
      </c>
      <c r="T85">
        <f t="shared" si="9"/>
        <v>4.9007389131344031E-2</v>
      </c>
    </row>
    <row r="86" spans="19:20" x14ac:dyDescent="0.4">
      <c r="S86">
        <v>32</v>
      </c>
      <c r="T86">
        <f t="shared" si="9"/>
        <v>4.7739956653809271E-2</v>
      </c>
    </row>
    <row r="87" spans="19:20" x14ac:dyDescent="0.4">
      <c r="S87">
        <v>33</v>
      </c>
      <c r="T87">
        <f t="shared" si="9"/>
        <v>4.6895001668786095E-2</v>
      </c>
    </row>
    <row r="88" spans="19:20" x14ac:dyDescent="0.4">
      <c r="S88">
        <v>34</v>
      </c>
      <c r="T88">
        <f t="shared" si="9"/>
        <v>2.8728469490787879E-2</v>
      </c>
    </row>
    <row r="89" spans="19:20" x14ac:dyDescent="0.4">
      <c r="S89">
        <v>35</v>
      </c>
      <c r="T89">
        <f t="shared" si="9"/>
        <v>4.5627569191251341E-2</v>
      </c>
    </row>
    <row r="90" spans="19:20" x14ac:dyDescent="0.4">
      <c r="S90">
        <v>36</v>
      </c>
      <c r="T90">
        <f t="shared" si="9"/>
        <v>4.5205091698739749E-2</v>
      </c>
    </row>
    <row r="91" spans="19:20" x14ac:dyDescent="0.4">
      <c r="S91">
        <v>37</v>
      </c>
      <c r="T91">
        <f t="shared" si="9"/>
        <v>3.1263334445857396E-2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10" workbookViewId="0">
      <selection activeCell="A13" sqref="A13:E73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18</v>
      </c>
      <c r="E1" s="1"/>
    </row>
    <row r="2" spans="1:20" x14ac:dyDescent="0.4">
      <c r="A2" t="s">
        <v>1</v>
      </c>
      <c r="B2">
        <v>1746806</v>
      </c>
      <c r="D2" s="1">
        <f>B6/B5*100</f>
        <v>8.2857649502642996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(B3+8*B4)/(SUM(B1:B3)*3)*100</f>
        <v>7.1940336038700687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236852</v>
      </c>
      <c r="D5" s="2">
        <v>58343</v>
      </c>
      <c r="E5" s="2" t="s">
        <v>33</v>
      </c>
    </row>
    <row r="6" spans="1:20" x14ac:dyDescent="0.4">
      <c r="A6" t="s">
        <v>5</v>
      </c>
      <c r="B6">
        <v>19625</v>
      </c>
      <c r="D6" s="2">
        <f>D5/B5*100</f>
        <v>24.632682012395925</v>
      </c>
      <c r="E6" s="2" t="s">
        <v>34</v>
      </c>
    </row>
    <row r="7" spans="1:20" x14ac:dyDescent="0.4">
      <c r="A7" t="s">
        <v>6</v>
      </c>
      <c r="B7">
        <v>6041</v>
      </c>
    </row>
    <row r="8" spans="1:20" x14ac:dyDescent="0.4">
      <c r="A8" t="s">
        <v>7</v>
      </c>
      <c r="B8">
        <v>7725</v>
      </c>
    </row>
    <row r="9" spans="1:20" x14ac:dyDescent="0.4">
      <c r="A9" t="s">
        <v>8</v>
      </c>
      <c r="B9">
        <v>2849</v>
      </c>
    </row>
    <row r="10" spans="1:20" x14ac:dyDescent="0.4">
      <c r="A10" t="s">
        <v>9</v>
      </c>
      <c r="B10">
        <v>3010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HLA-A26-01</v>
      </c>
    </row>
    <row r="13" spans="1:20" x14ac:dyDescent="0.4">
      <c r="A13">
        <v>-30</v>
      </c>
      <c r="B13">
        <v>27</v>
      </c>
      <c r="C13">
        <v>53</v>
      </c>
      <c r="D13">
        <v>0</v>
      </c>
      <c r="E13">
        <v>0</v>
      </c>
      <c r="G13">
        <f t="shared" ref="G13:G73" si="0">A13</f>
        <v>-30</v>
      </c>
      <c r="H13">
        <f>B13/$B$5*100</f>
        <v>1.1399523753229866E-2</v>
      </c>
      <c r="I13">
        <f>C13/$B$5*100</f>
        <v>2.2376842923006773E-2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3.3776366676236638E-2</v>
      </c>
      <c r="P13">
        <f>J13</f>
        <v>-7.642533936651585</v>
      </c>
      <c r="Q13">
        <f>SUM(K13:L13)</f>
        <v>0</v>
      </c>
      <c r="S13">
        <v>-41</v>
      </c>
      <c r="T13">
        <f>O13</f>
        <v>3.3776366676236638E-2</v>
      </c>
    </row>
    <row r="14" spans="1:20" x14ac:dyDescent="0.4">
      <c r="A14">
        <v>-29</v>
      </c>
      <c r="B14">
        <v>27</v>
      </c>
      <c r="C14">
        <v>47</v>
      </c>
      <c r="D14">
        <v>0</v>
      </c>
      <c r="E14">
        <v>0</v>
      </c>
      <c r="G14">
        <f t="shared" si="0"/>
        <v>-29</v>
      </c>
      <c r="H14">
        <f t="shared" ref="H14:I73" si="1">B14/$B$5*100</f>
        <v>1.1399523753229866E-2</v>
      </c>
      <c r="I14">
        <f t="shared" si="1"/>
        <v>1.9843615422289022E-2</v>
      </c>
      <c r="J14">
        <f t="shared" ref="J14:J73" si="2">G14+($B$3/$B$4)</f>
        <v>-6.642533936651585</v>
      </c>
      <c r="K14">
        <f t="shared" ref="K14:L73" si="3">D14/$B$5*100</f>
        <v>0</v>
      </c>
      <c r="L14">
        <f t="shared" si="3"/>
        <v>0</v>
      </c>
      <c r="N14">
        <f t="shared" ref="N14:N73" si="4">G14</f>
        <v>-29</v>
      </c>
      <c r="O14">
        <f t="shared" ref="O14:O73" si="5">SUM(H14:I14)</f>
        <v>3.1243139175518887E-2</v>
      </c>
      <c r="P14">
        <f t="shared" ref="P14:P73" si="6">J14</f>
        <v>-6.642533936651585</v>
      </c>
      <c r="Q14">
        <f t="shared" ref="Q14:Q73" si="7">SUM(K14:L14)</f>
        <v>0</v>
      </c>
      <c r="S14">
        <v>-40</v>
      </c>
      <c r="T14">
        <f t="shared" ref="T14:T54" si="8">O14</f>
        <v>3.1243139175518887E-2</v>
      </c>
    </row>
    <row r="15" spans="1:20" x14ac:dyDescent="0.4">
      <c r="A15">
        <v>-28</v>
      </c>
      <c r="B15">
        <v>28</v>
      </c>
      <c r="C15">
        <v>51</v>
      </c>
      <c r="D15">
        <v>0</v>
      </c>
      <c r="E15">
        <v>0</v>
      </c>
      <c r="G15">
        <f t="shared" si="0"/>
        <v>-28</v>
      </c>
      <c r="H15">
        <f t="shared" si="1"/>
        <v>1.1821728336682824E-2</v>
      </c>
      <c r="I15">
        <f t="shared" si="1"/>
        <v>2.1532433756100856E-2</v>
      </c>
      <c r="J15">
        <f t="shared" si="2"/>
        <v>-5.642533936651585</v>
      </c>
      <c r="K15">
        <f t="shared" si="3"/>
        <v>0</v>
      </c>
      <c r="L15">
        <f t="shared" si="3"/>
        <v>0</v>
      </c>
      <c r="N15">
        <f t="shared" si="4"/>
        <v>-28</v>
      </c>
      <c r="O15">
        <f t="shared" si="5"/>
        <v>3.3354162092783676E-2</v>
      </c>
      <c r="P15">
        <f t="shared" si="6"/>
        <v>-5.642533936651585</v>
      </c>
      <c r="Q15">
        <f t="shared" si="7"/>
        <v>0</v>
      </c>
      <c r="S15">
        <v>-39</v>
      </c>
      <c r="T15">
        <f t="shared" si="8"/>
        <v>3.3354162092783676E-2</v>
      </c>
    </row>
    <row r="16" spans="1:20" x14ac:dyDescent="0.4">
      <c r="A16">
        <v>-27</v>
      </c>
      <c r="B16">
        <v>40</v>
      </c>
      <c r="C16">
        <v>38</v>
      </c>
      <c r="D16">
        <v>0</v>
      </c>
      <c r="E16">
        <v>0</v>
      </c>
      <c r="G16">
        <f t="shared" si="0"/>
        <v>-27</v>
      </c>
      <c r="H16">
        <f t="shared" si="1"/>
        <v>1.6888183338118319E-2</v>
      </c>
      <c r="I16">
        <f t="shared" si="1"/>
        <v>1.6043774171212402E-2</v>
      </c>
      <c r="J16">
        <f t="shared" si="2"/>
        <v>-4.642533936651585</v>
      </c>
      <c r="K16">
        <f t="shared" si="3"/>
        <v>0</v>
      </c>
      <c r="L16">
        <f t="shared" si="3"/>
        <v>0</v>
      </c>
      <c r="N16">
        <f t="shared" si="4"/>
        <v>-27</v>
      </c>
      <c r="O16">
        <f t="shared" si="5"/>
        <v>3.2931957509330721E-2</v>
      </c>
      <c r="P16">
        <f t="shared" si="6"/>
        <v>-4.642533936651585</v>
      </c>
      <c r="Q16">
        <f t="shared" si="7"/>
        <v>0</v>
      </c>
      <c r="S16">
        <v>-38</v>
      </c>
      <c r="T16">
        <f t="shared" si="8"/>
        <v>3.2931957509330721E-2</v>
      </c>
    </row>
    <row r="17" spans="1:20" x14ac:dyDescent="0.4">
      <c r="A17">
        <v>-26</v>
      </c>
      <c r="B17">
        <v>25</v>
      </c>
      <c r="C17">
        <v>51</v>
      </c>
      <c r="D17">
        <v>0</v>
      </c>
      <c r="E17">
        <v>0</v>
      </c>
      <c r="G17">
        <f t="shared" si="0"/>
        <v>-26</v>
      </c>
      <c r="H17">
        <f t="shared" si="1"/>
        <v>1.0555114586323949E-2</v>
      </c>
      <c r="I17">
        <f t="shared" si="1"/>
        <v>2.1532433756100856E-2</v>
      </c>
      <c r="J17">
        <f t="shared" si="2"/>
        <v>-3.642533936651585</v>
      </c>
      <c r="K17">
        <f t="shared" si="3"/>
        <v>0</v>
      </c>
      <c r="L17">
        <f t="shared" si="3"/>
        <v>0</v>
      </c>
      <c r="N17">
        <f t="shared" si="4"/>
        <v>-26</v>
      </c>
      <c r="O17">
        <f t="shared" si="5"/>
        <v>3.2087548342424804E-2</v>
      </c>
      <c r="P17">
        <f t="shared" si="6"/>
        <v>-3.642533936651585</v>
      </c>
      <c r="Q17">
        <f t="shared" si="7"/>
        <v>0</v>
      </c>
      <c r="S17">
        <v>-37</v>
      </c>
      <c r="T17">
        <f t="shared" si="8"/>
        <v>3.2087548342424804E-2</v>
      </c>
    </row>
    <row r="18" spans="1:20" x14ac:dyDescent="0.4">
      <c r="A18">
        <v>-25</v>
      </c>
      <c r="B18">
        <v>38</v>
      </c>
      <c r="C18">
        <v>64</v>
      </c>
      <c r="D18">
        <v>0</v>
      </c>
      <c r="E18">
        <v>0</v>
      </c>
      <c r="G18">
        <f t="shared" si="0"/>
        <v>-25</v>
      </c>
      <c r="H18">
        <f t="shared" si="1"/>
        <v>1.6043774171212402E-2</v>
      </c>
      <c r="I18">
        <f t="shared" si="1"/>
        <v>2.7021093340989309E-2</v>
      </c>
      <c r="J18">
        <f t="shared" si="2"/>
        <v>-2.642533936651585</v>
      </c>
      <c r="K18">
        <f t="shared" si="3"/>
        <v>0</v>
      </c>
      <c r="L18">
        <f t="shared" si="3"/>
        <v>0</v>
      </c>
      <c r="N18">
        <f t="shared" si="4"/>
        <v>-25</v>
      </c>
      <c r="O18">
        <f t="shared" si="5"/>
        <v>4.3064867512201711E-2</v>
      </c>
      <c r="P18">
        <f t="shared" si="6"/>
        <v>-2.642533936651585</v>
      </c>
      <c r="Q18">
        <f t="shared" si="7"/>
        <v>0</v>
      </c>
      <c r="S18">
        <v>-36</v>
      </c>
      <c r="T18">
        <f t="shared" si="8"/>
        <v>4.3064867512201711E-2</v>
      </c>
    </row>
    <row r="19" spans="1:20" x14ac:dyDescent="0.4">
      <c r="A19">
        <v>-24</v>
      </c>
      <c r="B19">
        <v>30</v>
      </c>
      <c r="C19">
        <v>61</v>
      </c>
      <c r="D19">
        <v>0</v>
      </c>
      <c r="E19">
        <v>0</v>
      </c>
      <c r="G19">
        <f t="shared" si="0"/>
        <v>-24</v>
      </c>
      <c r="H19">
        <f t="shared" si="1"/>
        <v>1.2666137503588738E-2</v>
      </c>
      <c r="I19">
        <f t="shared" si="1"/>
        <v>2.5754479590630437E-2</v>
      </c>
      <c r="J19">
        <f t="shared" si="2"/>
        <v>-1.642533936651585</v>
      </c>
      <c r="K19">
        <f t="shared" si="3"/>
        <v>0</v>
      </c>
      <c r="L19">
        <f t="shared" si="3"/>
        <v>0</v>
      </c>
      <c r="N19">
        <f t="shared" si="4"/>
        <v>-24</v>
      </c>
      <c r="O19">
        <f t="shared" si="5"/>
        <v>3.8420617094219178E-2</v>
      </c>
      <c r="P19">
        <f t="shared" si="6"/>
        <v>-1.642533936651585</v>
      </c>
      <c r="Q19">
        <f t="shared" si="7"/>
        <v>0</v>
      </c>
      <c r="S19">
        <v>-35</v>
      </c>
      <c r="T19">
        <f t="shared" si="8"/>
        <v>3.8420617094219178E-2</v>
      </c>
    </row>
    <row r="20" spans="1:20" x14ac:dyDescent="0.4">
      <c r="A20">
        <v>-23</v>
      </c>
      <c r="B20">
        <v>33</v>
      </c>
      <c r="C20">
        <v>53</v>
      </c>
      <c r="D20">
        <v>0</v>
      </c>
      <c r="E20">
        <v>0</v>
      </c>
      <c r="G20">
        <f t="shared" si="0"/>
        <v>-23</v>
      </c>
      <c r="H20">
        <f t="shared" si="1"/>
        <v>1.3932751253947613E-2</v>
      </c>
      <c r="I20">
        <f t="shared" si="1"/>
        <v>2.2376842923006773E-2</v>
      </c>
      <c r="J20">
        <f t="shared" si="2"/>
        <v>-0.64253393665158498</v>
      </c>
      <c r="K20">
        <f t="shared" si="3"/>
        <v>0</v>
      </c>
      <c r="L20">
        <f t="shared" si="3"/>
        <v>0</v>
      </c>
      <c r="N20">
        <f t="shared" si="4"/>
        <v>-23</v>
      </c>
      <c r="O20">
        <f t="shared" si="5"/>
        <v>3.6309594176954382E-2</v>
      </c>
      <c r="P20">
        <f t="shared" si="6"/>
        <v>-0.64253393665158498</v>
      </c>
      <c r="Q20">
        <f t="shared" si="7"/>
        <v>0</v>
      </c>
      <c r="S20">
        <v>-34</v>
      </c>
      <c r="T20">
        <f t="shared" si="8"/>
        <v>3.6309594176954382E-2</v>
      </c>
    </row>
    <row r="21" spans="1:20" x14ac:dyDescent="0.4">
      <c r="A21">
        <v>-22</v>
      </c>
      <c r="B21">
        <v>31</v>
      </c>
      <c r="C21">
        <v>60</v>
      </c>
      <c r="D21">
        <v>0</v>
      </c>
      <c r="E21">
        <v>0</v>
      </c>
      <c r="G21">
        <f t="shared" si="0"/>
        <v>-22</v>
      </c>
      <c r="H21">
        <f t="shared" si="1"/>
        <v>1.3088342087041698E-2</v>
      </c>
      <c r="I21">
        <f t="shared" si="1"/>
        <v>2.5332275007177475E-2</v>
      </c>
      <c r="J21">
        <f t="shared" si="2"/>
        <v>0.35746606334841502</v>
      </c>
      <c r="K21">
        <f t="shared" si="3"/>
        <v>0</v>
      </c>
      <c r="L21">
        <f t="shared" si="3"/>
        <v>0</v>
      </c>
      <c r="N21">
        <f t="shared" si="4"/>
        <v>-22</v>
      </c>
      <c r="O21">
        <f t="shared" si="5"/>
        <v>3.8420617094219171E-2</v>
      </c>
      <c r="P21">
        <f t="shared" si="6"/>
        <v>0.35746606334841502</v>
      </c>
      <c r="Q21">
        <f t="shared" si="7"/>
        <v>0</v>
      </c>
      <c r="S21">
        <v>-33</v>
      </c>
      <c r="T21">
        <f t="shared" si="8"/>
        <v>3.8420617094219171E-2</v>
      </c>
    </row>
    <row r="22" spans="1:20" x14ac:dyDescent="0.4">
      <c r="A22">
        <v>-21</v>
      </c>
      <c r="B22">
        <v>24</v>
      </c>
      <c r="C22">
        <v>61</v>
      </c>
      <c r="D22">
        <v>0</v>
      </c>
      <c r="E22">
        <v>0</v>
      </c>
      <c r="G22">
        <f t="shared" si="0"/>
        <v>-21</v>
      </c>
      <c r="H22">
        <f t="shared" si="1"/>
        <v>1.0132910002870992E-2</v>
      </c>
      <c r="I22">
        <f t="shared" si="1"/>
        <v>2.5754479590630437E-2</v>
      </c>
      <c r="J22">
        <f t="shared" si="2"/>
        <v>1.357466063348415</v>
      </c>
      <c r="K22">
        <f t="shared" si="3"/>
        <v>0</v>
      </c>
      <c r="L22">
        <f t="shared" si="3"/>
        <v>0</v>
      </c>
      <c r="N22">
        <f t="shared" si="4"/>
        <v>-21</v>
      </c>
      <c r="O22">
        <f t="shared" si="5"/>
        <v>3.5887389593501427E-2</v>
      </c>
      <c r="P22">
        <f t="shared" si="6"/>
        <v>1.357466063348415</v>
      </c>
      <c r="Q22">
        <f t="shared" si="7"/>
        <v>0</v>
      </c>
      <c r="S22">
        <v>-32</v>
      </c>
      <c r="T22">
        <f t="shared" si="8"/>
        <v>3.5887389593501427E-2</v>
      </c>
    </row>
    <row r="23" spans="1:20" x14ac:dyDescent="0.4">
      <c r="A23">
        <v>-20</v>
      </c>
      <c r="B23">
        <v>44</v>
      </c>
      <c r="C23">
        <v>59</v>
      </c>
      <c r="D23">
        <v>0</v>
      </c>
      <c r="E23">
        <v>0</v>
      </c>
      <c r="G23">
        <f t="shared" si="0"/>
        <v>-20</v>
      </c>
      <c r="H23">
        <f t="shared" si="1"/>
        <v>1.857700167193015E-2</v>
      </c>
      <c r="I23">
        <f t="shared" si="1"/>
        <v>2.491007042372452E-2</v>
      </c>
      <c r="J23">
        <f t="shared" si="2"/>
        <v>2.357466063348415</v>
      </c>
      <c r="K23">
        <f t="shared" si="3"/>
        <v>0</v>
      </c>
      <c r="L23">
        <f t="shared" si="3"/>
        <v>0</v>
      </c>
      <c r="N23">
        <f t="shared" si="4"/>
        <v>-20</v>
      </c>
      <c r="O23">
        <f t="shared" si="5"/>
        <v>4.3487072095654666E-2</v>
      </c>
      <c r="P23">
        <f t="shared" si="6"/>
        <v>2.357466063348415</v>
      </c>
      <c r="Q23">
        <f t="shared" si="7"/>
        <v>0</v>
      </c>
      <c r="S23">
        <v>-31</v>
      </c>
      <c r="T23">
        <f t="shared" si="8"/>
        <v>4.3487072095654666E-2</v>
      </c>
    </row>
    <row r="24" spans="1:20" x14ac:dyDescent="0.4">
      <c r="A24">
        <v>-19</v>
      </c>
      <c r="B24">
        <v>44</v>
      </c>
      <c r="C24">
        <v>65</v>
      </c>
      <c r="D24">
        <v>0</v>
      </c>
      <c r="E24">
        <v>0</v>
      </c>
      <c r="G24">
        <f t="shared" si="0"/>
        <v>-19</v>
      </c>
      <c r="H24">
        <f t="shared" si="1"/>
        <v>1.857700167193015E-2</v>
      </c>
      <c r="I24">
        <f t="shared" si="1"/>
        <v>2.7443297924442264E-2</v>
      </c>
      <c r="J24">
        <f t="shared" si="2"/>
        <v>3.357466063348415</v>
      </c>
      <c r="K24">
        <f t="shared" si="3"/>
        <v>0</v>
      </c>
      <c r="L24">
        <f t="shared" si="3"/>
        <v>0</v>
      </c>
      <c r="N24">
        <f t="shared" si="4"/>
        <v>-19</v>
      </c>
      <c r="O24">
        <f t="shared" si="5"/>
        <v>4.602029959637241E-2</v>
      </c>
      <c r="P24">
        <f t="shared" si="6"/>
        <v>3.357466063348415</v>
      </c>
      <c r="Q24">
        <f t="shared" si="7"/>
        <v>0</v>
      </c>
      <c r="S24">
        <v>-30</v>
      </c>
      <c r="T24">
        <f t="shared" si="8"/>
        <v>4.602029959637241E-2</v>
      </c>
    </row>
    <row r="25" spans="1:20" x14ac:dyDescent="0.4">
      <c r="A25">
        <v>-18</v>
      </c>
      <c r="B25">
        <v>48</v>
      </c>
      <c r="C25">
        <v>70</v>
      </c>
      <c r="D25">
        <v>0</v>
      </c>
      <c r="E25">
        <v>0</v>
      </c>
      <c r="G25">
        <f t="shared" si="0"/>
        <v>-18</v>
      </c>
      <c r="H25">
        <f t="shared" si="1"/>
        <v>2.0265820005741984E-2</v>
      </c>
      <c r="I25">
        <f t="shared" si="1"/>
        <v>2.955432084170706E-2</v>
      </c>
      <c r="J25">
        <f t="shared" si="2"/>
        <v>4.357466063348415</v>
      </c>
      <c r="K25">
        <f t="shared" si="3"/>
        <v>0</v>
      </c>
      <c r="L25">
        <f t="shared" si="3"/>
        <v>0</v>
      </c>
      <c r="N25">
        <f t="shared" si="4"/>
        <v>-18</v>
      </c>
      <c r="O25">
        <f t="shared" si="5"/>
        <v>4.982014084744904E-2</v>
      </c>
      <c r="P25">
        <f t="shared" si="6"/>
        <v>4.357466063348415</v>
      </c>
      <c r="Q25">
        <f t="shared" si="7"/>
        <v>0</v>
      </c>
      <c r="S25">
        <v>-29</v>
      </c>
      <c r="T25">
        <f t="shared" si="8"/>
        <v>4.982014084744904E-2</v>
      </c>
    </row>
    <row r="26" spans="1:20" x14ac:dyDescent="0.4">
      <c r="A26">
        <v>-17</v>
      </c>
      <c r="B26">
        <v>51</v>
      </c>
      <c r="C26">
        <v>71</v>
      </c>
      <c r="D26">
        <v>0</v>
      </c>
      <c r="E26">
        <v>0</v>
      </c>
      <c r="G26">
        <f t="shared" si="0"/>
        <v>-17</v>
      </c>
      <c r="H26">
        <f t="shared" si="1"/>
        <v>2.1532433756100856E-2</v>
      </c>
      <c r="I26">
        <f t="shared" si="1"/>
        <v>2.9976525425160015E-2</v>
      </c>
      <c r="J26">
        <f t="shared" si="2"/>
        <v>5.357466063348415</v>
      </c>
      <c r="K26">
        <f t="shared" si="3"/>
        <v>0</v>
      </c>
      <c r="L26">
        <f t="shared" si="3"/>
        <v>0</v>
      </c>
      <c r="N26">
        <f t="shared" si="4"/>
        <v>-17</v>
      </c>
      <c r="O26">
        <f t="shared" si="5"/>
        <v>5.1508959181260874E-2</v>
      </c>
      <c r="P26">
        <f t="shared" si="6"/>
        <v>5.357466063348415</v>
      </c>
      <c r="Q26">
        <f t="shared" si="7"/>
        <v>0</v>
      </c>
      <c r="S26">
        <v>-28</v>
      </c>
      <c r="T26">
        <f t="shared" si="8"/>
        <v>5.1508959181260874E-2</v>
      </c>
    </row>
    <row r="27" spans="1:20" x14ac:dyDescent="0.4">
      <c r="A27">
        <v>-16</v>
      </c>
      <c r="B27">
        <v>34</v>
      </c>
      <c r="C27">
        <v>88</v>
      </c>
      <c r="D27">
        <v>0</v>
      </c>
      <c r="E27">
        <v>0</v>
      </c>
      <c r="G27">
        <f t="shared" si="0"/>
        <v>-16</v>
      </c>
      <c r="H27">
        <f t="shared" si="1"/>
        <v>1.435495583740057E-2</v>
      </c>
      <c r="I27">
        <f t="shared" si="1"/>
        <v>3.7154003343860299E-2</v>
      </c>
      <c r="J27">
        <f t="shared" si="2"/>
        <v>6.357466063348415</v>
      </c>
      <c r="K27">
        <f t="shared" si="3"/>
        <v>0</v>
      </c>
      <c r="L27">
        <f t="shared" si="3"/>
        <v>0</v>
      </c>
      <c r="N27">
        <f t="shared" si="4"/>
        <v>-16</v>
      </c>
      <c r="O27">
        <f t="shared" si="5"/>
        <v>5.1508959181260867E-2</v>
      </c>
      <c r="P27">
        <f t="shared" si="6"/>
        <v>6.357466063348415</v>
      </c>
      <c r="Q27">
        <f t="shared" si="7"/>
        <v>0</v>
      </c>
      <c r="S27">
        <v>-27</v>
      </c>
      <c r="T27">
        <f t="shared" si="8"/>
        <v>5.1508959181260867E-2</v>
      </c>
    </row>
    <row r="28" spans="1:20" x14ac:dyDescent="0.4">
      <c r="A28">
        <v>-15</v>
      </c>
      <c r="B28">
        <v>31</v>
      </c>
      <c r="C28">
        <v>75</v>
      </c>
      <c r="D28">
        <v>0</v>
      </c>
      <c r="E28">
        <v>0</v>
      </c>
      <c r="G28">
        <f t="shared" si="0"/>
        <v>-15</v>
      </c>
      <c r="H28">
        <f t="shared" si="1"/>
        <v>1.3088342087041698E-2</v>
      </c>
      <c r="I28">
        <f t="shared" si="1"/>
        <v>3.1665343758971849E-2</v>
      </c>
      <c r="J28">
        <f t="shared" si="2"/>
        <v>7.357466063348415</v>
      </c>
      <c r="K28">
        <f t="shared" si="3"/>
        <v>0</v>
      </c>
      <c r="L28">
        <f t="shared" si="3"/>
        <v>0</v>
      </c>
      <c r="N28">
        <f t="shared" si="4"/>
        <v>-15</v>
      </c>
      <c r="O28">
        <f t="shared" si="5"/>
        <v>4.4753685846013545E-2</v>
      </c>
      <c r="P28">
        <f t="shared" si="6"/>
        <v>7.357466063348415</v>
      </c>
      <c r="Q28">
        <f t="shared" si="7"/>
        <v>0</v>
      </c>
      <c r="S28">
        <v>-26</v>
      </c>
      <c r="T28">
        <f t="shared" si="8"/>
        <v>4.4753685846013545E-2</v>
      </c>
    </row>
    <row r="29" spans="1:20" x14ac:dyDescent="0.4">
      <c r="A29">
        <v>-14</v>
      </c>
      <c r="B29">
        <v>54</v>
      </c>
      <c r="C29">
        <v>97</v>
      </c>
      <c r="D29">
        <v>0</v>
      </c>
      <c r="E29">
        <v>0</v>
      </c>
      <c r="G29">
        <f t="shared" si="0"/>
        <v>-14</v>
      </c>
      <c r="H29">
        <f t="shared" si="1"/>
        <v>2.2799047506459731E-2</v>
      </c>
      <c r="I29">
        <f t="shared" si="1"/>
        <v>4.0953844594936922E-2</v>
      </c>
      <c r="J29">
        <f t="shared" si="2"/>
        <v>8.357466063348415</v>
      </c>
      <c r="K29">
        <f t="shared" si="3"/>
        <v>0</v>
      </c>
      <c r="L29">
        <f t="shared" si="3"/>
        <v>0</v>
      </c>
      <c r="N29">
        <f t="shared" si="4"/>
        <v>-14</v>
      </c>
      <c r="O29">
        <f t="shared" si="5"/>
        <v>6.3752892101396647E-2</v>
      </c>
      <c r="P29">
        <f t="shared" si="6"/>
        <v>8.357466063348415</v>
      </c>
      <c r="Q29">
        <f t="shared" si="7"/>
        <v>0</v>
      </c>
      <c r="S29">
        <v>-25</v>
      </c>
      <c r="T29">
        <f t="shared" si="8"/>
        <v>6.3752892101396647E-2</v>
      </c>
    </row>
    <row r="30" spans="1:20" x14ac:dyDescent="0.4">
      <c r="A30">
        <v>-13</v>
      </c>
      <c r="B30">
        <v>51</v>
      </c>
      <c r="C30">
        <v>86</v>
      </c>
      <c r="D30">
        <v>0</v>
      </c>
      <c r="E30">
        <v>0</v>
      </c>
      <c r="G30">
        <f t="shared" si="0"/>
        <v>-13</v>
      </c>
      <c r="H30">
        <f t="shared" si="1"/>
        <v>2.1532433756100856E-2</v>
      </c>
      <c r="I30">
        <f t="shared" si="1"/>
        <v>3.6309594176954382E-2</v>
      </c>
      <c r="J30">
        <f t="shared" si="2"/>
        <v>9.357466063348415</v>
      </c>
      <c r="K30">
        <f t="shared" si="3"/>
        <v>0</v>
      </c>
      <c r="L30">
        <f t="shared" si="3"/>
        <v>0</v>
      </c>
      <c r="N30">
        <f t="shared" si="4"/>
        <v>-13</v>
      </c>
      <c r="O30">
        <f t="shared" si="5"/>
        <v>5.7842027933055234E-2</v>
      </c>
      <c r="P30">
        <f t="shared" si="6"/>
        <v>9.357466063348415</v>
      </c>
      <c r="Q30">
        <f t="shared" si="7"/>
        <v>0</v>
      </c>
      <c r="S30">
        <v>-24</v>
      </c>
      <c r="T30">
        <f t="shared" si="8"/>
        <v>5.7842027933055234E-2</v>
      </c>
    </row>
    <row r="31" spans="1:20" x14ac:dyDescent="0.4">
      <c r="A31">
        <v>-12</v>
      </c>
      <c r="B31">
        <v>33</v>
      </c>
      <c r="C31">
        <v>70</v>
      </c>
      <c r="D31">
        <v>0</v>
      </c>
      <c r="E31">
        <v>0</v>
      </c>
      <c r="G31">
        <f t="shared" si="0"/>
        <v>-12</v>
      </c>
      <c r="H31">
        <f t="shared" si="1"/>
        <v>1.3932751253947613E-2</v>
      </c>
      <c r="I31">
        <f t="shared" si="1"/>
        <v>2.955432084170706E-2</v>
      </c>
      <c r="J31">
        <f t="shared" si="2"/>
        <v>10.357466063348415</v>
      </c>
      <c r="K31">
        <f t="shared" si="3"/>
        <v>0</v>
      </c>
      <c r="L31">
        <f t="shared" si="3"/>
        <v>0</v>
      </c>
      <c r="N31">
        <f t="shared" si="4"/>
        <v>-12</v>
      </c>
      <c r="O31">
        <f t="shared" si="5"/>
        <v>4.3487072095654673E-2</v>
      </c>
      <c r="P31">
        <f t="shared" si="6"/>
        <v>10.357466063348415</v>
      </c>
      <c r="Q31">
        <f t="shared" si="7"/>
        <v>0</v>
      </c>
      <c r="S31">
        <v>-23</v>
      </c>
      <c r="T31">
        <f t="shared" si="8"/>
        <v>4.3487072095654673E-2</v>
      </c>
    </row>
    <row r="32" spans="1:20" x14ac:dyDescent="0.4">
      <c r="A32">
        <v>-11</v>
      </c>
      <c r="B32">
        <v>30</v>
      </c>
      <c r="C32">
        <v>81</v>
      </c>
      <c r="D32">
        <v>468</v>
      </c>
      <c r="E32">
        <v>368</v>
      </c>
      <c r="G32">
        <f t="shared" si="0"/>
        <v>-11</v>
      </c>
      <c r="H32">
        <f t="shared" si="1"/>
        <v>1.2666137503588738E-2</v>
      </c>
      <c r="I32">
        <f t="shared" si="1"/>
        <v>3.4198571259689593E-2</v>
      </c>
      <c r="J32">
        <f t="shared" si="2"/>
        <v>11.357466063348415</v>
      </c>
      <c r="K32">
        <f t="shared" si="3"/>
        <v>0.19759174505598431</v>
      </c>
      <c r="L32">
        <f t="shared" si="3"/>
        <v>0.15537128671068853</v>
      </c>
      <c r="N32">
        <f t="shared" si="4"/>
        <v>-11</v>
      </c>
      <c r="O32">
        <f t="shared" si="5"/>
        <v>4.6864708763278334E-2</v>
      </c>
      <c r="P32">
        <f t="shared" si="6"/>
        <v>11.357466063348415</v>
      </c>
      <c r="Q32">
        <f t="shared" si="7"/>
        <v>0.35296303176667287</v>
      </c>
      <c r="S32">
        <v>-22</v>
      </c>
      <c r="T32">
        <f t="shared" si="8"/>
        <v>4.6864708763278334E-2</v>
      </c>
    </row>
    <row r="33" spans="1:20" x14ac:dyDescent="0.4">
      <c r="A33">
        <v>-10</v>
      </c>
      <c r="B33">
        <v>64</v>
      </c>
      <c r="C33">
        <v>148</v>
      </c>
      <c r="D33">
        <v>213</v>
      </c>
      <c r="E33">
        <v>242</v>
      </c>
      <c r="G33">
        <f t="shared" si="0"/>
        <v>-10</v>
      </c>
      <c r="H33">
        <f t="shared" si="1"/>
        <v>2.7021093340989309E-2</v>
      </c>
      <c r="I33">
        <f t="shared" si="1"/>
        <v>6.2486278351037781E-2</v>
      </c>
      <c r="J33">
        <f t="shared" si="2"/>
        <v>12.357466063348415</v>
      </c>
      <c r="K33">
        <f t="shared" si="3"/>
        <v>8.9929576275480039E-2</v>
      </c>
      <c r="L33">
        <f t="shared" si="3"/>
        <v>0.10217350919561584</v>
      </c>
      <c r="N33">
        <f t="shared" si="4"/>
        <v>-10</v>
      </c>
      <c r="O33">
        <f t="shared" si="5"/>
        <v>8.9507371692027091E-2</v>
      </c>
      <c r="P33">
        <f t="shared" si="6"/>
        <v>12.357466063348415</v>
      </c>
      <c r="Q33">
        <f t="shared" si="7"/>
        <v>0.19210308547109589</v>
      </c>
      <c r="S33">
        <v>-21</v>
      </c>
      <c r="T33">
        <f t="shared" si="8"/>
        <v>8.9507371692027091E-2</v>
      </c>
    </row>
    <row r="34" spans="1:20" x14ac:dyDescent="0.4">
      <c r="A34">
        <v>-9</v>
      </c>
      <c r="B34">
        <v>86</v>
      </c>
      <c r="C34">
        <v>193</v>
      </c>
      <c r="D34">
        <v>228</v>
      </c>
      <c r="E34">
        <v>221</v>
      </c>
      <c r="G34">
        <f t="shared" si="0"/>
        <v>-9</v>
      </c>
      <c r="H34">
        <f t="shared" si="1"/>
        <v>3.6309594176954382E-2</v>
      </c>
      <c r="I34">
        <f t="shared" si="1"/>
        <v>8.1485484606420883E-2</v>
      </c>
      <c r="J34">
        <f t="shared" si="2"/>
        <v>13.357466063348415</v>
      </c>
      <c r="K34">
        <f t="shared" si="3"/>
        <v>9.6262645027274413E-2</v>
      </c>
      <c r="L34">
        <f t="shared" si="3"/>
        <v>9.3307212943103707E-2</v>
      </c>
      <c r="N34">
        <f t="shared" si="4"/>
        <v>-9</v>
      </c>
      <c r="O34">
        <f t="shared" si="5"/>
        <v>0.11779507878337526</v>
      </c>
      <c r="P34">
        <f t="shared" si="6"/>
        <v>13.357466063348415</v>
      </c>
      <c r="Q34">
        <f t="shared" si="7"/>
        <v>0.18956985797037812</v>
      </c>
      <c r="S34">
        <v>-20</v>
      </c>
      <c r="T34">
        <f t="shared" si="8"/>
        <v>0.11779507878337526</v>
      </c>
    </row>
    <row r="35" spans="1:20" x14ac:dyDescent="0.4">
      <c r="A35">
        <v>-8</v>
      </c>
      <c r="B35">
        <v>83</v>
      </c>
      <c r="C35">
        <v>159</v>
      </c>
      <c r="D35">
        <v>216</v>
      </c>
      <c r="E35">
        <v>200</v>
      </c>
      <c r="G35">
        <f t="shared" si="0"/>
        <v>-8</v>
      </c>
      <c r="H35">
        <f t="shared" si="1"/>
        <v>3.504298042659551E-2</v>
      </c>
      <c r="I35">
        <f t="shared" si="1"/>
        <v>6.7130528769020315E-2</v>
      </c>
      <c r="J35">
        <f t="shared" si="2"/>
        <v>14.357466063348415</v>
      </c>
      <c r="K35">
        <f t="shared" si="3"/>
        <v>9.1196190025838925E-2</v>
      </c>
      <c r="L35">
        <f t="shared" si="3"/>
        <v>8.4440916690591589E-2</v>
      </c>
      <c r="N35">
        <f t="shared" si="4"/>
        <v>-8</v>
      </c>
      <c r="O35">
        <f t="shared" si="5"/>
        <v>0.10217350919561582</v>
      </c>
      <c r="P35">
        <f t="shared" si="6"/>
        <v>14.357466063348415</v>
      </c>
      <c r="Q35">
        <f t="shared" si="7"/>
        <v>0.17563710671643051</v>
      </c>
      <c r="S35">
        <v>-19</v>
      </c>
      <c r="T35">
        <f t="shared" si="8"/>
        <v>0.10217350919561582</v>
      </c>
    </row>
    <row r="36" spans="1:20" x14ac:dyDescent="0.4">
      <c r="A36">
        <v>-7</v>
      </c>
      <c r="B36">
        <v>138</v>
      </c>
      <c r="C36">
        <v>225</v>
      </c>
      <c r="D36">
        <v>121</v>
      </c>
      <c r="E36">
        <v>155</v>
      </c>
      <c r="G36">
        <f t="shared" si="0"/>
        <v>-7</v>
      </c>
      <c r="H36">
        <f t="shared" si="1"/>
        <v>5.8264232516508203E-2</v>
      </c>
      <c r="I36">
        <f t="shared" si="1"/>
        <v>9.4996031276915541E-2</v>
      </c>
      <c r="J36">
        <f t="shared" si="2"/>
        <v>15.357466063348415</v>
      </c>
      <c r="K36">
        <f t="shared" si="3"/>
        <v>5.1086754597807919E-2</v>
      </c>
      <c r="L36">
        <f t="shared" si="3"/>
        <v>6.5441710435208481E-2</v>
      </c>
      <c r="N36">
        <f t="shared" si="4"/>
        <v>-7</v>
      </c>
      <c r="O36">
        <f t="shared" si="5"/>
        <v>0.15326026379342375</v>
      </c>
      <c r="P36">
        <f t="shared" si="6"/>
        <v>15.357466063348415</v>
      </c>
      <c r="Q36">
        <f t="shared" si="7"/>
        <v>0.11652846503301639</v>
      </c>
      <c r="S36">
        <v>-18</v>
      </c>
      <c r="T36">
        <f t="shared" si="8"/>
        <v>0.15326026379342375</v>
      </c>
    </row>
    <row r="37" spans="1:20" x14ac:dyDescent="0.4">
      <c r="A37">
        <v>-6</v>
      </c>
      <c r="B37">
        <v>144</v>
      </c>
      <c r="C37">
        <v>330</v>
      </c>
      <c r="D37">
        <v>109</v>
      </c>
      <c r="E37">
        <v>144</v>
      </c>
      <c r="G37">
        <f t="shared" si="0"/>
        <v>-6</v>
      </c>
      <c r="H37">
        <f t="shared" si="1"/>
        <v>6.0797460017225947E-2</v>
      </c>
      <c r="I37">
        <f t="shared" si="1"/>
        <v>0.13932751253947612</v>
      </c>
      <c r="J37">
        <f t="shared" si="2"/>
        <v>16.357466063348415</v>
      </c>
      <c r="K37">
        <f t="shared" si="3"/>
        <v>4.6020299596372417E-2</v>
      </c>
      <c r="L37">
        <f t="shared" si="3"/>
        <v>6.0797460017225947E-2</v>
      </c>
      <c r="N37">
        <f t="shared" si="4"/>
        <v>-6</v>
      </c>
      <c r="O37">
        <f t="shared" si="5"/>
        <v>0.20012497255670206</v>
      </c>
      <c r="P37">
        <f t="shared" si="6"/>
        <v>16.357466063348415</v>
      </c>
      <c r="Q37">
        <f t="shared" si="7"/>
        <v>0.10681775961359836</v>
      </c>
      <c r="S37">
        <v>-17</v>
      </c>
      <c r="T37">
        <f t="shared" si="8"/>
        <v>0.20012497255670206</v>
      </c>
    </row>
    <row r="38" spans="1:20" x14ac:dyDescent="0.4">
      <c r="A38">
        <v>-5</v>
      </c>
      <c r="B38">
        <v>113</v>
      </c>
      <c r="C38">
        <v>200</v>
      </c>
      <c r="D38">
        <v>136</v>
      </c>
      <c r="E38">
        <v>207</v>
      </c>
      <c r="G38">
        <f t="shared" si="0"/>
        <v>-5</v>
      </c>
      <c r="H38">
        <f t="shared" si="1"/>
        <v>4.7709117930184251E-2</v>
      </c>
      <c r="I38">
        <f t="shared" si="1"/>
        <v>8.4440916690591589E-2</v>
      </c>
      <c r="J38">
        <f t="shared" si="2"/>
        <v>17.357466063348415</v>
      </c>
      <c r="K38">
        <f t="shared" si="3"/>
        <v>5.7419823349602279E-2</v>
      </c>
      <c r="L38">
        <f t="shared" si="3"/>
        <v>8.7396348774762295E-2</v>
      </c>
      <c r="N38">
        <f t="shared" si="4"/>
        <v>-5</v>
      </c>
      <c r="O38">
        <f t="shared" si="5"/>
        <v>0.13215003462077585</v>
      </c>
      <c r="P38">
        <f t="shared" si="6"/>
        <v>17.357466063348415</v>
      </c>
      <c r="Q38">
        <f t="shared" si="7"/>
        <v>0.14481617212436457</v>
      </c>
      <c r="S38">
        <v>-16</v>
      </c>
      <c r="T38">
        <f t="shared" si="8"/>
        <v>0.13215003462077585</v>
      </c>
    </row>
    <row r="39" spans="1:20" x14ac:dyDescent="0.4">
      <c r="A39">
        <v>-4</v>
      </c>
      <c r="B39">
        <v>163</v>
      </c>
      <c r="C39">
        <v>297</v>
      </c>
      <c r="D39">
        <v>96</v>
      </c>
      <c r="E39">
        <v>117</v>
      </c>
      <c r="G39">
        <f t="shared" si="0"/>
        <v>-4</v>
      </c>
      <c r="H39">
        <f t="shared" si="1"/>
        <v>6.8819347102832149E-2</v>
      </c>
      <c r="I39">
        <f t="shared" si="1"/>
        <v>0.12539476128552851</v>
      </c>
      <c r="J39">
        <f t="shared" si="2"/>
        <v>18.357466063348415</v>
      </c>
      <c r="K39">
        <f t="shared" si="3"/>
        <v>4.0531640011483967E-2</v>
      </c>
      <c r="L39">
        <f t="shared" si="3"/>
        <v>4.9397936263996078E-2</v>
      </c>
      <c r="N39">
        <f t="shared" si="4"/>
        <v>-4</v>
      </c>
      <c r="O39">
        <f t="shared" si="5"/>
        <v>0.19421410838836067</v>
      </c>
      <c r="P39">
        <f t="shared" si="6"/>
        <v>18.357466063348415</v>
      </c>
      <c r="Q39">
        <f t="shared" si="7"/>
        <v>8.9929576275480039E-2</v>
      </c>
      <c r="S39">
        <v>-15</v>
      </c>
      <c r="T39">
        <f t="shared" si="8"/>
        <v>0.19421410838836067</v>
      </c>
    </row>
    <row r="40" spans="1:20" x14ac:dyDescent="0.4">
      <c r="A40">
        <v>-3</v>
      </c>
      <c r="B40">
        <v>280</v>
      </c>
      <c r="C40">
        <v>537</v>
      </c>
      <c r="D40">
        <v>59</v>
      </c>
      <c r="E40">
        <v>79</v>
      </c>
      <c r="G40">
        <f t="shared" si="0"/>
        <v>-3</v>
      </c>
      <c r="H40">
        <f t="shared" si="1"/>
        <v>0.11821728336682824</v>
      </c>
      <c r="I40">
        <f t="shared" si="1"/>
        <v>0.22672386131423841</v>
      </c>
      <c r="J40">
        <f t="shared" si="2"/>
        <v>19.357466063348415</v>
      </c>
      <c r="K40">
        <f t="shared" si="3"/>
        <v>2.491007042372452E-2</v>
      </c>
      <c r="L40">
        <f t="shared" si="3"/>
        <v>3.3354162092783676E-2</v>
      </c>
      <c r="N40">
        <f t="shared" si="4"/>
        <v>-3</v>
      </c>
      <c r="O40">
        <f t="shared" si="5"/>
        <v>0.34494114468106662</v>
      </c>
      <c r="P40">
        <f t="shared" si="6"/>
        <v>19.357466063348415</v>
      </c>
      <c r="Q40">
        <f t="shared" si="7"/>
        <v>5.8264232516508196E-2</v>
      </c>
      <c r="S40">
        <v>-14</v>
      </c>
      <c r="T40">
        <f t="shared" si="8"/>
        <v>0.34494114468106662</v>
      </c>
    </row>
    <row r="41" spans="1:20" x14ac:dyDescent="0.4">
      <c r="A41">
        <v>-2</v>
      </c>
      <c r="B41">
        <v>221</v>
      </c>
      <c r="C41">
        <v>404</v>
      </c>
      <c r="D41">
        <v>100</v>
      </c>
      <c r="E41">
        <v>116</v>
      </c>
      <c r="G41">
        <f t="shared" si="0"/>
        <v>-2</v>
      </c>
      <c r="H41">
        <f t="shared" si="1"/>
        <v>9.3307212943103707E-2</v>
      </c>
      <c r="I41">
        <f t="shared" si="1"/>
        <v>0.17057065171499503</v>
      </c>
      <c r="J41">
        <f t="shared" si="2"/>
        <v>20.357466063348415</v>
      </c>
      <c r="K41">
        <f t="shared" si="3"/>
        <v>4.2220458345295794E-2</v>
      </c>
      <c r="L41">
        <f t="shared" si="3"/>
        <v>4.8975731680543123E-2</v>
      </c>
      <c r="N41">
        <f t="shared" si="4"/>
        <v>-2</v>
      </c>
      <c r="O41">
        <f t="shared" si="5"/>
        <v>0.2638778646580987</v>
      </c>
      <c r="P41">
        <f t="shared" si="6"/>
        <v>20.357466063348415</v>
      </c>
      <c r="Q41">
        <f t="shared" si="7"/>
        <v>9.1196190025838925E-2</v>
      </c>
      <c r="S41">
        <v>-13</v>
      </c>
      <c r="T41">
        <f t="shared" si="8"/>
        <v>0.2638778646580987</v>
      </c>
    </row>
    <row r="42" spans="1:20" x14ac:dyDescent="0.4">
      <c r="A42">
        <v>-1</v>
      </c>
      <c r="B42">
        <v>250</v>
      </c>
      <c r="C42">
        <v>437</v>
      </c>
      <c r="D42">
        <v>107</v>
      </c>
      <c r="E42">
        <v>121</v>
      </c>
      <c r="G42">
        <f t="shared" si="0"/>
        <v>-1</v>
      </c>
      <c r="H42">
        <f t="shared" si="1"/>
        <v>0.10555114586323949</v>
      </c>
      <c r="I42">
        <f t="shared" si="1"/>
        <v>0.18450340296894263</v>
      </c>
      <c r="J42">
        <f t="shared" si="2"/>
        <v>21.357466063348415</v>
      </c>
      <c r="K42">
        <f t="shared" si="3"/>
        <v>4.5175890429466507E-2</v>
      </c>
      <c r="L42">
        <f t="shared" si="3"/>
        <v>5.1086754597807919E-2</v>
      </c>
      <c r="N42">
        <f t="shared" si="4"/>
        <v>-1</v>
      </c>
      <c r="O42">
        <f t="shared" si="5"/>
        <v>0.29005454883218212</v>
      </c>
      <c r="P42">
        <f t="shared" si="6"/>
        <v>21.357466063348415</v>
      </c>
      <c r="Q42">
        <f t="shared" si="7"/>
        <v>9.6262645027274427E-2</v>
      </c>
      <c r="S42">
        <v>-12</v>
      </c>
      <c r="T42">
        <f t="shared" si="8"/>
        <v>0.29005454883218212</v>
      </c>
    </row>
    <row r="43" spans="1:20" x14ac:dyDescent="0.4">
      <c r="A43">
        <v>0</v>
      </c>
      <c r="B43">
        <v>243</v>
      </c>
      <c r="C43">
        <v>454</v>
      </c>
      <c r="D43">
        <v>129</v>
      </c>
      <c r="E43">
        <v>129</v>
      </c>
      <c r="G43">
        <f t="shared" si="0"/>
        <v>0</v>
      </c>
      <c r="H43">
        <f t="shared" si="1"/>
        <v>0.10259571377906879</v>
      </c>
      <c r="I43">
        <f t="shared" si="1"/>
        <v>0.19168088088764293</v>
      </c>
      <c r="J43">
        <f t="shared" si="2"/>
        <v>22.357466063348415</v>
      </c>
      <c r="K43">
        <f t="shared" si="3"/>
        <v>5.4464391265431573E-2</v>
      </c>
      <c r="L43">
        <f t="shared" si="3"/>
        <v>5.4464391265431573E-2</v>
      </c>
      <c r="N43">
        <f t="shared" si="4"/>
        <v>0</v>
      </c>
      <c r="O43">
        <f t="shared" si="5"/>
        <v>0.29427659466671174</v>
      </c>
      <c r="P43">
        <f t="shared" si="6"/>
        <v>22.357466063348415</v>
      </c>
      <c r="Q43">
        <f t="shared" si="7"/>
        <v>0.10892878253086315</v>
      </c>
      <c r="S43">
        <v>-11</v>
      </c>
      <c r="T43">
        <f t="shared" si="8"/>
        <v>0.29427659466671174</v>
      </c>
    </row>
    <row r="44" spans="1:20" x14ac:dyDescent="0.4">
      <c r="A44">
        <v>1</v>
      </c>
      <c r="B44">
        <v>304</v>
      </c>
      <c r="C44">
        <v>377</v>
      </c>
      <c r="D44">
        <v>147</v>
      </c>
      <c r="E44">
        <v>118</v>
      </c>
      <c r="G44">
        <f t="shared" si="0"/>
        <v>1</v>
      </c>
      <c r="H44">
        <f t="shared" si="1"/>
        <v>0.12835019336969922</v>
      </c>
      <c r="I44">
        <f t="shared" si="1"/>
        <v>0.15917112796176516</v>
      </c>
      <c r="J44">
        <f t="shared" si="2"/>
        <v>23.357466063348415</v>
      </c>
      <c r="K44">
        <f t="shared" si="3"/>
        <v>6.2064073767584826E-2</v>
      </c>
      <c r="L44">
        <f t="shared" si="3"/>
        <v>4.982014084744904E-2</v>
      </c>
      <c r="N44">
        <f t="shared" si="4"/>
        <v>1</v>
      </c>
      <c r="O44">
        <f t="shared" si="5"/>
        <v>0.28752132133146435</v>
      </c>
      <c r="P44">
        <f t="shared" si="6"/>
        <v>23.357466063348415</v>
      </c>
      <c r="Q44">
        <f t="shared" si="7"/>
        <v>0.11188421461503387</v>
      </c>
      <c r="S44">
        <v>-10</v>
      </c>
      <c r="T44">
        <f t="shared" si="8"/>
        <v>0.28752132133146435</v>
      </c>
    </row>
    <row r="45" spans="1:20" x14ac:dyDescent="0.4">
      <c r="A45">
        <v>2</v>
      </c>
      <c r="B45">
        <v>318</v>
      </c>
      <c r="C45">
        <v>460</v>
      </c>
      <c r="D45">
        <v>121</v>
      </c>
      <c r="E45">
        <v>132</v>
      </c>
      <c r="G45">
        <f t="shared" si="0"/>
        <v>2</v>
      </c>
      <c r="H45">
        <f t="shared" si="1"/>
        <v>0.13426105753804063</v>
      </c>
      <c r="I45">
        <f t="shared" si="1"/>
        <v>0.19421410838836065</v>
      </c>
      <c r="J45">
        <f t="shared" si="2"/>
        <v>24.357466063348415</v>
      </c>
      <c r="K45">
        <f t="shared" si="3"/>
        <v>5.1086754597807919E-2</v>
      </c>
      <c r="L45">
        <f t="shared" si="3"/>
        <v>5.5731005015790452E-2</v>
      </c>
      <c r="N45">
        <f t="shared" si="4"/>
        <v>2</v>
      </c>
      <c r="O45">
        <f t="shared" si="5"/>
        <v>0.32847516592640125</v>
      </c>
      <c r="P45">
        <f t="shared" si="6"/>
        <v>24.357466063348415</v>
      </c>
      <c r="Q45">
        <f t="shared" si="7"/>
        <v>0.10681775961359838</v>
      </c>
      <c r="S45">
        <v>-9</v>
      </c>
      <c r="T45">
        <f t="shared" si="8"/>
        <v>0.32847516592640125</v>
      </c>
    </row>
    <row r="46" spans="1:20" x14ac:dyDescent="0.4">
      <c r="A46">
        <v>3</v>
      </c>
      <c r="B46">
        <v>303</v>
      </c>
      <c r="C46">
        <v>386</v>
      </c>
      <c r="D46">
        <v>88</v>
      </c>
      <c r="E46">
        <v>90</v>
      </c>
      <c r="G46">
        <f t="shared" si="0"/>
        <v>3</v>
      </c>
      <c r="H46">
        <f t="shared" si="1"/>
        <v>0.12792798878624628</v>
      </c>
      <c r="I46">
        <f t="shared" si="1"/>
        <v>0.16297096921284177</v>
      </c>
      <c r="J46">
        <f t="shared" si="2"/>
        <v>25.357466063348415</v>
      </c>
      <c r="K46">
        <f t="shared" si="3"/>
        <v>3.7154003343860299E-2</v>
      </c>
      <c r="L46">
        <f t="shared" si="3"/>
        <v>3.7998412510766216E-2</v>
      </c>
      <c r="N46">
        <f t="shared" si="4"/>
        <v>3</v>
      </c>
      <c r="O46">
        <f t="shared" si="5"/>
        <v>0.29089895799908805</v>
      </c>
      <c r="P46">
        <f t="shared" si="6"/>
        <v>25.357466063348415</v>
      </c>
      <c r="Q46">
        <f t="shared" si="7"/>
        <v>7.5152415854626509E-2</v>
      </c>
      <c r="S46">
        <v>-8</v>
      </c>
      <c r="T46">
        <f t="shared" si="8"/>
        <v>0.29089895799908805</v>
      </c>
    </row>
    <row r="47" spans="1:20" x14ac:dyDescent="0.4">
      <c r="A47">
        <v>4</v>
      </c>
      <c r="B47">
        <v>385</v>
      </c>
      <c r="C47">
        <v>405</v>
      </c>
      <c r="D47">
        <v>83</v>
      </c>
      <c r="E47">
        <v>142</v>
      </c>
      <c r="G47">
        <f t="shared" si="0"/>
        <v>4</v>
      </c>
      <c r="H47">
        <f t="shared" si="1"/>
        <v>0.1625487646293888</v>
      </c>
      <c r="I47">
        <f t="shared" si="1"/>
        <v>0.17099285629844796</v>
      </c>
      <c r="J47">
        <f t="shared" si="2"/>
        <v>26.357466063348415</v>
      </c>
      <c r="K47">
        <f t="shared" si="3"/>
        <v>3.504298042659551E-2</v>
      </c>
      <c r="L47">
        <f t="shared" si="3"/>
        <v>5.995305085032003E-2</v>
      </c>
      <c r="N47">
        <f t="shared" si="4"/>
        <v>4</v>
      </c>
      <c r="O47">
        <f t="shared" si="5"/>
        <v>0.33354162092783679</v>
      </c>
      <c r="P47">
        <f t="shared" si="6"/>
        <v>26.357466063348415</v>
      </c>
      <c r="Q47">
        <f t="shared" si="7"/>
        <v>9.4996031276915541E-2</v>
      </c>
      <c r="S47">
        <v>-7</v>
      </c>
      <c r="T47">
        <f t="shared" si="8"/>
        <v>0.33354162092783679</v>
      </c>
    </row>
    <row r="48" spans="1:20" x14ac:dyDescent="0.4">
      <c r="A48">
        <v>5</v>
      </c>
      <c r="B48">
        <v>333</v>
      </c>
      <c r="C48">
        <v>360</v>
      </c>
      <c r="D48">
        <v>100</v>
      </c>
      <c r="E48">
        <v>90</v>
      </c>
      <c r="G48">
        <f t="shared" si="0"/>
        <v>5</v>
      </c>
      <c r="H48">
        <f t="shared" si="1"/>
        <v>0.140594126289835</v>
      </c>
      <c r="I48">
        <f t="shared" si="1"/>
        <v>0.15199365004306487</v>
      </c>
      <c r="J48">
        <f t="shared" si="2"/>
        <v>27.357466063348415</v>
      </c>
      <c r="K48">
        <f t="shared" si="3"/>
        <v>4.2220458345295794E-2</v>
      </c>
      <c r="L48">
        <f t="shared" si="3"/>
        <v>3.7998412510766216E-2</v>
      </c>
      <c r="N48">
        <f t="shared" si="4"/>
        <v>5</v>
      </c>
      <c r="O48">
        <f t="shared" si="5"/>
        <v>0.2925877763328999</v>
      </c>
      <c r="P48">
        <f t="shared" si="6"/>
        <v>27.357466063348415</v>
      </c>
      <c r="Q48">
        <f t="shared" si="7"/>
        <v>8.0218870856062011E-2</v>
      </c>
      <c r="S48">
        <v>-6</v>
      </c>
      <c r="T48">
        <f t="shared" si="8"/>
        <v>0.2925877763328999</v>
      </c>
    </row>
    <row r="49" spans="1:20" x14ac:dyDescent="0.4">
      <c r="A49">
        <v>6</v>
      </c>
      <c r="B49">
        <v>330</v>
      </c>
      <c r="C49">
        <v>392</v>
      </c>
      <c r="D49">
        <v>63</v>
      </c>
      <c r="E49">
        <v>100</v>
      </c>
      <c r="G49">
        <f t="shared" si="0"/>
        <v>6</v>
      </c>
      <c r="H49">
        <f t="shared" si="1"/>
        <v>0.13932751253947612</v>
      </c>
      <c r="I49">
        <f t="shared" si="1"/>
        <v>0.16550419671355954</v>
      </c>
      <c r="J49">
        <f t="shared" si="2"/>
        <v>28.357466063348415</v>
      </c>
      <c r="K49">
        <f t="shared" si="3"/>
        <v>2.6598888757536351E-2</v>
      </c>
      <c r="L49">
        <f t="shared" si="3"/>
        <v>4.2220458345295794E-2</v>
      </c>
      <c r="N49">
        <f t="shared" si="4"/>
        <v>6</v>
      </c>
      <c r="O49">
        <f t="shared" si="5"/>
        <v>0.30483170925303565</v>
      </c>
      <c r="P49">
        <f t="shared" si="6"/>
        <v>28.357466063348415</v>
      </c>
      <c r="Q49">
        <f t="shared" si="7"/>
        <v>6.8819347102832149E-2</v>
      </c>
      <c r="S49">
        <v>-5</v>
      </c>
      <c r="T49">
        <f t="shared" si="8"/>
        <v>0.30483170925303565</v>
      </c>
    </row>
    <row r="50" spans="1:20" x14ac:dyDescent="0.4">
      <c r="A50">
        <v>7</v>
      </c>
      <c r="B50">
        <v>365</v>
      </c>
      <c r="C50">
        <v>348</v>
      </c>
      <c r="D50">
        <v>68</v>
      </c>
      <c r="E50">
        <v>84</v>
      </c>
      <c r="G50">
        <f t="shared" si="0"/>
        <v>7</v>
      </c>
      <c r="H50">
        <f t="shared" si="1"/>
        <v>0.15410467296032965</v>
      </c>
      <c r="I50">
        <f t="shared" si="1"/>
        <v>0.14692719504162938</v>
      </c>
      <c r="J50">
        <f t="shared" si="2"/>
        <v>29.357466063348415</v>
      </c>
      <c r="K50">
        <f t="shared" si="3"/>
        <v>2.870991167480114E-2</v>
      </c>
      <c r="L50">
        <f t="shared" si="3"/>
        <v>3.5465185010048465E-2</v>
      </c>
      <c r="N50">
        <f t="shared" si="4"/>
        <v>7</v>
      </c>
      <c r="O50">
        <f t="shared" si="5"/>
        <v>0.30103186800195902</v>
      </c>
      <c r="P50">
        <f t="shared" si="6"/>
        <v>29.357466063348415</v>
      </c>
      <c r="Q50">
        <f t="shared" si="7"/>
        <v>6.4175096684849608E-2</v>
      </c>
      <c r="S50">
        <v>-4</v>
      </c>
      <c r="T50">
        <f t="shared" si="8"/>
        <v>0.30103186800195902</v>
      </c>
    </row>
    <row r="51" spans="1:20" x14ac:dyDescent="0.4">
      <c r="A51">
        <v>8</v>
      </c>
      <c r="B51">
        <v>320</v>
      </c>
      <c r="C51">
        <v>370</v>
      </c>
      <c r="D51">
        <v>71</v>
      </c>
      <c r="E51">
        <v>75</v>
      </c>
      <c r="G51">
        <f t="shared" si="0"/>
        <v>8</v>
      </c>
      <c r="H51">
        <f t="shared" si="1"/>
        <v>0.13510546670494655</v>
      </c>
      <c r="I51">
        <f t="shared" si="1"/>
        <v>0.15621569587759446</v>
      </c>
      <c r="J51">
        <f t="shared" si="2"/>
        <v>30.357466063348415</v>
      </c>
      <c r="K51">
        <f t="shared" si="3"/>
        <v>2.9976525425160015E-2</v>
      </c>
      <c r="L51">
        <f t="shared" si="3"/>
        <v>3.1665343758971849E-2</v>
      </c>
      <c r="N51">
        <f t="shared" si="4"/>
        <v>8</v>
      </c>
      <c r="O51">
        <f t="shared" si="5"/>
        <v>0.29132116258254104</v>
      </c>
      <c r="P51">
        <f t="shared" si="6"/>
        <v>30.357466063348415</v>
      </c>
      <c r="Q51">
        <f t="shared" si="7"/>
        <v>6.1641869184131864E-2</v>
      </c>
      <c r="S51">
        <v>-3</v>
      </c>
      <c r="T51">
        <f t="shared" si="8"/>
        <v>0.29132116258254104</v>
      </c>
    </row>
    <row r="52" spans="1:20" x14ac:dyDescent="0.4">
      <c r="A52">
        <v>9</v>
      </c>
      <c r="B52">
        <v>370</v>
      </c>
      <c r="C52">
        <v>510</v>
      </c>
      <c r="D52">
        <v>90</v>
      </c>
      <c r="E52">
        <v>106</v>
      </c>
      <c r="G52">
        <f t="shared" si="0"/>
        <v>9</v>
      </c>
      <c r="H52">
        <f t="shared" si="1"/>
        <v>0.15621569587759446</v>
      </c>
      <c r="I52">
        <f t="shared" si="1"/>
        <v>0.21532433756100855</v>
      </c>
      <c r="J52">
        <f t="shared" si="2"/>
        <v>31.357466063348415</v>
      </c>
      <c r="K52">
        <f t="shared" si="3"/>
        <v>3.7998412510766216E-2</v>
      </c>
      <c r="L52">
        <f t="shared" si="3"/>
        <v>4.4753685846013545E-2</v>
      </c>
      <c r="N52">
        <f t="shared" si="4"/>
        <v>9</v>
      </c>
      <c r="O52">
        <f t="shared" si="5"/>
        <v>0.37154003343860298</v>
      </c>
      <c r="P52">
        <f t="shared" si="6"/>
        <v>31.357466063348415</v>
      </c>
      <c r="Q52">
        <f t="shared" si="7"/>
        <v>8.2752098356779769E-2</v>
      </c>
      <c r="S52">
        <v>-2</v>
      </c>
      <c r="T52">
        <f t="shared" si="8"/>
        <v>0.37154003343860298</v>
      </c>
    </row>
    <row r="53" spans="1:20" x14ac:dyDescent="0.4">
      <c r="A53">
        <v>10</v>
      </c>
      <c r="B53">
        <v>420</v>
      </c>
      <c r="C53">
        <v>506</v>
      </c>
      <c r="D53">
        <v>68</v>
      </c>
      <c r="E53">
        <v>91</v>
      </c>
      <c r="G53">
        <f t="shared" si="0"/>
        <v>10</v>
      </c>
      <c r="H53">
        <f t="shared" si="1"/>
        <v>0.17732592505024233</v>
      </c>
      <c r="I53">
        <f t="shared" si="1"/>
        <v>0.21363551922719673</v>
      </c>
      <c r="J53">
        <f t="shared" si="2"/>
        <v>32.357466063348411</v>
      </c>
      <c r="K53">
        <f t="shared" si="3"/>
        <v>2.870991167480114E-2</v>
      </c>
      <c r="L53">
        <f t="shared" si="3"/>
        <v>3.8420617094219178E-2</v>
      </c>
      <c r="N53">
        <f t="shared" si="4"/>
        <v>10</v>
      </c>
      <c r="O53">
        <f t="shared" si="5"/>
        <v>0.39096144427743906</v>
      </c>
      <c r="P53">
        <f t="shared" si="6"/>
        <v>32.357466063348411</v>
      </c>
      <c r="Q53">
        <f t="shared" si="7"/>
        <v>6.7130528769020315E-2</v>
      </c>
      <c r="S53">
        <v>-1</v>
      </c>
      <c r="T53">
        <f t="shared" si="8"/>
        <v>0.39096144427743906</v>
      </c>
    </row>
    <row r="54" spans="1:20" x14ac:dyDescent="0.4">
      <c r="A54">
        <v>11</v>
      </c>
      <c r="B54">
        <v>349</v>
      </c>
      <c r="C54">
        <v>470</v>
      </c>
      <c r="D54">
        <v>70</v>
      </c>
      <c r="E54">
        <v>94</v>
      </c>
      <c r="G54">
        <f t="shared" si="0"/>
        <v>11</v>
      </c>
      <c r="H54">
        <f t="shared" si="1"/>
        <v>0.14734939962508234</v>
      </c>
      <c r="I54">
        <f t="shared" si="1"/>
        <v>0.19843615422289024</v>
      </c>
      <c r="J54">
        <f t="shared" si="2"/>
        <v>33.357466063348411</v>
      </c>
      <c r="K54">
        <f t="shared" si="3"/>
        <v>2.955432084170706E-2</v>
      </c>
      <c r="L54">
        <f t="shared" si="3"/>
        <v>3.9687230844578043E-2</v>
      </c>
      <c r="N54">
        <f t="shared" si="4"/>
        <v>11</v>
      </c>
      <c r="O54">
        <f t="shared" si="5"/>
        <v>0.3457855538479726</v>
      </c>
      <c r="P54">
        <f t="shared" si="6"/>
        <v>33.357466063348411</v>
      </c>
      <c r="Q54">
        <f t="shared" si="7"/>
        <v>6.9241551686285097E-2</v>
      </c>
      <c r="S54">
        <v>0</v>
      </c>
      <c r="T54">
        <f t="shared" si="8"/>
        <v>0.3457855538479726</v>
      </c>
    </row>
    <row r="55" spans="1:20" x14ac:dyDescent="0.4">
      <c r="A55">
        <v>12</v>
      </c>
      <c r="B55">
        <v>0</v>
      </c>
      <c r="C55">
        <v>0</v>
      </c>
      <c r="D55">
        <v>90</v>
      </c>
      <c r="E55">
        <v>86</v>
      </c>
      <c r="G55">
        <f t="shared" si="0"/>
        <v>12</v>
      </c>
      <c r="H55">
        <f t="shared" si="1"/>
        <v>0</v>
      </c>
      <c r="I55">
        <f t="shared" si="1"/>
        <v>0</v>
      </c>
      <c r="J55">
        <f t="shared" si="2"/>
        <v>34.357466063348411</v>
      </c>
      <c r="K55">
        <f t="shared" si="3"/>
        <v>3.7998412510766216E-2</v>
      </c>
      <c r="L55">
        <f t="shared" si="3"/>
        <v>3.6309594176954382E-2</v>
      </c>
      <c r="N55">
        <f t="shared" si="4"/>
        <v>12</v>
      </c>
      <c r="O55">
        <f t="shared" si="5"/>
        <v>0</v>
      </c>
      <c r="P55">
        <f t="shared" si="6"/>
        <v>34.357466063348411</v>
      </c>
      <c r="Q55">
        <f t="shared" si="7"/>
        <v>7.4308006687720599E-2</v>
      </c>
      <c r="S55">
        <v>1</v>
      </c>
      <c r="T55">
        <f>Q32</f>
        <v>0.35296303176667287</v>
      </c>
    </row>
    <row r="56" spans="1:20" x14ac:dyDescent="0.4">
      <c r="A56">
        <v>13</v>
      </c>
      <c r="B56">
        <v>0</v>
      </c>
      <c r="C56">
        <v>0</v>
      </c>
      <c r="D56">
        <v>68</v>
      </c>
      <c r="E56">
        <v>61</v>
      </c>
      <c r="G56">
        <f t="shared" si="0"/>
        <v>13</v>
      </c>
      <c r="H56">
        <f t="shared" si="1"/>
        <v>0</v>
      </c>
      <c r="I56">
        <f t="shared" si="1"/>
        <v>0</v>
      </c>
      <c r="J56">
        <f t="shared" si="2"/>
        <v>35.357466063348411</v>
      </c>
      <c r="K56">
        <f t="shared" si="3"/>
        <v>2.870991167480114E-2</v>
      </c>
      <c r="L56">
        <f t="shared" si="3"/>
        <v>2.5754479590630437E-2</v>
      </c>
      <c r="N56">
        <f t="shared" si="4"/>
        <v>13</v>
      </c>
      <c r="O56">
        <f t="shared" si="5"/>
        <v>0</v>
      </c>
      <c r="P56">
        <f t="shared" si="6"/>
        <v>35.357466063348411</v>
      </c>
      <c r="Q56">
        <f t="shared" si="7"/>
        <v>5.446439126543158E-2</v>
      </c>
      <c r="S56">
        <v>2</v>
      </c>
      <c r="T56">
        <f t="shared" ref="T56:T91" si="9">Q33</f>
        <v>0.19210308547109589</v>
      </c>
    </row>
    <row r="57" spans="1:20" x14ac:dyDescent="0.4">
      <c r="A57">
        <v>14</v>
      </c>
      <c r="B57">
        <v>0</v>
      </c>
      <c r="C57">
        <v>0</v>
      </c>
      <c r="D57">
        <v>81</v>
      </c>
      <c r="E57">
        <v>71</v>
      </c>
      <c r="G57">
        <f t="shared" si="0"/>
        <v>14</v>
      </c>
      <c r="H57">
        <f t="shared" si="1"/>
        <v>0</v>
      </c>
      <c r="I57">
        <f t="shared" si="1"/>
        <v>0</v>
      </c>
      <c r="J57">
        <f t="shared" si="2"/>
        <v>36.357466063348411</v>
      </c>
      <c r="K57">
        <f t="shared" si="3"/>
        <v>3.4198571259689593E-2</v>
      </c>
      <c r="L57">
        <f t="shared" si="3"/>
        <v>2.9976525425160015E-2</v>
      </c>
      <c r="N57">
        <f t="shared" si="4"/>
        <v>14</v>
      </c>
      <c r="O57">
        <f t="shared" si="5"/>
        <v>0</v>
      </c>
      <c r="P57">
        <f t="shared" si="6"/>
        <v>36.357466063348411</v>
      </c>
      <c r="Q57">
        <f t="shared" si="7"/>
        <v>6.4175096684849608E-2</v>
      </c>
      <c r="S57">
        <v>3</v>
      </c>
      <c r="T57">
        <f t="shared" si="9"/>
        <v>0.18956985797037812</v>
      </c>
    </row>
    <row r="58" spans="1:20" x14ac:dyDescent="0.4">
      <c r="A58">
        <v>15</v>
      </c>
      <c r="B58">
        <v>0</v>
      </c>
      <c r="C58">
        <v>0</v>
      </c>
      <c r="D58">
        <v>71</v>
      </c>
      <c r="E58">
        <v>78</v>
      </c>
      <c r="G58">
        <f t="shared" si="0"/>
        <v>15</v>
      </c>
      <c r="H58">
        <f t="shared" si="1"/>
        <v>0</v>
      </c>
      <c r="I58">
        <f t="shared" si="1"/>
        <v>0</v>
      </c>
      <c r="J58">
        <f t="shared" si="2"/>
        <v>37.357466063348411</v>
      </c>
      <c r="K58">
        <f t="shared" si="3"/>
        <v>2.9976525425160015E-2</v>
      </c>
      <c r="L58">
        <f t="shared" si="3"/>
        <v>3.2931957509330721E-2</v>
      </c>
      <c r="N58">
        <f t="shared" si="4"/>
        <v>15</v>
      </c>
      <c r="O58">
        <f t="shared" si="5"/>
        <v>0</v>
      </c>
      <c r="P58">
        <f t="shared" si="6"/>
        <v>37.357466063348411</v>
      </c>
      <c r="Q58">
        <f t="shared" si="7"/>
        <v>6.2908482934490736E-2</v>
      </c>
      <c r="S58">
        <v>4</v>
      </c>
      <c r="T58">
        <f t="shared" si="9"/>
        <v>0.17563710671643051</v>
      </c>
    </row>
    <row r="59" spans="1:20" x14ac:dyDescent="0.4">
      <c r="A59">
        <v>16</v>
      </c>
      <c r="B59">
        <v>0</v>
      </c>
      <c r="C59">
        <v>0</v>
      </c>
      <c r="D59">
        <v>75</v>
      </c>
      <c r="E59">
        <v>90</v>
      </c>
      <c r="G59">
        <f t="shared" si="0"/>
        <v>16</v>
      </c>
      <c r="H59">
        <f t="shared" si="1"/>
        <v>0</v>
      </c>
      <c r="I59">
        <f t="shared" si="1"/>
        <v>0</v>
      </c>
      <c r="J59">
        <f t="shared" si="2"/>
        <v>38.357466063348411</v>
      </c>
      <c r="K59">
        <f t="shared" si="3"/>
        <v>3.1665343758971849E-2</v>
      </c>
      <c r="L59">
        <f t="shared" si="3"/>
        <v>3.7998412510766216E-2</v>
      </c>
      <c r="N59">
        <f t="shared" si="4"/>
        <v>16</v>
      </c>
      <c r="O59">
        <f t="shared" si="5"/>
        <v>0</v>
      </c>
      <c r="P59">
        <f t="shared" si="6"/>
        <v>38.357466063348411</v>
      </c>
      <c r="Q59">
        <f t="shared" si="7"/>
        <v>6.9663756269738059E-2</v>
      </c>
      <c r="S59">
        <v>5</v>
      </c>
      <c r="T59">
        <f t="shared" si="9"/>
        <v>0.11652846503301639</v>
      </c>
    </row>
    <row r="60" spans="1:20" x14ac:dyDescent="0.4">
      <c r="A60">
        <v>17</v>
      </c>
      <c r="B60">
        <v>0</v>
      </c>
      <c r="C60">
        <v>0</v>
      </c>
      <c r="D60">
        <v>79</v>
      </c>
      <c r="E60">
        <v>85</v>
      </c>
      <c r="G60">
        <f t="shared" si="0"/>
        <v>17</v>
      </c>
      <c r="H60">
        <f t="shared" si="1"/>
        <v>0</v>
      </c>
      <c r="I60">
        <f t="shared" si="1"/>
        <v>0</v>
      </c>
      <c r="J60">
        <f t="shared" si="2"/>
        <v>39.357466063348411</v>
      </c>
      <c r="K60">
        <f t="shared" si="3"/>
        <v>3.3354162092783676E-2</v>
      </c>
      <c r="L60">
        <f t="shared" si="3"/>
        <v>3.5887389593501427E-2</v>
      </c>
      <c r="N60">
        <f t="shared" si="4"/>
        <v>17</v>
      </c>
      <c r="O60">
        <f t="shared" si="5"/>
        <v>0</v>
      </c>
      <c r="P60">
        <f t="shared" si="6"/>
        <v>39.357466063348411</v>
      </c>
      <c r="Q60">
        <f t="shared" si="7"/>
        <v>6.9241551686285097E-2</v>
      </c>
      <c r="S60">
        <v>6</v>
      </c>
      <c r="T60">
        <f t="shared" si="9"/>
        <v>0.10681775961359836</v>
      </c>
    </row>
    <row r="61" spans="1:20" x14ac:dyDescent="0.4">
      <c r="A61">
        <v>18</v>
      </c>
      <c r="B61">
        <v>0</v>
      </c>
      <c r="C61">
        <v>0</v>
      </c>
      <c r="D61">
        <v>69</v>
      </c>
      <c r="E61">
        <v>65</v>
      </c>
      <c r="G61">
        <f t="shared" si="0"/>
        <v>18</v>
      </c>
      <c r="H61">
        <f t="shared" si="1"/>
        <v>0</v>
      </c>
      <c r="I61">
        <f t="shared" si="1"/>
        <v>0</v>
      </c>
      <c r="J61">
        <f t="shared" si="2"/>
        <v>40.357466063348411</v>
      </c>
      <c r="K61">
        <f t="shared" si="3"/>
        <v>2.9132116258254102E-2</v>
      </c>
      <c r="L61">
        <f t="shared" si="3"/>
        <v>2.7443297924442264E-2</v>
      </c>
      <c r="N61">
        <f t="shared" si="4"/>
        <v>18</v>
      </c>
      <c r="O61">
        <f t="shared" si="5"/>
        <v>0</v>
      </c>
      <c r="P61">
        <f t="shared" si="6"/>
        <v>40.357466063348411</v>
      </c>
      <c r="Q61">
        <f t="shared" si="7"/>
        <v>5.6575414182696362E-2</v>
      </c>
      <c r="S61">
        <v>7</v>
      </c>
      <c r="T61">
        <f t="shared" si="9"/>
        <v>0.14481617212436457</v>
      </c>
    </row>
    <row r="62" spans="1:20" x14ac:dyDescent="0.4">
      <c r="A62">
        <v>19</v>
      </c>
      <c r="B62">
        <v>0</v>
      </c>
      <c r="C62">
        <v>0</v>
      </c>
      <c r="D62">
        <v>89</v>
      </c>
      <c r="E62">
        <v>58</v>
      </c>
      <c r="G62">
        <f t="shared" si="0"/>
        <v>19</v>
      </c>
      <c r="H62">
        <f t="shared" si="1"/>
        <v>0</v>
      </c>
      <c r="I62">
        <f t="shared" si="1"/>
        <v>0</v>
      </c>
      <c r="J62">
        <f t="shared" si="2"/>
        <v>41.357466063348411</v>
      </c>
      <c r="K62">
        <f t="shared" si="3"/>
        <v>3.7576207927313254E-2</v>
      </c>
      <c r="L62">
        <f t="shared" si="3"/>
        <v>2.4487865840271562E-2</v>
      </c>
      <c r="N62">
        <f t="shared" si="4"/>
        <v>19</v>
      </c>
      <c r="O62">
        <f t="shared" si="5"/>
        <v>0</v>
      </c>
      <c r="P62">
        <f t="shared" si="6"/>
        <v>41.357466063348411</v>
      </c>
      <c r="Q62">
        <f t="shared" si="7"/>
        <v>6.2064073767584813E-2</v>
      </c>
      <c r="S62">
        <v>8</v>
      </c>
      <c r="T62">
        <f t="shared" si="9"/>
        <v>8.9929576275480039E-2</v>
      </c>
    </row>
    <row r="63" spans="1:20" x14ac:dyDescent="0.4">
      <c r="A63">
        <v>20</v>
      </c>
      <c r="B63">
        <v>0</v>
      </c>
      <c r="C63">
        <v>0</v>
      </c>
      <c r="D63">
        <v>64</v>
      </c>
      <c r="E63">
        <v>61</v>
      </c>
      <c r="G63">
        <f t="shared" si="0"/>
        <v>20</v>
      </c>
      <c r="H63">
        <f t="shared" si="1"/>
        <v>0</v>
      </c>
      <c r="I63">
        <f t="shared" si="1"/>
        <v>0</v>
      </c>
      <c r="J63">
        <f t="shared" si="2"/>
        <v>42.357466063348411</v>
      </c>
      <c r="K63">
        <f t="shared" si="3"/>
        <v>2.7021093340989309E-2</v>
      </c>
      <c r="L63">
        <f t="shared" si="3"/>
        <v>2.5754479590630437E-2</v>
      </c>
      <c r="N63">
        <f t="shared" si="4"/>
        <v>20</v>
      </c>
      <c r="O63">
        <f t="shared" si="5"/>
        <v>0</v>
      </c>
      <c r="P63">
        <f t="shared" si="6"/>
        <v>42.357466063348411</v>
      </c>
      <c r="Q63">
        <f t="shared" si="7"/>
        <v>5.2775572931619746E-2</v>
      </c>
      <c r="S63">
        <v>9</v>
      </c>
      <c r="T63">
        <f t="shared" si="9"/>
        <v>5.8264232516508196E-2</v>
      </c>
    </row>
    <row r="64" spans="1:20" x14ac:dyDescent="0.4">
      <c r="A64">
        <v>21</v>
      </c>
      <c r="B64">
        <v>0</v>
      </c>
      <c r="C64">
        <v>0</v>
      </c>
      <c r="D64">
        <v>62</v>
      </c>
      <c r="E64">
        <v>57</v>
      </c>
      <c r="G64">
        <f t="shared" si="0"/>
        <v>21</v>
      </c>
      <c r="H64">
        <f t="shared" si="1"/>
        <v>0</v>
      </c>
      <c r="I64">
        <f t="shared" si="1"/>
        <v>0</v>
      </c>
      <c r="J64">
        <f t="shared" si="2"/>
        <v>43.357466063348411</v>
      </c>
      <c r="K64">
        <f t="shared" si="3"/>
        <v>2.6176684174083396E-2</v>
      </c>
      <c r="L64">
        <f t="shared" si="3"/>
        <v>2.4065661256818603E-2</v>
      </c>
      <c r="N64">
        <f t="shared" si="4"/>
        <v>21</v>
      </c>
      <c r="O64">
        <f t="shared" si="5"/>
        <v>0</v>
      </c>
      <c r="P64">
        <f t="shared" si="6"/>
        <v>43.357466063348411</v>
      </c>
      <c r="Q64">
        <f t="shared" si="7"/>
        <v>5.0242345430902002E-2</v>
      </c>
      <c r="S64">
        <v>10</v>
      </c>
      <c r="T64">
        <f t="shared" si="9"/>
        <v>9.1196190025838925E-2</v>
      </c>
    </row>
    <row r="65" spans="1:20" x14ac:dyDescent="0.4">
      <c r="A65">
        <v>22</v>
      </c>
      <c r="B65">
        <v>0</v>
      </c>
      <c r="C65">
        <v>0</v>
      </c>
      <c r="D65">
        <v>70</v>
      </c>
      <c r="E65">
        <v>49</v>
      </c>
      <c r="G65">
        <f t="shared" si="0"/>
        <v>22</v>
      </c>
      <c r="H65">
        <f t="shared" si="1"/>
        <v>0</v>
      </c>
      <c r="I65">
        <f t="shared" si="1"/>
        <v>0</v>
      </c>
      <c r="J65">
        <f t="shared" si="2"/>
        <v>44.357466063348411</v>
      </c>
      <c r="K65">
        <f t="shared" si="3"/>
        <v>2.955432084170706E-2</v>
      </c>
      <c r="L65">
        <f t="shared" si="3"/>
        <v>2.0688024589194942E-2</v>
      </c>
      <c r="N65">
        <f t="shared" si="4"/>
        <v>22</v>
      </c>
      <c r="O65">
        <f t="shared" si="5"/>
        <v>0</v>
      </c>
      <c r="P65">
        <f t="shared" si="6"/>
        <v>44.357466063348411</v>
      </c>
      <c r="Q65">
        <f t="shared" si="7"/>
        <v>5.0242345430902002E-2</v>
      </c>
      <c r="S65">
        <v>11</v>
      </c>
      <c r="T65">
        <f t="shared" si="9"/>
        <v>9.6262645027274427E-2</v>
      </c>
    </row>
    <row r="66" spans="1:20" x14ac:dyDescent="0.4">
      <c r="A66">
        <v>23</v>
      </c>
      <c r="B66">
        <v>0</v>
      </c>
      <c r="C66">
        <v>0</v>
      </c>
      <c r="D66">
        <v>53</v>
      </c>
      <c r="E66">
        <v>45</v>
      </c>
      <c r="G66">
        <f t="shared" si="0"/>
        <v>23</v>
      </c>
      <c r="H66">
        <f t="shared" si="1"/>
        <v>0</v>
      </c>
      <c r="I66">
        <f t="shared" si="1"/>
        <v>0</v>
      </c>
      <c r="J66">
        <f t="shared" si="2"/>
        <v>45.357466063348411</v>
      </c>
      <c r="K66">
        <f t="shared" si="3"/>
        <v>2.2376842923006773E-2</v>
      </c>
      <c r="L66">
        <f t="shared" si="3"/>
        <v>1.8999206255383108E-2</v>
      </c>
      <c r="N66">
        <f t="shared" si="4"/>
        <v>23</v>
      </c>
      <c r="O66">
        <f t="shared" si="5"/>
        <v>0</v>
      </c>
      <c r="P66">
        <f t="shared" si="6"/>
        <v>45.357466063348411</v>
      </c>
      <c r="Q66">
        <f t="shared" si="7"/>
        <v>4.1376049178389884E-2</v>
      </c>
      <c r="S66">
        <v>12</v>
      </c>
      <c r="T66">
        <f t="shared" si="9"/>
        <v>0.10892878253086315</v>
      </c>
    </row>
    <row r="67" spans="1:20" x14ac:dyDescent="0.4">
      <c r="A67">
        <v>24</v>
      </c>
      <c r="B67">
        <v>0</v>
      </c>
      <c r="C67">
        <v>0</v>
      </c>
      <c r="D67">
        <v>40</v>
      </c>
      <c r="E67">
        <v>60</v>
      </c>
      <c r="G67">
        <f t="shared" si="0"/>
        <v>24</v>
      </c>
      <c r="H67">
        <f t="shared" si="1"/>
        <v>0</v>
      </c>
      <c r="I67">
        <f t="shared" si="1"/>
        <v>0</v>
      </c>
      <c r="J67">
        <f t="shared" si="2"/>
        <v>46.357466063348411</v>
      </c>
      <c r="K67">
        <f t="shared" si="3"/>
        <v>1.6888183338118319E-2</v>
      </c>
      <c r="L67">
        <f t="shared" si="3"/>
        <v>2.5332275007177475E-2</v>
      </c>
      <c r="N67">
        <f t="shared" si="4"/>
        <v>24</v>
      </c>
      <c r="O67">
        <f t="shared" si="5"/>
        <v>0</v>
      </c>
      <c r="P67">
        <f t="shared" si="6"/>
        <v>46.357466063348411</v>
      </c>
      <c r="Q67">
        <f t="shared" si="7"/>
        <v>4.2220458345295794E-2</v>
      </c>
      <c r="S67">
        <v>13</v>
      </c>
      <c r="T67">
        <f t="shared" si="9"/>
        <v>0.11188421461503387</v>
      </c>
    </row>
    <row r="68" spans="1:20" x14ac:dyDescent="0.4">
      <c r="A68">
        <v>25</v>
      </c>
      <c r="B68">
        <v>0</v>
      </c>
      <c r="C68">
        <v>0</v>
      </c>
      <c r="D68">
        <v>56</v>
      </c>
      <c r="E68">
        <v>50</v>
      </c>
      <c r="G68">
        <f t="shared" si="0"/>
        <v>25</v>
      </c>
      <c r="H68">
        <f t="shared" si="1"/>
        <v>0</v>
      </c>
      <c r="I68">
        <f t="shared" si="1"/>
        <v>0</v>
      </c>
      <c r="J68">
        <f t="shared" si="2"/>
        <v>47.357466063348411</v>
      </c>
      <c r="K68">
        <f t="shared" si="3"/>
        <v>2.3643456673365648E-2</v>
      </c>
      <c r="L68">
        <f t="shared" si="3"/>
        <v>2.1110229172647897E-2</v>
      </c>
      <c r="N68">
        <f t="shared" si="4"/>
        <v>25</v>
      </c>
      <c r="O68">
        <f t="shared" si="5"/>
        <v>0</v>
      </c>
      <c r="P68">
        <f t="shared" si="6"/>
        <v>47.357466063348411</v>
      </c>
      <c r="Q68">
        <f t="shared" si="7"/>
        <v>4.4753685846013545E-2</v>
      </c>
      <c r="S68">
        <v>14</v>
      </c>
      <c r="T68">
        <f t="shared" si="9"/>
        <v>0.10681775961359838</v>
      </c>
    </row>
    <row r="69" spans="1:20" x14ac:dyDescent="0.4">
      <c r="A69">
        <v>26</v>
      </c>
      <c r="B69">
        <v>0</v>
      </c>
      <c r="C69">
        <v>0</v>
      </c>
      <c r="D69">
        <v>53</v>
      </c>
      <c r="E69">
        <v>48</v>
      </c>
      <c r="G69">
        <f t="shared" si="0"/>
        <v>26</v>
      </c>
      <c r="H69">
        <f t="shared" si="1"/>
        <v>0</v>
      </c>
      <c r="I69">
        <f t="shared" si="1"/>
        <v>0</v>
      </c>
      <c r="J69">
        <f t="shared" si="2"/>
        <v>48.357466063348411</v>
      </c>
      <c r="K69">
        <f t="shared" si="3"/>
        <v>2.2376842923006773E-2</v>
      </c>
      <c r="L69">
        <f t="shared" si="3"/>
        <v>2.0265820005741984E-2</v>
      </c>
      <c r="N69">
        <f t="shared" si="4"/>
        <v>26</v>
      </c>
      <c r="O69">
        <f t="shared" si="5"/>
        <v>0</v>
      </c>
      <c r="P69">
        <f t="shared" si="6"/>
        <v>48.357466063348411</v>
      </c>
      <c r="Q69">
        <f t="shared" si="7"/>
        <v>4.2642662928748756E-2</v>
      </c>
      <c r="S69">
        <v>15</v>
      </c>
      <c r="T69">
        <f t="shared" si="9"/>
        <v>7.5152415854626509E-2</v>
      </c>
    </row>
    <row r="70" spans="1:20" x14ac:dyDescent="0.4">
      <c r="A70">
        <v>27</v>
      </c>
      <c r="B70">
        <v>0</v>
      </c>
      <c r="C70">
        <v>0</v>
      </c>
      <c r="D70">
        <v>49</v>
      </c>
      <c r="E70">
        <v>40</v>
      </c>
      <c r="G70">
        <f t="shared" si="0"/>
        <v>27</v>
      </c>
      <c r="H70">
        <f t="shared" si="1"/>
        <v>0</v>
      </c>
      <c r="I70">
        <f t="shared" si="1"/>
        <v>0</v>
      </c>
      <c r="J70">
        <f t="shared" si="2"/>
        <v>49.357466063348411</v>
      </c>
      <c r="K70">
        <f t="shared" si="3"/>
        <v>2.0688024589194942E-2</v>
      </c>
      <c r="L70">
        <f t="shared" si="3"/>
        <v>1.6888183338118319E-2</v>
      </c>
      <c r="N70">
        <f t="shared" si="4"/>
        <v>27</v>
      </c>
      <c r="O70">
        <f t="shared" si="5"/>
        <v>0</v>
      </c>
      <c r="P70">
        <f t="shared" si="6"/>
        <v>49.357466063348411</v>
      </c>
      <c r="Q70">
        <f t="shared" si="7"/>
        <v>3.7576207927313261E-2</v>
      </c>
      <c r="S70">
        <v>16</v>
      </c>
      <c r="T70">
        <f t="shared" si="9"/>
        <v>9.4996031276915541E-2</v>
      </c>
    </row>
    <row r="71" spans="1:20" x14ac:dyDescent="0.4">
      <c r="A71">
        <v>28</v>
      </c>
      <c r="B71">
        <v>0</v>
      </c>
      <c r="C71">
        <v>0</v>
      </c>
      <c r="D71">
        <v>55</v>
      </c>
      <c r="E71">
        <v>35</v>
      </c>
      <c r="G71">
        <f t="shared" si="0"/>
        <v>28</v>
      </c>
      <c r="H71">
        <f t="shared" si="1"/>
        <v>0</v>
      </c>
      <c r="I71">
        <f t="shared" si="1"/>
        <v>0</v>
      </c>
      <c r="J71">
        <f t="shared" si="2"/>
        <v>50.357466063348411</v>
      </c>
      <c r="K71">
        <f t="shared" si="3"/>
        <v>2.3221252089912686E-2</v>
      </c>
      <c r="L71">
        <f t="shared" si="3"/>
        <v>1.477716042085353E-2</v>
      </c>
      <c r="N71">
        <f t="shared" si="4"/>
        <v>28</v>
      </c>
      <c r="O71">
        <f t="shared" si="5"/>
        <v>0</v>
      </c>
      <c r="P71">
        <f t="shared" si="6"/>
        <v>50.357466063348411</v>
      </c>
      <c r="Q71">
        <f t="shared" si="7"/>
        <v>3.7998412510766216E-2</v>
      </c>
      <c r="S71">
        <v>17</v>
      </c>
      <c r="T71">
        <f t="shared" si="9"/>
        <v>8.0218870856062011E-2</v>
      </c>
    </row>
    <row r="72" spans="1:20" x14ac:dyDescent="0.4">
      <c r="A72">
        <v>29</v>
      </c>
      <c r="B72">
        <v>0</v>
      </c>
      <c r="C72">
        <v>0</v>
      </c>
      <c r="D72">
        <v>53</v>
      </c>
      <c r="E72">
        <v>28</v>
      </c>
      <c r="G72">
        <f t="shared" si="0"/>
        <v>29</v>
      </c>
      <c r="H72">
        <f t="shared" si="1"/>
        <v>0</v>
      </c>
      <c r="I72">
        <f t="shared" si="1"/>
        <v>0</v>
      </c>
      <c r="J72">
        <f t="shared" si="2"/>
        <v>51.357466063348411</v>
      </c>
      <c r="K72">
        <f t="shared" si="3"/>
        <v>2.2376842923006773E-2</v>
      </c>
      <c r="L72">
        <f t="shared" si="3"/>
        <v>1.1821728336682824E-2</v>
      </c>
      <c r="N72">
        <f t="shared" si="4"/>
        <v>29</v>
      </c>
      <c r="O72">
        <f t="shared" si="5"/>
        <v>0</v>
      </c>
      <c r="P72">
        <f t="shared" si="6"/>
        <v>51.357466063348411</v>
      </c>
      <c r="Q72">
        <f t="shared" si="7"/>
        <v>3.41985712596896E-2</v>
      </c>
      <c r="S72">
        <v>18</v>
      </c>
      <c r="T72">
        <f t="shared" si="9"/>
        <v>6.8819347102832149E-2</v>
      </c>
    </row>
    <row r="73" spans="1:20" x14ac:dyDescent="0.4">
      <c r="A73">
        <v>30</v>
      </c>
      <c r="B73">
        <v>0</v>
      </c>
      <c r="C73">
        <v>0</v>
      </c>
      <c r="D73">
        <v>38</v>
      </c>
      <c r="E73">
        <v>71</v>
      </c>
      <c r="G73">
        <f t="shared" si="0"/>
        <v>30</v>
      </c>
      <c r="H73">
        <f t="shared" si="1"/>
        <v>0</v>
      </c>
      <c r="I73">
        <f t="shared" si="1"/>
        <v>0</v>
      </c>
      <c r="J73">
        <f t="shared" si="2"/>
        <v>52.357466063348411</v>
      </c>
      <c r="K73">
        <f t="shared" si="3"/>
        <v>1.6043774171212402E-2</v>
      </c>
      <c r="L73">
        <f t="shared" si="3"/>
        <v>2.9976525425160015E-2</v>
      </c>
      <c r="N73">
        <f t="shared" si="4"/>
        <v>30</v>
      </c>
      <c r="O73">
        <f t="shared" si="5"/>
        <v>0</v>
      </c>
      <c r="P73">
        <f t="shared" si="6"/>
        <v>52.357466063348411</v>
      </c>
      <c r="Q73">
        <f t="shared" si="7"/>
        <v>4.6020299596372417E-2</v>
      </c>
      <c r="S73">
        <v>19</v>
      </c>
      <c r="T73">
        <f t="shared" si="9"/>
        <v>6.4175096684849608E-2</v>
      </c>
    </row>
    <row r="74" spans="1:20" x14ac:dyDescent="0.4">
      <c r="S74">
        <v>20</v>
      </c>
      <c r="T74">
        <f t="shared" si="9"/>
        <v>6.1641869184131864E-2</v>
      </c>
    </row>
    <row r="75" spans="1:20" x14ac:dyDescent="0.4">
      <c r="S75">
        <v>21</v>
      </c>
      <c r="T75">
        <f t="shared" si="9"/>
        <v>8.2752098356779769E-2</v>
      </c>
    </row>
    <row r="76" spans="1:20" x14ac:dyDescent="0.4">
      <c r="S76">
        <v>22</v>
      </c>
      <c r="T76">
        <f t="shared" si="9"/>
        <v>6.7130528769020315E-2</v>
      </c>
    </row>
    <row r="77" spans="1:20" x14ac:dyDescent="0.4">
      <c r="S77">
        <v>23</v>
      </c>
      <c r="T77">
        <f t="shared" si="9"/>
        <v>6.9241551686285097E-2</v>
      </c>
    </row>
    <row r="78" spans="1:20" x14ac:dyDescent="0.4">
      <c r="S78">
        <v>24</v>
      </c>
      <c r="T78">
        <f t="shared" si="9"/>
        <v>7.4308006687720599E-2</v>
      </c>
    </row>
    <row r="79" spans="1:20" x14ac:dyDescent="0.4">
      <c r="S79">
        <v>25</v>
      </c>
      <c r="T79">
        <f t="shared" si="9"/>
        <v>5.446439126543158E-2</v>
      </c>
    </row>
    <row r="80" spans="1:20" x14ac:dyDescent="0.4">
      <c r="S80">
        <v>26</v>
      </c>
      <c r="T80">
        <f t="shared" si="9"/>
        <v>6.4175096684849608E-2</v>
      </c>
    </row>
    <row r="81" spans="19:20" x14ac:dyDescent="0.4">
      <c r="S81">
        <v>27</v>
      </c>
      <c r="T81">
        <f t="shared" si="9"/>
        <v>6.2908482934490736E-2</v>
      </c>
    </row>
    <row r="82" spans="19:20" x14ac:dyDescent="0.4">
      <c r="S82">
        <v>28</v>
      </c>
      <c r="T82">
        <f t="shared" si="9"/>
        <v>6.9663756269738059E-2</v>
      </c>
    </row>
    <row r="83" spans="19:20" x14ac:dyDescent="0.4">
      <c r="S83">
        <v>29</v>
      </c>
      <c r="T83">
        <f t="shared" si="9"/>
        <v>6.9241551686285097E-2</v>
      </c>
    </row>
    <row r="84" spans="19:20" x14ac:dyDescent="0.4">
      <c r="S84">
        <v>30</v>
      </c>
      <c r="T84">
        <f t="shared" si="9"/>
        <v>5.6575414182696362E-2</v>
      </c>
    </row>
    <row r="85" spans="19:20" x14ac:dyDescent="0.4">
      <c r="S85">
        <v>31</v>
      </c>
      <c r="T85">
        <f t="shared" si="9"/>
        <v>6.2064073767584813E-2</v>
      </c>
    </row>
    <row r="86" spans="19:20" x14ac:dyDescent="0.4">
      <c r="S86">
        <v>32</v>
      </c>
      <c r="T86">
        <f t="shared" si="9"/>
        <v>5.2775572931619746E-2</v>
      </c>
    </row>
    <row r="87" spans="19:20" x14ac:dyDescent="0.4">
      <c r="S87">
        <v>33</v>
      </c>
      <c r="T87">
        <f t="shared" si="9"/>
        <v>5.0242345430902002E-2</v>
      </c>
    </row>
    <row r="88" spans="19:20" x14ac:dyDescent="0.4">
      <c r="S88">
        <v>34</v>
      </c>
      <c r="T88">
        <f t="shared" si="9"/>
        <v>5.0242345430902002E-2</v>
      </c>
    </row>
    <row r="89" spans="19:20" x14ac:dyDescent="0.4">
      <c r="S89">
        <v>35</v>
      </c>
      <c r="T89">
        <f t="shared" si="9"/>
        <v>4.1376049178389884E-2</v>
      </c>
    </row>
    <row r="90" spans="19:20" x14ac:dyDescent="0.4">
      <c r="S90">
        <v>36</v>
      </c>
      <c r="T90">
        <f t="shared" si="9"/>
        <v>4.2220458345295794E-2</v>
      </c>
    </row>
    <row r="91" spans="19:20" x14ac:dyDescent="0.4">
      <c r="S91">
        <v>37</v>
      </c>
      <c r="T91">
        <f t="shared" si="9"/>
        <v>4.4753685846013545E-2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B1" workbookViewId="0">
      <selection activeCell="T10" sqref="T10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22</v>
      </c>
      <c r="E1" s="1"/>
    </row>
    <row r="2" spans="1:20" x14ac:dyDescent="0.4">
      <c r="A2" t="s">
        <v>1</v>
      </c>
      <c r="B2">
        <v>1746806</v>
      </c>
      <c r="D2" s="1">
        <f>B6/B5*100</f>
        <v>4.8483363675915871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(B3+8*B4)/(SUM(B1:B3)*3)*100</f>
        <v>7.1940336038700687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236741</v>
      </c>
      <c r="D5" s="2">
        <v>58319</v>
      </c>
      <c r="E5" s="2" t="s">
        <v>33</v>
      </c>
    </row>
    <row r="6" spans="1:20" x14ac:dyDescent="0.4">
      <c r="A6" t="s">
        <v>5</v>
      </c>
      <c r="B6">
        <v>11478</v>
      </c>
      <c r="D6" s="2">
        <f>D5/B5*100</f>
        <v>24.634093798708292</v>
      </c>
      <c r="E6" s="2" t="s">
        <v>34</v>
      </c>
    </row>
    <row r="7" spans="1:20" x14ac:dyDescent="0.4">
      <c r="A7" t="s">
        <v>6</v>
      </c>
      <c r="B7">
        <v>2435</v>
      </c>
      <c r="S7" t="s">
        <v>35</v>
      </c>
    </row>
    <row r="8" spans="1:20" x14ac:dyDescent="0.4">
      <c r="A8" t="s">
        <v>7</v>
      </c>
      <c r="B8">
        <v>3074</v>
      </c>
      <c r="T8">
        <f>SUM(O19:O73)</f>
        <v>3.9160939592212589</v>
      </c>
    </row>
    <row r="9" spans="1:20" x14ac:dyDescent="0.4">
      <c r="A9" t="s">
        <v>8</v>
      </c>
      <c r="B9">
        <v>2756</v>
      </c>
      <c r="T9">
        <f>SUM(Q13:Q71)</f>
        <v>4.0052208954089066</v>
      </c>
    </row>
    <row r="10" spans="1:20" x14ac:dyDescent="0.4">
      <c r="A10" t="s">
        <v>9</v>
      </c>
      <c r="B10">
        <v>3213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HLA-B07-02</v>
      </c>
    </row>
    <row r="13" spans="1:20" x14ac:dyDescent="0.4">
      <c r="A13">
        <v>-30</v>
      </c>
      <c r="B13">
        <v>34</v>
      </c>
      <c r="C13">
        <v>55</v>
      </c>
      <c r="D13">
        <v>0</v>
      </c>
      <c r="E13">
        <v>0</v>
      </c>
      <c r="G13">
        <f t="shared" ref="G13:G73" si="0">A13</f>
        <v>-30</v>
      </c>
      <c r="H13">
        <f>B13/$B$5*100</f>
        <v>1.4361686399905382E-2</v>
      </c>
      <c r="I13">
        <f>C13/$B$5*100</f>
        <v>2.3232139764552823E-2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3.7593826164458208E-2</v>
      </c>
      <c r="P13">
        <f>J13</f>
        <v>-7.642533936651585</v>
      </c>
      <c r="Q13">
        <f>SUM(K13:L13)</f>
        <v>0</v>
      </c>
      <c r="S13">
        <v>-41</v>
      </c>
      <c r="T13">
        <f>O13</f>
        <v>3.7593826164458208E-2</v>
      </c>
    </row>
    <row r="14" spans="1:20" x14ac:dyDescent="0.4">
      <c r="A14">
        <v>-29</v>
      </c>
      <c r="B14">
        <v>45</v>
      </c>
      <c r="C14">
        <v>44</v>
      </c>
      <c r="D14">
        <v>0</v>
      </c>
      <c r="E14">
        <v>0</v>
      </c>
      <c r="G14">
        <f t="shared" si="0"/>
        <v>-29</v>
      </c>
      <c r="H14">
        <f t="shared" ref="H14:I73" si="1">B14/$B$5*100</f>
        <v>1.9008114352815946E-2</v>
      </c>
      <c r="I14">
        <f t="shared" si="1"/>
        <v>1.8585711811642258E-2</v>
      </c>
      <c r="J14">
        <f t="shared" ref="J14:J73" si="2">G14+($B$3/$B$4)</f>
        <v>-6.642533936651585</v>
      </c>
      <c r="K14">
        <f t="shared" ref="K14:L73" si="3">D14/$B$5*100</f>
        <v>0</v>
      </c>
      <c r="L14">
        <f t="shared" si="3"/>
        <v>0</v>
      </c>
      <c r="N14">
        <f t="shared" ref="N14:N73" si="4">G14</f>
        <v>-29</v>
      </c>
      <c r="O14">
        <f t="shared" ref="O14:O73" si="5">SUM(H14:I14)</f>
        <v>3.7593826164458208E-2</v>
      </c>
      <c r="P14">
        <f t="shared" ref="P14:P73" si="6">J14</f>
        <v>-6.642533936651585</v>
      </c>
      <c r="Q14">
        <f t="shared" ref="Q14:Q73" si="7">SUM(K14:L14)</f>
        <v>0</v>
      </c>
      <c r="S14">
        <v>-40</v>
      </c>
      <c r="T14">
        <f t="shared" ref="T14:T54" si="8">O14</f>
        <v>3.7593826164458208E-2</v>
      </c>
    </row>
    <row r="15" spans="1:20" x14ac:dyDescent="0.4">
      <c r="A15">
        <v>-28</v>
      </c>
      <c r="B15">
        <v>33</v>
      </c>
      <c r="C15">
        <v>43</v>
      </c>
      <c r="D15">
        <v>0</v>
      </c>
      <c r="E15">
        <v>0</v>
      </c>
      <c r="G15">
        <f t="shared" si="0"/>
        <v>-28</v>
      </c>
      <c r="H15">
        <f t="shared" si="1"/>
        <v>1.3939283858731695E-2</v>
      </c>
      <c r="I15">
        <f t="shared" si="1"/>
        <v>1.816330927046857E-2</v>
      </c>
      <c r="J15">
        <f t="shared" si="2"/>
        <v>-5.642533936651585</v>
      </c>
      <c r="K15">
        <f t="shared" si="3"/>
        <v>0</v>
      </c>
      <c r="L15">
        <f t="shared" si="3"/>
        <v>0</v>
      </c>
      <c r="N15">
        <f t="shared" si="4"/>
        <v>-28</v>
      </c>
      <c r="O15">
        <f t="shared" si="5"/>
        <v>3.2102593129200267E-2</v>
      </c>
      <c r="P15">
        <f t="shared" si="6"/>
        <v>-5.642533936651585</v>
      </c>
      <c r="Q15">
        <f t="shared" si="7"/>
        <v>0</v>
      </c>
      <c r="S15">
        <v>-39</v>
      </c>
      <c r="T15">
        <f t="shared" si="8"/>
        <v>3.2102593129200267E-2</v>
      </c>
    </row>
    <row r="16" spans="1:20" x14ac:dyDescent="0.4">
      <c r="A16">
        <v>-27</v>
      </c>
      <c r="B16">
        <v>46</v>
      </c>
      <c r="C16">
        <v>56</v>
      </c>
      <c r="D16">
        <v>0</v>
      </c>
      <c r="E16">
        <v>0</v>
      </c>
      <c r="G16">
        <f t="shared" si="0"/>
        <v>-27</v>
      </c>
      <c r="H16">
        <f t="shared" si="1"/>
        <v>1.9430516893989634E-2</v>
      </c>
      <c r="I16">
        <f t="shared" si="1"/>
        <v>2.3654542305726511E-2</v>
      </c>
      <c r="J16">
        <f t="shared" si="2"/>
        <v>-4.642533936651585</v>
      </c>
      <c r="K16">
        <f t="shared" si="3"/>
        <v>0</v>
      </c>
      <c r="L16">
        <f t="shared" si="3"/>
        <v>0</v>
      </c>
      <c r="N16">
        <f t="shared" si="4"/>
        <v>-27</v>
      </c>
      <c r="O16">
        <f t="shared" si="5"/>
        <v>4.3085059199716141E-2</v>
      </c>
      <c r="P16">
        <f t="shared" si="6"/>
        <v>-4.642533936651585</v>
      </c>
      <c r="Q16">
        <f t="shared" si="7"/>
        <v>0</v>
      </c>
      <c r="S16">
        <v>-38</v>
      </c>
      <c r="T16">
        <f t="shared" si="8"/>
        <v>4.3085059199716141E-2</v>
      </c>
    </row>
    <row r="17" spans="1:20" x14ac:dyDescent="0.4">
      <c r="A17">
        <v>-26</v>
      </c>
      <c r="B17">
        <v>34</v>
      </c>
      <c r="C17">
        <v>57</v>
      </c>
      <c r="D17">
        <v>0</v>
      </c>
      <c r="E17">
        <v>0</v>
      </c>
      <c r="G17">
        <f t="shared" si="0"/>
        <v>-26</v>
      </c>
      <c r="H17">
        <f t="shared" si="1"/>
        <v>1.4361686399905382E-2</v>
      </c>
      <c r="I17">
        <f t="shared" si="1"/>
        <v>2.4076944846900199E-2</v>
      </c>
      <c r="J17">
        <f t="shared" si="2"/>
        <v>-3.642533936651585</v>
      </c>
      <c r="K17">
        <f t="shared" si="3"/>
        <v>0</v>
      </c>
      <c r="L17">
        <f t="shared" si="3"/>
        <v>0</v>
      </c>
      <c r="N17">
        <f t="shared" si="4"/>
        <v>-26</v>
      </c>
      <c r="O17">
        <f t="shared" si="5"/>
        <v>3.8438631246805577E-2</v>
      </c>
      <c r="P17">
        <f t="shared" si="6"/>
        <v>-3.642533936651585</v>
      </c>
      <c r="Q17">
        <f t="shared" si="7"/>
        <v>0</v>
      </c>
      <c r="S17">
        <v>-37</v>
      </c>
      <c r="T17">
        <f t="shared" si="8"/>
        <v>3.8438631246805577E-2</v>
      </c>
    </row>
    <row r="18" spans="1:20" x14ac:dyDescent="0.4">
      <c r="A18">
        <v>-25</v>
      </c>
      <c r="B18">
        <v>38</v>
      </c>
      <c r="C18">
        <v>48</v>
      </c>
      <c r="D18">
        <v>0</v>
      </c>
      <c r="E18">
        <v>0</v>
      </c>
      <c r="G18">
        <f t="shared" si="0"/>
        <v>-25</v>
      </c>
      <c r="H18">
        <f t="shared" si="1"/>
        <v>1.6051296564600134E-2</v>
      </c>
      <c r="I18">
        <f t="shared" si="1"/>
        <v>2.027532197633701E-2</v>
      </c>
      <c r="J18">
        <f t="shared" si="2"/>
        <v>-2.642533936651585</v>
      </c>
      <c r="K18">
        <f t="shared" si="3"/>
        <v>0</v>
      </c>
      <c r="L18">
        <f t="shared" si="3"/>
        <v>0</v>
      </c>
      <c r="N18">
        <f t="shared" si="4"/>
        <v>-25</v>
      </c>
      <c r="O18">
        <f t="shared" si="5"/>
        <v>3.6326618540937147E-2</v>
      </c>
      <c r="P18">
        <f t="shared" si="6"/>
        <v>-2.642533936651585</v>
      </c>
      <c r="Q18">
        <f t="shared" si="7"/>
        <v>0</v>
      </c>
      <c r="S18">
        <v>-36</v>
      </c>
      <c r="T18">
        <f t="shared" si="8"/>
        <v>3.6326618540937147E-2</v>
      </c>
    </row>
    <row r="19" spans="1:20" x14ac:dyDescent="0.4">
      <c r="A19">
        <v>-24</v>
      </c>
      <c r="B19">
        <v>41</v>
      </c>
      <c r="C19">
        <v>62</v>
      </c>
      <c r="D19">
        <v>0</v>
      </c>
      <c r="E19">
        <v>0</v>
      </c>
      <c r="G19">
        <f t="shared" si="0"/>
        <v>-24</v>
      </c>
      <c r="H19">
        <f t="shared" si="1"/>
        <v>1.7318504188121194E-2</v>
      </c>
      <c r="I19">
        <f t="shared" si="1"/>
        <v>2.6188957552768639E-2</v>
      </c>
      <c r="J19">
        <f t="shared" si="2"/>
        <v>-1.642533936651585</v>
      </c>
      <c r="K19">
        <f t="shared" si="3"/>
        <v>0</v>
      </c>
      <c r="L19">
        <f t="shared" si="3"/>
        <v>0</v>
      </c>
      <c r="N19">
        <f t="shared" si="4"/>
        <v>-24</v>
      </c>
      <c r="O19">
        <f t="shared" si="5"/>
        <v>4.3507461740889833E-2</v>
      </c>
      <c r="P19">
        <f t="shared" si="6"/>
        <v>-1.642533936651585</v>
      </c>
      <c r="Q19">
        <f t="shared" si="7"/>
        <v>0</v>
      </c>
      <c r="S19">
        <v>-35</v>
      </c>
      <c r="T19">
        <f t="shared" si="8"/>
        <v>4.3507461740889833E-2</v>
      </c>
    </row>
    <row r="20" spans="1:20" x14ac:dyDescent="0.4">
      <c r="A20">
        <v>-23</v>
      </c>
      <c r="B20">
        <v>39</v>
      </c>
      <c r="C20">
        <v>50</v>
      </c>
      <c r="D20">
        <v>0</v>
      </c>
      <c r="E20">
        <v>0</v>
      </c>
      <c r="G20">
        <f t="shared" si="0"/>
        <v>-23</v>
      </c>
      <c r="H20">
        <f t="shared" si="1"/>
        <v>1.6473699105773818E-2</v>
      </c>
      <c r="I20">
        <f t="shared" si="1"/>
        <v>2.1120127058684383E-2</v>
      </c>
      <c r="J20">
        <f t="shared" si="2"/>
        <v>-0.64253393665158498</v>
      </c>
      <c r="K20">
        <f t="shared" si="3"/>
        <v>0</v>
      </c>
      <c r="L20">
        <f t="shared" si="3"/>
        <v>0</v>
      </c>
      <c r="N20">
        <f t="shared" si="4"/>
        <v>-23</v>
      </c>
      <c r="O20">
        <f t="shared" si="5"/>
        <v>3.7593826164458201E-2</v>
      </c>
      <c r="P20">
        <f t="shared" si="6"/>
        <v>-0.64253393665158498</v>
      </c>
      <c r="Q20">
        <f t="shared" si="7"/>
        <v>0</v>
      </c>
      <c r="S20">
        <v>-34</v>
      </c>
      <c r="T20">
        <f t="shared" si="8"/>
        <v>3.7593826164458201E-2</v>
      </c>
    </row>
    <row r="21" spans="1:20" x14ac:dyDescent="0.4">
      <c r="A21">
        <v>-22</v>
      </c>
      <c r="B21">
        <v>43</v>
      </c>
      <c r="C21">
        <v>95</v>
      </c>
      <c r="D21">
        <v>0</v>
      </c>
      <c r="E21">
        <v>0</v>
      </c>
      <c r="G21">
        <f t="shared" si="0"/>
        <v>-22</v>
      </c>
      <c r="H21">
        <f t="shared" si="1"/>
        <v>1.816330927046857E-2</v>
      </c>
      <c r="I21">
        <f t="shared" si="1"/>
        <v>4.0128241411500336E-2</v>
      </c>
      <c r="J21">
        <f t="shared" si="2"/>
        <v>0.35746606334841502</v>
      </c>
      <c r="K21">
        <f t="shared" si="3"/>
        <v>0</v>
      </c>
      <c r="L21">
        <f t="shared" si="3"/>
        <v>0</v>
      </c>
      <c r="N21">
        <f t="shared" si="4"/>
        <v>-22</v>
      </c>
      <c r="O21">
        <f t="shared" si="5"/>
        <v>5.8291550681968909E-2</v>
      </c>
      <c r="P21">
        <f t="shared" si="6"/>
        <v>0.35746606334841502</v>
      </c>
      <c r="Q21">
        <f t="shared" si="7"/>
        <v>0</v>
      </c>
      <c r="S21">
        <v>-33</v>
      </c>
      <c r="T21">
        <f t="shared" si="8"/>
        <v>5.8291550681968909E-2</v>
      </c>
    </row>
    <row r="22" spans="1:20" x14ac:dyDescent="0.4">
      <c r="A22">
        <v>-21</v>
      </c>
      <c r="B22">
        <v>38</v>
      </c>
      <c r="C22">
        <v>56</v>
      </c>
      <c r="D22">
        <v>0</v>
      </c>
      <c r="E22">
        <v>0</v>
      </c>
      <c r="G22">
        <f t="shared" si="0"/>
        <v>-21</v>
      </c>
      <c r="H22">
        <f t="shared" si="1"/>
        <v>1.6051296564600134E-2</v>
      </c>
      <c r="I22">
        <f t="shared" si="1"/>
        <v>2.3654542305726511E-2</v>
      </c>
      <c r="J22">
        <f t="shared" si="2"/>
        <v>1.357466063348415</v>
      </c>
      <c r="K22">
        <f t="shared" si="3"/>
        <v>0</v>
      </c>
      <c r="L22">
        <f t="shared" si="3"/>
        <v>0</v>
      </c>
      <c r="N22">
        <f t="shared" si="4"/>
        <v>-21</v>
      </c>
      <c r="O22">
        <f t="shared" si="5"/>
        <v>3.9705838870326644E-2</v>
      </c>
      <c r="P22">
        <f t="shared" si="6"/>
        <v>1.357466063348415</v>
      </c>
      <c r="Q22">
        <f t="shared" si="7"/>
        <v>0</v>
      </c>
      <c r="S22">
        <v>-32</v>
      </c>
      <c r="T22">
        <f t="shared" si="8"/>
        <v>3.9705838870326644E-2</v>
      </c>
    </row>
    <row r="23" spans="1:20" x14ac:dyDescent="0.4">
      <c r="A23">
        <v>-20</v>
      </c>
      <c r="B23">
        <v>42</v>
      </c>
      <c r="C23">
        <v>90</v>
      </c>
      <c r="D23">
        <v>0</v>
      </c>
      <c r="E23">
        <v>0</v>
      </c>
      <c r="G23">
        <f t="shared" si="0"/>
        <v>-20</v>
      </c>
      <c r="H23">
        <f t="shared" si="1"/>
        <v>1.7740906729294882E-2</v>
      </c>
      <c r="I23">
        <f t="shared" si="1"/>
        <v>3.8016228705631892E-2</v>
      </c>
      <c r="J23">
        <f t="shared" si="2"/>
        <v>2.357466063348415</v>
      </c>
      <c r="K23">
        <f t="shared" si="3"/>
        <v>0</v>
      </c>
      <c r="L23">
        <f t="shared" si="3"/>
        <v>0</v>
      </c>
      <c r="N23">
        <f t="shared" si="4"/>
        <v>-20</v>
      </c>
      <c r="O23">
        <f t="shared" si="5"/>
        <v>5.5757135434926774E-2</v>
      </c>
      <c r="P23">
        <f t="shared" si="6"/>
        <v>2.357466063348415</v>
      </c>
      <c r="Q23">
        <f t="shared" si="7"/>
        <v>0</v>
      </c>
      <c r="S23">
        <v>-31</v>
      </c>
      <c r="T23">
        <f t="shared" si="8"/>
        <v>5.5757135434926774E-2</v>
      </c>
    </row>
    <row r="24" spans="1:20" x14ac:dyDescent="0.4">
      <c r="A24">
        <v>-19</v>
      </c>
      <c r="B24">
        <v>36</v>
      </c>
      <c r="C24">
        <v>76</v>
      </c>
      <c r="D24">
        <v>0</v>
      </c>
      <c r="E24">
        <v>0</v>
      </c>
      <c r="G24">
        <f t="shared" si="0"/>
        <v>-19</v>
      </c>
      <c r="H24">
        <f t="shared" si="1"/>
        <v>1.5206491482252756E-2</v>
      </c>
      <c r="I24">
        <f t="shared" si="1"/>
        <v>3.2102593129200267E-2</v>
      </c>
      <c r="J24">
        <f t="shared" si="2"/>
        <v>3.357466063348415</v>
      </c>
      <c r="K24">
        <f t="shared" si="3"/>
        <v>0</v>
      </c>
      <c r="L24">
        <f t="shared" si="3"/>
        <v>0</v>
      </c>
      <c r="N24">
        <f t="shared" si="4"/>
        <v>-19</v>
      </c>
      <c r="O24">
        <f t="shared" si="5"/>
        <v>4.7309084611453021E-2</v>
      </c>
      <c r="P24">
        <f t="shared" si="6"/>
        <v>3.357466063348415</v>
      </c>
      <c r="Q24">
        <f t="shared" si="7"/>
        <v>0</v>
      </c>
      <c r="S24">
        <v>-30</v>
      </c>
      <c r="T24">
        <f t="shared" si="8"/>
        <v>4.7309084611453021E-2</v>
      </c>
    </row>
    <row r="25" spans="1:20" x14ac:dyDescent="0.4">
      <c r="A25">
        <v>-18</v>
      </c>
      <c r="B25">
        <v>54</v>
      </c>
      <c r="C25">
        <v>75</v>
      </c>
      <c r="D25">
        <v>0</v>
      </c>
      <c r="E25">
        <v>0</v>
      </c>
      <c r="G25">
        <f t="shared" si="0"/>
        <v>-18</v>
      </c>
      <c r="H25">
        <f t="shared" si="1"/>
        <v>2.2809737223379138E-2</v>
      </c>
      <c r="I25">
        <f t="shared" si="1"/>
        <v>3.1680190588026576E-2</v>
      </c>
      <c r="J25">
        <f t="shared" si="2"/>
        <v>4.357466063348415</v>
      </c>
      <c r="K25">
        <f t="shared" si="3"/>
        <v>0</v>
      </c>
      <c r="L25">
        <f t="shared" si="3"/>
        <v>0</v>
      </c>
      <c r="N25">
        <f t="shared" si="4"/>
        <v>-18</v>
      </c>
      <c r="O25">
        <f t="shared" si="5"/>
        <v>5.4489927811405714E-2</v>
      </c>
      <c r="P25">
        <f t="shared" si="6"/>
        <v>4.357466063348415</v>
      </c>
      <c r="Q25">
        <f t="shared" si="7"/>
        <v>0</v>
      </c>
      <c r="S25">
        <v>-29</v>
      </c>
      <c r="T25">
        <f t="shared" si="8"/>
        <v>5.4489927811405714E-2</v>
      </c>
    </row>
    <row r="26" spans="1:20" x14ac:dyDescent="0.4">
      <c r="A26">
        <v>-17</v>
      </c>
      <c r="B26">
        <v>58</v>
      </c>
      <c r="C26">
        <v>90</v>
      </c>
      <c r="D26">
        <v>0</v>
      </c>
      <c r="E26">
        <v>0</v>
      </c>
      <c r="G26">
        <f t="shared" si="0"/>
        <v>-17</v>
      </c>
      <c r="H26">
        <f t="shared" si="1"/>
        <v>2.449934738807389E-2</v>
      </c>
      <c r="I26">
        <f t="shared" si="1"/>
        <v>3.8016228705631892E-2</v>
      </c>
      <c r="J26">
        <f t="shared" si="2"/>
        <v>5.357466063348415</v>
      </c>
      <c r="K26">
        <f t="shared" si="3"/>
        <v>0</v>
      </c>
      <c r="L26">
        <f t="shared" si="3"/>
        <v>0</v>
      </c>
      <c r="N26">
        <f t="shared" si="4"/>
        <v>-17</v>
      </c>
      <c r="O26">
        <f t="shared" si="5"/>
        <v>6.2515576093705783E-2</v>
      </c>
      <c r="P26">
        <f t="shared" si="6"/>
        <v>5.357466063348415</v>
      </c>
      <c r="Q26">
        <f t="shared" si="7"/>
        <v>0</v>
      </c>
      <c r="S26">
        <v>-28</v>
      </c>
      <c r="T26">
        <f t="shared" si="8"/>
        <v>6.2515576093705783E-2</v>
      </c>
    </row>
    <row r="27" spans="1:20" x14ac:dyDescent="0.4">
      <c r="A27">
        <v>-16</v>
      </c>
      <c r="B27">
        <v>59</v>
      </c>
      <c r="C27">
        <v>96</v>
      </c>
      <c r="D27">
        <v>0</v>
      </c>
      <c r="E27">
        <v>0</v>
      </c>
      <c r="G27">
        <f t="shared" si="0"/>
        <v>-16</v>
      </c>
      <c r="H27">
        <f t="shared" si="1"/>
        <v>2.4921749929247571E-2</v>
      </c>
      <c r="I27">
        <f t="shared" si="1"/>
        <v>4.055064395267402E-2</v>
      </c>
      <c r="J27">
        <f t="shared" si="2"/>
        <v>6.357466063348415</v>
      </c>
      <c r="K27">
        <f t="shared" si="3"/>
        <v>0</v>
      </c>
      <c r="L27">
        <f t="shared" si="3"/>
        <v>0</v>
      </c>
      <c r="N27">
        <f t="shared" si="4"/>
        <v>-16</v>
      </c>
      <c r="O27">
        <f t="shared" si="5"/>
        <v>6.5472393881921595E-2</v>
      </c>
      <c r="P27">
        <f t="shared" si="6"/>
        <v>6.357466063348415</v>
      </c>
      <c r="Q27">
        <f t="shared" si="7"/>
        <v>0</v>
      </c>
      <c r="S27">
        <v>-27</v>
      </c>
      <c r="T27">
        <f t="shared" si="8"/>
        <v>6.5472393881921595E-2</v>
      </c>
    </row>
    <row r="28" spans="1:20" x14ac:dyDescent="0.4">
      <c r="A28">
        <v>-15</v>
      </c>
      <c r="B28">
        <v>67</v>
      </c>
      <c r="C28">
        <v>104</v>
      </c>
      <c r="D28">
        <v>0</v>
      </c>
      <c r="E28">
        <v>0</v>
      </c>
      <c r="G28">
        <f t="shared" si="0"/>
        <v>-15</v>
      </c>
      <c r="H28">
        <f t="shared" si="1"/>
        <v>2.8300970258637079E-2</v>
      </c>
      <c r="I28">
        <f t="shared" si="1"/>
        <v>4.3929864282063524E-2</v>
      </c>
      <c r="J28">
        <f t="shared" si="2"/>
        <v>7.357466063348415</v>
      </c>
      <c r="K28">
        <f t="shared" si="3"/>
        <v>0</v>
      </c>
      <c r="L28">
        <f t="shared" si="3"/>
        <v>0</v>
      </c>
      <c r="N28">
        <f t="shared" si="4"/>
        <v>-15</v>
      </c>
      <c r="O28">
        <f t="shared" si="5"/>
        <v>7.2230834540700603E-2</v>
      </c>
      <c r="P28">
        <f t="shared" si="6"/>
        <v>7.357466063348415</v>
      </c>
      <c r="Q28">
        <f t="shared" si="7"/>
        <v>0</v>
      </c>
      <c r="S28">
        <v>-26</v>
      </c>
      <c r="T28">
        <f t="shared" si="8"/>
        <v>7.2230834540700603E-2</v>
      </c>
    </row>
    <row r="29" spans="1:20" x14ac:dyDescent="0.4">
      <c r="A29">
        <v>-14</v>
      </c>
      <c r="B29">
        <v>107</v>
      </c>
      <c r="C29">
        <v>96</v>
      </c>
      <c r="D29">
        <v>0</v>
      </c>
      <c r="E29">
        <v>0</v>
      </c>
      <c r="G29">
        <f t="shared" si="0"/>
        <v>-14</v>
      </c>
      <c r="H29">
        <f t="shared" si="1"/>
        <v>4.5197071905584585E-2</v>
      </c>
      <c r="I29">
        <f t="shared" si="1"/>
        <v>4.055064395267402E-2</v>
      </c>
      <c r="J29">
        <f t="shared" si="2"/>
        <v>8.357466063348415</v>
      </c>
      <c r="K29">
        <f t="shared" si="3"/>
        <v>0</v>
      </c>
      <c r="L29">
        <f t="shared" si="3"/>
        <v>0</v>
      </c>
      <c r="N29">
        <f t="shared" si="4"/>
        <v>-14</v>
      </c>
      <c r="O29">
        <f t="shared" si="5"/>
        <v>8.5747715858258605E-2</v>
      </c>
      <c r="P29">
        <f t="shared" si="6"/>
        <v>8.357466063348415</v>
      </c>
      <c r="Q29">
        <f t="shared" si="7"/>
        <v>0</v>
      </c>
      <c r="S29">
        <v>-25</v>
      </c>
      <c r="T29">
        <f t="shared" si="8"/>
        <v>8.5747715858258605E-2</v>
      </c>
    </row>
    <row r="30" spans="1:20" x14ac:dyDescent="0.4">
      <c r="A30">
        <v>-13</v>
      </c>
      <c r="B30">
        <v>69</v>
      </c>
      <c r="C30">
        <v>106</v>
      </c>
      <c r="D30">
        <v>0</v>
      </c>
      <c r="E30">
        <v>0</v>
      </c>
      <c r="G30">
        <f t="shared" si="0"/>
        <v>-13</v>
      </c>
      <c r="H30">
        <f t="shared" si="1"/>
        <v>2.9145775340984451E-2</v>
      </c>
      <c r="I30">
        <f t="shared" si="1"/>
        <v>4.4774669364410893E-2</v>
      </c>
      <c r="J30">
        <f t="shared" si="2"/>
        <v>9.357466063348415</v>
      </c>
      <c r="K30">
        <f t="shared" si="3"/>
        <v>0</v>
      </c>
      <c r="L30">
        <f t="shared" si="3"/>
        <v>0</v>
      </c>
      <c r="N30">
        <f t="shared" si="4"/>
        <v>-13</v>
      </c>
      <c r="O30">
        <f t="shared" si="5"/>
        <v>7.3920444705395341E-2</v>
      </c>
      <c r="P30">
        <f t="shared" si="6"/>
        <v>9.357466063348415</v>
      </c>
      <c r="Q30">
        <f t="shared" si="7"/>
        <v>0</v>
      </c>
      <c r="S30">
        <v>-24</v>
      </c>
      <c r="T30">
        <f t="shared" si="8"/>
        <v>7.3920444705395341E-2</v>
      </c>
    </row>
    <row r="31" spans="1:20" x14ac:dyDescent="0.4">
      <c r="A31">
        <v>-12</v>
      </c>
      <c r="B31">
        <v>63</v>
      </c>
      <c r="C31">
        <v>113</v>
      </c>
      <c r="D31">
        <v>0</v>
      </c>
      <c r="E31">
        <v>0</v>
      </c>
      <c r="G31">
        <f t="shared" si="0"/>
        <v>-12</v>
      </c>
      <c r="H31">
        <f t="shared" si="1"/>
        <v>2.6611360093942323E-2</v>
      </c>
      <c r="I31">
        <f t="shared" si="1"/>
        <v>4.7731487152626713E-2</v>
      </c>
      <c r="J31">
        <f t="shared" si="2"/>
        <v>10.357466063348415</v>
      </c>
      <c r="K31">
        <f t="shared" si="3"/>
        <v>0</v>
      </c>
      <c r="L31">
        <f t="shared" si="3"/>
        <v>0</v>
      </c>
      <c r="N31">
        <f t="shared" si="4"/>
        <v>-12</v>
      </c>
      <c r="O31">
        <f t="shared" si="5"/>
        <v>7.4342847246569033E-2</v>
      </c>
      <c r="P31">
        <f t="shared" si="6"/>
        <v>10.357466063348415</v>
      </c>
      <c r="Q31">
        <f t="shared" si="7"/>
        <v>0</v>
      </c>
      <c r="S31">
        <v>-23</v>
      </c>
      <c r="T31">
        <f t="shared" si="8"/>
        <v>7.4342847246569033E-2</v>
      </c>
    </row>
    <row r="32" spans="1:20" x14ac:dyDescent="0.4">
      <c r="A32">
        <v>-11</v>
      </c>
      <c r="B32">
        <v>56</v>
      </c>
      <c r="C32">
        <v>132</v>
      </c>
      <c r="D32">
        <v>115</v>
      </c>
      <c r="E32">
        <v>158</v>
      </c>
      <c r="G32">
        <f t="shared" si="0"/>
        <v>-11</v>
      </c>
      <c r="H32">
        <f t="shared" si="1"/>
        <v>2.3654542305726511E-2</v>
      </c>
      <c r="I32">
        <f t="shared" si="1"/>
        <v>5.5757135434926781E-2</v>
      </c>
      <c r="J32">
        <f t="shared" si="2"/>
        <v>11.357466063348415</v>
      </c>
      <c r="K32">
        <f t="shared" si="3"/>
        <v>4.8576292234974082E-2</v>
      </c>
      <c r="L32">
        <f t="shared" si="3"/>
        <v>6.6739601505442656E-2</v>
      </c>
      <c r="N32">
        <f t="shared" si="4"/>
        <v>-11</v>
      </c>
      <c r="O32">
        <f t="shared" si="5"/>
        <v>7.9411677740653289E-2</v>
      </c>
      <c r="P32">
        <f t="shared" si="6"/>
        <v>11.357466063348415</v>
      </c>
      <c r="Q32">
        <f t="shared" si="7"/>
        <v>0.11531589374041673</v>
      </c>
      <c r="S32">
        <v>-22</v>
      </c>
      <c r="T32">
        <f t="shared" si="8"/>
        <v>7.9411677740653289E-2</v>
      </c>
    </row>
    <row r="33" spans="1:20" x14ac:dyDescent="0.4">
      <c r="A33">
        <v>-10</v>
      </c>
      <c r="B33">
        <v>172</v>
      </c>
      <c r="C33">
        <v>209</v>
      </c>
      <c r="D33">
        <v>57</v>
      </c>
      <c r="E33">
        <v>79</v>
      </c>
      <c r="G33">
        <f t="shared" si="0"/>
        <v>-10</v>
      </c>
      <c r="H33">
        <f t="shared" si="1"/>
        <v>7.2653237081874281E-2</v>
      </c>
      <c r="I33">
        <f t="shared" si="1"/>
        <v>8.8282131105300726E-2</v>
      </c>
      <c r="J33">
        <f t="shared" si="2"/>
        <v>12.357466063348415</v>
      </c>
      <c r="K33">
        <f t="shared" si="3"/>
        <v>2.4076944846900199E-2</v>
      </c>
      <c r="L33">
        <f t="shared" si="3"/>
        <v>3.3369800752721328E-2</v>
      </c>
      <c r="N33">
        <f t="shared" si="4"/>
        <v>-10</v>
      </c>
      <c r="O33">
        <f t="shared" si="5"/>
        <v>0.16093536818717502</v>
      </c>
      <c r="P33">
        <f t="shared" si="6"/>
        <v>12.357466063348415</v>
      </c>
      <c r="Q33">
        <f t="shared" si="7"/>
        <v>5.7446745599621526E-2</v>
      </c>
      <c r="S33">
        <v>-21</v>
      </c>
      <c r="T33">
        <f t="shared" si="8"/>
        <v>0.16093536818717502</v>
      </c>
    </row>
    <row r="34" spans="1:20" x14ac:dyDescent="0.4">
      <c r="A34">
        <v>-9</v>
      </c>
      <c r="B34">
        <v>187</v>
      </c>
      <c r="C34">
        <v>253</v>
      </c>
      <c r="D34">
        <v>75</v>
      </c>
      <c r="E34">
        <v>135</v>
      </c>
      <c r="G34">
        <f t="shared" si="0"/>
        <v>-9</v>
      </c>
      <c r="H34">
        <f t="shared" si="1"/>
        <v>7.8989275199479597E-2</v>
      </c>
      <c r="I34">
        <f t="shared" si="1"/>
        <v>0.10686784291694298</v>
      </c>
      <c r="J34">
        <f t="shared" si="2"/>
        <v>13.357466063348415</v>
      </c>
      <c r="K34">
        <f t="shared" si="3"/>
        <v>3.1680190588026576E-2</v>
      </c>
      <c r="L34">
        <f t="shared" si="3"/>
        <v>5.7024343058447835E-2</v>
      </c>
      <c r="N34">
        <f t="shared" si="4"/>
        <v>-9</v>
      </c>
      <c r="O34">
        <f t="shared" si="5"/>
        <v>0.18585711811642258</v>
      </c>
      <c r="P34">
        <f t="shared" si="6"/>
        <v>13.357466063348415</v>
      </c>
      <c r="Q34">
        <f t="shared" si="7"/>
        <v>8.8704533646474404E-2</v>
      </c>
      <c r="S34">
        <v>-20</v>
      </c>
      <c r="T34">
        <f t="shared" si="8"/>
        <v>0.18585711811642258</v>
      </c>
    </row>
    <row r="35" spans="1:20" x14ac:dyDescent="0.4">
      <c r="A35">
        <v>-8</v>
      </c>
      <c r="B35">
        <v>208</v>
      </c>
      <c r="C35">
        <v>268</v>
      </c>
      <c r="D35">
        <v>60</v>
      </c>
      <c r="E35">
        <v>267</v>
      </c>
      <c r="G35">
        <f t="shared" si="0"/>
        <v>-8</v>
      </c>
      <c r="H35">
        <f t="shared" si="1"/>
        <v>8.7859728564127049E-2</v>
      </c>
      <c r="I35">
        <f t="shared" si="1"/>
        <v>0.11320388103454831</v>
      </c>
      <c r="J35">
        <f t="shared" si="2"/>
        <v>14.357466063348415</v>
      </c>
      <c r="K35">
        <f t="shared" si="3"/>
        <v>2.5344152470421263E-2</v>
      </c>
      <c r="L35">
        <f t="shared" si="3"/>
        <v>0.11278147849337462</v>
      </c>
      <c r="N35">
        <f t="shared" si="4"/>
        <v>-8</v>
      </c>
      <c r="O35">
        <f t="shared" si="5"/>
        <v>0.20106360959867536</v>
      </c>
      <c r="P35">
        <f t="shared" si="6"/>
        <v>14.357466063348415</v>
      </c>
      <c r="Q35">
        <f t="shared" si="7"/>
        <v>0.13812563096379588</v>
      </c>
      <c r="S35">
        <v>-19</v>
      </c>
      <c r="T35">
        <f t="shared" si="8"/>
        <v>0.20106360959867536</v>
      </c>
    </row>
    <row r="36" spans="1:20" x14ac:dyDescent="0.4">
      <c r="A36">
        <v>-7</v>
      </c>
      <c r="B36">
        <v>136</v>
      </c>
      <c r="C36">
        <v>217</v>
      </c>
      <c r="D36">
        <v>65</v>
      </c>
      <c r="E36">
        <v>152</v>
      </c>
      <c r="G36">
        <f t="shared" si="0"/>
        <v>-7</v>
      </c>
      <c r="H36">
        <f t="shared" si="1"/>
        <v>5.7446745599621526E-2</v>
      </c>
      <c r="I36">
        <f t="shared" si="1"/>
        <v>9.166135143469023E-2</v>
      </c>
      <c r="J36">
        <f t="shared" si="2"/>
        <v>15.357466063348415</v>
      </c>
      <c r="K36">
        <f t="shared" si="3"/>
        <v>2.7456165176289699E-2</v>
      </c>
      <c r="L36">
        <f t="shared" si="3"/>
        <v>6.4205186258400535E-2</v>
      </c>
      <c r="N36">
        <f t="shared" si="4"/>
        <v>-7</v>
      </c>
      <c r="O36">
        <f t="shared" si="5"/>
        <v>0.14910809703431177</v>
      </c>
      <c r="P36">
        <f t="shared" si="6"/>
        <v>15.357466063348415</v>
      </c>
      <c r="Q36">
        <f t="shared" si="7"/>
        <v>9.166135143469023E-2</v>
      </c>
      <c r="S36">
        <v>-18</v>
      </c>
      <c r="T36">
        <f t="shared" si="8"/>
        <v>0.14910809703431177</v>
      </c>
    </row>
    <row r="37" spans="1:20" x14ac:dyDescent="0.4">
      <c r="A37">
        <v>-6</v>
      </c>
      <c r="B37">
        <v>253</v>
      </c>
      <c r="C37">
        <v>271</v>
      </c>
      <c r="D37">
        <v>76</v>
      </c>
      <c r="E37">
        <v>122</v>
      </c>
      <c r="G37">
        <f t="shared" si="0"/>
        <v>-6</v>
      </c>
      <c r="H37">
        <f t="shared" si="1"/>
        <v>0.10686784291694298</v>
      </c>
      <c r="I37">
        <f t="shared" si="1"/>
        <v>0.11447108865806936</v>
      </c>
      <c r="J37">
        <f t="shared" si="2"/>
        <v>16.357466063348415</v>
      </c>
      <c r="K37">
        <f t="shared" si="3"/>
        <v>3.2102593129200267E-2</v>
      </c>
      <c r="L37">
        <f t="shared" si="3"/>
        <v>5.1533110023189901E-2</v>
      </c>
      <c r="N37">
        <f t="shared" si="4"/>
        <v>-6</v>
      </c>
      <c r="O37">
        <f t="shared" si="5"/>
        <v>0.22133893157501233</v>
      </c>
      <c r="P37">
        <f t="shared" si="6"/>
        <v>16.357466063348415</v>
      </c>
      <c r="Q37">
        <f t="shared" si="7"/>
        <v>8.3635703152390162E-2</v>
      </c>
      <c r="S37">
        <v>-17</v>
      </c>
      <c r="T37">
        <f t="shared" si="8"/>
        <v>0.22133893157501233</v>
      </c>
    </row>
    <row r="38" spans="1:20" x14ac:dyDescent="0.4">
      <c r="A38">
        <v>-5</v>
      </c>
      <c r="B38">
        <v>249</v>
      </c>
      <c r="C38">
        <v>255</v>
      </c>
      <c r="D38">
        <v>231</v>
      </c>
      <c r="E38">
        <v>162</v>
      </c>
      <c r="G38">
        <f t="shared" si="0"/>
        <v>-5</v>
      </c>
      <c r="H38">
        <f t="shared" si="1"/>
        <v>0.10517823275224825</v>
      </c>
      <c r="I38">
        <f t="shared" si="1"/>
        <v>0.10771264799929035</v>
      </c>
      <c r="J38">
        <f t="shared" si="2"/>
        <v>17.357466063348415</v>
      </c>
      <c r="K38">
        <f t="shared" si="3"/>
        <v>9.7574987011121855E-2</v>
      </c>
      <c r="L38">
        <f t="shared" si="3"/>
        <v>6.8429211670137408E-2</v>
      </c>
      <c r="N38">
        <f t="shared" si="4"/>
        <v>-5</v>
      </c>
      <c r="O38">
        <f t="shared" si="5"/>
        <v>0.21289088075153861</v>
      </c>
      <c r="P38">
        <f t="shared" si="6"/>
        <v>17.357466063348415</v>
      </c>
      <c r="Q38">
        <f t="shared" si="7"/>
        <v>0.16600419868125926</v>
      </c>
      <c r="S38">
        <v>-16</v>
      </c>
      <c r="T38">
        <f t="shared" si="8"/>
        <v>0.21289088075153861</v>
      </c>
    </row>
    <row r="39" spans="1:20" x14ac:dyDescent="0.4">
      <c r="A39">
        <v>-4</v>
      </c>
      <c r="B39">
        <v>183</v>
      </c>
      <c r="C39">
        <v>261</v>
      </c>
      <c r="D39">
        <v>180</v>
      </c>
      <c r="E39">
        <v>109</v>
      </c>
      <c r="G39">
        <f t="shared" si="0"/>
        <v>-4</v>
      </c>
      <c r="H39">
        <f t="shared" si="1"/>
        <v>7.7299665034784845E-2</v>
      </c>
      <c r="I39">
        <f t="shared" si="1"/>
        <v>0.11024706324633249</v>
      </c>
      <c r="J39">
        <f t="shared" si="2"/>
        <v>18.357466063348415</v>
      </c>
      <c r="K39">
        <f t="shared" si="3"/>
        <v>7.6032457411263785E-2</v>
      </c>
      <c r="L39">
        <f t="shared" si="3"/>
        <v>4.6041876987931961E-2</v>
      </c>
      <c r="N39">
        <f t="shared" si="4"/>
        <v>-4</v>
      </c>
      <c r="O39">
        <f t="shared" si="5"/>
        <v>0.18754672828111735</v>
      </c>
      <c r="P39">
        <f t="shared" si="6"/>
        <v>18.357466063348415</v>
      </c>
      <c r="Q39">
        <f t="shared" si="7"/>
        <v>0.12207433439919574</v>
      </c>
      <c r="S39">
        <v>-15</v>
      </c>
      <c r="T39">
        <f t="shared" si="8"/>
        <v>0.18754672828111735</v>
      </c>
    </row>
    <row r="40" spans="1:20" x14ac:dyDescent="0.4">
      <c r="A40">
        <v>-3</v>
      </c>
      <c r="B40">
        <v>139</v>
      </c>
      <c r="C40">
        <v>146</v>
      </c>
      <c r="D40">
        <v>164</v>
      </c>
      <c r="E40">
        <v>197</v>
      </c>
      <c r="G40">
        <f t="shared" si="0"/>
        <v>-3</v>
      </c>
      <c r="H40">
        <f t="shared" si="1"/>
        <v>5.8713953223142587E-2</v>
      </c>
      <c r="I40">
        <f t="shared" si="1"/>
        <v>6.16707710113584E-2</v>
      </c>
      <c r="J40">
        <f t="shared" si="2"/>
        <v>19.357466063348415</v>
      </c>
      <c r="K40">
        <f t="shared" si="3"/>
        <v>6.9274016752484777E-2</v>
      </c>
      <c r="L40">
        <f t="shared" si="3"/>
        <v>8.3213300611216484E-2</v>
      </c>
      <c r="N40">
        <f t="shared" si="4"/>
        <v>-3</v>
      </c>
      <c r="O40">
        <f t="shared" si="5"/>
        <v>0.12038472423450099</v>
      </c>
      <c r="P40">
        <f t="shared" si="6"/>
        <v>19.357466063348415</v>
      </c>
      <c r="Q40">
        <f t="shared" si="7"/>
        <v>0.15248731736370125</v>
      </c>
      <c r="S40">
        <v>-14</v>
      </c>
      <c r="T40">
        <f t="shared" si="8"/>
        <v>0.12038472423450099</v>
      </c>
    </row>
    <row r="41" spans="1:20" x14ac:dyDescent="0.4">
      <c r="A41">
        <v>-2</v>
      </c>
      <c r="B41">
        <v>142</v>
      </c>
      <c r="C41">
        <v>188</v>
      </c>
      <c r="D41">
        <v>175</v>
      </c>
      <c r="E41">
        <v>171</v>
      </c>
      <c r="G41">
        <f t="shared" si="0"/>
        <v>-2</v>
      </c>
      <c r="H41">
        <f t="shared" si="1"/>
        <v>5.9981160846663654E-2</v>
      </c>
      <c r="I41">
        <f t="shared" si="1"/>
        <v>7.9411677740653289E-2</v>
      </c>
      <c r="J41">
        <f t="shared" si="2"/>
        <v>20.357466063348415</v>
      </c>
      <c r="K41">
        <f t="shared" si="3"/>
        <v>7.3920444705395341E-2</v>
      </c>
      <c r="L41">
        <f t="shared" si="3"/>
        <v>7.2230834540700603E-2</v>
      </c>
      <c r="N41">
        <f t="shared" si="4"/>
        <v>-2</v>
      </c>
      <c r="O41">
        <f t="shared" si="5"/>
        <v>0.13939283858731694</v>
      </c>
      <c r="P41">
        <f t="shared" si="6"/>
        <v>20.357466063348415</v>
      </c>
      <c r="Q41">
        <f t="shared" si="7"/>
        <v>0.14615127924609594</v>
      </c>
      <c r="S41">
        <v>-13</v>
      </c>
      <c r="T41">
        <f t="shared" si="8"/>
        <v>0.13939283858731694</v>
      </c>
    </row>
    <row r="42" spans="1:20" x14ac:dyDescent="0.4">
      <c r="A42">
        <v>-1</v>
      </c>
      <c r="B42">
        <v>129</v>
      </c>
      <c r="C42">
        <v>172</v>
      </c>
      <c r="D42">
        <v>179</v>
      </c>
      <c r="E42">
        <v>172</v>
      </c>
      <c r="G42">
        <f t="shared" si="0"/>
        <v>-1</v>
      </c>
      <c r="H42">
        <f t="shared" si="1"/>
        <v>5.4489927811405714E-2</v>
      </c>
      <c r="I42">
        <f t="shared" si="1"/>
        <v>7.2653237081874281E-2</v>
      </c>
      <c r="J42">
        <f t="shared" si="2"/>
        <v>21.357466063348415</v>
      </c>
      <c r="K42">
        <f t="shared" si="3"/>
        <v>7.5610054870090107E-2</v>
      </c>
      <c r="L42">
        <f t="shared" si="3"/>
        <v>7.2653237081874281E-2</v>
      </c>
      <c r="N42">
        <f t="shared" si="4"/>
        <v>-1</v>
      </c>
      <c r="O42">
        <f t="shared" si="5"/>
        <v>0.12714316489327998</v>
      </c>
      <c r="P42">
        <f t="shared" si="6"/>
        <v>21.357466063348415</v>
      </c>
      <c r="Q42">
        <f t="shared" si="7"/>
        <v>0.14826329195196439</v>
      </c>
      <c r="S42">
        <v>-12</v>
      </c>
      <c r="T42">
        <f t="shared" si="8"/>
        <v>0.12714316489327998</v>
      </c>
    </row>
    <row r="43" spans="1:20" x14ac:dyDescent="0.4">
      <c r="A43">
        <v>0</v>
      </c>
      <c r="B43">
        <v>114</v>
      </c>
      <c r="C43">
        <v>232</v>
      </c>
      <c r="D43">
        <v>209</v>
      </c>
      <c r="E43">
        <v>235</v>
      </c>
      <c r="G43">
        <f t="shared" si="0"/>
        <v>0</v>
      </c>
      <c r="H43">
        <f t="shared" si="1"/>
        <v>4.8153889693800397E-2</v>
      </c>
      <c r="I43">
        <f t="shared" si="1"/>
        <v>9.7997389552295561E-2</v>
      </c>
      <c r="J43">
        <f t="shared" si="2"/>
        <v>22.357466063348415</v>
      </c>
      <c r="K43">
        <f t="shared" si="3"/>
        <v>8.8282131105300726E-2</v>
      </c>
      <c r="L43">
        <f t="shared" si="3"/>
        <v>9.9264597175816607E-2</v>
      </c>
      <c r="N43">
        <f t="shared" si="4"/>
        <v>0</v>
      </c>
      <c r="O43">
        <f t="shared" si="5"/>
        <v>0.14615127924609594</v>
      </c>
      <c r="P43">
        <f t="shared" si="6"/>
        <v>22.357466063348415</v>
      </c>
      <c r="Q43">
        <f t="shared" si="7"/>
        <v>0.18754672828111735</v>
      </c>
      <c r="S43">
        <v>-11</v>
      </c>
      <c r="T43">
        <f t="shared" si="8"/>
        <v>0.14615127924609594</v>
      </c>
    </row>
    <row r="44" spans="1:20" x14ac:dyDescent="0.4">
      <c r="A44">
        <v>1</v>
      </c>
      <c r="B44">
        <v>107</v>
      </c>
      <c r="C44">
        <v>187</v>
      </c>
      <c r="D44">
        <v>239</v>
      </c>
      <c r="E44">
        <v>254</v>
      </c>
      <c r="G44">
        <f t="shared" si="0"/>
        <v>1</v>
      </c>
      <c r="H44">
        <f t="shared" si="1"/>
        <v>4.5197071905584585E-2</v>
      </c>
      <c r="I44">
        <f t="shared" si="1"/>
        <v>7.8989275199479597E-2</v>
      </c>
      <c r="J44">
        <f t="shared" si="2"/>
        <v>23.357466063348415</v>
      </c>
      <c r="K44">
        <f t="shared" si="3"/>
        <v>0.10095420734051136</v>
      </c>
      <c r="L44">
        <f t="shared" si="3"/>
        <v>0.10729024545811666</v>
      </c>
      <c r="N44">
        <f t="shared" si="4"/>
        <v>1</v>
      </c>
      <c r="O44">
        <f t="shared" si="5"/>
        <v>0.12418634710506418</v>
      </c>
      <c r="P44">
        <f t="shared" si="6"/>
        <v>23.357466063348415</v>
      </c>
      <c r="Q44">
        <f t="shared" si="7"/>
        <v>0.20824445279862802</v>
      </c>
      <c r="S44">
        <v>-10</v>
      </c>
      <c r="T44">
        <f t="shared" si="8"/>
        <v>0.12418634710506418</v>
      </c>
    </row>
    <row r="45" spans="1:20" x14ac:dyDescent="0.4">
      <c r="A45">
        <v>2</v>
      </c>
      <c r="B45">
        <v>118</v>
      </c>
      <c r="C45">
        <v>135</v>
      </c>
      <c r="D45">
        <v>184</v>
      </c>
      <c r="E45">
        <v>161</v>
      </c>
      <c r="G45">
        <f t="shared" si="0"/>
        <v>2</v>
      </c>
      <c r="H45">
        <f t="shared" si="1"/>
        <v>4.9843499858495142E-2</v>
      </c>
      <c r="I45">
        <f t="shared" si="1"/>
        <v>5.7024343058447835E-2</v>
      </c>
      <c r="J45">
        <f t="shared" si="2"/>
        <v>24.357466063348415</v>
      </c>
      <c r="K45">
        <f t="shared" si="3"/>
        <v>7.7722067575958537E-2</v>
      </c>
      <c r="L45">
        <f t="shared" si="3"/>
        <v>6.800680912896373E-2</v>
      </c>
      <c r="N45">
        <f t="shared" si="4"/>
        <v>2</v>
      </c>
      <c r="O45">
        <f t="shared" si="5"/>
        <v>0.10686784291694298</v>
      </c>
      <c r="P45">
        <f t="shared" si="6"/>
        <v>24.357466063348415</v>
      </c>
      <c r="Q45">
        <f t="shared" si="7"/>
        <v>0.14572887670492227</v>
      </c>
      <c r="S45">
        <v>-9</v>
      </c>
      <c r="T45">
        <f t="shared" si="8"/>
        <v>0.10686784291694298</v>
      </c>
    </row>
    <row r="46" spans="1:20" x14ac:dyDescent="0.4">
      <c r="A46">
        <v>3</v>
      </c>
      <c r="B46">
        <v>113</v>
      </c>
      <c r="C46">
        <v>156</v>
      </c>
      <c r="D46">
        <v>180</v>
      </c>
      <c r="E46">
        <v>145</v>
      </c>
      <c r="G46">
        <f t="shared" si="0"/>
        <v>3</v>
      </c>
      <c r="H46">
        <f t="shared" si="1"/>
        <v>4.7731487152626713E-2</v>
      </c>
      <c r="I46">
        <f t="shared" si="1"/>
        <v>6.5894796423095273E-2</v>
      </c>
      <c r="J46">
        <f t="shared" si="2"/>
        <v>25.357466063348415</v>
      </c>
      <c r="K46">
        <f t="shared" si="3"/>
        <v>7.6032457411263785E-2</v>
      </c>
      <c r="L46">
        <f t="shared" si="3"/>
        <v>6.1248368470184715E-2</v>
      </c>
      <c r="N46">
        <f t="shared" si="4"/>
        <v>3</v>
      </c>
      <c r="O46">
        <f t="shared" si="5"/>
        <v>0.11362628357572199</v>
      </c>
      <c r="P46">
        <f t="shared" si="6"/>
        <v>25.357466063348415</v>
      </c>
      <c r="Q46">
        <f t="shared" si="7"/>
        <v>0.13728082588144849</v>
      </c>
      <c r="S46">
        <v>-8</v>
      </c>
      <c r="T46">
        <f t="shared" si="8"/>
        <v>0.11362628357572199</v>
      </c>
    </row>
    <row r="47" spans="1:20" x14ac:dyDescent="0.4">
      <c r="A47">
        <v>4</v>
      </c>
      <c r="B47">
        <v>120</v>
      </c>
      <c r="C47">
        <v>159</v>
      </c>
      <c r="D47">
        <v>146</v>
      </c>
      <c r="E47">
        <v>170</v>
      </c>
      <c r="G47">
        <f t="shared" si="0"/>
        <v>4</v>
      </c>
      <c r="H47">
        <f t="shared" si="1"/>
        <v>5.0688304940842525E-2</v>
      </c>
      <c r="I47">
        <f t="shared" si="1"/>
        <v>6.7162004046616347E-2</v>
      </c>
      <c r="J47">
        <f t="shared" si="2"/>
        <v>26.357466063348415</v>
      </c>
      <c r="K47">
        <f t="shared" si="3"/>
        <v>6.16707710113584E-2</v>
      </c>
      <c r="L47">
        <f t="shared" si="3"/>
        <v>7.1808431999526912E-2</v>
      </c>
      <c r="N47">
        <f t="shared" si="4"/>
        <v>4</v>
      </c>
      <c r="O47">
        <f t="shared" si="5"/>
        <v>0.11785030898745888</v>
      </c>
      <c r="P47">
        <f t="shared" si="6"/>
        <v>26.357466063348415</v>
      </c>
      <c r="Q47">
        <f t="shared" si="7"/>
        <v>0.13347920301088531</v>
      </c>
      <c r="S47">
        <v>-7</v>
      </c>
      <c r="T47">
        <f t="shared" si="8"/>
        <v>0.11785030898745888</v>
      </c>
    </row>
    <row r="48" spans="1:20" x14ac:dyDescent="0.4">
      <c r="A48">
        <v>5</v>
      </c>
      <c r="B48">
        <v>116</v>
      </c>
      <c r="C48">
        <v>150</v>
      </c>
      <c r="D48">
        <v>514</v>
      </c>
      <c r="E48">
        <v>165</v>
      </c>
      <c r="G48">
        <f t="shared" si="0"/>
        <v>5</v>
      </c>
      <c r="H48">
        <f t="shared" si="1"/>
        <v>4.899869477614778E-2</v>
      </c>
      <c r="I48">
        <f t="shared" si="1"/>
        <v>6.3360381176053152E-2</v>
      </c>
      <c r="J48">
        <f t="shared" si="2"/>
        <v>27.357466063348415</v>
      </c>
      <c r="K48">
        <f t="shared" si="3"/>
        <v>0.21711490616327547</v>
      </c>
      <c r="L48">
        <f t="shared" si="3"/>
        <v>6.9696419293658468E-2</v>
      </c>
      <c r="N48">
        <f t="shared" si="4"/>
        <v>5</v>
      </c>
      <c r="O48">
        <f t="shared" si="5"/>
        <v>0.11235907595220093</v>
      </c>
      <c r="P48">
        <f t="shared" si="6"/>
        <v>27.357466063348415</v>
      </c>
      <c r="Q48">
        <f t="shared" si="7"/>
        <v>0.28681132545693394</v>
      </c>
      <c r="S48">
        <v>-6</v>
      </c>
      <c r="T48">
        <f t="shared" si="8"/>
        <v>0.11235907595220093</v>
      </c>
    </row>
    <row r="49" spans="1:20" x14ac:dyDescent="0.4">
      <c r="A49">
        <v>6</v>
      </c>
      <c r="B49">
        <v>105</v>
      </c>
      <c r="C49">
        <v>116</v>
      </c>
      <c r="D49">
        <v>117</v>
      </c>
      <c r="E49">
        <v>145</v>
      </c>
      <c r="G49">
        <f t="shared" si="0"/>
        <v>6</v>
      </c>
      <c r="H49">
        <f t="shared" si="1"/>
        <v>4.4352266823237209E-2</v>
      </c>
      <c r="I49">
        <f t="shared" si="1"/>
        <v>4.899869477614778E-2</v>
      </c>
      <c r="J49">
        <f t="shared" si="2"/>
        <v>28.357466063348415</v>
      </c>
      <c r="K49">
        <f t="shared" si="3"/>
        <v>4.9421097317321458E-2</v>
      </c>
      <c r="L49">
        <f t="shared" si="3"/>
        <v>6.1248368470184715E-2</v>
      </c>
      <c r="N49">
        <f t="shared" si="4"/>
        <v>6</v>
      </c>
      <c r="O49">
        <f t="shared" si="5"/>
        <v>9.3350961599384996E-2</v>
      </c>
      <c r="P49">
        <f t="shared" si="6"/>
        <v>28.357466063348415</v>
      </c>
      <c r="Q49">
        <f t="shared" si="7"/>
        <v>0.11066946578750617</v>
      </c>
      <c r="S49">
        <v>-5</v>
      </c>
      <c r="T49">
        <f t="shared" si="8"/>
        <v>9.3350961599384996E-2</v>
      </c>
    </row>
    <row r="50" spans="1:20" x14ac:dyDescent="0.4">
      <c r="A50">
        <v>7</v>
      </c>
      <c r="B50">
        <v>140</v>
      </c>
      <c r="C50">
        <v>153</v>
      </c>
      <c r="D50">
        <v>139</v>
      </c>
      <c r="E50">
        <v>105</v>
      </c>
      <c r="G50">
        <f t="shared" si="0"/>
        <v>7</v>
      </c>
      <c r="H50">
        <f t="shared" si="1"/>
        <v>5.9136355764316278E-2</v>
      </c>
      <c r="I50">
        <f t="shared" si="1"/>
        <v>6.4627588799574226E-2</v>
      </c>
      <c r="J50">
        <f t="shared" si="2"/>
        <v>29.357466063348415</v>
      </c>
      <c r="K50">
        <f t="shared" si="3"/>
        <v>5.8713953223142587E-2</v>
      </c>
      <c r="L50">
        <f t="shared" si="3"/>
        <v>4.4352266823237209E-2</v>
      </c>
      <c r="N50">
        <f t="shared" si="4"/>
        <v>7</v>
      </c>
      <c r="O50">
        <f t="shared" si="5"/>
        <v>0.1237639445638905</v>
      </c>
      <c r="P50">
        <f t="shared" si="6"/>
        <v>29.357466063348415</v>
      </c>
      <c r="Q50">
        <f t="shared" si="7"/>
        <v>0.1030662200463798</v>
      </c>
      <c r="S50">
        <v>-4</v>
      </c>
      <c r="T50">
        <f t="shared" si="8"/>
        <v>0.1237639445638905</v>
      </c>
    </row>
    <row r="51" spans="1:20" x14ac:dyDescent="0.4">
      <c r="A51">
        <v>8</v>
      </c>
      <c r="B51">
        <v>94</v>
      </c>
      <c r="C51">
        <v>146</v>
      </c>
      <c r="D51">
        <v>113</v>
      </c>
      <c r="E51">
        <v>87</v>
      </c>
      <c r="G51">
        <f t="shared" si="0"/>
        <v>8</v>
      </c>
      <c r="H51">
        <f t="shared" si="1"/>
        <v>3.9705838870326644E-2</v>
      </c>
      <c r="I51">
        <f t="shared" si="1"/>
        <v>6.16707710113584E-2</v>
      </c>
      <c r="J51">
        <f t="shared" si="2"/>
        <v>30.357466063348415</v>
      </c>
      <c r="K51">
        <f t="shared" si="3"/>
        <v>4.7731487152626713E-2</v>
      </c>
      <c r="L51">
        <f t="shared" si="3"/>
        <v>3.6749021082110832E-2</v>
      </c>
      <c r="N51">
        <f t="shared" si="4"/>
        <v>8</v>
      </c>
      <c r="O51">
        <f t="shared" si="5"/>
        <v>0.10137660988168504</v>
      </c>
      <c r="P51">
        <f t="shared" si="6"/>
        <v>30.357466063348415</v>
      </c>
      <c r="Q51">
        <f t="shared" si="7"/>
        <v>8.4480508234737545E-2</v>
      </c>
      <c r="S51">
        <v>-3</v>
      </c>
      <c r="T51">
        <f t="shared" si="8"/>
        <v>0.10137660988168504</v>
      </c>
    </row>
    <row r="52" spans="1:20" x14ac:dyDescent="0.4">
      <c r="A52">
        <v>9</v>
      </c>
      <c r="B52">
        <v>106</v>
      </c>
      <c r="C52">
        <v>123</v>
      </c>
      <c r="D52">
        <v>183</v>
      </c>
      <c r="E52">
        <v>112</v>
      </c>
      <c r="G52">
        <f t="shared" si="0"/>
        <v>9</v>
      </c>
      <c r="H52">
        <f t="shared" si="1"/>
        <v>4.4774669364410893E-2</v>
      </c>
      <c r="I52">
        <f t="shared" si="1"/>
        <v>5.1955512564363593E-2</v>
      </c>
      <c r="J52">
        <f t="shared" si="2"/>
        <v>31.357466063348415</v>
      </c>
      <c r="K52">
        <f t="shared" si="3"/>
        <v>7.7299665034784845E-2</v>
      </c>
      <c r="L52">
        <f t="shared" si="3"/>
        <v>4.7309084611453021E-2</v>
      </c>
      <c r="N52">
        <f t="shared" si="4"/>
        <v>9</v>
      </c>
      <c r="O52">
        <f t="shared" si="5"/>
        <v>9.6730181928774486E-2</v>
      </c>
      <c r="P52">
        <f t="shared" si="6"/>
        <v>31.357466063348415</v>
      </c>
      <c r="Q52">
        <f t="shared" si="7"/>
        <v>0.12460874964623786</v>
      </c>
      <c r="S52">
        <v>-2</v>
      </c>
      <c r="T52">
        <f t="shared" si="8"/>
        <v>9.6730181928774486E-2</v>
      </c>
    </row>
    <row r="53" spans="1:20" x14ac:dyDescent="0.4">
      <c r="A53">
        <v>10</v>
      </c>
      <c r="B53">
        <v>119</v>
      </c>
      <c r="C53">
        <v>150</v>
      </c>
      <c r="D53">
        <v>97</v>
      </c>
      <c r="E53">
        <v>75</v>
      </c>
      <c r="G53">
        <f t="shared" si="0"/>
        <v>10</v>
      </c>
      <c r="H53">
        <f t="shared" si="1"/>
        <v>5.0265902399668834E-2</v>
      </c>
      <c r="I53">
        <f t="shared" si="1"/>
        <v>6.3360381176053152E-2</v>
      </c>
      <c r="J53">
        <f t="shared" si="2"/>
        <v>32.357466063348411</v>
      </c>
      <c r="K53">
        <f t="shared" si="3"/>
        <v>4.0973046493847705E-2</v>
      </c>
      <c r="L53">
        <f t="shared" si="3"/>
        <v>3.1680190588026576E-2</v>
      </c>
      <c r="N53">
        <f t="shared" si="4"/>
        <v>10</v>
      </c>
      <c r="O53">
        <f t="shared" si="5"/>
        <v>0.11362628357572199</v>
      </c>
      <c r="P53">
        <f t="shared" si="6"/>
        <v>32.357466063348411</v>
      </c>
      <c r="Q53">
        <f t="shared" si="7"/>
        <v>7.2653237081874281E-2</v>
      </c>
      <c r="S53">
        <v>-1</v>
      </c>
      <c r="T53">
        <f t="shared" si="8"/>
        <v>0.11362628357572199</v>
      </c>
    </row>
    <row r="54" spans="1:20" x14ac:dyDescent="0.4">
      <c r="A54">
        <v>11</v>
      </c>
      <c r="B54">
        <v>141</v>
      </c>
      <c r="C54">
        <v>120</v>
      </c>
      <c r="D54">
        <v>113</v>
      </c>
      <c r="E54">
        <v>88</v>
      </c>
      <c r="G54">
        <f t="shared" si="0"/>
        <v>11</v>
      </c>
      <c r="H54">
        <f t="shared" si="1"/>
        <v>5.955875830548997E-2</v>
      </c>
      <c r="I54">
        <f t="shared" si="1"/>
        <v>5.0688304940842525E-2</v>
      </c>
      <c r="J54">
        <f t="shared" si="2"/>
        <v>33.357466063348411</v>
      </c>
      <c r="K54">
        <f t="shared" si="3"/>
        <v>4.7731487152626713E-2</v>
      </c>
      <c r="L54">
        <f t="shared" si="3"/>
        <v>3.7171423623284516E-2</v>
      </c>
      <c r="N54">
        <f t="shared" si="4"/>
        <v>11</v>
      </c>
      <c r="O54">
        <f t="shared" si="5"/>
        <v>0.11024706324633249</v>
      </c>
      <c r="P54">
        <f t="shared" si="6"/>
        <v>33.357466063348411</v>
      </c>
      <c r="Q54">
        <f t="shared" si="7"/>
        <v>8.4902910775911222E-2</v>
      </c>
      <c r="S54">
        <v>0</v>
      </c>
      <c r="T54">
        <f t="shared" si="8"/>
        <v>0.11024706324633249</v>
      </c>
    </row>
    <row r="55" spans="1:20" x14ac:dyDescent="0.4">
      <c r="A55">
        <v>12</v>
      </c>
      <c r="B55">
        <v>0</v>
      </c>
      <c r="C55">
        <v>0</v>
      </c>
      <c r="D55">
        <v>91</v>
      </c>
      <c r="E55">
        <v>94</v>
      </c>
      <c r="G55">
        <f t="shared" si="0"/>
        <v>12</v>
      </c>
      <c r="H55">
        <f t="shared" si="1"/>
        <v>0</v>
      </c>
      <c r="I55">
        <f t="shared" si="1"/>
        <v>0</v>
      </c>
      <c r="J55">
        <f t="shared" si="2"/>
        <v>34.357466063348411</v>
      </c>
      <c r="K55">
        <f t="shared" si="3"/>
        <v>3.8438631246805577E-2</v>
      </c>
      <c r="L55">
        <f t="shared" si="3"/>
        <v>3.9705838870326644E-2</v>
      </c>
      <c r="N55">
        <f t="shared" si="4"/>
        <v>12</v>
      </c>
      <c r="O55">
        <f t="shared" si="5"/>
        <v>0</v>
      </c>
      <c r="P55">
        <f t="shared" si="6"/>
        <v>34.357466063348411</v>
      </c>
      <c r="Q55">
        <f t="shared" si="7"/>
        <v>7.8144470117132214E-2</v>
      </c>
      <c r="S55">
        <v>1</v>
      </c>
      <c r="T55">
        <f>Q32</f>
        <v>0.11531589374041673</v>
      </c>
    </row>
    <row r="56" spans="1:20" x14ac:dyDescent="0.4">
      <c r="A56">
        <v>13</v>
      </c>
      <c r="B56">
        <v>0</v>
      </c>
      <c r="C56">
        <v>0</v>
      </c>
      <c r="D56">
        <v>99</v>
      </c>
      <c r="E56">
        <v>63</v>
      </c>
      <c r="G56">
        <f t="shared" si="0"/>
        <v>13</v>
      </c>
      <c r="H56">
        <f t="shared" si="1"/>
        <v>0</v>
      </c>
      <c r="I56">
        <f t="shared" si="1"/>
        <v>0</v>
      </c>
      <c r="J56">
        <f t="shared" si="2"/>
        <v>35.357466063348411</v>
      </c>
      <c r="K56">
        <f t="shared" si="3"/>
        <v>4.1817851576195081E-2</v>
      </c>
      <c r="L56">
        <f t="shared" si="3"/>
        <v>2.6611360093942323E-2</v>
      </c>
      <c r="N56">
        <f t="shared" si="4"/>
        <v>13</v>
      </c>
      <c r="O56">
        <f t="shared" si="5"/>
        <v>0</v>
      </c>
      <c r="P56">
        <f t="shared" si="6"/>
        <v>35.357466063348411</v>
      </c>
      <c r="Q56">
        <f t="shared" si="7"/>
        <v>6.8429211670137408E-2</v>
      </c>
      <c r="S56">
        <v>2</v>
      </c>
      <c r="T56">
        <f t="shared" ref="T56:T91" si="9">Q33</f>
        <v>5.7446745599621526E-2</v>
      </c>
    </row>
    <row r="57" spans="1:20" x14ac:dyDescent="0.4">
      <c r="A57">
        <v>14</v>
      </c>
      <c r="B57">
        <v>0</v>
      </c>
      <c r="C57">
        <v>0</v>
      </c>
      <c r="D57">
        <v>88</v>
      </c>
      <c r="E57">
        <v>87</v>
      </c>
      <c r="G57">
        <f t="shared" si="0"/>
        <v>14</v>
      </c>
      <c r="H57">
        <f t="shared" si="1"/>
        <v>0</v>
      </c>
      <c r="I57">
        <f t="shared" si="1"/>
        <v>0</v>
      </c>
      <c r="J57">
        <f t="shared" si="2"/>
        <v>36.357466063348411</v>
      </c>
      <c r="K57">
        <f t="shared" si="3"/>
        <v>3.7171423623284516E-2</v>
      </c>
      <c r="L57">
        <f t="shared" si="3"/>
        <v>3.6749021082110832E-2</v>
      </c>
      <c r="N57">
        <f t="shared" si="4"/>
        <v>14</v>
      </c>
      <c r="O57">
        <f t="shared" si="5"/>
        <v>0</v>
      </c>
      <c r="P57">
        <f t="shared" si="6"/>
        <v>36.357466063348411</v>
      </c>
      <c r="Q57">
        <f t="shared" si="7"/>
        <v>7.3920444705395355E-2</v>
      </c>
      <c r="S57">
        <v>3</v>
      </c>
      <c r="T57">
        <f t="shared" si="9"/>
        <v>8.8704533646474404E-2</v>
      </c>
    </row>
    <row r="58" spans="1:20" x14ac:dyDescent="0.4">
      <c r="A58">
        <v>15</v>
      </c>
      <c r="B58">
        <v>0</v>
      </c>
      <c r="C58">
        <v>0</v>
      </c>
      <c r="D58">
        <v>77</v>
      </c>
      <c r="E58">
        <v>71</v>
      </c>
      <c r="G58">
        <f t="shared" si="0"/>
        <v>15</v>
      </c>
      <c r="H58">
        <f t="shared" si="1"/>
        <v>0</v>
      </c>
      <c r="I58">
        <f t="shared" si="1"/>
        <v>0</v>
      </c>
      <c r="J58">
        <f t="shared" si="2"/>
        <v>37.357466063348411</v>
      </c>
      <c r="K58">
        <f t="shared" si="3"/>
        <v>3.2524995670373952E-2</v>
      </c>
      <c r="L58">
        <f t="shared" si="3"/>
        <v>2.9990580423331827E-2</v>
      </c>
      <c r="N58">
        <f t="shared" si="4"/>
        <v>15</v>
      </c>
      <c r="O58">
        <f t="shared" si="5"/>
        <v>0</v>
      </c>
      <c r="P58">
        <f t="shared" si="6"/>
        <v>37.357466063348411</v>
      </c>
      <c r="Q58">
        <f t="shared" si="7"/>
        <v>6.2515576093705783E-2</v>
      </c>
      <c r="S58">
        <v>4</v>
      </c>
      <c r="T58">
        <f t="shared" si="9"/>
        <v>0.13812563096379588</v>
      </c>
    </row>
    <row r="59" spans="1:20" x14ac:dyDescent="0.4">
      <c r="A59">
        <v>16</v>
      </c>
      <c r="B59">
        <v>0</v>
      </c>
      <c r="C59">
        <v>0</v>
      </c>
      <c r="D59">
        <v>65</v>
      </c>
      <c r="E59">
        <v>90</v>
      </c>
      <c r="G59">
        <f t="shared" si="0"/>
        <v>16</v>
      </c>
      <c r="H59">
        <f t="shared" si="1"/>
        <v>0</v>
      </c>
      <c r="I59">
        <f t="shared" si="1"/>
        <v>0</v>
      </c>
      <c r="J59">
        <f t="shared" si="2"/>
        <v>38.357466063348411</v>
      </c>
      <c r="K59">
        <f t="shared" si="3"/>
        <v>2.7456165176289699E-2</v>
      </c>
      <c r="L59">
        <f t="shared" si="3"/>
        <v>3.8016228705631892E-2</v>
      </c>
      <c r="N59">
        <f t="shared" si="4"/>
        <v>16</v>
      </c>
      <c r="O59">
        <f t="shared" si="5"/>
        <v>0</v>
      </c>
      <c r="P59">
        <f t="shared" si="6"/>
        <v>38.357466063348411</v>
      </c>
      <c r="Q59">
        <f t="shared" si="7"/>
        <v>6.5472393881921595E-2</v>
      </c>
      <c r="S59">
        <v>5</v>
      </c>
      <c r="T59">
        <f t="shared" si="9"/>
        <v>9.166135143469023E-2</v>
      </c>
    </row>
    <row r="60" spans="1:20" x14ac:dyDescent="0.4">
      <c r="A60">
        <v>17</v>
      </c>
      <c r="B60">
        <v>0</v>
      </c>
      <c r="C60">
        <v>0</v>
      </c>
      <c r="D60">
        <v>76</v>
      </c>
      <c r="E60">
        <v>89</v>
      </c>
      <c r="G60">
        <f t="shared" si="0"/>
        <v>17</v>
      </c>
      <c r="H60">
        <f t="shared" si="1"/>
        <v>0</v>
      </c>
      <c r="I60">
        <f t="shared" si="1"/>
        <v>0</v>
      </c>
      <c r="J60">
        <f t="shared" si="2"/>
        <v>39.357466063348411</v>
      </c>
      <c r="K60">
        <f t="shared" si="3"/>
        <v>3.2102593129200267E-2</v>
      </c>
      <c r="L60">
        <f t="shared" si="3"/>
        <v>3.7593826164458208E-2</v>
      </c>
      <c r="N60">
        <f t="shared" si="4"/>
        <v>17</v>
      </c>
      <c r="O60">
        <f t="shared" si="5"/>
        <v>0</v>
      </c>
      <c r="P60">
        <f t="shared" si="6"/>
        <v>39.357466063348411</v>
      </c>
      <c r="Q60">
        <f t="shared" si="7"/>
        <v>6.9696419293658468E-2</v>
      </c>
      <c r="S60">
        <v>6</v>
      </c>
      <c r="T60">
        <f t="shared" si="9"/>
        <v>8.3635703152390162E-2</v>
      </c>
    </row>
    <row r="61" spans="1:20" x14ac:dyDescent="0.4">
      <c r="A61">
        <v>18</v>
      </c>
      <c r="B61">
        <v>0</v>
      </c>
      <c r="C61">
        <v>0</v>
      </c>
      <c r="D61">
        <v>89</v>
      </c>
      <c r="E61">
        <v>65</v>
      </c>
      <c r="G61">
        <f t="shared" si="0"/>
        <v>18</v>
      </c>
      <c r="H61">
        <f t="shared" si="1"/>
        <v>0</v>
      </c>
      <c r="I61">
        <f t="shared" si="1"/>
        <v>0</v>
      </c>
      <c r="J61">
        <f t="shared" si="2"/>
        <v>40.357466063348411</v>
      </c>
      <c r="K61">
        <f t="shared" si="3"/>
        <v>3.7593826164458208E-2</v>
      </c>
      <c r="L61">
        <f t="shared" si="3"/>
        <v>2.7456165176289699E-2</v>
      </c>
      <c r="N61">
        <f t="shared" si="4"/>
        <v>18</v>
      </c>
      <c r="O61">
        <f t="shared" si="5"/>
        <v>0</v>
      </c>
      <c r="P61">
        <f t="shared" si="6"/>
        <v>40.357466063348411</v>
      </c>
      <c r="Q61">
        <f t="shared" si="7"/>
        <v>6.5049991340747904E-2</v>
      </c>
      <c r="S61">
        <v>7</v>
      </c>
      <c r="T61">
        <f t="shared" si="9"/>
        <v>0.16600419868125926</v>
      </c>
    </row>
    <row r="62" spans="1:20" x14ac:dyDescent="0.4">
      <c r="A62">
        <v>19</v>
      </c>
      <c r="B62">
        <v>0</v>
      </c>
      <c r="C62">
        <v>0</v>
      </c>
      <c r="D62">
        <v>63</v>
      </c>
      <c r="E62">
        <v>66</v>
      </c>
      <c r="G62">
        <f t="shared" si="0"/>
        <v>19</v>
      </c>
      <c r="H62">
        <f t="shared" si="1"/>
        <v>0</v>
      </c>
      <c r="I62">
        <f t="shared" si="1"/>
        <v>0</v>
      </c>
      <c r="J62">
        <f t="shared" si="2"/>
        <v>41.357466063348411</v>
      </c>
      <c r="K62">
        <f t="shared" si="3"/>
        <v>2.6611360093942323E-2</v>
      </c>
      <c r="L62">
        <f t="shared" si="3"/>
        <v>2.7878567717463391E-2</v>
      </c>
      <c r="N62">
        <f t="shared" si="4"/>
        <v>19</v>
      </c>
      <c r="O62">
        <f t="shared" si="5"/>
        <v>0</v>
      </c>
      <c r="P62">
        <f t="shared" si="6"/>
        <v>41.357466063348411</v>
      </c>
      <c r="Q62">
        <f t="shared" si="7"/>
        <v>5.4489927811405714E-2</v>
      </c>
      <c r="S62">
        <v>8</v>
      </c>
      <c r="T62">
        <f t="shared" si="9"/>
        <v>0.12207433439919574</v>
      </c>
    </row>
    <row r="63" spans="1:20" x14ac:dyDescent="0.4">
      <c r="A63">
        <v>20</v>
      </c>
      <c r="B63">
        <v>0</v>
      </c>
      <c r="C63">
        <v>0</v>
      </c>
      <c r="D63">
        <v>73</v>
      </c>
      <c r="E63">
        <v>68</v>
      </c>
      <c r="G63">
        <f t="shared" si="0"/>
        <v>20</v>
      </c>
      <c r="H63">
        <f t="shared" si="1"/>
        <v>0</v>
      </c>
      <c r="I63">
        <f t="shared" si="1"/>
        <v>0</v>
      </c>
      <c r="J63">
        <f t="shared" si="2"/>
        <v>42.357466063348411</v>
      </c>
      <c r="K63">
        <f t="shared" si="3"/>
        <v>3.08353855056792E-2</v>
      </c>
      <c r="L63">
        <f t="shared" si="3"/>
        <v>2.8723372799810763E-2</v>
      </c>
      <c r="N63">
        <f t="shared" si="4"/>
        <v>20</v>
      </c>
      <c r="O63">
        <f t="shared" si="5"/>
        <v>0</v>
      </c>
      <c r="P63">
        <f t="shared" si="6"/>
        <v>42.357466063348411</v>
      </c>
      <c r="Q63">
        <f t="shared" si="7"/>
        <v>5.9558758305489963E-2</v>
      </c>
      <c r="S63">
        <v>9</v>
      </c>
      <c r="T63">
        <f t="shared" si="9"/>
        <v>0.15248731736370125</v>
      </c>
    </row>
    <row r="64" spans="1:20" x14ac:dyDescent="0.4">
      <c r="A64">
        <v>21</v>
      </c>
      <c r="B64">
        <v>0</v>
      </c>
      <c r="C64">
        <v>0</v>
      </c>
      <c r="D64">
        <v>72</v>
      </c>
      <c r="E64">
        <v>74</v>
      </c>
      <c r="G64">
        <f t="shared" si="0"/>
        <v>21</v>
      </c>
      <c r="H64">
        <f t="shared" si="1"/>
        <v>0</v>
      </c>
      <c r="I64">
        <f t="shared" si="1"/>
        <v>0</v>
      </c>
      <c r="J64">
        <f t="shared" si="2"/>
        <v>43.357466063348411</v>
      </c>
      <c r="K64">
        <f t="shared" si="3"/>
        <v>3.0412982964505512E-2</v>
      </c>
      <c r="L64">
        <f t="shared" si="3"/>
        <v>3.1257788046852891E-2</v>
      </c>
      <c r="N64">
        <f t="shared" si="4"/>
        <v>21</v>
      </c>
      <c r="O64">
        <f t="shared" si="5"/>
        <v>0</v>
      </c>
      <c r="P64">
        <f t="shared" si="6"/>
        <v>43.357466063348411</v>
      </c>
      <c r="Q64">
        <f t="shared" si="7"/>
        <v>6.16707710113584E-2</v>
      </c>
      <c r="S64">
        <v>10</v>
      </c>
      <c r="T64">
        <f t="shared" si="9"/>
        <v>0.14615127924609594</v>
      </c>
    </row>
    <row r="65" spans="1:20" x14ac:dyDescent="0.4">
      <c r="A65">
        <v>22</v>
      </c>
      <c r="B65">
        <v>0</v>
      </c>
      <c r="C65">
        <v>0</v>
      </c>
      <c r="D65">
        <v>76</v>
      </c>
      <c r="E65">
        <v>62</v>
      </c>
      <c r="G65">
        <f t="shared" si="0"/>
        <v>22</v>
      </c>
      <c r="H65">
        <f t="shared" si="1"/>
        <v>0</v>
      </c>
      <c r="I65">
        <f t="shared" si="1"/>
        <v>0</v>
      </c>
      <c r="J65">
        <f t="shared" si="2"/>
        <v>44.357466063348411</v>
      </c>
      <c r="K65">
        <f t="shared" si="3"/>
        <v>3.2102593129200267E-2</v>
      </c>
      <c r="L65">
        <f t="shared" si="3"/>
        <v>2.6188957552768639E-2</v>
      </c>
      <c r="N65">
        <f t="shared" si="4"/>
        <v>22</v>
      </c>
      <c r="O65">
        <f t="shared" si="5"/>
        <v>0</v>
      </c>
      <c r="P65">
        <f t="shared" si="6"/>
        <v>44.357466063348411</v>
      </c>
      <c r="Q65">
        <f t="shared" si="7"/>
        <v>5.8291550681968909E-2</v>
      </c>
      <c r="S65">
        <v>11</v>
      </c>
      <c r="T65">
        <f t="shared" si="9"/>
        <v>0.14826329195196439</v>
      </c>
    </row>
    <row r="66" spans="1:20" x14ac:dyDescent="0.4">
      <c r="A66">
        <v>23</v>
      </c>
      <c r="B66">
        <v>0</v>
      </c>
      <c r="C66">
        <v>0</v>
      </c>
      <c r="D66">
        <v>74</v>
      </c>
      <c r="E66">
        <v>42</v>
      </c>
      <c r="G66">
        <f t="shared" si="0"/>
        <v>23</v>
      </c>
      <c r="H66">
        <f t="shared" si="1"/>
        <v>0</v>
      </c>
      <c r="I66">
        <f t="shared" si="1"/>
        <v>0</v>
      </c>
      <c r="J66">
        <f t="shared" si="2"/>
        <v>45.357466063348411</v>
      </c>
      <c r="K66">
        <f t="shared" si="3"/>
        <v>3.1257788046852891E-2</v>
      </c>
      <c r="L66">
        <f t="shared" si="3"/>
        <v>1.7740906729294882E-2</v>
      </c>
      <c r="N66">
        <f t="shared" si="4"/>
        <v>23</v>
      </c>
      <c r="O66">
        <f t="shared" si="5"/>
        <v>0</v>
      </c>
      <c r="P66">
        <f t="shared" si="6"/>
        <v>45.357466063348411</v>
      </c>
      <c r="Q66">
        <f t="shared" si="7"/>
        <v>4.8998694776147773E-2</v>
      </c>
      <c r="S66">
        <v>12</v>
      </c>
      <c r="T66">
        <f t="shared" si="9"/>
        <v>0.18754672828111735</v>
      </c>
    </row>
    <row r="67" spans="1:20" x14ac:dyDescent="0.4">
      <c r="A67">
        <v>24</v>
      </c>
      <c r="B67">
        <v>0</v>
      </c>
      <c r="C67">
        <v>0</v>
      </c>
      <c r="D67">
        <v>70</v>
      </c>
      <c r="E67">
        <v>55</v>
      </c>
      <c r="G67">
        <f t="shared" si="0"/>
        <v>24</v>
      </c>
      <c r="H67">
        <f t="shared" si="1"/>
        <v>0</v>
      </c>
      <c r="I67">
        <f t="shared" si="1"/>
        <v>0</v>
      </c>
      <c r="J67">
        <f t="shared" si="2"/>
        <v>46.357466063348411</v>
      </c>
      <c r="K67">
        <f t="shared" si="3"/>
        <v>2.9568177882158139E-2</v>
      </c>
      <c r="L67">
        <f t="shared" si="3"/>
        <v>2.3232139764552823E-2</v>
      </c>
      <c r="N67">
        <f t="shared" si="4"/>
        <v>24</v>
      </c>
      <c r="O67">
        <f t="shared" si="5"/>
        <v>0</v>
      </c>
      <c r="P67">
        <f t="shared" si="6"/>
        <v>46.357466063348411</v>
      </c>
      <c r="Q67">
        <f t="shared" si="7"/>
        <v>5.2800317646710962E-2</v>
      </c>
      <c r="S67">
        <v>13</v>
      </c>
      <c r="T67">
        <f t="shared" si="9"/>
        <v>0.20824445279862802</v>
      </c>
    </row>
    <row r="68" spans="1:20" x14ac:dyDescent="0.4">
      <c r="A68">
        <v>25</v>
      </c>
      <c r="B68">
        <v>0</v>
      </c>
      <c r="C68">
        <v>0</v>
      </c>
      <c r="D68">
        <v>57</v>
      </c>
      <c r="E68">
        <v>51</v>
      </c>
      <c r="G68">
        <f t="shared" si="0"/>
        <v>25</v>
      </c>
      <c r="H68">
        <f t="shared" si="1"/>
        <v>0</v>
      </c>
      <c r="I68">
        <f t="shared" si="1"/>
        <v>0</v>
      </c>
      <c r="J68">
        <f t="shared" si="2"/>
        <v>47.357466063348411</v>
      </c>
      <c r="K68">
        <f t="shared" si="3"/>
        <v>2.4076944846900199E-2</v>
      </c>
      <c r="L68">
        <f t="shared" si="3"/>
        <v>2.1542529599858074E-2</v>
      </c>
      <c r="N68">
        <f t="shared" si="4"/>
        <v>25</v>
      </c>
      <c r="O68">
        <f t="shared" si="5"/>
        <v>0</v>
      </c>
      <c r="P68">
        <f t="shared" si="6"/>
        <v>47.357466063348411</v>
      </c>
      <c r="Q68">
        <f t="shared" si="7"/>
        <v>4.5619474446758276E-2</v>
      </c>
      <c r="S68">
        <v>14</v>
      </c>
      <c r="T68">
        <f t="shared" si="9"/>
        <v>0.14572887670492227</v>
      </c>
    </row>
    <row r="69" spans="1:20" x14ac:dyDescent="0.4">
      <c r="A69">
        <v>26</v>
      </c>
      <c r="B69">
        <v>0</v>
      </c>
      <c r="C69">
        <v>0</v>
      </c>
      <c r="D69">
        <v>79</v>
      </c>
      <c r="E69">
        <v>59</v>
      </c>
      <c r="G69">
        <f t="shared" si="0"/>
        <v>26</v>
      </c>
      <c r="H69">
        <f t="shared" si="1"/>
        <v>0</v>
      </c>
      <c r="I69">
        <f t="shared" si="1"/>
        <v>0</v>
      </c>
      <c r="J69">
        <f t="shared" si="2"/>
        <v>48.357466063348411</v>
      </c>
      <c r="K69">
        <f t="shared" si="3"/>
        <v>3.3369800752721328E-2</v>
      </c>
      <c r="L69">
        <f t="shared" si="3"/>
        <v>2.4921749929247571E-2</v>
      </c>
      <c r="N69">
        <f t="shared" si="4"/>
        <v>26</v>
      </c>
      <c r="O69">
        <f t="shared" si="5"/>
        <v>0</v>
      </c>
      <c r="P69">
        <f t="shared" si="6"/>
        <v>48.357466063348411</v>
      </c>
      <c r="Q69">
        <f t="shared" si="7"/>
        <v>5.8291550681968896E-2</v>
      </c>
      <c r="S69">
        <v>15</v>
      </c>
      <c r="T69">
        <f t="shared" si="9"/>
        <v>0.13728082588144849</v>
      </c>
    </row>
    <row r="70" spans="1:20" x14ac:dyDescent="0.4">
      <c r="A70">
        <v>27</v>
      </c>
      <c r="B70">
        <v>0</v>
      </c>
      <c r="C70">
        <v>0</v>
      </c>
      <c r="D70">
        <v>64</v>
      </c>
      <c r="E70">
        <v>54</v>
      </c>
      <c r="G70">
        <f t="shared" si="0"/>
        <v>27</v>
      </c>
      <c r="H70">
        <f t="shared" si="1"/>
        <v>0</v>
      </c>
      <c r="I70">
        <f t="shared" si="1"/>
        <v>0</v>
      </c>
      <c r="J70">
        <f t="shared" si="2"/>
        <v>49.357466063348411</v>
      </c>
      <c r="K70">
        <f t="shared" si="3"/>
        <v>2.7033762635116011E-2</v>
      </c>
      <c r="L70">
        <f t="shared" si="3"/>
        <v>2.2809737223379138E-2</v>
      </c>
      <c r="N70">
        <f t="shared" si="4"/>
        <v>27</v>
      </c>
      <c r="O70">
        <f t="shared" si="5"/>
        <v>0</v>
      </c>
      <c r="P70">
        <f t="shared" si="6"/>
        <v>49.357466063348411</v>
      </c>
      <c r="Q70">
        <f t="shared" si="7"/>
        <v>4.9843499858495149E-2</v>
      </c>
      <c r="S70">
        <v>16</v>
      </c>
      <c r="T70">
        <f t="shared" si="9"/>
        <v>0.13347920301088531</v>
      </c>
    </row>
    <row r="71" spans="1:20" x14ac:dyDescent="0.4">
      <c r="A71">
        <v>28</v>
      </c>
      <c r="B71">
        <v>0</v>
      </c>
      <c r="C71">
        <v>0</v>
      </c>
      <c r="D71">
        <v>50</v>
      </c>
      <c r="E71">
        <v>52</v>
      </c>
      <c r="G71">
        <f t="shared" si="0"/>
        <v>28</v>
      </c>
      <c r="H71">
        <f t="shared" si="1"/>
        <v>0</v>
      </c>
      <c r="I71">
        <f t="shared" si="1"/>
        <v>0</v>
      </c>
      <c r="J71">
        <f t="shared" si="2"/>
        <v>50.357466063348411</v>
      </c>
      <c r="K71">
        <f t="shared" si="3"/>
        <v>2.1120127058684383E-2</v>
      </c>
      <c r="L71">
        <f t="shared" si="3"/>
        <v>2.1964932141031762E-2</v>
      </c>
      <c r="N71">
        <f t="shared" si="4"/>
        <v>28</v>
      </c>
      <c r="O71">
        <f t="shared" si="5"/>
        <v>0</v>
      </c>
      <c r="P71">
        <f t="shared" si="6"/>
        <v>50.357466063348411</v>
      </c>
      <c r="Q71">
        <f t="shared" si="7"/>
        <v>4.3085059199716141E-2</v>
      </c>
      <c r="S71">
        <v>17</v>
      </c>
      <c r="T71">
        <f t="shared" si="9"/>
        <v>0.28681132545693394</v>
      </c>
    </row>
    <row r="72" spans="1:20" x14ac:dyDescent="0.4">
      <c r="A72">
        <v>29</v>
      </c>
      <c r="B72">
        <v>0</v>
      </c>
      <c r="C72">
        <v>0</v>
      </c>
      <c r="D72">
        <v>59</v>
      </c>
      <c r="E72">
        <v>39</v>
      </c>
      <c r="G72">
        <f t="shared" si="0"/>
        <v>29</v>
      </c>
      <c r="H72">
        <f t="shared" si="1"/>
        <v>0</v>
      </c>
      <c r="I72">
        <f t="shared" si="1"/>
        <v>0</v>
      </c>
      <c r="J72">
        <f t="shared" si="2"/>
        <v>51.357466063348411</v>
      </c>
      <c r="K72">
        <f t="shared" si="3"/>
        <v>2.4921749929247571E-2</v>
      </c>
      <c r="L72">
        <f t="shared" si="3"/>
        <v>1.6473699105773818E-2</v>
      </c>
      <c r="N72">
        <f t="shared" si="4"/>
        <v>29</v>
      </c>
      <c r="O72">
        <f t="shared" si="5"/>
        <v>0</v>
      </c>
      <c r="P72">
        <f t="shared" si="6"/>
        <v>51.357466063348411</v>
      </c>
      <c r="Q72">
        <f t="shared" si="7"/>
        <v>4.1395449035021389E-2</v>
      </c>
      <c r="S72">
        <v>18</v>
      </c>
      <c r="T72">
        <f t="shared" si="9"/>
        <v>0.11066946578750617</v>
      </c>
    </row>
    <row r="73" spans="1:20" x14ac:dyDescent="0.4">
      <c r="A73">
        <v>30</v>
      </c>
      <c r="B73">
        <v>0</v>
      </c>
      <c r="C73">
        <v>0</v>
      </c>
      <c r="D73">
        <v>44</v>
      </c>
      <c r="E73">
        <v>49</v>
      </c>
      <c r="G73">
        <f t="shared" si="0"/>
        <v>30</v>
      </c>
      <c r="H73">
        <f t="shared" si="1"/>
        <v>0</v>
      </c>
      <c r="I73">
        <f t="shared" si="1"/>
        <v>0</v>
      </c>
      <c r="J73">
        <f t="shared" si="2"/>
        <v>52.357466063348411</v>
      </c>
      <c r="K73">
        <f t="shared" si="3"/>
        <v>1.8585711811642258E-2</v>
      </c>
      <c r="L73">
        <f t="shared" si="3"/>
        <v>2.0697724517510698E-2</v>
      </c>
      <c r="N73">
        <f t="shared" si="4"/>
        <v>30</v>
      </c>
      <c r="O73">
        <f t="shared" si="5"/>
        <v>0</v>
      </c>
      <c r="P73">
        <f t="shared" si="6"/>
        <v>52.357466063348411</v>
      </c>
      <c r="Q73">
        <f t="shared" si="7"/>
        <v>3.928343632915296E-2</v>
      </c>
      <c r="S73">
        <v>19</v>
      </c>
      <c r="T73">
        <f t="shared" si="9"/>
        <v>0.1030662200463798</v>
      </c>
    </row>
    <row r="74" spans="1:20" x14ac:dyDescent="0.4">
      <c r="S74">
        <v>20</v>
      </c>
      <c r="T74">
        <f t="shared" si="9"/>
        <v>8.4480508234737545E-2</v>
      </c>
    </row>
    <row r="75" spans="1:20" x14ac:dyDescent="0.4">
      <c r="S75">
        <v>21</v>
      </c>
      <c r="T75">
        <f t="shared" si="9"/>
        <v>0.12460874964623786</v>
      </c>
    </row>
    <row r="76" spans="1:20" x14ac:dyDescent="0.4">
      <c r="S76">
        <v>22</v>
      </c>
      <c r="T76">
        <f t="shared" si="9"/>
        <v>7.2653237081874281E-2</v>
      </c>
    </row>
    <row r="77" spans="1:20" x14ac:dyDescent="0.4">
      <c r="S77">
        <v>23</v>
      </c>
      <c r="T77">
        <f t="shared" si="9"/>
        <v>8.4902910775911222E-2</v>
      </c>
    </row>
    <row r="78" spans="1:20" x14ac:dyDescent="0.4">
      <c r="S78">
        <v>24</v>
      </c>
      <c r="T78">
        <f t="shared" si="9"/>
        <v>7.8144470117132214E-2</v>
      </c>
    </row>
    <row r="79" spans="1:20" x14ac:dyDescent="0.4">
      <c r="S79">
        <v>25</v>
      </c>
      <c r="T79">
        <f t="shared" si="9"/>
        <v>6.8429211670137408E-2</v>
      </c>
    </row>
    <row r="80" spans="1:20" x14ac:dyDescent="0.4">
      <c r="S80">
        <v>26</v>
      </c>
      <c r="T80">
        <f t="shared" si="9"/>
        <v>7.3920444705395355E-2</v>
      </c>
    </row>
    <row r="81" spans="19:20" x14ac:dyDescent="0.4">
      <c r="S81">
        <v>27</v>
      </c>
      <c r="T81">
        <f t="shared" si="9"/>
        <v>6.2515576093705783E-2</v>
      </c>
    </row>
    <row r="82" spans="19:20" x14ac:dyDescent="0.4">
      <c r="S82">
        <v>28</v>
      </c>
      <c r="T82">
        <f t="shared" si="9"/>
        <v>6.5472393881921595E-2</v>
      </c>
    </row>
    <row r="83" spans="19:20" x14ac:dyDescent="0.4">
      <c r="S83">
        <v>29</v>
      </c>
      <c r="T83">
        <f t="shared" si="9"/>
        <v>6.9696419293658468E-2</v>
      </c>
    </row>
    <row r="84" spans="19:20" x14ac:dyDescent="0.4">
      <c r="S84">
        <v>30</v>
      </c>
      <c r="T84">
        <f t="shared" si="9"/>
        <v>6.5049991340747904E-2</v>
      </c>
    </row>
    <row r="85" spans="19:20" x14ac:dyDescent="0.4">
      <c r="S85">
        <v>31</v>
      </c>
      <c r="T85">
        <f t="shared" si="9"/>
        <v>5.4489927811405714E-2</v>
      </c>
    </row>
    <row r="86" spans="19:20" x14ac:dyDescent="0.4">
      <c r="S86">
        <v>32</v>
      </c>
      <c r="T86">
        <f t="shared" si="9"/>
        <v>5.9558758305489963E-2</v>
      </c>
    </row>
    <row r="87" spans="19:20" x14ac:dyDescent="0.4">
      <c r="S87">
        <v>33</v>
      </c>
      <c r="T87">
        <f t="shared" si="9"/>
        <v>6.16707710113584E-2</v>
      </c>
    </row>
    <row r="88" spans="19:20" x14ac:dyDescent="0.4">
      <c r="S88">
        <v>34</v>
      </c>
      <c r="T88">
        <f t="shared" si="9"/>
        <v>5.8291550681968909E-2</v>
      </c>
    </row>
    <row r="89" spans="19:20" x14ac:dyDescent="0.4">
      <c r="S89">
        <v>35</v>
      </c>
      <c r="T89">
        <f t="shared" si="9"/>
        <v>4.8998694776147773E-2</v>
      </c>
    </row>
    <row r="90" spans="19:20" x14ac:dyDescent="0.4">
      <c r="S90">
        <v>36</v>
      </c>
      <c r="T90">
        <f t="shared" si="9"/>
        <v>5.2800317646710962E-2</v>
      </c>
    </row>
    <row r="91" spans="19:20" x14ac:dyDescent="0.4">
      <c r="S91">
        <v>37</v>
      </c>
      <c r="T91">
        <f t="shared" si="9"/>
        <v>4.5619474446758276E-2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A13" sqref="A13:E73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23</v>
      </c>
      <c r="E1" s="1"/>
    </row>
    <row r="2" spans="1:20" x14ac:dyDescent="0.4">
      <c r="A2" t="s">
        <v>1</v>
      </c>
      <c r="B2">
        <v>1746806</v>
      </c>
      <c r="D2" s="1">
        <f>B6/B5*100</f>
        <v>6.5287175718256085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(B3+8*B4)/(SUM(B1:B3)*3)*100</f>
        <v>7.1940336038700687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236754</v>
      </c>
      <c r="D5" s="2">
        <v>58341</v>
      </c>
      <c r="E5" s="2" t="s">
        <v>33</v>
      </c>
    </row>
    <row r="6" spans="1:20" x14ac:dyDescent="0.4">
      <c r="A6" t="s">
        <v>5</v>
      </c>
      <c r="B6">
        <v>15457</v>
      </c>
      <c r="D6" s="2">
        <f>D5/B5*100</f>
        <v>24.642033503129831</v>
      </c>
      <c r="E6" s="2" t="s">
        <v>34</v>
      </c>
    </row>
    <row r="7" spans="1:20" x14ac:dyDescent="0.4">
      <c r="A7" t="s">
        <v>6</v>
      </c>
      <c r="B7">
        <v>3172</v>
      </c>
    </row>
    <row r="8" spans="1:20" x14ac:dyDescent="0.4">
      <c r="A8" t="s">
        <v>7</v>
      </c>
      <c r="B8">
        <v>3770</v>
      </c>
    </row>
    <row r="9" spans="1:20" x14ac:dyDescent="0.4">
      <c r="A9" t="s">
        <v>8</v>
      </c>
      <c r="B9">
        <v>5496</v>
      </c>
    </row>
    <row r="10" spans="1:20" x14ac:dyDescent="0.4">
      <c r="A10" t="s">
        <v>9</v>
      </c>
      <c r="B10">
        <v>3019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HLA-B08-01</v>
      </c>
    </row>
    <row r="13" spans="1:20" x14ac:dyDescent="0.4">
      <c r="A13">
        <v>-30</v>
      </c>
      <c r="B13">
        <v>29</v>
      </c>
      <c r="C13">
        <v>54</v>
      </c>
      <c r="D13">
        <v>0</v>
      </c>
      <c r="E13">
        <v>0</v>
      </c>
      <c r="G13">
        <f t="shared" ref="G13:G73" si="0">A13</f>
        <v>-30</v>
      </c>
      <c r="H13">
        <f>B13/$B$5*100</f>
        <v>1.2249001072843543E-2</v>
      </c>
      <c r="I13">
        <f>C13/$B$5*100</f>
        <v>2.2808484756329354E-2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3.5057485829172896E-2</v>
      </c>
      <c r="P13">
        <f>J13</f>
        <v>-7.642533936651585</v>
      </c>
      <c r="Q13">
        <f>SUM(K13:L13)</f>
        <v>0</v>
      </c>
      <c r="S13">
        <v>-41</v>
      </c>
      <c r="T13">
        <f>O13</f>
        <v>3.5057485829172896E-2</v>
      </c>
    </row>
    <row r="14" spans="1:20" x14ac:dyDescent="0.4">
      <c r="A14">
        <v>-29</v>
      </c>
      <c r="B14">
        <v>26</v>
      </c>
      <c r="C14">
        <v>34</v>
      </c>
      <c r="D14">
        <v>0</v>
      </c>
      <c r="E14">
        <v>0</v>
      </c>
      <c r="G14">
        <f t="shared" si="0"/>
        <v>-29</v>
      </c>
      <c r="H14">
        <f t="shared" ref="H14:I73" si="1">B14/$B$5*100</f>
        <v>1.0981863030825245E-2</v>
      </c>
      <c r="I14">
        <f t="shared" si="1"/>
        <v>1.4360897809540706E-2</v>
      </c>
      <c r="J14">
        <f t="shared" ref="J14:J73" si="2">G14+($B$3/$B$4)</f>
        <v>-6.642533936651585</v>
      </c>
      <c r="K14">
        <f t="shared" ref="K14:L73" si="3">D14/$B$5*100</f>
        <v>0</v>
      </c>
      <c r="L14">
        <f t="shared" si="3"/>
        <v>0</v>
      </c>
      <c r="N14">
        <f t="shared" ref="N14:N73" si="4">G14</f>
        <v>-29</v>
      </c>
      <c r="O14">
        <f t="shared" ref="O14:O73" si="5">SUM(H14:I14)</f>
        <v>2.5342760840365949E-2</v>
      </c>
      <c r="P14">
        <f t="shared" ref="P14:P73" si="6">J14</f>
        <v>-6.642533936651585</v>
      </c>
      <c r="Q14">
        <f t="shared" ref="Q14:Q73" si="7">SUM(K14:L14)</f>
        <v>0</v>
      </c>
      <c r="S14">
        <v>-40</v>
      </c>
      <c r="T14">
        <f t="shared" ref="T14:T54" si="8">O14</f>
        <v>2.5342760840365949E-2</v>
      </c>
    </row>
    <row r="15" spans="1:20" x14ac:dyDescent="0.4">
      <c r="A15">
        <v>-28</v>
      </c>
      <c r="B15">
        <v>32</v>
      </c>
      <c r="C15">
        <v>40</v>
      </c>
      <c r="D15">
        <v>0</v>
      </c>
      <c r="E15">
        <v>0</v>
      </c>
      <c r="G15">
        <f t="shared" si="0"/>
        <v>-28</v>
      </c>
      <c r="H15">
        <f t="shared" si="1"/>
        <v>1.3516139114861839E-2</v>
      </c>
      <c r="I15">
        <f t="shared" si="1"/>
        <v>1.6895173893577302E-2</v>
      </c>
      <c r="J15">
        <f t="shared" si="2"/>
        <v>-5.642533936651585</v>
      </c>
      <c r="K15">
        <f t="shared" si="3"/>
        <v>0</v>
      </c>
      <c r="L15">
        <f t="shared" si="3"/>
        <v>0</v>
      </c>
      <c r="N15">
        <f t="shared" si="4"/>
        <v>-28</v>
      </c>
      <c r="O15">
        <f t="shared" si="5"/>
        <v>3.0411313008439141E-2</v>
      </c>
      <c r="P15">
        <f t="shared" si="6"/>
        <v>-5.642533936651585</v>
      </c>
      <c r="Q15">
        <f t="shared" si="7"/>
        <v>0</v>
      </c>
      <c r="S15">
        <v>-39</v>
      </c>
      <c r="T15">
        <f t="shared" si="8"/>
        <v>3.0411313008439141E-2</v>
      </c>
    </row>
    <row r="16" spans="1:20" x14ac:dyDescent="0.4">
      <c r="A16">
        <v>-27</v>
      </c>
      <c r="B16">
        <v>43</v>
      </c>
      <c r="C16">
        <v>54</v>
      </c>
      <c r="D16">
        <v>0</v>
      </c>
      <c r="E16">
        <v>0</v>
      </c>
      <c r="G16">
        <f t="shared" si="0"/>
        <v>-27</v>
      </c>
      <c r="H16">
        <f t="shared" si="1"/>
        <v>1.8162311935595598E-2</v>
      </c>
      <c r="I16">
        <f t="shared" si="1"/>
        <v>2.2808484756329354E-2</v>
      </c>
      <c r="J16">
        <f t="shared" si="2"/>
        <v>-4.642533936651585</v>
      </c>
      <c r="K16">
        <f t="shared" si="3"/>
        <v>0</v>
      </c>
      <c r="L16">
        <f t="shared" si="3"/>
        <v>0</v>
      </c>
      <c r="N16">
        <f t="shared" si="4"/>
        <v>-27</v>
      </c>
      <c r="O16">
        <f t="shared" si="5"/>
        <v>4.0970796691924952E-2</v>
      </c>
      <c r="P16">
        <f t="shared" si="6"/>
        <v>-4.642533936651585</v>
      </c>
      <c r="Q16">
        <f t="shared" si="7"/>
        <v>0</v>
      </c>
      <c r="S16">
        <v>-38</v>
      </c>
      <c r="T16">
        <f t="shared" si="8"/>
        <v>4.0970796691924952E-2</v>
      </c>
    </row>
    <row r="17" spans="1:20" x14ac:dyDescent="0.4">
      <c r="A17">
        <v>-26</v>
      </c>
      <c r="B17">
        <v>40</v>
      </c>
      <c r="C17">
        <v>43</v>
      </c>
      <c r="D17">
        <v>0</v>
      </c>
      <c r="E17">
        <v>0</v>
      </c>
      <c r="G17">
        <f t="shared" si="0"/>
        <v>-26</v>
      </c>
      <c r="H17">
        <f t="shared" si="1"/>
        <v>1.6895173893577302E-2</v>
      </c>
      <c r="I17">
        <f t="shared" si="1"/>
        <v>1.8162311935595598E-2</v>
      </c>
      <c r="J17">
        <f t="shared" si="2"/>
        <v>-3.642533936651585</v>
      </c>
      <c r="K17">
        <f t="shared" si="3"/>
        <v>0</v>
      </c>
      <c r="L17">
        <f t="shared" si="3"/>
        <v>0</v>
      </c>
      <c r="N17">
        <f t="shared" si="4"/>
        <v>-26</v>
      </c>
      <c r="O17">
        <f t="shared" si="5"/>
        <v>3.5057485829172896E-2</v>
      </c>
      <c r="P17">
        <f t="shared" si="6"/>
        <v>-3.642533936651585</v>
      </c>
      <c r="Q17">
        <f t="shared" si="7"/>
        <v>0</v>
      </c>
      <c r="S17">
        <v>-37</v>
      </c>
      <c r="T17">
        <f t="shared" si="8"/>
        <v>3.5057485829172896E-2</v>
      </c>
    </row>
    <row r="18" spans="1:20" x14ac:dyDescent="0.4">
      <c r="A18">
        <v>-25</v>
      </c>
      <c r="B18">
        <v>59</v>
      </c>
      <c r="C18">
        <v>42</v>
      </c>
      <c r="D18">
        <v>0</v>
      </c>
      <c r="E18">
        <v>0</v>
      </c>
      <c r="G18">
        <f t="shared" si="0"/>
        <v>-25</v>
      </c>
      <c r="H18">
        <f t="shared" si="1"/>
        <v>2.4920381493026517E-2</v>
      </c>
      <c r="I18">
        <f t="shared" si="1"/>
        <v>1.7739932588256166E-2</v>
      </c>
      <c r="J18">
        <f t="shared" si="2"/>
        <v>-2.642533936651585</v>
      </c>
      <c r="K18">
        <f t="shared" si="3"/>
        <v>0</v>
      </c>
      <c r="L18">
        <f t="shared" si="3"/>
        <v>0</v>
      </c>
      <c r="N18">
        <f t="shared" si="4"/>
        <v>-25</v>
      </c>
      <c r="O18">
        <f t="shared" si="5"/>
        <v>4.266031408128268E-2</v>
      </c>
      <c r="P18">
        <f t="shared" si="6"/>
        <v>-2.642533936651585</v>
      </c>
      <c r="Q18">
        <f t="shared" si="7"/>
        <v>0</v>
      </c>
      <c r="S18">
        <v>-36</v>
      </c>
      <c r="T18">
        <f t="shared" si="8"/>
        <v>4.266031408128268E-2</v>
      </c>
    </row>
    <row r="19" spans="1:20" x14ac:dyDescent="0.4">
      <c r="A19">
        <v>-24</v>
      </c>
      <c r="B19">
        <v>80</v>
      </c>
      <c r="C19">
        <v>46</v>
      </c>
      <c r="D19">
        <v>0</v>
      </c>
      <c r="E19">
        <v>0</v>
      </c>
      <c r="G19">
        <f t="shared" si="0"/>
        <v>-24</v>
      </c>
      <c r="H19">
        <f t="shared" si="1"/>
        <v>3.3790347787154604E-2</v>
      </c>
      <c r="I19">
        <f t="shared" si="1"/>
        <v>1.9429449977613894E-2</v>
      </c>
      <c r="J19">
        <f t="shared" si="2"/>
        <v>-1.642533936651585</v>
      </c>
      <c r="K19">
        <f t="shared" si="3"/>
        <v>0</v>
      </c>
      <c r="L19">
        <f t="shared" si="3"/>
        <v>0</v>
      </c>
      <c r="N19">
        <f t="shared" si="4"/>
        <v>-24</v>
      </c>
      <c r="O19">
        <f t="shared" si="5"/>
        <v>5.3219797764768498E-2</v>
      </c>
      <c r="P19">
        <f t="shared" si="6"/>
        <v>-1.642533936651585</v>
      </c>
      <c r="Q19">
        <f t="shared" si="7"/>
        <v>0</v>
      </c>
      <c r="S19">
        <v>-35</v>
      </c>
      <c r="T19">
        <f t="shared" si="8"/>
        <v>5.3219797764768498E-2</v>
      </c>
    </row>
    <row r="20" spans="1:20" x14ac:dyDescent="0.4">
      <c r="A20">
        <v>-23</v>
      </c>
      <c r="B20">
        <v>41</v>
      </c>
      <c r="C20">
        <v>53</v>
      </c>
      <c r="D20">
        <v>0</v>
      </c>
      <c r="E20">
        <v>0</v>
      </c>
      <c r="G20">
        <f t="shared" si="0"/>
        <v>-23</v>
      </c>
      <c r="H20">
        <f t="shared" si="1"/>
        <v>1.731755324091673E-2</v>
      </c>
      <c r="I20">
        <f t="shared" si="1"/>
        <v>2.2386105408989922E-2</v>
      </c>
      <c r="J20">
        <f t="shared" si="2"/>
        <v>-0.64253393665158498</v>
      </c>
      <c r="K20">
        <f t="shared" si="3"/>
        <v>0</v>
      </c>
      <c r="L20">
        <f t="shared" si="3"/>
        <v>0</v>
      </c>
      <c r="N20">
        <f t="shared" si="4"/>
        <v>-23</v>
      </c>
      <c r="O20">
        <f t="shared" si="5"/>
        <v>3.9703658649906652E-2</v>
      </c>
      <c r="P20">
        <f t="shared" si="6"/>
        <v>-0.64253393665158498</v>
      </c>
      <c r="Q20">
        <f t="shared" si="7"/>
        <v>0</v>
      </c>
      <c r="S20">
        <v>-34</v>
      </c>
      <c r="T20">
        <f t="shared" si="8"/>
        <v>3.9703658649906652E-2</v>
      </c>
    </row>
    <row r="21" spans="1:20" x14ac:dyDescent="0.4">
      <c r="A21">
        <v>-22</v>
      </c>
      <c r="B21">
        <v>38</v>
      </c>
      <c r="C21">
        <v>66</v>
      </c>
      <c r="D21">
        <v>0</v>
      </c>
      <c r="E21">
        <v>0</v>
      </c>
      <c r="G21">
        <f t="shared" si="0"/>
        <v>-22</v>
      </c>
      <c r="H21">
        <f t="shared" si="1"/>
        <v>1.6050415198898434E-2</v>
      </c>
      <c r="I21">
        <f t="shared" si="1"/>
        <v>2.7877036924402545E-2</v>
      </c>
      <c r="J21">
        <f t="shared" si="2"/>
        <v>0.35746606334841502</v>
      </c>
      <c r="K21">
        <f t="shared" si="3"/>
        <v>0</v>
      </c>
      <c r="L21">
        <f t="shared" si="3"/>
        <v>0</v>
      </c>
      <c r="N21">
        <f t="shared" si="4"/>
        <v>-22</v>
      </c>
      <c r="O21">
        <f t="shared" si="5"/>
        <v>4.3927452123300979E-2</v>
      </c>
      <c r="P21">
        <f t="shared" si="6"/>
        <v>0.35746606334841502</v>
      </c>
      <c r="Q21">
        <f t="shared" si="7"/>
        <v>0</v>
      </c>
      <c r="S21">
        <v>-33</v>
      </c>
      <c r="T21">
        <f t="shared" si="8"/>
        <v>4.3927452123300979E-2</v>
      </c>
    </row>
    <row r="22" spans="1:20" x14ac:dyDescent="0.4">
      <c r="A22">
        <v>-21</v>
      </c>
      <c r="B22">
        <v>38</v>
      </c>
      <c r="C22">
        <v>53</v>
      </c>
      <c r="D22">
        <v>0</v>
      </c>
      <c r="E22">
        <v>0</v>
      </c>
      <c r="G22">
        <f t="shared" si="0"/>
        <v>-21</v>
      </c>
      <c r="H22">
        <f t="shared" si="1"/>
        <v>1.6050415198898434E-2</v>
      </c>
      <c r="I22">
        <f t="shared" si="1"/>
        <v>2.2386105408989922E-2</v>
      </c>
      <c r="J22">
        <f t="shared" si="2"/>
        <v>1.357466063348415</v>
      </c>
      <c r="K22">
        <f t="shared" si="3"/>
        <v>0</v>
      </c>
      <c r="L22">
        <f t="shared" si="3"/>
        <v>0</v>
      </c>
      <c r="N22">
        <f t="shared" si="4"/>
        <v>-21</v>
      </c>
      <c r="O22">
        <f t="shared" si="5"/>
        <v>3.8436520607888353E-2</v>
      </c>
      <c r="P22">
        <f t="shared" si="6"/>
        <v>1.357466063348415</v>
      </c>
      <c r="Q22">
        <f t="shared" si="7"/>
        <v>0</v>
      </c>
      <c r="S22">
        <v>-32</v>
      </c>
      <c r="T22">
        <f t="shared" si="8"/>
        <v>3.8436520607888353E-2</v>
      </c>
    </row>
    <row r="23" spans="1:20" x14ac:dyDescent="0.4">
      <c r="A23">
        <v>-20</v>
      </c>
      <c r="B23">
        <v>30</v>
      </c>
      <c r="C23">
        <v>50</v>
      </c>
      <c r="D23">
        <v>0</v>
      </c>
      <c r="E23">
        <v>0</v>
      </c>
      <c r="G23">
        <f t="shared" si="0"/>
        <v>-20</v>
      </c>
      <c r="H23">
        <f t="shared" si="1"/>
        <v>1.2671380420182975E-2</v>
      </c>
      <c r="I23">
        <f t="shared" si="1"/>
        <v>2.1118967366971626E-2</v>
      </c>
      <c r="J23">
        <f t="shared" si="2"/>
        <v>2.357466063348415</v>
      </c>
      <c r="K23">
        <f t="shared" si="3"/>
        <v>0</v>
      </c>
      <c r="L23">
        <f t="shared" si="3"/>
        <v>0</v>
      </c>
      <c r="N23">
        <f t="shared" si="4"/>
        <v>-20</v>
      </c>
      <c r="O23">
        <f t="shared" si="5"/>
        <v>3.3790347787154604E-2</v>
      </c>
      <c r="P23">
        <f t="shared" si="6"/>
        <v>2.357466063348415</v>
      </c>
      <c r="Q23">
        <f t="shared" si="7"/>
        <v>0</v>
      </c>
      <c r="S23">
        <v>-31</v>
      </c>
      <c r="T23">
        <f t="shared" si="8"/>
        <v>3.3790347787154604E-2</v>
      </c>
    </row>
    <row r="24" spans="1:20" x14ac:dyDescent="0.4">
      <c r="A24">
        <v>-19</v>
      </c>
      <c r="B24">
        <v>48</v>
      </c>
      <c r="C24">
        <v>55</v>
      </c>
      <c r="D24">
        <v>0</v>
      </c>
      <c r="E24">
        <v>0</v>
      </c>
      <c r="G24">
        <f t="shared" si="0"/>
        <v>-19</v>
      </c>
      <c r="H24">
        <f t="shared" si="1"/>
        <v>2.0274208672292758E-2</v>
      </c>
      <c r="I24">
        <f t="shared" si="1"/>
        <v>2.3230864103668786E-2</v>
      </c>
      <c r="J24">
        <f t="shared" si="2"/>
        <v>3.357466063348415</v>
      </c>
      <c r="K24">
        <f t="shared" si="3"/>
        <v>0</v>
      </c>
      <c r="L24">
        <f t="shared" si="3"/>
        <v>0</v>
      </c>
      <c r="N24">
        <f t="shared" si="4"/>
        <v>-19</v>
      </c>
      <c r="O24">
        <f t="shared" si="5"/>
        <v>4.3505072775961544E-2</v>
      </c>
      <c r="P24">
        <f t="shared" si="6"/>
        <v>3.357466063348415</v>
      </c>
      <c r="Q24">
        <f t="shared" si="7"/>
        <v>0</v>
      </c>
      <c r="S24">
        <v>-30</v>
      </c>
      <c r="T24">
        <f t="shared" si="8"/>
        <v>4.3505072775961544E-2</v>
      </c>
    </row>
    <row r="25" spans="1:20" x14ac:dyDescent="0.4">
      <c r="A25">
        <v>-18</v>
      </c>
      <c r="B25">
        <v>54</v>
      </c>
      <c r="C25">
        <v>65</v>
      </c>
      <c r="D25">
        <v>0</v>
      </c>
      <c r="E25">
        <v>0</v>
      </c>
      <c r="G25">
        <f t="shared" si="0"/>
        <v>-18</v>
      </c>
      <c r="H25">
        <f t="shared" si="1"/>
        <v>2.2808484756329354E-2</v>
      </c>
      <c r="I25">
        <f t="shared" si="1"/>
        <v>2.7454657577063113E-2</v>
      </c>
      <c r="J25">
        <f t="shared" si="2"/>
        <v>4.357466063348415</v>
      </c>
      <c r="K25">
        <f t="shared" si="3"/>
        <v>0</v>
      </c>
      <c r="L25">
        <f t="shared" si="3"/>
        <v>0</v>
      </c>
      <c r="N25">
        <f t="shared" si="4"/>
        <v>-18</v>
      </c>
      <c r="O25">
        <f t="shared" si="5"/>
        <v>5.0263142333392463E-2</v>
      </c>
      <c r="P25">
        <f t="shared" si="6"/>
        <v>4.357466063348415</v>
      </c>
      <c r="Q25">
        <f t="shared" si="7"/>
        <v>0</v>
      </c>
      <c r="S25">
        <v>-29</v>
      </c>
      <c r="T25">
        <f t="shared" si="8"/>
        <v>5.0263142333392463E-2</v>
      </c>
    </row>
    <row r="26" spans="1:20" x14ac:dyDescent="0.4">
      <c r="A26">
        <v>-17</v>
      </c>
      <c r="B26">
        <v>54</v>
      </c>
      <c r="C26">
        <v>57</v>
      </c>
      <c r="D26">
        <v>0</v>
      </c>
      <c r="E26">
        <v>0</v>
      </c>
      <c r="G26">
        <f t="shared" si="0"/>
        <v>-17</v>
      </c>
      <c r="H26">
        <f t="shared" si="1"/>
        <v>2.2808484756329354E-2</v>
      </c>
      <c r="I26">
        <f t="shared" si="1"/>
        <v>2.407562279834765E-2</v>
      </c>
      <c r="J26">
        <f t="shared" si="2"/>
        <v>5.357466063348415</v>
      </c>
      <c r="K26">
        <f t="shared" si="3"/>
        <v>0</v>
      </c>
      <c r="L26">
        <f t="shared" si="3"/>
        <v>0</v>
      </c>
      <c r="N26">
        <f t="shared" si="4"/>
        <v>-17</v>
      </c>
      <c r="O26">
        <f t="shared" si="5"/>
        <v>4.6884107554677007E-2</v>
      </c>
      <c r="P26">
        <f t="shared" si="6"/>
        <v>5.357466063348415</v>
      </c>
      <c r="Q26">
        <f t="shared" si="7"/>
        <v>0</v>
      </c>
      <c r="S26">
        <v>-28</v>
      </c>
      <c r="T26">
        <f t="shared" si="8"/>
        <v>4.6884107554677007E-2</v>
      </c>
    </row>
    <row r="27" spans="1:20" x14ac:dyDescent="0.4">
      <c r="A27">
        <v>-16</v>
      </c>
      <c r="B27">
        <v>65</v>
      </c>
      <c r="C27">
        <v>66</v>
      </c>
      <c r="D27">
        <v>0</v>
      </c>
      <c r="E27">
        <v>0</v>
      </c>
      <c r="G27">
        <f t="shared" si="0"/>
        <v>-16</v>
      </c>
      <c r="H27">
        <f t="shared" si="1"/>
        <v>2.7454657577063113E-2</v>
      </c>
      <c r="I27">
        <f t="shared" si="1"/>
        <v>2.7877036924402545E-2</v>
      </c>
      <c r="J27">
        <f t="shared" si="2"/>
        <v>6.357466063348415</v>
      </c>
      <c r="K27">
        <f t="shared" si="3"/>
        <v>0</v>
      </c>
      <c r="L27">
        <f t="shared" si="3"/>
        <v>0</v>
      </c>
      <c r="N27">
        <f t="shared" si="4"/>
        <v>-16</v>
      </c>
      <c r="O27">
        <f t="shared" si="5"/>
        <v>5.5331694501465661E-2</v>
      </c>
      <c r="P27">
        <f t="shared" si="6"/>
        <v>6.357466063348415</v>
      </c>
      <c r="Q27">
        <f t="shared" si="7"/>
        <v>0</v>
      </c>
      <c r="S27">
        <v>-27</v>
      </c>
      <c r="T27">
        <f t="shared" si="8"/>
        <v>5.5331694501465661E-2</v>
      </c>
    </row>
    <row r="28" spans="1:20" x14ac:dyDescent="0.4">
      <c r="A28">
        <v>-15</v>
      </c>
      <c r="B28">
        <v>63</v>
      </c>
      <c r="C28">
        <v>59</v>
      </c>
      <c r="D28">
        <v>0</v>
      </c>
      <c r="E28">
        <v>0</v>
      </c>
      <c r="G28">
        <f t="shared" si="0"/>
        <v>-15</v>
      </c>
      <c r="H28">
        <f t="shared" si="1"/>
        <v>2.6609898882384245E-2</v>
      </c>
      <c r="I28">
        <f t="shared" si="1"/>
        <v>2.4920381493026517E-2</v>
      </c>
      <c r="J28">
        <f t="shared" si="2"/>
        <v>7.357466063348415</v>
      </c>
      <c r="K28">
        <f t="shared" si="3"/>
        <v>0</v>
      </c>
      <c r="L28">
        <f t="shared" si="3"/>
        <v>0</v>
      </c>
      <c r="N28">
        <f t="shared" si="4"/>
        <v>-15</v>
      </c>
      <c r="O28">
        <f t="shared" si="5"/>
        <v>5.1530280375410763E-2</v>
      </c>
      <c r="P28">
        <f t="shared" si="6"/>
        <v>7.357466063348415</v>
      </c>
      <c r="Q28">
        <f t="shared" si="7"/>
        <v>0</v>
      </c>
      <c r="S28">
        <v>-26</v>
      </c>
      <c r="T28">
        <f t="shared" si="8"/>
        <v>5.1530280375410763E-2</v>
      </c>
    </row>
    <row r="29" spans="1:20" x14ac:dyDescent="0.4">
      <c r="A29">
        <v>-14</v>
      </c>
      <c r="B29">
        <v>119</v>
      </c>
      <c r="C29">
        <v>82</v>
      </c>
      <c r="D29">
        <v>0</v>
      </c>
      <c r="E29">
        <v>0</v>
      </c>
      <c r="G29">
        <f t="shared" si="0"/>
        <v>-14</v>
      </c>
      <c r="H29">
        <f t="shared" si="1"/>
        <v>5.026314233339247E-2</v>
      </c>
      <c r="I29">
        <f t="shared" si="1"/>
        <v>3.4635106481833461E-2</v>
      </c>
      <c r="J29">
        <f t="shared" si="2"/>
        <v>8.357466063348415</v>
      </c>
      <c r="K29">
        <f t="shared" si="3"/>
        <v>0</v>
      </c>
      <c r="L29">
        <f t="shared" si="3"/>
        <v>0</v>
      </c>
      <c r="N29">
        <f t="shared" si="4"/>
        <v>-14</v>
      </c>
      <c r="O29">
        <f t="shared" si="5"/>
        <v>8.4898248815225924E-2</v>
      </c>
      <c r="P29">
        <f t="shared" si="6"/>
        <v>8.357466063348415</v>
      </c>
      <c r="Q29">
        <f t="shared" si="7"/>
        <v>0</v>
      </c>
      <c r="S29">
        <v>-25</v>
      </c>
      <c r="T29">
        <f t="shared" si="8"/>
        <v>8.4898248815225924E-2</v>
      </c>
    </row>
    <row r="30" spans="1:20" x14ac:dyDescent="0.4">
      <c r="A30">
        <v>-13</v>
      </c>
      <c r="B30">
        <v>84</v>
      </c>
      <c r="C30">
        <v>101</v>
      </c>
      <c r="D30">
        <v>0</v>
      </c>
      <c r="E30">
        <v>0</v>
      </c>
      <c r="G30">
        <f t="shared" si="0"/>
        <v>-13</v>
      </c>
      <c r="H30">
        <f t="shared" si="1"/>
        <v>3.5479865176512332E-2</v>
      </c>
      <c r="I30">
        <f t="shared" si="1"/>
        <v>4.266031408128268E-2</v>
      </c>
      <c r="J30">
        <f t="shared" si="2"/>
        <v>9.357466063348415</v>
      </c>
      <c r="K30">
        <f t="shared" si="3"/>
        <v>0</v>
      </c>
      <c r="L30">
        <f t="shared" si="3"/>
        <v>0</v>
      </c>
      <c r="N30">
        <f t="shared" si="4"/>
        <v>-13</v>
      </c>
      <c r="O30">
        <f t="shared" si="5"/>
        <v>7.8140179257795012E-2</v>
      </c>
      <c r="P30">
        <f t="shared" si="6"/>
        <v>9.357466063348415</v>
      </c>
      <c r="Q30">
        <f t="shared" si="7"/>
        <v>0</v>
      </c>
      <c r="S30">
        <v>-24</v>
      </c>
      <c r="T30">
        <f t="shared" si="8"/>
        <v>7.8140179257795012E-2</v>
      </c>
    </row>
    <row r="31" spans="1:20" x14ac:dyDescent="0.4">
      <c r="A31">
        <v>-12</v>
      </c>
      <c r="B31">
        <v>81</v>
      </c>
      <c r="C31">
        <v>75</v>
      </c>
      <c r="D31">
        <v>0</v>
      </c>
      <c r="E31">
        <v>0</v>
      </c>
      <c r="G31">
        <f t="shared" si="0"/>
        <v>-12</v>
      </c>
      <c r="H31">
        <f t="shared" si="1"/>
        <v>3.4212727134494032E-2</v>
      </c>
      <c r="I31">
        <f t="shared" si="1"/>
        <v>3.1678451050457433E-2</v>
      </c>
      <c r="J31">
        <f t="shared" si="2"/>
        <v>10.357466063348415</v>
      </c>
      <c r="K31">
        <f t="shared" si="3"/>
        <v>0</v>
      </c>
      <c r="L31">
        <f t="shared" si="3"/>
        <v>0</v>
      </c>
      <c r="N31">
        <f t="shared" si="4"/>
        <v>-12</v>
      </c>
      <c r="O31">
        <f t="shared" si="5"/>
        <v>6.5891178184951466E-2</v>
      </c>
      <c r="P31">
        <f t="shared" si="6"/>
        <v>10.357466063348415</v>
      </c>
      <c r="Q31">
        <f t="shared" si="7"/>
        <v>0</v>
      </c>
      <c r="S31">
        <v>-23</v>
      </c>
      <c r="T31">
        <f t="shared" si="8"/>
        <v>6.5891178184951466E-2</v>
      </c>
    </row>
    <row r="32" spans="1:20" x14ac:dyDescent="0.4">
      <c r="A32">
        <v>-11</v>
      </c>
      <c r="B32">
        <v>74</v>
      </c>
      <c r="C32">
        <v>89</v>
      </c>
      <c r="D32">
        <v>268</v>
      </c>
      <c r="E32">
        <v>211</v>
      </c>
      <c r="G32">
        <f t="shared" si="0"/>
        <v>-11</v>
      </c>
      <c r="H32">
        <f t="shared" si="1"/>
        <v>3.1256071703118005E-2</v>
      </c>
      <c r="I32">
        <f t="shared" si="1"/>
        <v>3.7591761913209489E-2</v>
      </c>
      <c r="J32">
        <f t="shared" si="2"/>
        <v>11.357466063348415</v>
      </c>
      <c r="K32">
        <f t="shared" si="3"/>
        <v>0.11319766508696791</v>
      </c>
      <c r="L32">
        <f t="shared" si="3"/>
        <v>8.9122042288620265E-2</v>
      </c>
      <c r="N32">
        <f t="shared" si="4"/>
        <v>-11</v>
      </c>
      <c r="O32">
        <f t="shared" si="5"/>
        <v>6.8847833616327486E-2</v>
      </c>
      <c r="P32">
        <f t="shared" si="6"/>
        <v>11.357466063348415</v>
      </c>
      <c r="Q32">
        <f t="shared" si="7"/>
        <v>0.20231970737558819</v>
      </c>
      <c r="S32">
        <v>-22</v>
      </c>
      <c r="T32">
        <f t="shared" si="8"/>
        <v>6.8847833616327486E-2</v>
      </c>
    </row>
    <row r="33" spans="1:20" x14ac:dyDescent="0.4">
      <c r="A33">
        <v>-10</v>
      </c>
      <c r="B33">
        <v>265</v>
      </c>
      <c r="C33">
        <v>175</v>
      </c>
      <c r="D33">
        <v>78</v>
      </c>
      <c r="E33">
        <v>103</v>
      </c>
      <c r="G33">
        <f t="shared" si="0"/>
        <v>-10</v>
      </c>
      <c r="H33">
        <f t="shared" si="1"/>
        <v>0.1119305270449496</v>
      </c>
      <c r="I33">
        <f t="shared" si="1"/>
        <v>7.3916385784400684E-2</v>
      </c>
      <c r="J33">
        <f t="shared" si="2"/>
        <v>12.357466063348415</v>
      </c>
      <c r="K33">
        <f t="shared" si="3"/>
        <v>3.2945589092475733E-2</v>
      </c>
      <c r="L33">
        <f t="shared" si="3"/>
        <v>4.3505072775961544E-2</v>
      </c>
      <c r="N33">
        <f t="shared" si="4"/>
        <v>-10</v>
      </c>
      <c r="O33">
        <f t="shared" si="5"/>
        <v>0.18584691282935029</v>
      </c>
      <c r="P33">
        <f t="shared" si="6"/>
        <v>12.357466063348415</v>
      </c>
      <c r="Q33">
        <f t="shared" si="7"/>
        <v>7.645066186843727E-2</v>
      </c>
      <c r="S33">
        <v>-21</v>
      </c>
      <c r="T33">
        <f t="shared" si="8"/>
        <v>0.18584691282935029</v>
      </c>
    </row>
    <row r="34" spans="1:20" x14ac:dyDescent="0.4">
      <c r="A34">
        <v>-9</v>
      </c>
      <c r="B34">
        <v>277</v>
      </c>
      <c r="C34">
        <v>170</v>
      </c>
      <c r="D34">
        <v>150</v>
      </c>
      <c r="E34">
        <v>129</v>
      </c>
      <c r="G34">
        <f t="shared" si="0"/>
        <v>-9</v>
      </c>
      <c r="H34">
        <f t="shared" si="1"/>
        <v>0.1169990792130228</v>
      </c>
      <c r="I34">
        <f t="shared" si="1"/>
        <v>7.1804489047703521E-2</v>
      </c>
      <c r="J34">
        <f t="shared" si="2"/>
        <v>13.357466063348415</v>
      </c>
      <c r="K34">
        <f t="shared" si="3"/>
        <v>6.3356902100914866E-2</v>
      </c>
      <c r="L34">
        <f t="shared" si="3"/>
        <v>5.448693580678679E-2</v>
      </c>
      <c r="N34">
        <f t="shared" si="4"/>
        <v>-9</v>
      </c>
      <c r="O34">
        <f t="shared" si="5"/>
        <v>0.18880356826072631</v>
      </c>
      <c r="P34">
        <f t="shared" si="6"/>
        <v>13.357466063348415</v>
      </c>
      <c r="Q34">
        <f t="shared" si="7"/>
        <v>0.11784383790770166</v>
      </c>
      <c r="S34">
        <v>-20</v>
      </c>
      <c r="T34">
        <f t="shared" si="8"/>
        <v>0.18880356826072631</v>
      </c>
    </row>
    <row r="35" spans="1:20" x14ac:dyDescent="0.4">
      <c r="A35">
        <v>-8</v>
      </c>
      <c r="B35">
        <v>326</v>
      </c>
      <c r="C35">
        <v>177</v>
      </c>
      <c r="D35">
        <v>156</v>
      </c>
      <c r="E35">
        <v>115</v>
      </c>
      <c r="G35">
        <f t="shared" si="0"/>
        <v>-8</v>
      </c>
      <c r="H35">
        <f t="shared" si="1"/>
        <v>0.13769566723265497</v>
      </c>
      <c r="I35">
        <f t="shared" si="1"/>
        <v>7.4761144479079542E-2</v>
      </c>
      <c r="J35">
        <f t="shared" si="2"/>
        <v>14.357466063348415</v>
      </c>
      <c r="K35">
        <f t="shared" si="3"/>
        <v>6.5891178184951466E-2</v>
      </c>
      <c r="L35">
        <f t="shared" si="3"/>
        <v>4.8573624944034735E-2</v>
      </c>
      <c r="N35">
        <f t="shared" si="4"/>
        <v>-8</v>
      </c>
      <c r="O35">
        <f t="shared" si="5"/>
        <v>0.21245681171173453</v>
      </c>
      <c r="P35">
        <f t="shared" si="6"/>
        <v>14.357466063348415</v>
      </c>
      <c r="Q35">
        <f t="shared" si="7"/>
        <v>0.1144648031289862</v>
      </c>
      <c r="S35">
        <v>-19</v>
      </c>
      <c r="T35">
        <f t="shared" si="8"/>
        <v>0.21245681171173453</v>
      </c>
    </row>
    <row r="36" spans="1:20" x14ac:dyDescent="0.4">
      <c r="A36">
        <v>-7</v>
      </c>
      <c r="B36">
        <v>334</v>
      </c>
      <c r="C36">
        <v>226</v>
      </c>
      <c r="D36">
        <v>88</v>
      </c>
      <c r="E36">
        <v>116</v>
      </c>
      <c r="G36">
        <f t="shared" si="0"/>
        <v>-7</v>
      </c>
      <c r="H36">
        <f t="shared" si="1"/>
        <v>0.14107470201137046</v>
      </c>
      <c r="I36">
        <f t="shared" si="1"/>
        <v>9.5457732498711742E-2</v>
      </c>
      <c r="J36">
        <f t="shared" si="2"/>
        <v>15.357466063348415</v>
      </c>
      <c r="K36">
        <f t="shared" si="3"/>
        <v>3.716938256587006E-2</v>
      </c>
      <c r="L36">
        <f t="shared" si="3"/>
        <v>4.8996004291374171E-2</v>
      </c>
      <c r="N36">
        <f t="shared" si="4"/>
        <v>-7</v>
      </c>
      <c r="O36">
        <f t="shared" si="5"/>
        <v>0.23653243451008221</v>
      </c>
      <c r="P36">
        <f t="shared" si="6"/>
        <v>15.357466063348415</v>
      </c>
      <c r="Q36">
        <f t="shared" si="7"/>
        <v>8.6165386857244231E-2</v>
      </c>
      <c r="S36">
        <v>-18</v>
      </c>
      <c r="T36">
        <f t="shared" si="8"/>
        <v>0.23653243451008221</v>
      </c>
    </row>
    <row r="37" spans="1:20" x14ac:dyDescent="0.4">
      <c r="A37">
        <v>-6</v>
      </c>
      <c r="B37">
        <v>231</v>
      </c>
      <c r="C37">
        <v>166</v>
      </c>
      <c r="D37">
        <v>319</v>
      </c>
      <c r="E37">
        <v>186</v>
      </c>
      <c r="G37">
        <f t="shared" si="0"/>
        <v>-6</v>
      </c>
      <c r="H37">
        <f t="shared" si="1"/>
        <v>9.7569629235408906E-2</v>
      </c>
      <c r="I37">
        <f t="shared" si="1"/>
        <v>7.0114971658345793E-2</v>
      </c>
      <c r="J37">
        <f t="shared" si="2"/>
        <v>16.357466063348415</v>
      </c>
      <c r="K37">
        <f t="shared" si="3"/>
        <v>0.13473901180127895</v>
      </c>
      <c r="L37">
        <f t="shared" si="3"/>
        <v>7.8562558605134447E-2</v>
      </c>
      <c r="N37">
        <f t="shared" si="4"/>
        <v>-6</v>
      </c>
      <c r="O37">
        <f t="shared" si="5"/>
        <v>0.1676846008937547</v>
      </c>
      <c r="P37">
        <f t="shared" si="6"/>
        <v>16.357466063348415</v>
      </c>
      <c r="Q37">
        <f t="shared" si="7"/>
        <v>0.2133015704064134</v>
      </c>
      <c r="S37">
        <v>-17</v>
      </c>
      <c r="T37">
        <f t="shared" si="8"/>
        <v>0.1676846008937547</v>
      </c>
    </row>
    <row r="38" spans="1:20" x14ac:dyDescent="0.4">
      <c r="A38">
        <v>-5</v>
      </c>
      <c r="B38">
        <v>219</v>
      </c>
      <c r="C38">
        <v>181</v>
      </c>
      <c r="D38">
        <v>640</v>
      </c>
      <c r="E38">
        <v>203</v>
      </c>
      <c r="G38">
        <f t="shared" si="0"/>
        <v>-5</v>
      </c>
      <c r="H38">
        <f t="shared" si="1"/>
        <v>9.2501077067335707E-2</v>
      </c>
      <c r="I38">
        <f t="shared" si="1"/>
        <v>7.6450661868437284E-2</v>
      </c>
      <c r="J38">
        <f t="shared" si="2"/>
        <v>17.357466063348415</v>
      </c>
      <c r="K38">
        <f t="shared" si="3"/>
        <v>0.27032278229723683</v>
      </c>
      <c r="L38">
        <f t="shared" si="3"/>
        <v>8.5743007509904795E-2</v>
      </c>
      <c r="N38">
        <f t="shared" si="4"/>
        <v>-5</v>
      </c>
      <c r="O38">
        <f t="shared" si="5"/>
        <v>0.16895173893577298</v>
      </c>
      <c r="P38">
        <f t="shared" si="6"/>
        <v>17.357466063348415</v>
      </c>
      <c r="Q38">
        <f t="shared" si="7"/>
        <v>0.35606578980714165</v>
      </c>
      <c r="S38">
        <v>-16</v>
      </c>
      <c r="T38">
        <f t="shared" si="8"/>
        <v>0.16895173893577298</v>
      </c>
    </row>
    <row r="39" spans="1:20" x14ac:dyDescent="0.4">
      <c r="A39">
        <v>-4</v>
      </c>
      <c r="B39">
        <v>121</v>
      </c>
      <c r="C39">
        <v>136</v>
      </c>
      <c r="D39">
        <v>596</v>
      </c>
      <c r="E39">
        <v>217</v>
      </c>
      <c r="G39">
        <f t="shared" si="0"/>
        <v>-4</v>
      </c>
      <c r="H39">
        <f t="shared" si="1"/>
        <v>5.1107901028071334E-2</v>
      </c>
      <c r="I39">
        <f t="shared" si="1"/>
        <v>5.7443591238162825E-2</v>
      </c>
      <c r="J39">
        <f t="shared" si="2"/>
        <v>18.357466063348415</v>
      </c>
      <c r="K39">
        <f t="shared" si="3"/>
        <v>0.25173809101430178</v>
      </c>
      <c r="L39">
        <f t="shared" si="3"/>
        <v>9.165631837265685E-2</v>
      </c>
      <c r="N39">
        <f t="shared" si="4"/>
        <v>-4</v>
      </c>
      <c r="O39">
        <f t="shared" si="5"/>
        <v>0.10855149226623416</v>
      </c>
      <c r="P39">
        <f t="shared" si="6"/>
        <v>18.357466063348415</v>
      </c>
      <c r="Q39">
        <f t="shared" si="7"/>
        <v>0.34339440938695864</v>
      </c>
      <c r="S39">
        <v>-15</v>
      </c>
      <c r="T39">
        <f t="shared" si="8"/>
        <v>0.10855149226623416</v>
      </c>
    </row>
    <row r="40" spans="1:20" x14ac:dyDescent="0.4">
      <c r="A40">
        <v>-3</v>
      </c>
      <c r="B40">
        <v>219</v>
      </c>
      <c r="C40">
        <v>189</v>
      </c>
      <c r="D40">
        <v>349</v>
      </c>
      <c r="E40">
        <v>177</v>
      </c>
      <c r="G40">
        <f t="shared" si="0"/>
        <v>-3</v>
      </c>
      <c r="H40">
        <f t="shared" si="1"/>
        <v>9.2501077067335707E-2</v>
      </c>
      <c r="I40">
        <f t="shared" si="1"/>
        <v>7.982969664715274E-2</v>
      </c>
      <c r="J40">
        <f t="shared" si="2"/>
        <v>19.357466063348415</v>
      </c>
      <c r="K40">
        <f t="shared" si="3"/>
        <v>0.14741039222146193</v>
      </c>
      <c r="L40">
        <f t="shared" si="3"/>
        <v>7.4761144479079542E-2</v>
      </c>
      <c r="N40">
        <f t="shared" si="4"/>
        <v>-3</v>
      </c>
      <c r="O40">
        <f t="shared" si="5"/>
        <v>0.17233077371448846</v>
      </c>
      <c r="P40">
        <f t="shared" si="6"/>
        <v>19.357466063348415</v>
      </c>
      <c r="Q40">
        <f t="shared" si="7"/>
        <v>0.22217153670054146</v>
      </c>
      <c r="S40">
        <v>-14</v>
      </c>
      <c r="T40">
        <f t="shared" si="8"/>
        <v>0.17233077371448846</v>
      </c>
    </row>
    <row r="41" spans="1:20" x14ac:dyDescent="0.4">
      <c r="A41">
        <v>-2</v>
      </c>
      <c r="B41">
        <v>268</v>
      </c>
      <c r="C41">
        <v>278</v>
      </c>
      <c r="D41">
        <v>329</v>
      </c>
      <c r="E41">
        <v>164</v>
      </c>
      <c r="G41">
        <f t="shared" si="0"/>
        <v>-2</v>
      </c>
      <c r="H41">
        <f t="shared" si="1"/>
        <v>0.11319766508696791</v>
      </c>
      <c r="I41">
        <f t="shared" si="1"/>
        <v>0.11742145856036222</v>
      </c>
      <c r="J41">
        <f t="shared" si="2"/>
        <v>20.357466063348415</v>
      </c>
      <c r="K41">
        <f t="shared" si="3"/>
        <v>0.13896280527467331</v>
      </c>
      <c r="L41">
        <f t="shared" si="3"/>
        <v>6.9270212963666922E-2</v>
      </c>
      <c r="N41">
        <f t="shared" si="4"/>
        <v>-2</v>
      </c>
      <c r="O41">
        <f t="shared" si="5"/>
        <v>0.23061912364733012</v>
      </c>
      <c r="P41">
        <f t="shared" si="6"/>
        <v>20.357466063348415</v>
      </c>
      <c r="Q41">
        <f t="shared" si="7"/>
        <v>0.20823301823834023</v>
      </c>
      <c r="S41">
        <v>-13</v>
      </c>
      <c r="T41">
        <f t="shared" si="8"/>
        <v>0.23061912364733012</v>
      </c>
    </row>
    <row r="42" spans="1:20" x14ac:dyDescent="0.4">
      <c r="A42">
        <v>-1</v>
      </c>
      <c r="B42">
        <v>178</v>
      </c>
      <c r="C42">
        <v>183</v>
      </c>
      <c r="D42">
        <v>317</v>
      </c>
      <c r="E42">
        <v>163</v>
      </c>
      <c r="G42">
        <f t="shared" si="0"/>
        <v>-1</v>
      </c>
      <c r="H42">
        <f t="shared" si="1"/>
        <v>7.5183523826418977E-2</v>
      </c>
      <c r="I42">
        <f t="shared" si="1"/>
        <v>7.7295420563116141E-2</v>
      </c>
      <c r="J42">
        <f t="shared" si="2"/>
        <v>21.357466063348415</v>
      </c>
      <c r="K42">
        <f t="shared" si="3"/>
        <v>0.13389425310660008</v>
      </c>
      <c r="L42">
        <f t="shared" si="3"/>
        <v>6.8847833616327486E-2</v>
      </c>
      <c r="N42">
        <f t="shared" si="4"/>
        <v>-1</v>
      </c>
      <c r="O42">
        <f t="shared" si="5"/>
        <v>0.15247894438953513</v>
      </c>
      <c r="P42">
        <f t="shared" si="6"/>
        <v>21.357466063348415</v>
      </c>
      <c r="Q42">
        <f t="shared" si="7"/>
        <v>0.20274208672292757</v>
      </c>
      <c r="S42">
        <v>-12</v>
      </c>
      <c r="T42">
        <f t="shared" si="8"/>
        <v>0.15247894438953513</v>
      </c>
    </row>
    <row r="43" spans="1:20" x14ac:dyDescent="0.4">
      <c r="A43">
        <v>0</v>
      </c>
      <c r="B43">
        <v>171</v>
      </c>
      <c r="C43">
        <v>200</v>
      </c>
      <c r="D43">
        <v>305</v>
      </c>
      <c r="E43">
        <v>186</v>
      </c>
      <c r="G43">
        <f t="shared" si="0"/>
        <v>0</v>
      </c>
      <c r="H43">
        <f t="shared" si="1"/>
        <v>7.2226868395042956E-2</v>
      </c>
      <c r="I43">
        <f t="shared" si="1"/>
        <v>8.4475869467886502E-2</v>
      </c>
      <c r="J43">
        <f t="shared" si="2"/>
        <v>22.357466063348415</v>
      </c>
      <c r="K43">
        <f t="shared" si="3"/>
        <v>0.12882570093852691</v>
      </c>
      <c r="L43">
        <f t="shared" si="3"/>
        <v>7.8562558605134447E-2</v>
      </c>
      <c r="N43">
        <f t="shared" si="4"/>
        <v>0</v>
      </c>
      <c r="O43">
        <f t="shared" si="5"/>
        <v>0.15670273786292946</v>
      </c>
      <c r="P43">
        <f t="shared" si="6"/>
        <v>22.357466063348415</v>
      </c>
      <c r="Q43">
        <f t="shared" si="7"/>
        <v>0.20738825954366136</v>
      </c>
      <c r="S43">
        <v>-11</v>
      </c>
      <c r="T43">
        <f t="shared" si="8"/>
        <v>0.15670273786292946</v>
      </c>
    </row>
    <row r="44" spans="1:20" x14ac:dyDescent="0.4">
      <c r="A44">
        <v>1</v>
      </c>
      <c r="B44">
        <v>174</v>
      </c>
      <c r="C44">
        <v>188</v>
      </c>
      <c r="D44">
        <v>343</v>
      </c>
      <c r="E44">
        <v>143</v>
      </c>
      <c r="G44">
        <f t="shared" si="0"/>
        <v>1</v>
      </c>
      <c r="H44">
        <f t="shared" si="1"/>
        <v>7.3494006437061263E-2</v>
      </c>
      <c r="I44">
        <f t="shared" si="1"/>
        <v>7.9407317299813304E-2</v>
      </c>
      <c r="J44">
        <f t="shared" si="2"/>
        <v>23.357466063348415</v>
      </c>
      <c r="K44">
        <f t="shared" si="3"/>
        <v>0.14487611613742535</v>
      </c>
      <c r="L44">
        <f t="shared" si="3"/>
        <v>6.0400246669538846E-2</v>
      </c>
      <c r="N44">
        <f t="shared" si="4"/>
        <v>1</v>
      </c>
      <c r="O44">
        <f t="shared" si="5"/>
        <v>0.15290132373687457</v>
      </c>
      <c r="P44">
        <f t="shared" si="6"/>
        <v>23.357466063348415</v>
      </c>
      <c r="Q44">
        <f t="shared" si="7"/>
        <v>0.20527636280696421</v>
      </c>
      <c r="S44">
        <v>-10</v>
      </c>
      <c r="T44">
        <f t="shared" si="8"/>
        <v>0.15290132373687457</v>
      </c>
    </row>
    <row r="45" spans="1:20" x14ac:dyDescent="0.4">
      <c r="A45">
        <v>2</v>
      </c>
      <c r="B45">
        <v>159</v>
      </c>
      <c r="C45">
        <v>225</v>
      </c>
      <c r="D45">
        <v>288</v>
      </c>
      <c r="E45">
        <v>144</v>
      </c>
      <c r="G45">
        <f t="shared" si="0"/>
        <v>2</v>
      </c>
      <c r="H45">
        <f t="shared" si="1"/>
        <v>6.7158316226969772E-2</v>
      </c>
      <c r="I45">
        <f t="shared" si="1"/>
        <v>9.503535315137232E-2</v>
      </c>
      <c r="J45">
        <f t="shared" si="2"/>
        <v>24.357466063348415</v>
      </c>
      <c r="K45">
        <f t="shared" si="3"/>
        <v>0.12164525203375656</v>
      </c>
      <c r="L45">
        <f t="shared" si="3"/>
        <v>6.0822626016878281E-2</v>
      </c>
      <c r="N45">
        <f t="shared" si="4"/>
        <v>2</v>
      </c>
      <c r="O45">
        <f t="shared" si="5"/>
        <v>0.16219366937834209</v>
      </c>
      <c r="P45">
        <f t="shared" si="6"/>
        <v>24.357466063348415</v>
      </c>
      <c r="Q45">
        <f t="shared" si="7"/>
        <v>0.18246787805063486</v>
      </c>
      <c r="S45">
        <v>-9</v>
      </c>
      <c r="T45">
        <f t="shared" si="8"/>
        <v>0.16219366937834209</v>
      </c>
    </row>
    <row r="46" spans="1:20" x14ac:dyDescent="0.4">
      <c r="A46">
        <v>3</v>
      </c>
      <c r="B46">
        <v>140</v>
      </c>
      <c r="C46">
        <v>227</v>
      </c>
      <c r="D46">
        <v>262</v>
      </c>
      <c r="E46">
        <v>121</v>
      </c>
      <c r="G46">
        <f t="shared" si="0"/>
        <v>3</v>
      </c>
      <c r="H46">
        <f t="shared" si="1"/>
        <v>5.9133108627520546E-2</v>
      </c>
      <c r="I46">
        <f t="shared" si="1"/>
        <v>9.5880111846051164E-2</v>
      </c>
      <c r="J46">
        <f t="shared" si="2"/>
        <v>25.357466063348415</v>
      </c>
      <c r="K46">
        <f t="shared" si="3"/>
        <v>0.11066338900293131</v>
      </c>
      <c r="L46">
        <f t="shared" si="3"/>
        <v>5.1107901028071334E-2</v>
      </c>
      <c r="N46">
        <f t="shared" si="4"/>
        <v>3</v>
      </c>
      <c r="O46">
        <f t="shared" si="5"/>
        <v>0.15501322047357172</v>
      </c>
      <c r="P46">
        <f t="shared" si="6"/>
        <v>25.357466063348415</v>
      </c>
      <c r="Q46">
        <f t="shared" si="7"/>
        <v>0.16177129003100266</v>
      </c>
      <c r="S46">
        <v>-8</v>
      </c>
      <c r="T46">
        <f t="shared" si="8"/>
        <v>0.15501322047357172</v>
      </c>
    </row>
    <row r="47" spans="1:20" x14ac:dyDescent="0.4">
      <c r="A47">
        <v>4</v>
      </c>
      <c r="B47">
        <v>144</v>
      </c>
      <c r="C47">
        <v>213</v>
      </c>
      <c r="D47">
        <v>227</v>
      </c>
      <c r="E47">
        <v>138</v>
      </c>
      <c r="G47">
        <f t="shared" si="0"/>
        <v>4</v>
      </c>
      <c r="H47">
        <f t="shared" si="1"/>
        <v>6.0822626016878281E-2</v>
      </c>
      <c r="I47">
        <f t="shared" si="1"/>
        <v>8.9966800983299122E-2</v>
      </c>
      <c r="J47">
        <f t="shared" si="2"/>
        <v>26.357466063348415</v>
      </c>
      <c r="K47">
        <f t="shared" si="3"/>
        <v>9.5880111846051164E-2</v>
      </c>
      <c r="L47">
        <f t="shared" si="3"/>
        <v>5.8288349932841682E-2</v>
      </c>
      <c r="N47">
        <f t="shared" si="4"/>
        <v>4</v>
      </c>
      <c r="O47">
        <f t="shared" si="5"/>
        <v>0.15078942700017739</v>
      </c>
      <c r="P47">
        <f t="shared" si="6"/>
        <v>26.357466063348415</v>
      </c>
      <c r="Q47">
        <f t="shared" si="7"/>
        <v>0.15416846177889285</v>
      </c>
      <c r="S47">
        <v>-7</v>
      </c>
      <c r="T47">
        <f t="shared" si="8"/>
        <v>0.15078942700017739</v>
      </c>
    </row>
    <row r="48" spans="1:20" x14ac:dyDescent="0.4">
      <c r="A48">
        <v>5</v>
      </c>
      <c r="B48">
        <v>159</v>
      </c>
      <c r="C48">
        <v>170</v>
      </c>
      <c r="D48">
        <v>359</v>
      </c>
      <c r="E48">
        <v>142</v>
      </c>
      <c r="G48">
        <f t="shared" si="0"/>
        <v>5</v>
      </c>
      <c r="H48">
        <f t="shared" si="1"/>
        <v>6.7158316226969772E-2</v>
      </c>
      <c r="I48">
        <f t="shared" si="1"/>
        <v>7.1804489047703521E-2</v>
      </c>
      <c r="J48">
        <f t="shared" si="2"/>
        <v>27.357466063348415</v>
      </c>
      <c r="K48">
        <f t="shared" si="3"/>
        <v>0.15163418569485626</v>
      </c>
      <c r="L48">
        <f t="shared" si="3"/>
        <v>5.997786732219941E-2</v>
      </c>
      <c r="N48">
        <f t="shared" si="4"/>
        <v>5</v>
      </c>
      <c r="O48">
        <f t="shared" si="5"/>
        <v>0.13896280527467331</v>
      </c>
      <c r="P48">
        <f t="shared" si="6"/>
        <v>27.357466063348415</v>
      </c>
      <c r="Q48">
        <f t="shared" si="7"/>
        <v>0.21161205301705566</v>
      </c>
      <c r="S48">
        <v>-6</v>
      </c>
      <c r="T48">
        <f t="shared" si="8"/>
        <v>0.13896280527467331</v>
      </c>
    </row>
    <row r="49" spans="1:20" x14ac:dyDescent="0.4">
      <c r="A49">
        <v>6</v>
      </c>
      <c r="B49">
        <v>162</v>
      </c>
      <c r="C49">
        <v>160</v>
      </c>
      <c r="D49">
        <v>158</v>
      </c>
      <c r="E49">
        <v>120</v>
      </c>
      <c r="G49">
        <f t="shared" si="0"/>
        <v>6</v>
      </c>
      <c r="H49">
        <f t="shared" si="1"/>
        <v>6.8425454268988065E-2</v>
      </c>
      <c r="I49">
        <f t="shared" si="1"/>
        <v>6.7580695574309207E-2</v>
      </c>
      <c r="J49">
        <f t="shared" si="2"/>
        <v>28.357466063348415</v>
      </c>
      <c r="K49">
        <f t="shared" si="3"/>
        <v>6.6735936879630336E-2</v>
      </c>
      <c r="L49">
        <f t="shared" si="3"/>
        <v>5.0685521680731899E-2</v>
      </c>
      <c r="N49">
        <f t="shared" si="4"/>
        <v>6</v>
      </c>
      <c r="O49">
        <f t="shared" si="5"/>
        <v>0.13600614984329729</v>
      </c>
      <c r="P49">
        <f t="shared" si="6"/>
        <v>28.357466063348415</v>
      </c>
      <c r="Q49">
        <f t="shared" si="7"/>
        <v>0.11742145856036224</v>
      </c>
      <c r="S49">
        <v>-5</v>
      </c>
      <c r="T49">
        <f t="shared" si="8"/>
        <v>0.13600614984329729</v>
      </c>
    </row>
    <row r="50" spans="1:20" x14ac:dyDescent="0.4">
      <c r="A50">
        <v>7</v>
      </c>
      <c r="B50">
        <v>165</v>
      </c>
      <c r="C50">
        <v>199</v>
      </c>
      <c r="D50">
        <v>132</v>
      </c>
      <c r="E50">
        <v>87</v>
      </c>
      <c r="G50">
        <f t="shared" si="0"/>
        <v>7</v>
      </c>
      <c r="H50">
        <f t="shared" si="1"/>
        <v>6.9692592311006357E-2</v>
      </c>
      <c r="I50">
        <f t="shared" si="1"/>
        <v>8.4053490120547067E-2</v>
      </c>
      <c r="J50">
        <f t="shared" si="2"/>
        <v>29.357466063348415</v>
      </c>
      <c r="K50">
        <f t="shared" si="3"/>
        <v>5.575407384880509E-2</v>
      </c>
      <c r="L50">
        <f t="shared" si="3"/>
        <v>3.6747003218530631E-2</v>
      </c>
      <c r="N50">
        <f t="shared" si="4"/>
        <v>7</v>
      </c>
      <c r="O50">
        <f t="shared" si="5"/>
        <v>0.15374608243155341</v>
      </c>
      <c r="P50">
        <f t="shared" si="6"/>
        <v>29.357466063348415</v>
      </c>
      <c r="Q50">
        <f t="shared" si="7"/>
        <v>9.2501077067335721E-2</v>
      </c>
      <c r="S50">
        <v>-4</v>
      </c>
      <c r="T50">
        <f t="shared" si="8"/>
        <v>0.15374608243155341</v>
      </c>
    </row>
    <row r="51" spans="1:20" x14ac:dyDescent="0.4">
      <c r="A51">
        <v>8</v>
      </c>
      <c r="B51">
        <v>121</v>
      </c>
      <c r="C51">
        <v>174</v>
      </c>
      <c r="D51">
        <v>143</v>
      </c>
      <c r="E51">
        <v>70</v>
      </c>
      <c r="G51">
        <f t="shared" si="0"/>
        <v>8</v>
      </c>
      <c r="H51">
        <f t="shared" si="1"/>
        <v>5.1107901028071334E-2</v>
      </c>
      <c r="I51">
        <f t="shared" si="1"/>
        <v>7.3494006437061263E-2</v>
      </c>
      <c r="J51">
        <f t="shared" si="2"/>
        <v>30.357466063348415</v>
      </c>
      <c r="K51">
        <f t="shared" si="3"/>
        <v>6.0400246669538846E-2</v>
      </c>
      <c r="L51">
        <f t="shared" si="3"/>
        <v>2.9566554313760273E-2</v>
      </c>
      <c r="N51">
        <f t="shared" si="4"/>
        <v>8</v>
      </c>
      <c r="O51">
        <f t="shared" si="5"/>
        <v>0.1246019074651326</v>
      </c>
      <c r="P51">
        <f t="shared" si="6"/>
        <v>30.357466063348415</v>
      </c>
      <c r="Q51">
        <f t="shared" si="7"/>
        <v>8.9966800983299122E-2</v>
      </c>
      <c r="S51">
        <v>-3</v>
      </c>
      <c r="T51">
        <f t="shared" si="8"/>
        <v>0.1246019074651326</v>
      </c>
    </row>
    <row r="52" spans="1:20" x14ac:dyDescent="0.4">
      <c r="A52">
        <v>9</v>
      </c>
      <c r="B52">
        <v>134</v>
      </c>
      <c r="C52">
        <v>167</v>
      </c>
      <c r="D52">
        <v>134</v>
      </c>
      <c r="E52">
        <v>90</v>
      </c>
      <c r="G52">
        <f t="shared" si="0"/>
        <v>9</v>
      </c>
      <c r="H52">
        <f t="shared" si="1"/>
        <v>5.6598832543483954E-2</v>
      </c>
      <c r="I52">
        <f t="shared" si="1"/>
        <v>7.0537351005685228E-2</v>
      </c>
      <c r="J52">
        <f t="shared" si="2"/>
        <v>31.357466063348415</v>
      </c>
      <c r="K52">
        <f t="shared" si="3"/>
        <v>5.6598832543483954E-2</v>
      </c>
      <c r="L52">
        <f t="shared" si="3"/>
        <v>3.8014141260548924E-2</v>
      </c>
      <c r="N52">
        <f t="shared" si="4"/>
        <v>9</v>
      </c>
      <c r="O52">
        <f t="shared" si="5"/>
        <v>0.12713618354916917</v>
      </c>
      <c r="P52">
        <f t="shared" si="6"/>
        <v>31.357466063348415</v>
      </c>
      <c r="Q52">
        <f t="shared" si="7"/>
        <v>9.4612973804032885E-2</v>
      </c>
      <c r="S52">
        <v>-2</v>
      </c>
      <c r="T52">
        <f t="shared" si="8"/>
        <v>0.12713618354916917</v>
      </c>
    </row>
    <row r="53" spans="1:20" x14ac:dyDescent="0.4">
      <c r="A53">
        <v>10</v>
      </c>
      <c r="B53">
        <v>134</v>
      </c>
      <c r="C53">
        <v>207</v>
      </c>
      <c r="D53">
        <v>106</v>
      </c>
      <c r="E53">
        <v>62</v>
      </c>
      <c r="G53">
        <f t="shared" si="0"/>
        <v>10</v>
      </c>
      <c r="H53">
        <f t="shared" si="1"/>
        <v>5.6598832543483954E-2</v>
      </c>
      <c r="I53">
        <f t="shared" si="1"/>
        <v>8.7432524899262523E-2</v>
      </c>
      <c r="J53">
        <f t="shared" si="2"/>
        <v>32.357466063348411</v>
      </c>
      <c r="K53">
        <f t="shared" si="3"/>
        <v>4.4772210817979843E-2</v>
      </c>
      <c r="L53">
        <f t="shared" si="3"/>
        <v>2.6187519535044813E-2</v>
      </c>
      <c r="N53">
        <f t="shared" si="4"/>
        <v>10</v>
      </c>
      <c r="O53">
        <f t="shared" si="5"/>
        <v>0.14403135744274648</v>
      </c>
      <c r="P53">
        <f t="shared" si="6"/>
        <v>32.357466063348411</v>
      </c>
      <c r="Q53">
        <f t="shared" si="7"/>
        <v>7.0959730353024664E-2</v>
      </c>
      <c r="S53">
        <v>-1</v>
      </c>
      <c r="T53">
        <f t="shared" si="8"/>
        <v>0.14403135744274648</v>
      </c>
    </row>
    <row r="54" spans="1:20" x14ac:dyDescent="0.4">
      <c r="A54">
        <v>11</v>
      </c>
      <c r="B54">
        <v>123</v>
      </c>
      <c r="C54">
        <v>210</v>
      </c>
      <c r="D54">
        <v>104</v>
      </c>
      <c r="E54">
        <v>68</v>
      </c>
      <c r="G54">
        <f t="shared" si="0"/>
        <v>11</v>
      </c>
      <c r="H54">
        <f t="shared" si="1"/>
        <v>5.1952659722750205E-2</v>
      </c>
      <c r="I54">
        <f t="shared" si="1"/>
        <v>8.869966294128083E-2</v>
      </c>
      <c r="J54">
        <f t="shared" si="2"/>
        <v>33.357466063348411</v>
      </c>
      <c r="K54">
        <f t="shared" si="3"/>
        <v>4.3927452123300979E-2</v>
      </c>
      <c r="L54">
        <f t="shared" si="3"/>
        <v>2.8721795619081412E-2</v>
      </c>
      <c r="N54">
        <f t="shared" si="4"/>
        <v>11</v>
      </c>
      <c r="O54">
        <f t="shared" si="5"/>
        <v>0.14065232266403105</v>
      </c>
      <c r="P54">
        <f t="shared" si="6"/>
        <v>33.357466063348411</v>
      </c>
      <c r="Q54">
        <f t="shared" si="7"/>
        <v>7.2649247742382392E-2</v>
      </c>
      <c r="S54">
        <v>0</v>
      </c>
      <c r="T54">
        <f t="shared" si="8"/>
        <v>0.14065232266403105</v>
      </c>
    </row>
    <row r="55" spans="1:20" x14ac:dyDescent="0.4">
      <c r="A55">
        <v>12</v>
      </c>
      <c r="B55">
        <v>0</v>
      </c>
      <c r="C55">
        <v>0</v>
      </c>
      <c r="D55">
        <v>97</v>
      </c>
      <c r="E55">
        <v>98</v>
      </c>
      <c r="G55">
        <f t="shared" si="0"/>
        <v>12</v>
      </c>
      <c r="H55">
        <f t="shared" si="1"/>
        <v>0</v>
      </c>
      <c r="I55">
        <f t="shared" si="1"/>
        <v>0</v>
      </c>
      <c r="J55">
        <f t="shared" si="2"/>
        <v>34.357466063348411</v>
      </c>
      <c r="K55">
        <f t="shared" si="3"/>
        <v>4.0970796691924952E-2</v>
      </c>
      <c r="L55">
        <f t="shared" si="3"/>
        <v>4.1393176039264387E-2</v>
      </c>
      <c r="N55">
        <f t="shared" si="4"/>
        <v>12</v>
      </c>
      <c r="O55">
        <f t="shared" si="5"/>
        <v>0</v>
      </c>
      <c r="P55">
        <f t="shared" si="6"/>
        <v>34.357466063348411</v>
      </c>
      <c r="Q55">
        <f t="shared" si="7"/>
        <v>8.2363972731189339E-2</v>
      </c>
      <c r="S55">
        <v>1</v>
      </c>
      <c r="T55">
        <f>Q32</f>
        <v>0.20231970737558819</v>
      </c>
    </row>
    <row r="56" spans="1:20" x14ac:dyDescent="0.4">
      <c r="A56">
        <v>13</v>
      </c>
      <c r="B56">
        <v>0</v>
      </c>
      <c r="C56">
        <v>0</v>
      </c>
      <c r="D56">
        <v>110</v>
      </c>
      <c r="E56">
        <v>57</v>
      </c>
      <c r="G56">
        <f t="shared" si="0"/>
        <v>13</v>
      </c>
      <c r="H56">
        <f t="shared" si="1"/>
        <v>0</v>
      </c>
      <c r="I56">
        <f t="shared" si="1"/>
        <v>0</v>
      </c>
      <c r="J56">
        <f t="shared" si="2"/>
        <v>35.357466063348411</v>
      </c>
      <c r="K56">
        <f t="shared" si="3"/>
        <v>4.6461728207337571E-2</v>
      </c>
      <c r="L56">
        <f t="shared" si="3"/>
        <v>2.407562279834765E-2</v>
      </c>
      <c r="N56">
        <f t="shared" si="4"/>
        <v>13</v>
      </c>
      <c r="O56">
        <f t="shared" si="5"/>
        <v>0</v>
      </c>
      <c r="P56">
        <f t="shared" si="6"/>
        <v>35.357466063348411</v>
      </c>
      <c r="Q56">
        <f t="shared" si="7"/>
        <v>7.0537351005685228E-2</v>
      </c>
      <c r="S56">
        <v>2</v>
      </c>
      <c r="T56">
        <f t="shared" ref="T56:T91" si="9">Q33</f>
        <v>7.645066186843727E-2</v>
      </c>
    </row>
    <row r="57" spans="1:20" x14ac:dyDescent="0.4">
      <c r="A57">
        <v>14</v>
      </c>
      <c r="B57">
        <v>0</v>
      </c>
      <c r="C57">
        <v>0</v>
      </c>
      <c r="D57">
        <v>87</v>
      </c>
      <c r="E57">
        <v>81</v>
      </c>
      <c r="G57">
        <f t="shared" si="0"/>
        <v>14</v>
      </c>
      <c r="H57">
        <f t="shared" si="1"/>
        <v>0</v>
      </c>
      <c r="I57">
        <f t="shared" si="1"/>
        <v>0</v>
      </c>
      <c r="J57">
        <f t="shared" si="2"/>
        <v>36.357466063348411</v>
      </c>
      <c r="K57">
        <f t="shared" si="3"/>
        <v>3.6747003218530631E-2</v>
      </c>
      <c r="L57">
        <f t="shared" si="3"/>
        <v>3.4212727134494032E-2</v>
      </c>
      <c r="N57">
        <f t="shared" si="4"/>
        <v>14</v>
      </c>
      <c r="O57">
        <f t="shared" si="5"/>
        <v>0</v>
      </c>
      <c r="P57">
        <f t="shared" si="6"/>
        <v>36.357466063348411</v>
      </c>
      <c r="Q57">
        <f t="shared" si="7"/>
        <v>7.0959730353024664E-2</v>
      </c>
      <c r="S57">
        <v>3</v>
      </c>
      <c r="T57">
        <f t="shared" si="9"/>
        <v>0.11784383790770166</v>
      </c>
    </row>
    <row r="58" spans="1:20" x14ac:dyDescent="0.4">
      <c r="A58">
        <v>15</v>
      </c>
      <c r="B58">
        <v>0</v>
      </c>
      <c r="C58">
        <v>0</v>
      </c>
      <c r="D58">
        <v>86</v>
      </c>
      <c r="E58">
        <v>64</v>
      </c>
      <c r="G58">
        <f t="shared" si="0"/>
        <v>15</v>
      </c>
      <c r="H58">
        <f t="shared" si="1"/>
        <v>0</v>
      </c>
      <c r="I58">
        <f t="shared" si="1"/>
        <v>0</v>
      </c>
      <c r="J58">
        <f t="shared" si="2"/>
        <v>37.357466063348411</v>
      </c>
      <c r="K58">
        <f t="shared" si="3"/>
        <v>3.6324623871191196E-2</v>
      </c>
      <c r="L58">
        <f t="shared" si="3"/>
        <v>2.7032278229723677E-2</v>
      </c>
      <c r="N58">
        <f t="shared" si="4"/>
        <v>15</v>
      </c>
      <c r="O58">
        <f t="shared" si="5"/>
        <v>0</v>
      </c>
      <c r="P58">
        <f t="shared" si="6"/>
        <v>37.357466063348411</v>
      </c>
      <c r="Q58">
        <f t="shared" si="7"/>
        <v>6.335690210091488E-2</v>
      </c>
      <c r="S58">
        <v>4</v>
      </c>
      <c r="T58">
        <f t="shared" si="9"/>
        <v>0.1144648031289862</v>
      </c>
    </row>
    <row r="59" spans="1:20" x14ac:dyDescent="0.4">
      <c r="A59">
        <v>16</v>
      </c>
      <c r="B59">
        <v>0</v>
      </c>
      <c r="C59">
        <v>0</v>
      </c>
      <c r="D59">
        <v>69</v>
      </c>
      <c r="E59">
        <v>58</v>
      </c>
      <c r="G59">
        <f t="shared" si="0"/>
        <v>16</v>
      </c>
      <c r="H59">
        <f t="shared" si="1"/>
        <v>0</v>
      </c>
      <c r="I59">
        <f t="shared" si="1"/>
        <v>0</v>
      </c>
      <c r="J59">
        <f t="shared" si="2"/>
        <v>38.357466063348411</v>
      </c>
      <c r="K59">
        <f t="shared" si="3"/>
        <v>2.9144174966420841E-2</v>
      </c>
      <c r="L59">
        <f t="shared" si="3"/>
        <v>2.4498002145687085E-2</v>
      </c>
      <c r="N59">
        <f t="shared" si="4"/>
        <v>16</v>
      </c>
      <c r="O59">
        <f t="shared" si="5"/>
        <v>0</v>
      </c>
      <c r="P59">
        <f t="shared" si="6"/>
        <v>38.357466063348411</v>
      </c>
      <c r="Q59">
        <f t="shared" si="7"/>
        <v>5.3642177112107926E-2</v>
      </c>
      <c r="S59">
        <v>5</v>
      </c>
      <c r="T59">
        <f t="shared" si="9"/>
        <v>8.6165386857244231E-2</v>
      </c>
    </row>
    <row r="60" spans="1:20" x14ac:dyDescent="0.4">
      <c r="A60">
        <v>17</v>
      </c>
      <c r="B60">
        <v>0</v>
      </c>
      <c r="C60">
        <v>0</v>
      </c>
      <c r="D60">
        <v>75</v>
      </c>
      <c r="E60">
        <v>80</v>
      </c>
      <c r="G60">
        <f t="shared" si="0"/>
        <v>17</v>
      </c>
      <c r="H60">
        <f t="shared" si="1"/>
        <v>0</v>
      </c>
      <c r="I60">
        <f t="shared" si="1"/>
        <v>0</v>
      </c>
      <c r="J60">
        <f t="shared" si="2"/>
        <v>39.357466063348411</v>
      </c>
      <c r="K60">
        <f t="shared" si="3"/>
        <v>3.1678451050457433E-2</v>
      </c>
      <c r="L60">
        <f t="shared" si="3"/>
        <v>3.3790347787154604E-2</v>
      </c>
      <c r="N60">
        <f t="shared" si="4"/>
        <v>17</v>
      </c>
      <c r="O60">
        <f t="shared" si="5"/>
        <v>0</v>
      </c>
      <c r="P60">
        <f t="shared" si="6"/>
        <v>39.357466063348411</v>
      </c>
      <c r="Q60">
        <f t="shared" si="7"/>
        <v>6.546879883761203E-2</v>
      </c>
      <c r="S60">
        <v>6</v>
      </c>
      <c r="T60">
        <f t="shared" si="9"/>
        <v>0.2133015704064134</v>
      </c>
    </row>
    <row r="61" spans="1:20" x14ac:dyDescent="0.4">
      <c r="A61">
        <v>18</v>
      </c>
      <c r="B61">
        <v>0</v>
      </c>
      <c r="C61">
        <v>0</v>
      </c>
      <c r="D61">
        <v>90</v>
      </c>
      <c r="E61">
        <v>84</v>
      </c>
      <c r="G61">
        <f t="shared" si="0"/>
        <v>18</v>
      </c>
      <c r="H61">
        <f t="shared" si="1"/>
        <v>0</v>
      </c>
      <c r="I61">
        <f t="shared" si="1"/>
        <v>0</v>
      </c>
      <c r="J61">
        <f t="shared" si="2"/>
        <v>40.357466063348411</v>
      </c>
      <c r="K61">
        <f t="shared" si="3"/>
        <v>3.8014141260548924E-2</v>
      </c>
      <c r="L61">
        <f t="shared" si="3"/>
        <v>3.5479865176512332E-2</v>
      </c>
      <c r="N61">
        <f t="shared" si="4"/>
        <v>18</v>
      </c>
      <c r="O61">
        <f t="shared" si="5"/>
        <v>0</v>
      </c>
      <c r="P61">
        <f t="shared" si="6"/>
        <v>40.357466063348411</v>
      </c>
      <c r="Q61">
        <f t="shared" si="7"/>
        <v>7.3494006437061249E-2</v>
      </c>
      <c r="S61">
        <v>7</v>
      </c>
      <c r="T61">
        <f t="shared" si="9"/>
        <v>0.35606578980714165</v>
      </c>
    </row>
    <row r="62" spans="1:20" x14ac:dyDescent="0.4">
      <c r="A62">
        <v>19</v>
      </c>
      <c r="B62">
        <v>0</v>
      </c>
      <c r="C62">
        <v>0</v>
      </c>
      <c r="D62">
        <v>77</v>
      </c>
      <c r="E62">
        <v>65</v>
      </c>
      <c r="G62">
        <f t="shared" si="0"/>
        <v>19</v>
      </c>
      <c r="H62">
        <f t="shared" si="1"/>
        <v>0</v>
      </c>
      <c r="I62">
        <f t="shared" si="1"/>
        <v>0</v>
      </c>
      <c r="J62">
        <f t="shared" si="2"/>
        <v>41.357466063348411</v>
      </c>
      <c r="K62">
        <f t="shared" si="3"/>
        <v>3.2523209745136304E-2</v>
      </c>
      <c r="L62">
        <f t="shared" si="3"/>
        <v>2.7454657577063113E-2</v>
      </c>
      <c r="N62">
        <f t="shared" si="4"/>
        <v>19</v>
      </c>
      <c r="O62">
        <f t="shared" si="5"/>
        <v>0</v>
      </c>
      <c r="P62">
        <f t="shared" si="6"/>
        <v>41.357466063348411</v>
      </c>
      <c r="Q62">
        <f t="shared" si="7"/>
        <v>5.9977867322199417E-2</v>
      </c>
      <c r="S62">
        <v>8</v>
      </c>
      <c r="T62">
        <f t="shared" si="9"/>
        <v>0.34339440938695864</v>
      </c>
    </row>
    <row r="63" spans="1:20" x14ac:dyDescent="0.4">
      <c r="A63">
        <v>20</v>
      </c>
      <c r="B63">
        <v>0</v>
      </c>
      <c r="C63">
        <v>0</v>
      </c>
      <c r="D63">
        <v>59</v>
      </c>
      <c r="E63">
        <v>60</v>
      </c>
      <c r="G63">
        <f t="shared" si="0"/>
        <v>20</v>
      </c>
      <c r="H63">
        <f t="shared" si="1"/>
        <v>0</v>
      </c>
      <c r="I63">
        <f t="shared" si="1"/>
        <v>0</v>
      </c>
      <c r="J63">
        <f t="shared" si="2"/>
        <v>42.357466063348411</v>
      </c>
      <c r="K63">
        <f t="shared" si="3"/>
        <v>2.4920381493026517E-2</v>
      </c>
      <c r="L63">
        <f t="shared" si="3"/>
        <v>2.5342760840365949E-2</v>
      </c>
      <c r="N63">
        <f t="shared" si="4"/>
        <v>20</v>
      </c>
      <c r="O63">
        <f t="shared" si="5"/>
        <v>0</v>
      </c>
      <c r="P63">
        <f t="shared" si="6"/>
        <v>42.357466063348411</v>
      </c>
      <c r="Q63">
        <f t="shared" si="7"/>
        <v>5.0263142333392463E-2</v>
      </c>
      <c r="S63">
        <v>9</v>
      </c>
      <c r="T63">
        <f t="shared" si="9"/>
        <v>0.22217153670054146</v>
      </c>
    </row>
    <row r="64" spans="1:20" x14ac:dyDescent="0.4">
      <c r="A64">
        <v>21</v>
      </c>
      <c r="B64">
        <v>0</v>
      </c>
      <c r="C64">
        <v>0</v>
      </c>
      <c r="D64">
        <v>68</v>
      </c>
      <c r="E64">
        <v>113</v>
      </c>
      <c r="G64">
        <f t="shared" si="0"/>
        <v>21</v>
      </c>
      <c r="H64">
        <f t="shared" si="1"/>
        <v>0</v>
      </c>
      <c r="I64">
        <f t="shared" si="1"/>
        <v>0</v>
      </c>
      <c r="J64">
        <f t="shared" si="2"/>
        <v>43.357466063348411</v>
      </c>
      <c r="K64">
        <f t="shared" si="3"/>
        <v>2.8721795619081412E-2</v>
      </c>
      <c r="L64">
        <f t="shared" si="3"/>
        <v>4.7728866249355871E-2</v>
      </c>
      <c r="N64">
        <f t="shared" si="4"/>
        <v>21</v>
      </c>
      <c r="O64">
        <f t="shared" si="5"/>
        <v>0</v>
      </c>
      <c r="P64">
        <f t="shared" si="6"/>
        <v>43.357466063348411</v>
      </c>
      <c r="Q64">
        <f t="shared" si="7"/>
        <v>7.6450661868437284E-2</v>
      </c>
      <c r="S64">
        <v>10</v>
      </c>
      <c r="T64">
        <f t="shared" si="9"/>
        <v>0.20823301823834023</v>
      </c>
    </row>
    <row r="65" spans="1:20" x14ac:dyDescent="0.4">
      <c r="A65">
        <v>22</v>
      </c>
      <c r="B65">
        <v>0</v>
      </c>
      <c r="C65">
        <v>0</v>
      </c>
      <c r="D65">
        <v>58</v>
      </c>
      <c r="E65">
        <v>78</v>
      </c>
      <c r="G65">
        <f t="shared" si="0"/>
        <v>22</v>
      </c>
      <c r="H65">
        <f t="shared" si="1"/>
        <v>0</v>
      </c>
      <c r="I65">
        <f t="shared" si="1"/>
        <v>0</v>
      </c>
      <c r="J65">
        <f t="shared" si="2"/>
        <v>44.357466063348411</v>
      </c>
      <c r="K65">
        <f t="shared" si="3"/>
        <v>2.4498002145687085E-2</v>
      </c>
      <c r="L65">
        <f t="shared" si="3"/>
        <v>3.2945589092475733E-2</v>
      </c>
      <c r="N65">
        <f t="shared" si="4"/>
        <v>22</v>
      </c>
      <c r="O65">
        <f t="shared" si="5"/>
        <v>0</v>
      </c>
      <c r="P65">
        <f t="shared" si="6"/>
        <v>44.357466063348411</v>
      </c>
      <c r="Q65">
        <f t="shared" si="7"/>
        <v>5.7443591238162818E-2</v>
      </c>
      <c r="S65">
        <v>11</v>
      </c>
      <c r="T65">
        <f t="shared" si="9"/>
        <v>0.20274208672292757</v>
      </c>
    </row>
    <row r="66" spans="1:20" x14ac:dyDescent="0.4">
      <c r="A66">
        <v>23</v>
      </c>
      <c r="B66">
        <v>0</v>
      </c>
      <c r="C66">
        <v>0</v>
      </c>
      <c r="D66">
        <v>51</v>
      </c>
      <c r="E66">
        <v>56</v>
      </c>
      <c r="G66">
        <f t="shared" si="0"/>
        <v>23</v>
      </c>
      <c r="H66">
        <f t="shared" si="1"/>
        <v>0</v>
      </c>
      <c r="I66">
        <f t="shared" si="1"/>
        <v>0</v>
      </c>
      <c r="J66">
        <f t="shared" si="2"/>
        <v>45.357466063348411</v>
      </c>
      <c r="K66">
        <f t="shared" si="3"/>
        <v>2.1541346714311058E-2</v>
      </c>
      <c r="L66">
        <f t="shared" si="3"/>
        <v>2.3653243451008221E-2</v>
      </c>
      <c r="N66">
        <f t="shared" si="4"/>
        <v>23</v>
      </c>
      <c r="O66">
        <f t="shared" si="5"/>
        <v>0</v>
      </c>
      <c r="P66">
        <f t="shared" si="6"/>
        <v>45.357466063348411</v>
      </c>
      <c r="Q66">
        <f t="shared" si="7"/>
        <v>4.5194590165319279E-2</v>
      </c>
      <c r="S66">
        <v>12</v>
      </c>
      <c r="T66">
        <f t="shared" si="9"/>
        <v>0.20738825954366136</v>
      </c>
    </row>
    <row r="67" spans="1:20" x14ac:dyDescent="0.4">
      <c r="A67">
        <v>24</v>
      </c>
      <c r="B67">
        <v>0</v>
      </c>
      <c r="C67">
        <v>0</v>
      </c>
      <c r="D67">
        <v>56</v>
      </c>
      <c r="E67">
        <v>57</v>
      </c>
      <c r="G67">
        <f t="shared" si="0"/>
        <v>24</v>
      </c>
      <c r="H67">
        <f t="shared" si="1"/>
        <v>0</v>
      </c>
      <c r="I67">
        <f t="shared" si="1"/>
        <v>0</v>
      </c>
      <c r="J67">
        <f t="shared" si="2"/>
        <v>46.357466063348411</v>
      </c>
      <c r="K67">
        <f t="shared" si="3"/>
        <v>2.3653243451008221E-2</v>
      </c>
      <c r="L67">
        <f t="shared" si="3"/>
        <v>2.407562279834765E-2</v>
      </c>
      <c r="N67">
        <f t="shared" si="4"/>
        <v>24</v>
      </c>
      <c r="O67">
        <f t="shared" si="5"/>
        <v>0</v>
      </c>
      <c r="P67">
        <f t="shared" si="6"/>
        <v>46.357466063348411</v>
      </c>
      <c r="Q67">
        <f t="shared" si="7"/>
        <v>4.7728866249355871E-2</v>
      </c>
      <c r="S67">
        <v>13</v>
      </c>
      <c r="T67">
        <f t="shared" si="9"/>
        <v>0.20527636280696421</v>
      </c>
    </row>
    <row r="68" spans="1:20" x14ac:dyDescent="0.4">
      <c r="A68">
        <v>25</v>
      </c>
      <c r="B68">
        <v>0</v>
      </c>
      <c r="C68">
        <v>0</v>
      </c>
      <c r="D68">
        <v>57</v>
      </c>
      <c r="E68">
        <v>42</v>
      </c>
      <c r="G68">
        <f t="shared" si="0"/>
        <v>25</v>
      </c>
      <c r="H68">
        <f t="shared" si="1"/>
        <v>0</v>
      </c>
      <c r="I68">
        <f t="shared" si="1"/>
        <v>0</v>
      </c>
      <c r="J68">
        <f t="shared" si="2"/>
        <v>47.357466063348411</v>
      </c>
      <c r="K68">
        <f t="shared" si="3"/>
        <v>2.407562279834765E-2</v>
      </c>
      <c r="L68">
        <f t="shared" si="3"/>
        <v>1.7739932588256166E-2</v>
      </c>
      <c r="N68">
        <f t="shared" si="4"/>
        <v>25</v>
      </c>
      <c r="O68">
        <f t="shared" si="5"/>
        <v>0</v>
      </c>
      <c r="P68">
        <f t="shared" si="6"/>
        <v>47.357466063348411</v>
      </c>
      <c r="Q68">
        <f t="shared" si="7"/>
        <v>4.1815555386603816E-2</v>
      </c>
      <c r="S68">
        <v>14</v>
      </c>
      <c r="T68">
        <f t="shared" si="9"/>
        <v>0.18246787805063486</v>
      </c>
    </row>
    <row r="69" spans="1:20" x14ac:dyDescent="0.4">
      <c r="A69">
        <v>26</v>
      </c>
      <c r="B69">
        <v>0</v>
      </c>
      <c r="C69">
        <v>0</v>
      </c>
      <c r="D69">
        <v>62</v>
      </c>
      <c r="E69">
        <v>42</v>
      </c>
      <c r="G69">
        <f t="shared" si="0"/>
        <v>26</v>
      </c>
      <c r="H69">
        <f t="shared" si="1"/>
        <v>0</v>
      </c>
      <c r="I69">
        <f t="shared" si="1"/>
        <v>0</v>
      </c>
      <c r="J69">
        <f t="shared" si="2"/>
        <v>48.357466063348411</v>
      </c>
      <c r="K69">
        <f t="shared" si="3"/>
        <v>2.6187519535044813E-2</v>
      </c>
      <c r="L69">
        <f t="shared" si="3"/>
        <v>1.7739932588256166E-2</v>
      </c>
      <c r="N69">
        <f t="shared" si="4"/>
        <v>26</v>
      </c>
      <c r="O69">
        <f t="shared" si="5"/>
        <v>0</v>
      </c>
      <c r="P69">
        <f t="shared" si="6"/>
        <v>48.357466063348411</v>
      </c>
      <c r="Q69">
        <f t="shared" si="7"/>
        <v>4.3927452123300979E-2</v>
      </c>
      <c r="S69">
        <v>15</v>
      </c>
      <c r="T69">
        <f t="shared" si="9"/>
        <v>0.16177129003100266</v>
      </c>
    </row>
    <row r="70" spans="1:20" x14ac:dyDescent="0.4">
      <c r="A70">
        <v>27</v>
      </c>
      <c r="B70">
        <v>0</v>
      </c>
      <c r="C70">
        <v>0</v>
      </c>
      <c r="D70">
        <v>54</v>
      </c>
      <c r="E70">
        <v>64</v>
      </c>
      <c r="G70">
        <f t="shared" si="0"/>
        <v>27</v>
      </c>
      <c r="H70">
        <f t="shared" si="1"/>
        <v>0</v>
      </c>
      <c r="I70">
        <f t="shared" si="1"/>
        <v>0</v>
      </c>
      <c r="J70">
        <f t="shared" si="2"/>
        <v>49.357466063348411</v>
      </c>
      <c r="K70">
        <f t="shared" si="3"/>
        <v>2.2808484756329354E-2</v>
      </c>
      <c r="L70">
        <f t="shared" si="3"/>
        <v>2.7032278229723677E-2</v>
      </c>
      <c r="N70">
        <f t="shared" si="4"/>
        <v>27</v>
      </c>
      <c r="O70">
        <f t="shared" si="5"/>
        <v>0</v>
      </c>
      <c r="P70">
        <f t="shared" si="6"/>
        <v>49.357466063348411</v>
      </c>
      <c r="Q70">
        <f t="shared" si="7"/>
        <v>4.9840762986053028E-2</v>
      </c>
      <c r="S70">
        <v>16</v>
      </c>
      <c r="T70">
        <f t="shared" si="9"/>
        <v>0.15416846177889285</v>
      </c>
    </row>
    <row r="71" spans="1:20" x14ac:dyDescent="0.4">
      <c r="A71">
        <v>28</v>
      </c>
      <c r="B71">
        <v>0</v>
      </c>
      <c r="C71">
        <v>0</v>
      </c>
      <c r="D71">
        <v>43</v>
      </c>
      <c r="E71">
        <v>65</v>
      </c>
      <c r="G71">
        <f t="shared" si="0"/>
        <v>28</v>
      </c>
      <c r="H71">
        <f t="shared" si="1"/>
        <v>0</v>
      </c>
      <c r="I71">
        <f t="shared" si="1"/>
        <v>0</v>
      </c>
      <c r="J71">
        <f t="shared" si="2"/>
        <v>50.357466063348411</v>
      </c>
      <c r="K71">
        <f t="shared" si="3"/>
        <v>1.8162311935595598E-2</v>
      </c>
      <c r="L71">
        <f t="shared" si="3"/>
        <v>2.7454657577063113E-2</v>
      </c>
      <c r="N71">
        <f t="shared" si="4"/>
        <v>28</v>
      </c>
      <c r="O71">
        <f t="shared" si="5"/>
        <v>0</v>
      </c>
      <c r="P71">
        <f t="shared" si="6"/>
        <v>50.357466063348411</v>
      </c>
      <c r="Q71">
        <f t="shared" si="7"/>
        <v>4.5616969512658714E-2</v>
      </c>
      <c r="S71">
        <v>17</v>
      </c>
      <c r="T71">
        <f t="shared" si="9"/>
        <v>0.21161205301705566</v>
      </c>
    </row>
    <row r="72" spans="1:20" x14ac:dyDescent="0.4">
      <c r="A72">
        <v>29</v>
      </c>
      <c r="B72">
        <v>0</v>
      </c>
      <c r="C72">
        <v>0</v>
      </c>
      <c r="D72">
        <v>56</v>
      </c>
      <c r="E72">
        <v>58</v>
      </c>
      <c r="G72">
        <f t="shared" si="0"/>
        <v>29</v>
      </c>
      <c r="H72">
        <f t="shared" si="1"/>
        <v>0</v>
      </c>
      <c r="I72">
        <f t="shared" si="1"/>
        <v>0</v>
      </c>
      <c r="J72">
        <f t="shared" si="2"/>
        <v>51.357466063348411</v>
      </c>
      <c r="K72">
        <f t="shared" si="3"/>
        <v>2.3653243451008221E-2</v>
      </c>
      <c r="L72">
        <f t="shared" si="3"/>
        <v>2.4498002145687085E-2</v>
      </c>
      <c r="N72">
        <f t="shared" si="4"/>
        <v>29</v>
      </c>
      <c r="O72">
        <f t="shared" si="5"/>
        <v>0</v>
      </c>
      <c r="P72">
        <f t="shared" si="6"/>
        <v>51.357466063348411</v>
      </c>
      <c r="Q72">
        <f t="shared" si="7"/>
        <v>4.8151245596695307E-2</v>
      </c>
      <c r="S72">
        <v>18</v>
      </c>
      <c r="T72">
        <f t="shared" si="9"/>
        <v>0.11742145856036224</v>
      </c>
    </row>
    <row r="73" spans="1:20" x14ac:dyDescent="0.4">
      <c r="A73">
        <v>30</v>
      </c>
      <c r="B73">
        <v>0</v>
      </c>
      <c r="C73">
        <v>0</v>
      </c>
      <c r="D73">
        <v>52</v>
      </c>
      <c r="E73">
        <v>57</v>
      </c>
      <c r="G73">
        <f t="shared" si="0"/>
        <v>30</v>
      </c>
      <c r="H73">
        <f t="shared" si="1"/>
        <v>0</v>
      </c>
      <c r="I73">
        <f t="shared" si="1"/>
        <v>0</v>
      </c>
      <c r="J73">
        <f t="shared" si="2"/>
        <v>52.357466063348411</v>
      </c>
      <c r="K73">
        <f t="shared" si="3"/>
        <v>2.196372606165049E-2</v>
      </c>
      <c r="L73">
        <f t="shared" si="3"/>
        <v>2.407562279834765E-2</v>
      </c>
      <c r="N73">
        <f t="shared" si="4"/>
        <v>30</v>
      </c>
      <c r="O73">
        <f t="shared" si="5"/>
        <v>0</v>
      </c>
      <c r="P73">
        <f t="shared" si="6"/>
        <v>52.357466063348411</v>
      </c>
      <c r="Q73">
        <f t="shared" si="7"/>
        <v>4.6039348859998136E-2</v>
      </c>
      <c r="S73">
        <v>19</v>
      </c>
      <c r="T73">
        <f t="shared" si="9"/>
        <v>9.2501077067335721E-2</v>
      </c>
    </row>
    <row r="74" spans="1:20" x14ac:dyDescent="0.4">
      <c r="S74">
        <v>20</v>
      </c>
      <c r="T74">
        <f t="shared" si="9"/>
        <v>8.9966800983299122E-2</v>
      </c>
    </row>
    <row r="75" spans="1:20" x14ac:dyDescent="0.4">
      <c r="S75">
        <v>21</v>
      </c>
      <c r="T75">
        <f t="shared" si="9"/>
        <v>9.4612973804032885E-2</v>
      </c>
    </row>
    <row r="76" spans="1:20" x14ac:dyDescent="0.4">
      <c r="S76">
        <v>22</v>
      </c>
      <c r="T76">
        <f t="shared" si="9"/>
        <v>7.0959730353024664E-2</v>
      </c>
    </row>
    <row r="77" spans="1:20" x14ac:dyDescent="0.4">
      <c r="S77">
        <v>23</v>
      </c>
      <c r="T77">
        <f t="shared" si="9"/>
        <v>7.2649247742382392E-2</v>
      </c>
    </row>
    <row r="78" spans="1:20" x14ac:dyDescent="0.4">
      <c r="S78">
        <v>24</v>
      </c>
      <c r="T78">
        <f t="shared" si="9"/>
        <v>8.2363972731189339E-2</v>
      </c>
    </row>
    <row r="79" spans="1:20" x14ac:dyDescent="0.4">
      <c r="S79">
        <v>25</v>
      </c>
      <c r="T79">
        <f t="shared" si="9"/>
        <v>7.0537351005685228E-2</v>
      </c>
    </row>
    <row r="80" spans="1:20" x14ac:dyDescent="0.4">
      <c r="S80">
        <v>26</v>
      </c>
      <c r="T80">
        <f t="shared" si="9"/>
        <v>7.0959730353024664E-2</v>
      </c>
    </row>
    <row r="81" spans="19:20" x14ac:dyDescent="0.4">
      <c r="S81">
        <v>27</v>
      </c>
      <c r="T81">
        <f t="shared" si="9"/>
        <v>6.335690210091488E-2</v>
      </c>
    </row>
    <row r="82" spans="19:20" x14ac:dyDescent="0.4">
      <c r="S82">
        <v>28</v>
      </c>
      <c r="T82">
        <f t="shared" si="9"/>
        <v>5.3642177112107926E-2</v>
      </c>
    </row>
    <row r="83" spans="19:20" x14ac:dyDescent="0.4">
      <c r="S83">
        <v>29</v>
      </c>
      <c r="T83">
        <f t="shared" si="9"/>
        <v>6.546879883761203E-2</v>
      </c>
    </row>
    <row r="84" spans="19:20" x14ac:dyDescent="0.4">
      <c r="S84">
        <v>30</v>
      </c>
      <c r="T84">
        <f t="shared" si="9"/>
        <v>7.3494006437061249E-2</v>
      </c>
    </row>
    <row r="85" spans="19:20" x14ac:dyDescent="0.4">
      <c r="S85">
        <v>31</v>
      </c>
      <c r="T85">
        <f t="shared" si="9"/>
        <v>5.9977867322199417E-2</v>
      </c>
    </row>
    <row r="86" spans="19:20" x14ac:dyDescent="0.4">
      <c r="S86">
        <v>32</v>
      </c>
      <c r="T86">
        <f t="shared" si="9"/>
        <v>5.0263142333392463E-2</v>
      </c>
    </row>
    <row r="87" spans="19:20" x14ac:dyDescent="0.4">
      <c r="S87">
        <v>33</v>
      </c>
      <c r="T87">
        <f t="shared" si="9"/>
        <v>7.6450661868437284E-2</v>
      </c>
    </row>
    <row r="88" spans="19:20" x14ac:dyDescent="0.4">
      <c r="S88">
        <v>34</v>
      </c>
      <c r="T88">
        <f t="shared" si="9"/>
        <v>5.7443591238162818E-2</v>
      </c>
    </row>
    <row r="89" spans="19:20" x14ac:dyDescent="0.4">
      <c r="S89">
        <v>35</v>
      </c>
      <c r="T89">
        <f t="shared" si="9"/>
        <v>4.5194590165319279E-2</v>
      </c>
    </row>
    <row r="90" spans="19:20" x14ac:dyDescent="0.4">
      <c r="S90">
        <v>36</v>
      </c>
      <c r="T90">
        <f t="shared" si="9"/>
        <v>4.7728866249355871E-2</v>
      </c>
    </row>
    <row r="91" spans="19:20" x14ac:dyDescent="0.4">
      <c r="S91">
        <v>37</v>
      </c>
      <c r="T91">
        <f t="shared" si="9"/>
        <v>4.1815555386603816E-2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A13" sqref="A13:E73"/>
    </sheetView>
  </sheetViews>
  <sheetFormatPr defaultRowHeight="14.6" x14ac:dyDescent="0.4"/>
  <sheetData>
    <row r="1" spans="1:20" x14ac:dyDescent="0.4">
      <c r="A1" t="s">
        <v>0</v>
      </c>
      <c r="B1">
        <v>632384</v>
      </c>
      <c r="D1" s="1" t="s">
        <v>29</v>
      </c>
      <c r="E1" s="1"/>
    </row>
    <row r="2" spans="1:20" x14ac:dyDescent="0.4">
      <c r="A2" t="s">
        <v>1</v>
      </c>
      <c r="B2">
        <v>1746806</v>
      </c>
      <c r="D2" s="1">
        <f>B6/B5*100</f>
        <v>8.424970251407256</v>
      </c>
      <c r="E2" s="1" t="s">
        <v>16</v>
      </c>
    </row>
    <row r="3" spans="1:20" x14ac:dyDescent="0.4">
      <c r="A3" t="s">
        <v>2</v>
      </c>
      <c r="B3">
        <v>449631</v>
      </c>
      <c r="D3" s="1">
        <f>(B3+8*B4)/(SUM(B1:B3)*3)*100</f>
        <v>7.1940336038700687</v>
      </c>
      <c r="E3" s="1" t="s">
        <v>17</v>
      </c>
    </row>
    <row r="4" spans="1:20" x14ac:dyDescent="0.4">
      <c r="A4" t="s">
        <v>3</v>
      </c>
      <c r="B4">
        <v>20111</v>
      </c>
    </row>
    <row r="5" spans="1:20" x14ac:dyDescent="0.4">
      <c r="A5" t="s">
        <v>4</v>
      </c>
      <c r="B5">
        <v>236986</v>
      </c>
      <c r="D5" s="2">
        <v>58340</v>
      </c>
      <c r="E5" s="2" t="s">
        <v>33</v>
      </c>
    </row>
    <row r="6" spans="1:20" x14ac:dyDescent="0.4">
      <c r="A6" t="s">
        <v>5</v>
      </c>
      <c r="B6">
        <v>19966</v>
      </c>
      <c r="D6" s="2">
        <f>D5/B5*100</f>
        <v>24.617487952874853</v>
      </c>
      <c r="E6" s="2" t="s">
        <v>34</v>
      </c>
    </row>
    <row r="7" spans="1:20" x14ac:dyDescent="0.4">
      <c r="A7" t="s">
        <v>6</v>
      </c>
      <c r="B7">
        <v>6241</v>
      </c>
    </row>
    <row r="8" spans="1:20" x14ac:dyDescent="0.4">
      <c r="A8" t="s">
        <v>7</v>
      </c>
      <c r="B8">
        <v>7523</v>
      </c>
    </row>
    <row r="9" spans="1:20" x14ac:dyDescent="0.4">
      <c r="A9" t="s">
        <v>8</v>
      </c>
      <c r="B9">
        <v>2898</v>
      </c>
    </row>
    <row r="10" spans="1:20" x14ac:dyDescent="0.4">
      <c r="A10" t="s">
        <v>9</v>
      </c>
      <c r="B10">
        <v>3304</v>
      </c>
      <c r="N10" t="s">
        <v>32</v>
      </c>
    </row>
    <row r="12" spans="1:20" x14ac:dyDescent="0.4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G12" t="str">
        <f>A12</f>
        <v>distance</v>
      </c>
      <c r="H12" t="str">
        <f>B12</f>
        <v>inside-TMH</v>
      </c>
      <c r="I12" t="str">
        <f>C12</f>
        <v>outside-TMH</v>
      </c>
      <c r="J12" t="str">
        <f>G12</f>
        <v>distance</v>
      </c>
      <c r="K12" t="str">
        <f>D12</f>
        <v>TMH-inside</v>
      </c>
      <c r="L12" t="str">
        <f>E12</f>
        <v>TMH-outside</v>
      </c>
      <c r="N12" t="str">
        <f>G12</f>
        <v>distance</v>
      </c>
      <c r="O12" t="s">
        <v>30</v>
      </c>
      <c r="P12" t="str">
        <f>J12</f>
        <v>distance</v>
      </c>
      <c r="Q12" t="s">
        <v>31</v>
      </c>
      <c r="T12" t="str">
        <f>D1</f>
        <v>HLA-B15-01</v>
      </c>
    </row>
    <row r="13" spans="1:20" x14ac:dyDescent="0.4">
      <c r="A13">
        <v>-30</v>
      </c>
      <c r="B13">
        <v>39</v>
      </c>
      <c r="C13">
        <v>62</v>
      </c>
      <c r="D13">
        <v>0</v>
      </c>
      <c r="E13">
        <v>0</v>
      </c>
      <c r="G13">
        <f t="shared" ref="G13:G73" si="0">A13</f>
        <v>-30</v>
      </c>
      <c r="H13">
        <f>B13/$B$5*100</f>
        <v>1.6456668326399027E-2</v>
      </c>
      <c r="I13">
        <f>C13/$B$5*100</f>
        <v>2.6161882980429225E-2</v>
      </c>
      <c r="J13">
        <f>G13+($B$3/$B$4)</f>
        <v>-7.642533936651585</v>
      </c>
      <c r="K13">
        <f>D13/$B$5*100</f>
        <v>0</v>
      </c>
      <c r="L13">
        <f>E13/$B$5*100</f>
        <v>0</v>
      </c>
      <c r="N13">
        <f>G13</f>
        <v>-30</v>
      </c>
      <c r="O13">
        <f>SUM(H13:I13)</f>
        <v>4.2618551306828248E-2</v>
      </c>
      <c r="P13">
        <f>J13</f>
        <v>-7.642533936651585</v>
      </c>
      <c r="Q13">
        <f>SUM(K13:L13)</f>
        <v>0</v>
      </c>
      <c r="S13">
        <v>-41</v>
      </c>
      <c r="T13">
        <f>O13</f>
        <v>4.2618551306828248E-2</v>
      </c>
    </row>
    <row r="14" spans="1:20" x14ac:dyDescent="0.4">
      <c r="A14">
        <v>-29</v>
      </c>
      <c r="B14">
        <v>24</v>
      </c>
      <c r="C14">
        <v>43</v>
      </c>
      <c r="D14">
        <v>0</v>
      </c>
      <c r="E14">
        <v>0</v>
      </c>
      <c r="G14">
        <f t="shared" si="0"/>
        <v>-29</v>
      </c>
      <c r="H14">
        <f t="shared" ref="H14:I73" si="1">B14/$B$5*100</f>
        <v>1.0127180508553248E-2</v>
      </c>
      <c r="I14">
        <f t="shared" si="1"/>
        <v>1.8144531744491238E-2</v>
      </c>
      <c r="J14">
        <f t="shared" ref="J14:J73" si="2">G14+($B$3/$B$4)</f>
        <v>-6.642533936651585</v>
      </c>
      <c r="K14">
        <f t="shared" ref="K14:L73" si="3">D14/$B$5*100</f>
        <v>0</v>
      </c>
      <c r="L14">
        <f t="shared" si="3"/>
        <v>0</v>
      </c>
      <c r="N14">
        <f t="shared" ref="N14:N73" si="4">G14</f>
        <v>-29</v>
      </c>
      <c r="O14">
        <f t="shared" ref="O14:O73" si="5">SUM(H14:I14)</f>
        <v>2.8271712253044486E-2</v>
      </c>
      <c r="P14">
        <f t="shared" ref="P14:P73" si="6">J14</f>
        <v>-6.642533936651585</v>
      </c>
      <c r="Q14">
        <f t="shared" ref="Q14:Q73" si="7">SUM(K14:L14)</f>
        <v>0</v>
      </c>
      <c r="S14">
        <v>-40</v>
      </c>
      <c r="T14">
        <f t="shared" ref="T14:T54" si="8">O14</f>
        <v>2.8271712253044486E-2</v>
      </c>
    </row>
    <row r="15" spans="1:20" x14ac:dyDescent="0.4">
      <c r="A15">
        <v>-28</v>
      </c>
      <c r="B15">
        <v>43</v>
      </c>
      <c r="C15">
        <v>44</v>
      </c>
      <c r="D15">
        <v>0</v>
      </c>
      <c r="E15">
        <v>0</v>
      </c>
      <c r="G15">
        <f t="shared" si="0"/>
        <v>-28</v>
      </c>
      <c r="H15">
        <f t="shared" si="1"/>
        <v>1.8144531744491238E-2</v>
      </c>
      <c r="I15">
        <f t="shared" si="1"/>
        <v>1.8566497599014287E-2</v>
      </c>
      <c r="J15">
        <f t="shared" si="2"/>
        <v>-5.642533936651585</v>
      </c>
      <c r="K15">
        <f t="shared" si="3"/>
        <v>0</v>
      </c>
      <c r="L15">
        <f t="shared" si="3"/>
        <v>0</v>
      </c>
      <c r="N15">
        <f t="shared" si="4"/>
        <v>-28</v>
      </c>
      <c r="O15">
        <f t="shared" si="5"/>
        <v>3.6711029343505522E-2</v>
      </c>
      <c r="P15">
        <f t="shared" si="6"/>
        <v>-5.642533936651585</v>
      </c>
      <c r="Q15">
        <f t="shared" si="7"/>
        <v>0</v>
      </c>
      <c r="S15">
        <v>-39</v>
      </c>
      <c r="T15">
        <f t="shared" si="8"/>
        <v>3.6711029343505522E-2</v>
      </c>
    </row>
    <row r="16" spans="1:20" x14ac:dyDescent="0.4">
      <c r="A16">
        <v>-27</v>
      </c>
      <c r="B16">
        <v>39</v>
      </c>
      <c r="C16">
        <v>59</v>
      </c>
      <c r="D16">
        <v>0</v>
      </c>
      <c r="E16">
        <v>0</v>
      </c>
      <c r="G16">
        <f t="shared" si="0"/>
        <v>-27</v>
      </c>
      <c r="H16">
        <f t="shared" si="1"/>
        <v>1.6456668326399027E-2</v>
      </c>
      <c r="I16">
        <f t="shared" si="1"/>
        <v>2.489598541686007E-2</v>
      </c>
      <c r="J16">
        <f t="shared" si="2"/>
        <v>-4.642533936651585</v>
      </c>
      <c r="K16">
        <f t="shared" si="3"/>
        <v>0</v>
      </c>
      <c r="L16">
        <f t="shared" si="3"/>
        <v>0</v>
      </c>
      <c r="N16">
        <f t="shared" si="4"/>
        <v>-27</v>
      </c>
      <c r="O16">
        <f t="shared" si="5"/>
        <v>4.1352653743259096E-2</v>
      </c>
      <c r="P16">
        <f t="shared" si="6"/>
        <v>-4.642533936651585</v>
      </c>
      <c r="Q16">
        <f t="shared" si="7"/>
        <v>0</v>
      </c>
      <c r="S16">
        <v>-38</v>
      </c>
      <c r="T16">
        <f t="shared" si="8"/>
        <v>4.1352653743259096E-2</v>
      </c>
    </row>
    <row r="17" spans="1:20" x14ac:dyDescent="0.4">
      <c r="A17">
        <v>-26</v>
      </c>
      <c r="B17">
        <v>33</v>
      </c>
      <c r="C17">
        <v>40</v>
      </c>
      <c r="D17">
        <v>0</v>
      </c>
      <c r="E17">
        <v>0</v>
      </c>
      <c r="G17">
        <f t="shared" si="0"/>
        <v>-26</v>
      </c>
      <c r="H17">
        <f t="shared" si="1"/>
        <v>1.3924873199260715E-2</v>
      </c>
      <c r="I17">
        <f t="shared" si="1"/>
        <v>1.6878634180922079E-2</v>
      </c>
      <c r="J17">
        <f t="shared" si="2"/>
        <v>-3.642533936651585</v>
      </c>
      <c r="K17">
        <f t="shared" si="3"/>
        <v>0</v>
      </c>
      <c r="L17">
        <f t="shared" si="3"/>
        <v>0</v>
      </c>
      <c r="N17">
        <f t="shared" si="4"/>
        <v>-26</v>
      </c>
      <c r="O17">
        <f t="shared" si="5"/>
        <v>3.0803507380182796E-2</v>
      </c>
      <c r="P17">
        <f t="shared" si="6"/>
        <v>-3.642533936651585</v>
      </c>
      <c r="Q17">
        <f t="shared" si="7"/>
        <v>0</v>
      </c>
      <c r="S17">
        <v>-37</v>
      </c>
      <c r="T17">
        <f t="shared" si="8"/>
        <v>3.0803507380182796E-2</v>
      </c>
    </row>
    <row r="18" spans="1:20" x14ac:dyDescent="0.4">
      <c r="A18">
        <v>-25</v>
      </c>
      <c r="B18">
        <v>28</v>
      </c>
      <c r="C18">
        <v>64</v>
      </c>
      <c r="D18">
        <v>0</v>
      </c>
      <c r="E18">
        <v>0</v>
      </c>
      <c r="G18">
        <f t="shared" si="0"/>
        <v>-25</v>
      </c>
      <c r="H18">
        <f t="shared" si="1"/>
        <v>1.1815043926645456E-2</v>
      </c>
      <c r="I18">
        <f t="shared" si="1"/>
        <v>2.7005814689475331E-2</v>
      </c>
      <c r="J18">
        <f t="shared" si="2"/>
        <v>-2.642533936651585</v>
      </c>
      <c r="K18">
        <f t="shared" si="3"/>
        <v>0</v>
      </c>
      <c r="L18">
        <f t="shared" si="3"/>
        <v>0</v>
      </c>
      <c r="N18">
        <f t="shared" si="4"/>
        <v>-25</v>
      </c>
      <c r="O18">
        <f t="shared" si="5"/>
        <v>3.8820858616120786E-2</v>
      </c>
      <c r="P18">
        <f t="shared" si="6"/>
        <v>-2.642533936651585</v>
      </c>
      <c r="Q18">
        <f t="shared" si="7"/>
        <v>0</v>
      </c>
      <c r="S18">
        <v>-36</v>
      </c>
      <c r="T18">
        <f t="shared" si="8"/>
        <v>3.8820858616120786E-2</v>
      </c>
    </row>
    <row r="19" spans="1:20" x14ac:dyDescent="0.4">
      <c r="A19">
        <v>-24</v>
      </c>
      <c r="B19">
        <v>25</v>
      </c>
      <c r="C19">
        <v>48</v>
      </c>
      <c r="D19">
        <v>0</v>
      </c>
      <c r="E19">
        <v>0</v>
      </c>
      <c r="G19">
        <f t="shared" si="0"/>
        <v>-24</v>
      </c>
      <c r="H19">
        <f t="shared" si="1"/>
        <v>1.05491463630763E-2</v>
      </c>
      <c r="I19">
        <f t="shared" si="1"/>
        <v>2.0254361017106495E-2</v>
      </c>
      <c r="J19">
        <f t="shared" si="2"/>
        <v>-1.642533936651585</v>
      </c>
      <c r="K19">
        <f t="shared" si="3"/>
        <v>0</v>
      </c>
      <c r="L19">
        <f t="shared" si="3"/>
        <v>0</v>
      </c>
      <c r="N19">
        <f t="shared" si="4"/>
        <v>-24</v>
      </c>
      <c r="O19">
        <f t="shared" si="5"/>
        <v>3.0803507380182796E-2</v>
      </c>
      <c r="P19">
        <f t="shared" si="6"/>
        <v>-1.642533936651585</v>
      </c>
      <c r="Q19">
        <f t="shared" si="7"/>
        <v>0</v>
      </c>
      <c r="S19">
        <v>-35</v>
      </c>
      <c r="T19">
        <f t="shared" si="8"/>
        <v>3.0803507380182796E-2</v>
      </c>
    </row>
    <row r="20" spans="1:20" x14ac:dyDescent="0.4">
      <c r="A20">
        <v>-23</v>
      </c>
      <c r="B20">
        <v>38</v>
      </c>
      <c r="C20">
        <v>53</v>
      </c>
      <c r="D20">
        <v>0</v>
      </c>
      <c r="E20">
        <v>0</v>
      </c>
      <c r="G20">
        <f t="shared" si="0"/>
        <v>-23</v>
      </c>
      <c r="H20">
        <f t="shared" si="1"/>
        <v>1.6034702471875977E-2</v>
      </c>
      <c r="I20">
        <f t="shared" si="1"/>
        <v>2.2364190289721756E-2</v>
      </c>
      <c r="J20">
        <f t="shared" si="2"/>
        <v>-0.64253393665158498</v>
      </c>
      <c r="K20">
        <f t="shared" si="3"/>
        <v>0</v>
      </c>
      <c r="L20">
        <f t="shared" si="3"/>
        <v>0</v>
      </c>
      <c r="N20">
        <f t="shared" si="4"/>
        <v>-23</v>
      </c>
      <c r="O20">
        <f t="shared" si="5"/>
        <v>3.8398892761597733E-2</v>
      </c>
      <c r="P20">
        <f t="shared" si="6"/>
        <v>-0.64253393665158498</v>
      </c>
      <c r="Q20">
        <f t="shared" si="7"/>
        <v>0</v>
      </c>
      <c r="S20">
        <v>-34</v>
      </c>
      <c r="T20">
        <f t="shared" si="8"/>
        <v>3.8398892761597733E-2</v>
      </c>
    </row>
    <row r="21" spans="1:20" x14ac:dyDescent="0.4">
      <c r="A21">
        <v>-22</v>
      </c>
      <c r="B21">
        <v>56</v>
      </c>
      <c r="C21">
        <v>42</v>
      </c>
      <c r="D21">
        <v>0</v>
      </c>
      <c r="E21">
        <v>0</v>
      </c>
      <c r="G21">
        <f t="shared" si="0"/>
        <v>-22</v>
      </c>
      <c r="H21">
        <f t="shared" si="1"/>
        <v>2.3630087853290911E-2</v>
      </c>
      <c r="I21">
        <f t="shared" si="1"/>
        <v>1.7722565889968185E-2</v>
      </c>
      <c r="J21">
        <f t="shared" si="2"/>
        <v>0.35746606334841502</v>
      </c>
      <c r="K21">
        <f t="shared" si="3"/>
        <v>0</v>
      </c>
      <c r="L21">
        <f t="shared" si="3"/>
        <v>0</v>
      </c>
      <c r="N21">
        <f t="shared" si="4"/>
        <v>-22</v>
      </c>
      <c r="O21">
        <f t="shared" si="5"/>
        <v>4.1352653743259096E-2</v>
      </c>
      <c r="P21">
        <f t="shared" si="6"/>
        <v>0.35746606334841502</v>
      </c>
      <c r="Q21">
        <f t="shared" si="7"/>
        <v>0</v>
      </c>
      <c r="S21">
        <v>-33</v>
      </c>
      <c r="T21">
        <f t="shared" si="8"/>
        <v>4.1352653743259096E-2</v>
      </c>
    </row>
    <row r="22" spans="1:20" x14ac:dyDescent="0.4">
      <c r="A22">
        <v>-21</v>
      </c>
      <c r="B22">
        <v>33</v>
      </c>
      <c r="C22">
        <v>53</v>
      </c>
      <c r="D22">
        <v>0</v>
      </c>
      <c r="E22">
        <v>0</v>
      </c>
      <c r="G22">
        <f t="shared" si="0"/>
        <v>-21</v>
      </c>
      <c r="H22">
        <f t="shared" si="1"/>
        <v>1.3924873199260715E-2</v>
      </c>
      <c r="I22">
        <f t="shared" si="1"/>
        <v>2.2364190289721756E-2</v>
      </c>
      <c r="J22">
        <f t="shared" si="2"/>
        <v>1.357466063348415</v>
      </c>
      <c r="K22">
        <f t="shared" si="3"/>
        <v>0</v>
      </c>
      <c r="L22">
        <f t="shared" si="3"/>
        <v>0</v>
      </c>
      <c r="N22">
        <f t="shared" si="4"/>
        <v>-21</v>
      </c>
      <c r="O22">
        <f t="shared" si="5"/>
        <v>3.6289063488982469E-2</v>
      </c>
      <c r="P22">
        <f t="shared" si="6"/>
        <v>1.357466063348415</v>
      </c>
      <c r="Q22">
        <f t="shared" si="7"/>
        <v>0</v>
      </c>
      <c r="S22">
        <v>-32</v>
      </c>
      <c r="T22">
        <f t="shared" si="8"/>
        <v>3.6289063488982469E-2</v>
      </c>
    </row>
    <row r="23" spans="1:20" x14ac:dyDescent="0.4">
      <c r="A23">
        <v>-20</v>
      </c>
      <c r="B23">
        <v>38</v>
      </c>
      <c r="C23">
        <v>73</v>
      </c>
      <c r="D23">
        <v>0</v>
      </c>
      <c r="E23">
        <v>0</v>
      </c>
      <c r="G23">
        <f t="shared" si="0"/>
        <v>-20</v>
      </c>
      <c r="H23">
        <f t="shared" si="1"/>
        <v>1.6034702471875977E-2</v>
      </c>
      <c r="I23">
        <f t="shared" si="1"/>
        <v>3.0803507380182796E-2</v>
      </c>
      <c r="J23">
        <f t="shared" si="2"/>
        <v>2.357466063348415</v>
      </c>
      <c r="K23">
        <f t="shared" si="3"/>
        <v>0</v>
      </c>
      <c r="L23">
        <f t="shared" si="3"/>
        <v>0</v>
      </c>
      <c r="N23">
        <f t="shared" si="4"/>
        <v>-20</v>
      </c>
      <c r="O23">
        <f t="shared" si="5"/>
        <v>4.6838209852058776E-2</v>
      </c>
      <c r="P23">
        <f t="shared" si="6"/>
        <v>2.357466063348415</v>
      </c>
      <c r="Q23">
        <f t="shared" si="7"/>
        <v>0</v>
      </c>
      <c r="S23">
        <v>-31</v>
      </c>
      <c r="T23">
        <f t="shared" si="8"/>
        <v>4.6838209852058776E-2</v>
      </c>
    </row>
    <row r="24" spans="1:20" x14ac:dyDescent="0.4">
      <c r="A24">
        <v>-19</v>
      </c>
      <c r="B24">
        <v>50</v>
      </c>
      <c r="C24">
        <v>68</v>
      </c>
      <c r="D24">
        <v>0</v>
      </c>
      <c r="E24">
        <v>0</v>
      </c>
      <c r="G24">
        <f t="shared" si="0"/>
        <v>-19</v>
      </c>
      <c r="H24">
        <f t="shared" si="1"/>
        <v>2.1098292726152601E-2</v>
      </c>
      <c r="I24">
        <f t="shared" si="1"/>
        <v>2.8693678107567535E-2</v>
      </c>
      <c r="J24">
        <f t="shared" si="2"/>
        <v>3.357466063348415</v>
      </c>
      <c r="K24">
        <f t="shared" si="3"/>
        <v>0</v>
      </c>
      <c r="L24">
        <f t="shared" si="3"/>
        <v>0</v>
      </c>
      <c r="N24">
        <f t="shared" si="4"/>
        <v>-19</v>
      </c>
      <c r="O24">
        <f t="shared" si="5"/>
        <v>4.9791970833720139E-2</v>
      </c>
      <c r="P24">
        <f t="shared" si="6"/>
        <v>3.357466063348415</v>
      </c>
      <c r="Q24">
        <f t="shared" si="7"/>
        <v>0</v>
      </c>
      <c r="S24">
        <v>-30</v>
      </c>
      <c r="T24">
        <f t="shared" si="8"/>
        <v>4.9791970833720139E-2</v>
      </c>
    </row>
    <row r="25" spans="1:20" x14ac:dyDescent="0.4">
      <c r="A25">
        <v>-18</v>
      </c>
      <c r="B25">
        <v>41</v>
      </c>
      <c r="C25">
        <v>69</v>
      </c>
      <c r="D25">
        <v>0</v>
      </c>
      <c r="E25">
        <v>0</v>
      </c>
      <c r="G25">
        <f t="shared" si="0"/>
        <v>-18</v>
      </c>
      <c r="H25">
        <f t="shared" si="1"/>
        <v>1.7300600035445132E-2</v>
      </c>
      <c r="I25">
        <f t="shared" si="1"/>
        <v>2.9115643962090584E-2</v>
      </c>
      <c r="J25">
        <f t="shared" si="2"/>
        <v>4.357466063348415</v>
      </c>
      <c r="K25">
        <f t="shared" si="3"/>
        <v>0</v>
      </c>
      <c r="L25">
        <f t="shared" si="3"/>
        <v>0</v>
      </c>
      <c r="N25">
        <f t="shared" si="4"/>
        <v>-18</v>
      </c>
      <c r="O25">
        <f t="shared" si="5"/>
        <v>4.6416243997535717E-2</v>
      </c>
      <c r="P25">
        <f t="shared" si="6"/>
        <v>4.357466063348415</v>
      </c>
      <c r="Q25">
        <f t="shared" si="7"/>
        <v>0</v>
      </c>
      <c r="S25">
        <v>-29</v>
      </c>
      <c r="T25">
        <f t="shared" si="8"/>
        <v>4.6416243997535717E-2</v>
      </c>
    </row>
    <row r="26" spans="1:20" x14ac:dyDescent="0.4">
      <c r="A26">
        <v>-17</v>
      </c>
      <c r="B26">
        <v>45</v>
      </c>
      <c r="C26">
        <v>78</v>
      </c>
      <c r="D26">
        <v>0</v>
      </c>
      <c r="E26">
        <v>0</v>
      </c>
      <c r="G26">
        <f t="shared" si="0"/>
        <v>-17</v>
      </c>
      <c r="H26">
        <f t="shared" si="1"/>
        <v>1.898846345353734E-2</v>
      </c>
      <c r="I26">
        <f t="shared" si="1"/>
        <v>3.2913336652798053E-2</v>
      </c>
      <c r="J26">
        <f t="shared" si="2"/>
        <v>5.357466063348415</v>
      </c>
      <c r="K26">
        <f t="shared" si="3"/>
        <v>0</v>
      </c>
      <c r="L26">
        <f t="shared" si="3"/>
        <v>0</v>
      </c>
      <c r="N26">
        <f t="shared" si="4"/>
        <v>-17</v>
      </c>
      <c r="O26">
        <f t="shared" si="5"/>
        <v>5.1901800106335397E-2</v>
      </c>
      <c r="P26">
        <f t="shared" si="6"/>
        <v>5.357466063348415</v>
      </c>
      <c r="Q26">
        <f t="shared" si="7"/>
        <v>0</v>
      </c>
      <c r="S26">
        <v>-28</v>
      </c>
      <c r="T26">
        <f t="shared" si="8"/>
        <v>5.1901800106335397E-2</v>
      </c>
    </row>
    <row r="27" spans="1:20" x14ac:dyDescent="0.4">
      <c r="A27">
        <v>-16</v>
      </c>
      <c r="B27">
        <v>32</v>
      </c>
      <c r="C27">
        <v>69</v>
      </c>
      <c r="D27">
        <v>0</v>
      </c>
      <c r="E27">
        <v>0</v>
      </c>
      <c r="G27">
        <f t="shared" si="0"/>
        <v>-16</v>
      </c>
      <c r="H27">
        <f t="shared" si="1"/>
        <v>1.3502907344737665E-2</v>
      </c>
      <c r="I27">
        <f t="shared" si="1"/>
        <v>2.9115643962090584E-2</v>
      </c>
      <c r="J27">
        <f t="shared" si="2"/>
        <v>6.357466063348415</v>
      </c>
      <c r="K27">
        <f t="shared" si="3"/>
        <v>0</v>
      </c>
      <c r="L27">
        <f t="shared" si="3"/>
        <v>0</v>
      </c>
      <c r="N27">
        <f t="shared" si="4"/>
        <v>-16</v>
      </c>
      <c r="O27">
        <f t="shared" si="5"/>
        <v>4.2618551306828248E-2</v>
      </c>
      <c r="P27">
        <f t="shared" si="6"/>
        <v>6.357466063348415</v>
      </c>
      <c r="Q27">
        <f t="shared" si="7"/>
        <v>0</v>
      </c>
      <c r="S27">
        <v>-27</v>
      </c>
      <c r="T27">
        <f t="shared" si="8"/>
        <v>4.2618551306828248E-2</v>
      </c>
    </row>
    <row r="28" spans="1:20" x14ac:dyDescent="0.4">
      <c r="A28">
        <v>-15</v>
      </c>
      <c r="B28">
        <v>31</v>
      </c>
      <c r="C28">
        <v>91</v>
      </c>
      <c r="D28">
        <v>0</v>
      </c>
      <c r="E28">
        <v>0</v>
      </c>
      <c r="G28">
        <f t="shared" si="0"/>
        <v>-15</v>
      </c>
      <c r="H28">
        <f t="shared" si="1"/>
        <v>1.3080941490214612E-2</v>
      </c>
      <c r="I28">
        <f t="shared" si="1"/>
        <v>3.8398892761597733E-2</v>
      </c>
      <c r="J28">
        <f t="shared" si="2"/>
        <v>7.357466063348415</v>
      </c>
      <c r="K28">
        <f t="shared" si="3"/>
        <v>0</v>
      </c>
      <c r="L28">
        <f t="shared" si="3"/>
        <v>0</v>
      </c>
      <c r="N28">
        <f t="shared" si="4"/>
        <v>-15</v>
      </c>
      <c r="O28">
        <f t="shared" si="5"/>
        <v>5.1479834251812344E-2</v>
      </c>
      <c r="P28">
        <f t="shared" si="6"/>
        <v>7.357466063348415</v>
      </c>
      <c r="Q28">
        <f t="shared" si="7"/>
        <v>0</v>
      </c>
      <c r="S28">
        <v>-26</v>
      </c>
      <c r="T28">
        <f t="shared" si="8"/>
        <v>5.1479834251812344E-2</v>
      </c>
    </row>
    <row r="29" spans="1:20" x14ac:dyDescent="0.4">
      <c r="A29">
        <v>-14</v>
      </c>
      <c r="B29">
        <v>56</v>
      </c>
      <c r="C29">
        <v>91</v>
      </c>
      <c r="D29">
        <v>0</v>
      </c>
      <c r="E29">
        <v>0</v>
      </c>
      <c r="G29">
        <f t="shared" si="0"/>
        <v>-14</v>
      </c>
      <c r="H29">
        <f t="shared" si="1"/>
        <v>2.3630087853290911E-2</v>
      </c>
      <c r="I29">
        <f t="shared" si="1"/>
        <v>3.8398892761597733E-2</v>
      </c>
      <c r="J29">
        <f t="shared" si="2"/>
        <v>8.357466063348415</v>
      </c>
      <c r="K29">
        <f t="shared" si="3"/>
        <v>0</v>
      </c>
      <c r="L29">
        <f t="shared" si="3"/>
        <v>0</v>
      </c>
      <c r="N29">
        <f t="shared" si="4"/>
        <v>-14</v>
      </c>
      <c r="O29">
        <f t="shared" si="5"/>
        <v>6.2028980614888644E-2</v>
      </c>
      <c r="P29">
        <f t="shared" si="6"/>
        <v>8.357466063348415</v>
      </c>
      <c r="Q29">
        <f t="shared" si="7"/>
        <v>0</v>
      </c>
      <c r="S29">
        <v>-25</v>
      </c>
      <c r="T29">
        <f t="shared" si="8"/>
        <v>6.2028980614888644E-2</v>
      </c>
    </row>
    <row r="30" spans="1:20" x14ac:dyDescent="0.4">
      <c r="A30">
        <v>-13</v>
      </c>
      <c r="B30">
        <v>51</v>
      </c>
      <c r="C30">
        <v>93</v>
      </c>
      <c r="D30">
        <v>0</v>
      </c>
      <c r="E30">
        <v>0</v>
      </c>
      <c r="G30">
        <f t="shared" si="0"/>
        <v>-13</v>
      </c>
      <c r="H30">
        <f t="shared" si="1"/>
        <v>2.152025858067565E-2</v>
      </c>
      <c r="I30">
        <f t="shared" si="1"/>
        <v>3.9242824470643832E-2</v>
      </c>
      <c r="J30">
        <f t="shared" si="2"/>
        <v>9.357466063348415</v>
      </c>
      <c r="K30">
        <f t="shared" si="3"/>
        <v>0</v>
      </c>
      <c r="L30">
        <f t="shared" si="3"/>
        <v>0</v>
      </c>
      <c r="N30">
        <f t="shared" si="4"/>
        <v>-13</v>
      </c>
      <c r="O30">
        <f t="shared" si="5"/>
        <v>6.0763083051319486E-2</v>
      </c>
      <c r="P30">
        <f t="shared" si="6"/>
        <v>9.357466063348415</v>
      </c>
      <c r="Q30">
        <f t="shared" si="7"/>
        <v>0</v>
      </c>
      <c r="S30">
        <v>-24</v>
      </c>
      <c r="T30">
        <f t="shared" si="8"/>
        <v>6.0763083051319486E-2</v>
      </c>
    </row>
    <row r="31" spans="1:20" x14ac:dyDescent="0.4">
      <c r="A31">
        <v>-12</v>
      </c>
      <c r="B31">
        <v>48</v>
      </c>
      <c r="C31">
        <v>90</v>
      </c>
      <c r="D31">
        <v>0</v>
      </c>
      <c r="E31">
        <v>0</v>
      </c>
      <c r="G31">
        <f t="shared" si="0"/>
        <v>-12</v>
      </c>
      <c r="H31">
        <f t="shared" si="1"/>
        <v>2.0254361017106495E-2</v>
      </c>
      <c r="I31">
        <f t="shared" si="1"/>
        <v>3.797692690707468E-2</v>
      </c>
      <c r="J31">
        <f t="shared" si="2"/>
        <v>10.357466063348415</v>
      </c>
      <c r="K31">
        <f t="shared" si="3"/>
        <v>0</v>
      </c>
      <c r="L31">
        <f t="shared" si="3"/>
        <v>0</v>
      </c>
      <c r="N31">
        <f t="shared" si="4"/>
        <v>-12</v>
      </c>
      <c r="O31">
        <f t="shared" si="5"/>
        <v>5.8231287924181176E-2</v>
      </c>
      <c r="P31">
        <f t="shared" si="6"/>
        <v>10.357466063348415</v>
      </c>
      <c r="Q31">
        <f t="shared" si="7"/>
        <v>0</v>
      </c>
      <c r="S31">
        <v>-23</v>
      </c>
      <c r="T31">
        <f t="shared" si="8"/>
        <v>5.8231287924181176E-2</v>
      </c>
    </row>
    <row r="32" spans="1:20" x14ac:dyDescent="0.4">
      <c r="A32">
        <v>-11</v>
      </c>
      <c r="B32">
        <v>30</v>
      </c>
      <c r="C32">
        <v>62</v>
      </c>
      <c r="D32">
        <v>479</v>
      </c>
      <c r="E32">
        <v>365</v>
      </c>
      <c r="G32">
        <f t="shared" si="0"/>
        <v>-11</v>
      </c>
      <c r="H32">
        <f t="shared" si="1"/>
        <v>1.2658975635691561E-2</v>
      </c>
      <c r="I32">
        <f t="shared" si="1"/>
        <v>2.6161882980429225E-2</v>
      </c>
      <c r="J32">
        <f t="shared" si="2"/>
        <v>11.357466063348415</v>
      </c>
      <c r="K32">
        <f t="shared" si="3"/>
        <v>0.20212164431654189</v>
      </c>
      <c r="L32">
        <f t="shared" si="3"/>
        <v>0.15401753690091399</v>
      </c>
      <c r="N32">
        <f t="shared" si="4"/>
        <v>-11</v>
      </c>
      <c r="O32">
        <f t="shared" si="5"/>
        <v>3.8820858616120786E-2</v>
      </c>
      <c r="P32">
        <f t="shared" si="6"/>
        <v>11.357466063348415</v>
      </c>
      <c r="Q32">
        <f t="shared" si="7"/>
        <v>0.35613918121745591</v>
      </c>
      <c r="S32">
        <v>-22</v>
      </c>
      <c r="T32">
        <f t="shared" si="8"/>
        <v>3.8820858616120786E-2</v>
      </c>
    </row>
    <row r="33" spans="1:20" x14ac:dyDescent="0.4">
      <c r="A33">
        <v>-10</v>
      </c>
      <c r="B33">
        <v>102</v>
      </c>
      <c r="C33">
        <v>149</v>
      </c>
      <c r="D33">
        <v>133</v>
      </c>
      <c r="E33">
        <v>185</v>
      </c>
      <c r="G33">
        <f t="shared" si="0"/>
        <v>-10</v>
      </c>
      <c r="H33">
        <f t="shared" si="1"/>
        <v>4.3040517161351301E-2</v>
      </c>
      <c r="I33">
        <f t="shared" si="1"/>
        <v>6.2872912323934757E-2</v>
      </c>
      <c r="J33">
        <f t="shared" si="2"/>
        <v>12.357466063348415</v>
      </c>
      <c r="K33">
        <f t="shared" si="3"/>
        <v>5.6121458651565918E-2</v>
      </c>
      <c r="L33">
        <f t="shared" si="3"/>
        <v>7.8063683086764618E-2</v>
      </c>
      <c r="N33">
        <f t="shared" si="4"/>
        <v>-10</v>
      </c>
      <c r="O33">
        <f t="shared" si="5"/>
        <v>0.10591342948528606</v>
      </c>
      <c r="P33">
        <f t="shared" si="6"/>
        <v>12.357466063348415</v>
      </c>
      <c r="Q33">
        <f t="shared" si="7"/>
        <v>0.13418514173833054</v>
      </c>
      <c r="S33">
        <v>-21</v>
      </c>
      <c r="T33">
        <f t="shared" si="8"/>
        <v>0.10591342948528606</v>
      </c>
    </row>
    <row r="34" spans="1:20" x14ac:dyDescent="0.4">
      <c r="A34">
        <v>-9</v>
      </c>
      <c r="B34">
        <v>109</v>
      </c>
      <c r="C34">
        <v>188</v>
      </c>
      <c r="D34">
        <v>192</v>
      </c>
      <c r="E34">
        <v>243</v>
      </c>
      <c r="G34">
        <f t="shared" si="0"/>
        <v>-9</v>
      </c>
      <c r="H34">
        <f t="shared" si="1"/>
        <v>4.5994278143012671E-2</v>
      </c>
      <c r="I34">
        <f t="shared" si="1"/>
        <v>7.932958065033377E-2</v>
      </c>
      <c r="J34">
        <f t="shared" si="2"/>
        <v>13.357466063348415</v>
      </c>
      <c r="K34">
        <f t="shared" si="3"/>
        <v>8.1017444068425981E-2</v>
      </c>
      <c r="L34">
        <f t="shared" si="3"/>
        <v>0.10253770264910163</v>
      </c>
      <c r="N34">
        <f t="shared" si="4"/>
        <v>-9</v>
      </c>
      <c r="O34">
        <f t="shared" si="5"/>
        <v>0.12532385879334645</v>
      </c>
      <c r="P34">
        <f t="shared" si="6"/>
        <v>13.357466063348415</v>
      </c>
      <c r="Q34">
        <f t="shared" si="7"/>
        <v>0.1835551467175276</v>
      </c>
      <c r="S34">
        <v>-20</v>
      </c>
      <c r="T34">
        <f t="shared" si="8"/>
        <v>0.12532385879334645</v>
      </c>
    </row>
    <row r="35" spans="1:20" x14ac:dyDescent="0.4">
      <c r="A35">
        <v>-8</v>
      </c>
      <c r="B35">
        <v>97</v>
      </c>
      <c r="C35">
        <v>155</v>
      </c>
      <c r="D35">
        <v>227</v>
      </c>
      <c r="E35">
        <v>207</v>
      </c>
      <c r="G35">
        <f t="shared" si="0"/>
        <v>-8</v>
      </c>
      <c r="H35">
        <f t="shared" si="1"/>
        <v>4.0930687888736043E-2</v>
      </c>
      <c r="I35">
        <f t="shared" si="1"/>
        <v>6.540470745107306E-2</v>
      </c>
      <c r="J35">
        <f t="shared" si="2"/>
        <v>14.357466063348415</v>
      </c>
      <c r="K35">
        <f t="shared" si="3"/>
        <v>9.5786248976732796E-2</v>
      </c>
      <c r="L35">
        <f t="shared" si="3"/>
        <v>8.7346931886271767E-2</v>
      </c>
      <c r="N35">
        <f t="shared" si="4"/>
        <v>-8</v>
      </c>
      <c r="O35">
        <f t="shared" si="5"/>
        <v>0.1063353953398091</v>
      </c>
      <c r="P35">
        <f t="shared" si="6"/>
        <v>14.357466063348415</v>
      </c>
      <c r="Q35">
        <f t="shared" si="7"/>
        <v>0.18313318086300456</v>
      </c>
      <c r="S35">
        <v>-19</v>
      </c>
      <c r="T35">
        <f t="shared" si="8"/>
        <v>0.1063353953398091</v>
      </c>
    </row>
    <row r="36" spans="1:20" x14ac:dyDescent="0.4">
      <c r="A36">
        <v>-7</v>
      </c>
      <c r="B36">
        <v>178</v>
      </c>
      <c r="C36">
        <v>187</v>
      </c>
      <c r="D36">
        <v>155</v>
      </c>
      <c r="E36">
        <v>197</v>
      </c>
      <c r="G36">
        <f t="shared" si="0"/>
        <v>-7</v>
      </c>
      <c r="H36">
        <f t="shared" si="1"/>
        <v>7.5109922105103255E-2</v>
      </c>
      <c r="I36">
        <f t="shared" si="1"/>
        <v>7.8907614795810724E-2</v>
      </c>
      <c r="J36">
        <f t="shared" si="2"/>
        <v>15.357466063348415</v>
      </c>
      <c r="K36">
        <f t="shared" si="3"/>
        <v>6.540470745107306E-2</v>
      </c>
      <c r="L36">
        <f t="shared" si="3"/>
        <v>8.3127273341041252E-2</v>
      </c>
      <c r="N36">
        <f t="shared" si="4"/>
        <v>-7</v>
      </c>
      <c r="O36">
        <f t="shared" si="5"/>
        <v>0.15401753690091396</v>
      </c>
      <c r="P36">
        <f t="shared" si="6"/>
        <v>15.357466063348415</v>
      </c>
      <c r="Q36">
        <f t="shared" si="7"/>
        <v>0.14853198079211433</v>
      </c>
      <c r="S36">
        <v>-18</v>
      </c>
      <c r="T36">
        <f t="shared" si="8"/>
        <v>0.15401753690091396</v>
      </c>
    </row>
    <row r="37" spans="1:20" x14ac:dyDescent="0.4">
      <c r="A37">
        <v>-6</v>
      </c>
      <c r="B37">
        <v>188</v>
      </c>
      <c r="C37">
        <v>283</v>
      </c>
      <c r="D37">
        <v>123</v>
      </c>
      <c r="E37">
        <v>190</v>
      </c>
      <c r="G37">
        <f t="shared" si="0"/>
        <v>-6</v>
      </c>
      <c r="H37">
        <f t="shared" si="1"/>
        <v>7.932958065033377E-2</v>
      </c>
      <c r="I37">
        <f t="shared" si="1"/>
        <v>0.11941633683002371</v>
      </c>
      <c r="J37">
        <f t="shared" si="2"/>
        <v>16.357466063348415</v>
      </c>
      <c r="K37">
        <f t="shared" si="3"/>
        <v>5.1901800106335397E-2</v>
      </c>
      <c r="L37">
        <f t="shared" si="3"/>
        <v>8.0173512359379875E-2</v>
      </c>
      <c r="N37">
        <f t="shared" si="4"/>
        <v>-6</v>
      </c>
      <c r="O37">
        <f t="shared" si="5"/>
        <v>0.19874591748035747</v>
      </c>
      <c r="P37">
        <f t="shared" si="6"/>
        <v>16.357466063348415</v>
      </c>
      <c r="Q37">
        <f t="shared" si="7"/>
        <v>0.13207531246571527</v>
      </c>
      <c r="S37">
        <v>-17</v>
      </c>
      <c r="T37">
        <f t="shared" si="8"/>
        <v>0.19874591748035747</v>
      </c>
    </row>
    <row r="38" spans="1:20" x14ac:dyDescent="0.4">
      <c r="A38">
        <v>-5</v>
      </c>
      <c r="B38">
        <v>152</v>
      </c>
      <c r="C38">
        <v>223</v>
      </c>
      <c r="D38">
        <v>133</v>
      </c>
      <c r="E38">
        <v>231</v>
      </c>
      <c r="G38">
        <f t="shared" si="0"/>
        <v>-5</v>
      </c>
      <c r="H38">
        <f t="shared" si="1"/>
        <v>6.4138809887503909E-2</v>
      </c>
      <c r="I38">
        <f t="shared" si="1"/>
        <v>9.4098385558640599E-2</v>
      </c>
      <c r="J38">
        <f t="shared" si="2"/>
        <v>17.357466063348415</v>
      </c>
      <c r="K38">
        <f t="shared" si="3"/>
        <v>5.6121458651565918E-2</v>
      </c>
      <c r="L38">
        <f t="shared" si="3"/>
        <v>9.7474112394825008E-2</v>
      </c>
      <c r="N38">
        <f t="shared" si="4"/>
        <v>-5</v>
      </c>
      <c r="O38">
        <f t="shared" si="5"/>
        <v>0.15823719544614451</v>
      </c>
      <c r="P38">
        <f t="shared" si="6"/>
        <v>17.357466063348415</v>
      </c>
      <c r="Q38">
        <f t="shared" si="7"/>
        <v>0.15359557104639093</v>
      </c>
      <c r="S38">
        <v>-16</v>
      </c>
      <c r="T38">
        <f t="shared" si="8"/>
        <v>0.15823719544614451</v>
      </c>
    </row>
    <row r="39" spans="1:20" x14ac:dyDescent="0.4">
      <c r="A39">
        <v>-4</v>
      </c>
      <c r="B39">
        <v>183</v>
      </c>
      <c r="C39">
        <v>217</v>
      </c>
      <c r="D39">
        <v>140</v>
      </c>
      <c r="E39">
        <v>184</v>
      </c>
      <c r="G39">
        <f t="shared" si="0"/>
        <v>-4</v>
      </c>
      <c r="H39">
        <f t="shared" si="1"/>
        <v>7.7219751377718512E-2</v>
      </c>
      <c r="I39">
        <f t="shared" si="1"/>
        <v>9.1566590431502282E-2</v>
      </c>
      <c r="J39">
        <f t="shared" si="2"/>
        <v>18.357466063348415</v>
      </c>
      <c r="K39">
        <f t="shared" si="3"/>
        <v>5.9075219633227274E-2</v>
      </c>
      <c r="L39">
        <f t="shared" si="3"/>
        <v>7.7641717232241558E-2</v>
      </c>
      <c r="N39">
        <f t="shared" si="4"/>
        <v>-4</v>
      </c>
      <c r="O39">
        <f t="shared" si="5"/>
        <v>0.16878634180922081</v>
      </c>
      <c r="P39">
        <f t="shared" si="6"/>
        <v>18.357466063348415</v>
      </c>
      <c r="Q39">
        <f t="shared" si="7"/>
        <v>0.13671693686546882</v>
      </c>
      <c r="S39">
        <v>-15</v>
      </c>
      <c r="T39">
        <f t="shared" si="8"/>
        <v>0.16878634180922081</v>
      </c>
    </row>
    <row r="40" spans="1:20" x14ac:dyDescent="0.4">
      <c r="A40">
        <v>-3</v>
      </c>
      <c r="B40">
        <v>295</v>
      </c>
      <c r="C40">
        <v>338</v>
      </c>
      <c r="D40">
        <v>111</v>
      </c>
      <c r="E40">
        <v>152</v>
      </c>
      <c r="G40">
        <f t="shared" si="0"/>
        <v>-3</v>
      </c>
      <c r="H40">
        <f t="shared" si="1"/>
        <v>0.12447992708430033</v>
      </c>
      <c r="I40">
        <f t="shared" si="1"/>
        <v>0.14262445882879157</v>
      </c>
      <c r="J40">
        <f t="shared" si="2"/>
        <v>19.357466063348415</v>
      </c>
      <c r="K40">
        <f t="shared" si="3"/>
        <v>4.6838209852058769E-2</v>
      </c>
      <c r="L40">
        <f t="shared" si="3"/>
        <v>6.4138809887503909E-2</v>
      </c>
      <c r="N40">
        <f t="shared" si="4"/>
        <v>-3</v>
      </c>
      <c r="O40">
        <f t="shared" si="5"/>
        <v>0.26710438591309194</v>
      </c>
      <c r="P40">
        <f t="shared" si="6"/>
        <v>19.357466063348415</v>
      </c>
      <c r="Q40">
        <f t="shared" si="7"/>
        <v>0.11097701973956267</v>
      </c>
      <c r="S40">
        <v>-14</v>
      </c>
      <c r="T40">
        <f t="shared" si="8"/>
        <v>0.26710438591309194</v>
      </c>
    </row>
    <row r="41" spans="1:20" x14ac:dyDescent="0.4">
      <c r="A41">
        <v>-2</v>
      </c>
      <c r="B41">
        <v>275</v>
      </c>
      <c r="C41">
        <v>451</v>
      </c>
      <c r="D41">
        <v>94</v>
      </c>
      <c r="E41">
        <v>124</v>
      </c>
      <c r="G41">
        <f t="shared" si="0"/>
        <v>-2</v>
      </c>
      <c r="H41">
        <f t="shared" si="1"/>
        <v>0.11604060999383929</v>
      </c>
      <c r="I41">
        <f t="shared" si="1"/>
        <v>0.19030660038989644</v>
      </c>
      <c r="J41">
        <f t="shared" si="2"/>
        <v>20.357466063348415</v>
      </c>
      <c r="K41">
        <f t="shared" si="3"/>
        <v>3.9664790325166885E-2</v>
      </c>
      <c r="L41">
        <f t="shared" si="3"/>
        <v>5.232376596085845E-2</v>
      </c>
      <c r="N41">
        <f t="shared" si="4"/>
        <v>-2</v>
      </c>
      <c r="O41">
        <f t="shared" si="5"/>
        <v>0.30634721038373575</v>
      </c>
      <c r="P41">
        <f t="shared" si="6"/>
        <v>20.357466063348415</v>
      </c>
      <c r="Q41">
        <f t="shared" si="7"/>
        <v>9.1988556286025341E-2</v>
      </c>
      <c r="S41">
        <v>-13</v>
      </c>
      <c r="T41">
        <f t="shared" si="8"/>
        <v>0.30634721038373575</v>
      </c>
    </row>
    <row r="42" spans="1:20" x14ac:dyDescent="0.4">
      <c r="A42">
        <v>-1</v>
      </c>
      <c r="B42">
        <v>282</v>
      </c>
      <c r="C42">
        <v>519</v>
      </c>
      <c r="D42">
        <v>120</v>
      </c>
      <c r="E42">
        <v>138</v>
      </c>
      <c r="G42">
        <f t="shared" si="0"/>
        <v>-1</v>
      </c>
      <c r="H42">
        <f t="shared" si="1"/>
        <v>0.11899437097550067</v>
      </c>
      <c r="I42">
        <f t="shared" si="1"/>
        <v>0.21900027849746398</v>
      </c>
      <c r="J42">
        <f t="shared" si="2"/>
        <v>21.357466063348415</v>
      </c>
      <c r="K42">
        <f t="shared" si="3"/>
        <v>5.0635902542766245E-2</v>
      </c>
      <c r="L42">
        <f t="shared" si="3"/>
        <v>5.8231287924181169E-2</v>
      </c>
      <c r="N42">
        <f t="shared" si="4"/>
        <v>-1</v>
      </c>
      <c r="O42">
        <f t="shared" si="5"/>
        <v>0.33799464947296465</v>
      </c>
      <c r="P42">
        <f t="shared" si="6"/>
        <v>21.357466063348415</v>
      </c>
      <c r="Q42">
        <f t="shared" si="7"/>
        <v>0.10886719046694741</v>
      </c>
      <c r="S42">
        <v>-12</v>
      </c>
      <c r="T42">
        <f t="shared" si="8"/>
        <v>0.33799464947296465</v>
      </c>
    </row>
    <row r="43" spans="1:20" x14ac:dyDescent="0.4">
      <c r="A43">
        <v>0</v>
      </c>
      <c r="B43">
        <v>258</v>
      </c>
      <c r="C43">
        <v>404</v>
      </c>
      <c r="D43">
        <v>129</v>
      </c>
      <c r="E43">
        <v>153</v>
      </c>
      <c r="G43">
        <f t="shared" si="0"/>
        <v>0</v>
      </c>
      <c r="H43">
        <f t="shared" si="1"/>
        <v>0.10886719046694741</v>
      </c>
      <c r="I43">
        <f t="shared" si="1"/>
        <v>0.17047420522731299</v>
      </c>
      <c r="J43">
        <f t="shared" si="2"/>
        <v>22.357466063348415</v>
      </c>
      <c r="K43">
        <f t="shared" si="3"/>
        <v>5.4433595233473707E-2</v>
      </c>
      <c r="L43">
        <f t="shared" si="3"/>
        <v>6.4560775742026955E-2</v>
      </c>
      <c r="N43">
        <f t="shared" si="4"/>
        <v>0</v>
      </c>
      <c r="O43">
        <f t="shared" si="5"/>
        <v>0.27934139569426042</v>
      </c>
      <c r="P43">
        <f t="shared" si="6"/>
        <v>22.357466063348415</v>
      </c>
      <c r="Q43">
        <f t="shared" si="7"/>
        <v>0.11899437097550067</v>
      </c>
      <c r="S43">
        <v>-11</v>
      </c>
      <c r="T43">
        <f t="shared" si="8"/>
        <v>0.27934139569426042</v>
      </c>
    </row>
    <row r="44" spans="1:20" x14ac:dyDescent="0.4">
      <c r="A44">
        <v>1</v>
      </c>
      <c r="B44">
        <v>330</v>
      </c>
      <c r="C44">
        <v>394</v>
      </c>
      <c r="D44">
        <v>162</v>
      </c>
      <c r="E44">
        <v>119</v>
      </c>
      <c r="G44">
        <f t="shared" si="0"/>
        <v>1</v>
      </c>
      <c r="H44">
        <f t="shared" si="1"/>
        <v>0.13924873199260715</v>
      </c>
      <c r="I44">
        <f t="shared" si="1"/>
        <v>0.1662545466820825</v>
      </c>
      <c r="J44">
        <f t="shared" si="2"/>
        <v>23.357466063348415</v>
      </c>
      <c r="K44">
        <f t="shared" si="3"/>
        <v>6.8358468432734423E-2</v>
      </c>
      <c r="L44">
        <f t="shared" si="3"/>
        <v>5.0213936688243185E-2</v>
      </c>
      <c r="N44">
        <f t="shared" si="4"/>
        <v>1</v>
      </c>
      <c r="O44">
        <f t="shared" si="5"/>
        <v>0.30550327867468963</v>
      </c>
      <c r="P44">
        <f t="shared" si="6"/>
        <v>23.357466063348415</v>
      </c>
      <c r="Q44">
        <f t="shared" si="7"/>
        <v>0.11857240512097761</v>
      </c>
      <c r="S44">
        <v>-10</v>
      </c>
      <c r="T44">
        <f t="shared" si="8"/>
        <v>0.30550327867468963</v>
      </c>
    </row>
    <row r="45" spans="1:20" x14ac:dyDescent="0.4">
      <c r="A45">
        <v>2</v>
      </c>
      <c r="B45">
        <v>326</v>
      </c>
      <c r="C45">
        <v>408</v>
      </c>
      <c r="D45">
        <v>149</v>
      </c>
      <c r="E45">
        <v>137</v>
      </c>
      <c r="G45">
        <f t="shared" si="0"/>
        <v>2</v>
      </c>
      <c r="H45">
        <f t="shared" si="1"/>
        <v>0.13756086857451494</v>
      </c>
      <c r="I45">
        <f t="shared" si="1"/>
        <v>0.1721620686454052</v>
      </c>
      <c r="J45">
        <f t="shared" si="2"/>
        <v>24.357466063348415</v>
      </c>
      <c r="K45">
        <f t="shared" si="3"/>
        <v>6.2872912323934757E-2</v>
      </c>
      <c r="L45">
        <f t="shared" si="3"/>
        <v>5.7809322069658123E-2</v>
      </c>
      <c r="N45">
        <f t="shared" si="4"/>
        <v>2</v>
      </c>
      <c r="O45">
        <f t="shared" si="5"/>
        <v>0.30972293721992017</v>
      </c>
      <c r="P45">
        <f t="shared" si="6"/>
        <v>24.357466063348415</v>
      </c>
      <c r="Q45">
        <f t="shared" si="7"/>
        <v>0.12068223439359288</v>
      </c>
      <c r="S45">
        <v>-9</v>
      </c>
      <c r="T45">
        <f t="shared" si="8"/>
        <v>0.30972293721992017</v>
      </c>
    </row>
    <row r="46" spans="1:20" x14ac:dyDescent="0.4">
      <c r="A46">
        <v>3</v>
      </c>
      <c r="B46">
        <v>329</v>
      </c>
      <c r="C46">
        <v>365</v>
      </c>
      <c r="D46">
        <v>97</v>
      </c>
      <c r="E46">
        <v>116</v>
      </c>
      <c r="G46">
        <f t="shared" si="0"/>
        <v>3</v>
      </c>
      <c r="H46">
        <f t="shared" si="1"/>
        <v>0.13882676613808409</v>
      </c>
      <c r="I46">
        <f t="shared" si="1"/>
        <v>0.15401753690091399</v>
      </c>
      <c r="J46">
        <f t="shared" si="2"/>
        <v>25.357466063348415</v>
      </c>
      <c r="K46">
        <f t="shared" si="3"/>
        <v>4.0930687888736043E-2</v>
      </c>
      <c r="L46">
        <f t="shared" si="3"/>
        <v>4.8948039124674034E-2</v>
      </c>
      <c r="N46">
        <f t="shared" si="4"/>
        <v>3</v>
      </c>
      <c r="O46">
        <f t="shared" si="5"/>
        <v>0.29284430303899811</v>
      </c>
      <c r="P46">
        <f t="shared" si="6"/>
        <v>25.357466063348415</v>
      </c>
      <c r="Q46">
        <f t="shared" si="7"/>
        <v>8.987872701341007E-2</v>
      </c>
      <c r="S46">
        <v>-8</v>
      </c>
      <c r="T46">
        <f t="shared" si="8"/>
        <v>0.29284430303899811</v>
      </c>
    </row>
    <row r="47" spans="1:20" x14ac:dyDescent="0.4">
      <c r="A47">
        <v>4</v>
      </c>
      <c r="B47">
        <v>360</v>
      </c>
      <c r="C47">
        <v>361</v>
      </c>
      <c r="D47">
        <v>107</v>
      </c>
      <c r="E47">
        <v>129</v>
      </c>
      <c r="G47">
        <f t="shared" si="0"/>
        <v>4</v>
      </c>
      <c r="H47">
        <f t="shared" si="1"/>
        <v>0.15190770762829872</v>
      </c>
      <c r="I47">
        <f t="shared" si="1"/>
        <v>0.15232967348282178</v>
      </c>
      <c r="J47">
        <f t="shared" si="2"/>
        <v>26.357466063348415</v>
      </c>
      <c r="K47">
        <f t="shared" si="3"/>
        <v>4.5150346433966565E-2</v>
      </c>
      <c r="L47">
        <f t="shared" si="3"/>
        <v>5.4433595233473707E-2</v>
      </c>
      <c r="N47">
        <f t="shared" si="4"/>
        <v>4</v>
      </c>
      <c r="O47">
        <f t="shared" si="5"/>
        <v>0.30423738111112053</v>
      </c>
      <c r="P47">
        <f t="shared" si="6"/>
        <v>26.357466063348415</v>
      </c>
      <c r="Q47">
        <f t="shared" si="7"/>
        <v>9.9583941667440279E-2</v>
      </c>
      <c r="S47">
        <v>-7</v>
      </c>
      <c r="T47">
        <f t="shared" si="8"/>
        <v>0.30423738111112053</v>
      </c>
    </row>
    <row r="48" spans="1:20" x14ac:dyDescent="0.4">
      <c r="A48">
        <v>5</v>
      </c>
      <c r="B48">
        <v>290</v>
      </c>
      <c r="C48">
        <v>381</v>
      </c>
      <c r="D48">
        <v>117</v>
      </c>
      <c r="E48">
        <v>109</v>
      </c>
      <c r="G48">
        <f t="shared" si="0"/>
        <v>5</v>
      </c>
      <c r="H48">
        <f t="shared" si="1"/>
        <v>0.12237009781168509</v>
      </c>
      <c r="I48">
        <f t="shared" si="1"/>
        <v>0.16076899057328281</v>
      </c>
      <c r="J48">
        <f t="shared" si="2"/>
        <v>27.357466063348415</v>
      </c>
      <c r="K48">
        <f t="shared" si="3"/>
        <v>4.937000497919708E-2</v>
      </c>
      <c r="L48">
        <f t="shared" si="3"/>
        <v>4.5994278143012671E-2</v>
      </c>
      <c r="N48">
        <f t="shared" si="4"/>
        <v>5</v>
      </c>
      <c r="O48">
        <f t="shared" si="5"/>
        <v>0.28313908838496793</v>
      </c>
      <c r="P48">
        <f t="shared" si="6"/>
        <v>27.357466063348415</v>
      </c>
      <c r="Q48">
        <f t="shared" si="7"/>
        <v>9.536428312220975E-2</v>
      </c>
      <c r="S48">
        <v>-6</v>
      </c>
      <c r="T48">
        <f t="shared" si="8"/>
        <v>0.28313908838496793</v>
      </c>
    </row>
    <row r="49" spans="1:20" x14ac:dyDescent="0.4">
      <c r="A49">
        <v>6</v>
      </c>
      <c r="B49">
        <v>283</v>
      </c>
      <c r="C49">
        <v>376</v>
      </c>
      <c r="D49">
        <v>69</v>
      </c>
      <c r="E49">
        <v>126</v>
      </c>
      <c r="G49">
        <f t="shared" si="0"/>
        <v>6</v>
      </c>
      <c r="H49">
        <f t="shared" si="1"/>
        <v>0.11941633683002371</v>
      </c>
      <c r="I49">
        <f t="shared" si="1"/>
        <v>0.15865916130066754</v>
      </c>
      <c r="J49">
        <f t="shared" si="2"/>
        <v>28.357466063348415</v>
      </c>
      <c r="K49">
        <f t="shared" si="3"/>
        <v>2.9115643962090584E-2</v>
      </c>
      <c r="L49">
        <f t="shared" si="3"/>
        <v>5.3167697669904555E-2</v>
      </c>
      <c r="N49">
        <f t="shared" si="4"/>
        <v>6</v>
      </c>
      <c r="O49">
        <f t="shared" si="5"/>
        <v>0.27807549813069127</v>
      </c>
      <c r="P49">
        <f t="shared" si="6"/>
        <v>28.357466063348415</v>
      </c>
      <c r="Q49">
        <f t="shared" si="7"/>
        <v>8.2283341631995133E-2</v>
      </c>
      <c r="S49">
        <v>-5</v>
      </c>
      <c r="T49">
        <f t="shared" si="8"/>
        <v>0.27807549813069127</v>
      </c>
    </row>
    <row r="50" spans="1:20" x14ac:dyDescent="0.4">
      <c r="A50">
        <v>7</v>
      </c>
      <c r="B50">
        <v>331</v>
      </c>
      <c r="C50">
        <v>328</v>
      </c>
      <c r="D50">
        <v>88</v>
      </c>
      <c r="E50">
        <v>110</v>
      </c>
      <c r="G50">
        <f t="shared" si="0"/>
        <v>7</v>
      </c>
      <c r="H50">
        <f t="shared" si="1"/>
        <v>0.13967069784713021</v>
      </c>
      <c r="I50">
        <f t="shared" si="1"/>
        <v>0.13840480028356106</v>
      </c>
      <c r="J50">
        <f t="shared" si="2"/>
        <v>29.357466063348415</v>
      </c>
      <c r="K50">
        <f t="shared" si="3"/>
        <v>3.7132995198028575E-2</v>
      </c>
      <c r="L50">
        <f t="shared" si="3"/>
        <v>4.6416243997535724E-2</v>
      </c>
      <c r="N50">
        <f t="shared" si="4"/>
        <v>7</v>
      </c>
      <c r="O50">
        <f t="shared" si="5"/>
        <v>0.27807549813069127</v>
      </c>
      <c r="P50">
        <f t="shared" si="6"/>
        <v>29.357466063348415</v>
      </c>
      <c r="Q50">
        <f t="shared" si="7"/>
        <v>8.3549239195564298E-2</v>
      </c>
      <c r="S50">
        <v>-4</v>
      </c>
      <c r="T50">
        <f t="shared" si="8"/>
        <v>0.27807549813069127</v>
      </c>
    </row>
    <row r="51" spans="1:20" x14ac:dyDescent="0.4">
      <c r="A51">
        <v>8</v>
      </c>
      <c r="B51">
        <v>357</v>
      </c>
      <c r="C51">
        <v>411</v>
      </c>
      <c r="D51">
        <v>65</v>
      </c>
      <c r="E51">
        <v>79</v>
      </c>
      <c r="G51">
        <f t="shared" si="0"/>
        <v>8</v>
      </c>
      <c r="H51">
        <f t="shared" si="1"/>
        <v>0.15064181006472957</v>
      </c>
      <c r="I51">
        <f t="shared" si="1"/>
        <v>0.17342796620897438</v>
      </c>
      <c r="J51">
        <f t="shared" si="2"/>
        <v>30.357466063348415</v>
      </c>
      <c r="K51">
        <f t="shared" si="3"/>
        <v>2.7427780543998383E-2</v>
      </c>
      <c r="L51">
        <f t="shared" si="3"/>
        <v>3.3335302507321106E-2</v>
      </c>
      <c r="N51">
        <f t="shared" si="4"/>
        <v>8</v>
      </c>
      <c r="O51">
        <f t="shared" si="5"/>
        <v>0.32406977627370392</v>
      </c>
      <c r="P51">
        <f t="shared" si="6"/>
        <v>30.357466063348415</v>
      </c>
      <c r="Q51">
        <f t="shared" si="7"/>
        <v>6.0763083051319486E-2</v>
      </c>
      <c r="S51">
        <v>-3</v>
      </c>
      <c r="T51">
        <f t="shared" si="8"/>
        <v>0.32406977627370392</v>
      </c>
    </row>
    <row r="52" spans="1:20" x14ac:dyDescent="0.4">
      <c r="A52">
        <v>9</v>
      </c>
      <c r="B52">
        <v>436</v>
      </c>
      <c r="C52">
        <v>475</v>
      </c>
      <c r="D52">
        <v>86</v>
      </c>
      <c r="E52">
        <v>76</v>
      </c>
      <c r="G52">
        <f t="shared" si="0"/>
        <v>9</v>
      </c>
      <c r="H52">
        <f t="shared" si="1"/>
        <v>0.18397711257205068</v>
      </c>
      <c r="I52">
        <f t="shared" si="1"/>
        <v>0.20043378089844971</v>
      </c>
      <c r="J52">
        <f t="shared" si="2"/>
        <v>31.357466063348415</v>
      </c>
      <c r="K52">
        <f t="shared" si="3"/>
        <v>3.6289063488982476E-2</v>
      </c>
      <c r="L52">
        <f t="shared" si="3"/>
        <v>3.2069404943751954E-2</v>
      </c>
      <c r="N52">
        <f t="shared" si="4"/>
        <v>9</v>
      </c>
      <c r="O52">
        <f t="shared" si="5"/>
        <v>0.38441089347050039</v>
      </c>
      <c r="P52">
        <f t="shared" si="6"/>
        <v>31.357466063348415</v>
      </c>
      <c r="Q52">
        <f t="shared" si="7"/>
        <v>6.8358468432734437E-2</v>
      </c>
      <c r="S52">
        <v>-2</v>
      </c>
      <c r="T52">
        <f t="shared" si="8"/>
        <v>0.38441089347050039</v>
      </c>
    </row>
    <row r="53" spans="1:20" x14ac:dyDescent="0.4">
      <c r="A53">
        <v>10</v>
      </c>
      <c r="B53">
        <v>426</v>
      </c>
      <c r="C53">
        <v>559</v>
      </c>
      <c r="D53">
        <v>80</v>
      </c>
      <c r="E53">
        <v>100</v>
      </c>
      <c r="G53">
        <f t="shared" si="0"/>
        <v>10</v>
      </c>
      <c r="H53">
        <f t="shared" si="1"/>
        <v>0.17975745402682014</v>
      </c>
      <c r="I53">
        <f t="shared" si="1"/>
        <v>0.23587891267838607</v>
      </c>
      <c r="J53">
        <f t="shared" si="2"/>
        <v>32.357466063348411</v>
      </c>
      <c r="K53">
        <f t="shared" si="3"/>
        <v>3.3757268361844159E-2</v>
      </c>
      <c r="L53">
        <f t="shared" si="3"/>
        <v>4.2196585452305202E-2</v>
      </c>
      <c r="N53">
        <f t="shared" si="4"/>
        <v>10</v>
      </c>
      <c r="O53">
        <f t="shared" si="5"/>
        <v>0.41563636670520621</v>
      </c>
      <c r="P53">
        <f t="shared" si="6"/>
        <v>32.357466063348411</v>
      </c>
      <c r="Q53">
        <f t="shared" si="7"/>
        <v>7.5953853814149361E-2</v>
      </c>
      <c r="S53">
        <v>-1</v>
      </c>
      <c r="T53">
        <f t="shared" si="8"/>
        <v>0.41563636670520621</v>
      </c>
    </row>
    <row r="54" spans="1:20" x14ac:dyDescent="0.4">
      <c r="A54">
        <v>11</v>
      </c>
      <c r="B54">
        <v>347</v>
      </c>
      <c r="C54">
        <v>464</v>
      </c>
      <c r="D54">
        <v>67</v>
      </c>
      <c r="E54">
        <v>74</v>
      </c>
      <c r="G54">
        <f t="shared" si="0"/>
        <v>11</v>
      </c>
      <c r="H54">
        <f t="shared" si="1"/>
        <v>0.14642215151949903</v>
      </c>
      <c r="I54">
        <f t="shared" si="1"/>
        <v>0.19579215649869613</v>
      </c>
      <c r="J54">
        <f t="shared" si="2"/>
        <v>33.357466063348411</v>
      </c>
      <c r="K54">
        <f t="shared" si="3"/>
        <v>2.8271712253044482E-2</v>
      </c>
      <c r="L54">
        <f t="shared" si="3"/>
        <v>3.1225473234705845E-2</v>
      </c>
      <c r="N54">
        <f t="shared" si="4"/>
        <v>11</v>
      </c>
      <c r="O54">
        <f t="shared" si="5"/>
        <v>0.34221430801819519</v>
      </c>
      <c r="P54">
        <f t="shared" si="6"/>
        <v>33.357466063348411</v>
      </c>
      <c r="Q54">
        <f t="shared" si="7"/>
        <v>5.9497185487750327E-2</v>
      </c>
      <c r="S54">
        <v>0</v>
      </c>
      <c r="T54">
        <f t="shared" si="8"/>
        <v>0.34221430801819519</v>
      </c>
    </row>
    <row r="55" spans="1:20" x14ac:dyDescent="0.4">
      <c r="A55">
        <v>12</v>
      </c>
      <c r="B55">
        <v>0</v>
      </c>
      <c r="C55">
        <v>0</v>
      </c>
      <c r="D55">
        <v>78</v>
      </c>
      <c r="E55">
        <v>70</v>
      </c>
      <c r="G55">
        <f t="shared" si="0"/>
        <v>12</v>
      </c>
      <c r="H55">
        <f t="shared" si="1"/>
        <v>0</v>
      </c>
      <c r="I55">
        <f t="shared" si="1"/>
        <v>0</v>
      </c>
      <c r="J55">
        <f t="shared" si="2"/>
        <v>34.357466063348411</v>
      </c>
      <c r="K55">
        <f t="shared" si="3"/>
        <v>3.2913336652798053E-2</v>
      </c>
      <c r="L55">
        <f t="shared" si="3"/>
        <v>2.9537609816613637E-2</v>
      </c>
      <c r="N55">
        <f t="shared" si="4"/>
        <v>12</v>
      </c>
      <c r="O55">
        <f t="shared" si="5"/>
        <v>0</v>
      </c>
      <c r="P55">
        <f t="shared" si="6"/>
        <v>34.357466063348411</v>
      </c>
      <c r="Q55">
        <f t="shared" si="7"/>
        <v>6.245094646941169E-2</v>
      </c>
      <c r="S55">
        <v>1</v>
      </c>
      <c r="T55">
        <f>Q32</f>
        <v>0.35613918121745591</v>
      </c>
    </row>
    <row r="56" spans="1:20" x14ac:dyDescent="0.4">
      <c r="A56">
        <v>13</v>
      </c>
      <c r="B56">
        <v>0</v>
      </c>
      <c r="C56">
        <v>0</v>
      </c>
      <c r="D56">
        <v>76</v>
      </c>
      <c r="E56">
        <v>76</v>
      </c>
      <c r="G56">
        <f t="shared" si="0"/>
        <v>13</v>
      </c>
      <c r="H56">
        <f t="shared" si="1"/>
        <v>0</v>
      </c>
      <c r="I56">
        <f t="shared" si="1"/>
        <v>0</v>
      </c>
      <c r="J56">
        <f t="shared" si="2"/>
        <v>35.357466063348411</v>
      </c>
      <c r="K56">
        <f t="shared" si="3"/>
        <v>3.2069404943751954E-2</v>
      </c>
      <c r="L56">
        <f t="shared" si="3"/>
        <v>3.2069404943751954E-2</v>
      </c>
      <c r="N56">
        <f t="shared" si="4"/>
        <v>13</v>
      </c>
      <c r="O56">
        <f t="shared" si="5"/>
        <v>0</v>
      </c>
      <c r="P56">
        <f t="shared" si="6"/>
        <v>35.357466063348411</v>
      </c>
      <c r="Q56">
        <f t="shared" si="7"/>
        <v>6.4138809887503909E-2</v>
      </c>
      <c r="S56">
        <v>2</v>
      </c>
      <c r="T56">
        <f t="shared" ref="T56:T91" si="9">Q33</f>
        <v>0.13418514173833054</v>
      </c>
    </row>
    <row r="57" spans="1:20" x14ac:dyDescent="0.4">
      <c r="A57">
        <v>14</v>
      </c>
      <c r="B57">
        <v>0</v>
      </c>
      <c r="C57">
        <v>0</v>
      </c>
      <c r="D57">
        <v>74</v>
      </c>
      <c r="E57">
        <v>71</v>
      </c>
      <c r="G57">
        <f t="shared" si="0"/>
        <v>14</v>
      </c>
      <c r="H57">
        <f t="shared" si="1"/>
        <v>0</v>
      </c>
      <c r="I57">
        <f t="shared" si="1"/>
        <v>0</v>
      </c>
      <c r="J57">
        <f t="shared" si="2"/>
        <v>36.357466063348411</v>
      </c>
      <c r="K57">
        <f t="shared" si="3"/>
        <v>3.1225473234705845E-2</v>
      </c>
      <c r="L57">
        <f t="shared" si="3"/>
        <v>2.995957567113669E-2</v>
      </c>
      <c r="N57">
        <f t="shared" si="4"/>
        <v>14</v>
      </c>
      <c r="O57">
        <f t="shared" si="5"/>
        <v>0</v>
      </c>
      <c r="P57">
        <f t="shared" si="6"/>
        <v>36.357466063348411</v>
      </c>
      <c r="Q57">
        <f t="shared" si="7"/>
        <v>6.1185048905842532E-2</v>
      </c>
      <c r="S57">
        <v>3</v>
      </c>
      <c r="T57">
        <f t="shared" si="9"/>
        <v>0.1835551467175276</v>
      </c>
    </row>
    <row r="58" spans="1:20" x14ac:dyDescent="0.4">
      <c r="A58">
        <v>15</v>
      </c>
      <c r="B58">
        <v>0</v>
      </c>
      <c r="C58">
        <v>0</v>
      </c>
      <c r="D58">
        <v>81</v>
      </c>
      <c r="E58">
        <v>60</v>
      </c>
      <c r="G58">
        <f t="shared" si="0"/>
        <v>15</v>
      </c>
      <c r="H58">
        <f t="shared" si="1"/>
        <v>0</v>
      </c>
      <c r="I58">
        <f t="shared" si="1"/>
        <v>0</v>
      </c>
      <c r="J58">
        <f t="shared" si="2"/>
        <v>37.357466063348411</v>
      </c>
      <c r="K58">
        <f t="shared" si="3"/>
        <v>3.4179234216367212E-2</v>
      </c>
      <c r="L58">
        <f t="shared" si="3"/>
        <v>2.5317951271383123E-2</v>
      </c>
      <c r="N58">
        <f t="shared" si="4"/>
        <v>15</v>
      </c>
      <c r="O58">
        <f t="shared" si="5"/>
        <v>0</v>
      </c>
      <c r="P58">
        <f t="shared" si="6"/>
        <v>37.357466063348411</v>
      </c>
      <c r="Q58">
        <f t="shared" si="7"/>
        <v>5.9497185487750334E-2</v>
      </c>
      <c r="S58">
        <v>4</v>
      </c>
      <c r="T58">
        <f t="shared" si="9"/>
        <v>0.18313318086300456</v>
      </c>
    </row>
    <row r="59" spans="1:20" x14ac:dyDescent="0.4">
      <c r="A59">
        <v>16</v>
      </c>
      <c r="B59">
        <v>0</v>
      </c>
      <c r="C59">
        <v>0</v>
      </c>
      <c r="D59">
        <v>87</v>
      </c>
      <c r="E59">
        <v>83</v>
      </c>
      <c r="G59">
        <f t="shared" si="0"/>
        <v>16</v>
      </c>
      <c r="H59">
        <f t="shared" si="1"/>
        <v>0</v>
      </c>
      <c r="I59">
        <f t="shared" si="1"/>
        <v>0</v>
      </c>
      <c r="J59">
        <f t="shared" si="2"/>
        <v>38.357466063348411</v>
      </c>
      <c r="K59">
        <f t="shared" si="3"/>
        <v>3.6711029343505522E-2</v>
      </c>
      <c r="L59">
        <f t="shared" si="3"/>
        <v>3.5023165925413317E-2</v>
      </c>
      <c r="N59">
        <f t="shared" si="4"/>
        <v>16</v>
      </c>
      <c r="O59">
        <f t="shared" si="5"/>
        <v>0</v>
      </c>
      <c r="P59">
        <f t="shared" si="6"/>
        <v>38.357466063348411</v>
      </c>
      <c r="Q59">
        <f t="shared" si="7"/>
        <v>7.1734195268918832E-2</v>
      </c>
      <c r="S59">
        <v>5</v>
      </c>
      <c r="T59">
        <f t="shared" si="9"/>
        <v>0.14853198079211433</v>
      </c>
    </row>
    <row r="60" spans="1:20" x14ac:dyDescent="0.4">
      <c r="A60">
        <v>17</v>
      </c>
      <c r="B60">
        <v>0</v>
      </c>
      <c r="C60">
        <v>0</v>
      </c>
      <c r="D60">
        <v>76</v>
      </c>
      <c r="E60">
        <v>59</v>
      </c>
      <c r="G60">
        <f t="shared" si="0"/>
        <v>17</v>
      </c>
      <c r="H60">
        <f t="shared" si="1"/>
        <v>0</v>
      </c>
      <c r="I60">
        <f t="shared" si="1"/>
        <v>0</v>
      </c>
      <c r="J60">
        <f t="shared" si="2"/>
        <v>39.357466063348411</v>
      </c>
      <c r="K60">
        <f t="shared" si="3"/>
        <v>3.2069404943751954E-2</v>
      </c>
      <c r="L60">
        <f t="shared" si="3"/>
        <v>2.489598541686007E-2</v>
      </c>
      <c r="N60">
        <f t="shared" si="4"/>
        <v>17</v>
      </c>
      <c r="O60">
        <f t="shared" si="5"/>
        <v>0</v>
      </c>
      <c r="P60">
        <f t="shared" si="6"/>
        <v>39.357466063348411</v>
      </c>
      <c r="Q60">
        <f t="shared" si="7"/>
        <v>5.6965390360612024E-2</v>
      </c>
      <c r="S60">
        <v>6</v>
      </c>
      <c r="T60">
        <f t="shared" si="9"/>
        <v>0.13207531246571527</v>
      </c>
    </row>
    <row r="61" spans="1:20" x14ac:dyDescent="0.4">
      <c r="A61">
        <v>18</v>
      </c>
      <c r="B61">
        <v>0</v>
      </c>
      <c r="C61">
        <v>0</v>
      </c>
      <c r="D61">
        <v>69</v>
      </c>
      <c r="E61">
        <v>81</v>
      </c>
      <c r="G61">
        <f t="shared" si="0"/>
        <v>18</v>
      </c>
      <c r="H61">
        <f t="shared" si="1"/>
        <v>0</v>
      </c>
      <c r="I61">
        <f t="shared" si="1"/>
        <v>0</v>
      </c>
      <c r="J61">
        <f t="shared" si="2"/>
        <v>40.357466063348411</v>
      </c>
      <c r="K61">
        <f t="shared" si="3"/>
        <v>2.9115643962090584E-2</v>
      </c>
      <c r="L61">
        <f t="shared" si="3"/>
        <v>3.4179234216367212E-2</v>
      </c>
      <c r="N61">
        <f t="shared" si="4"/>
        <v>18</v>
      </c>
      <c r="O61">
        <f t="shared" si="5"/>
        <v>0</v>
      </c>
      <c r="P61">
        <f t="shared" si="6"/>
        <v>40.357466063348411</v>
      </c>
      <c r="Q61">
        <f t="shared" si="7"/>
        <v>6.3294878178457803E-2</v>
      </c>
      <c r="S61">
        <v>7</v>
      </c>
      <c r="T61">
        <f t="shared" si="9"/>
        <v>0.15359557104639093</v>
      </c>
    </row>
    <row r="62" spans="1:20" x14ac:dyDescent="0.4">
      <c r="A62">
        <v>19</v>
      </c>
      <c r="B62">
        <v>0</v>
      </c>
      <c r="C62">
        <v>0</v>
      </c>
      <c r="D62">
        <v>66</v>
      </c>
      <c r="E62">
        <v>58</v>
      </c>
      <c r="G62">
        <f t="shared" si="0"/>
        <v>19</v>
      </c>
      <c r="H62">
        <f t="shared" si="1"/>
        <v>0</v>
      </c>
      <c r="I62">
        <f t="shared" si="1"/>
        <v>0</v>
      </c>
      <c r="J62">
        <f t="shared" si="2"/>
        <v>41.357466063348411</v>
      </c>
      <c r="K62">
        <f t="shared" si="3"/>
        <v>2.7849746398521429E-2</v>
      </c>
      <c r="L62">
        <f t="shared" si="3"/>
        <v>2.4474019562337017E-2</v>
      </c>
      <c r="N62">
        <f t="shared" si="4"/>
        <v>19</v>
      </c>
      <c r="O62">
        <f t="shared" si="5"/>
        <v>0</v>
      </c>
      <c r="P62">
        <f t="shared" si="6"/>
        <v>41.357466063348411</v>
      </c>
      <c r="Q62">
        <f t="shared" si="7"/>
        <v>5.2323765960858443E-2</v>
      </c>
      <c r="S62">
        <v>8</v>
      </c>
      <c r="T62">
        <f t="shared" si="9"/>
        <v>0.13671693686546882</v>
      </c>
    </row>
    <row r="63" spans="1:20" x14ac:dyDescent="0.4">
      <c r="A63">
        <v>20</v>
      </c>
      <c r="B63">
        <v>0</v>
      </c>
      <c r="C63">
        <v>0</v>
      </c>
      <c r="D63">
        <v>66</v>
      </c>
      <c r="E63">
        <v>68</v>
      </c>
      <c r="G63">
        <f t="shared" si="0"/>
        <v>20</v>
      </c>
      <c r="H63">
        <f t="shared" si="1"/>
        <v>0</v>
      </c>
      <c r="I63">
        <f t="shared" si="1"/>
        <v>0</v>
      </c>
      <c r="J63">
        <f t="shared" si="2"/>
        <v>42.357466063348411</v>
      </c>
      <c r="K63">
        <f t="shared" si="3"/>
        <v>2.7849746398521429E-2</v>
      </c>
      <c r="L63">
        <f t="shared" si="3"/>
        <v>2.8693678107567535E-2</v>
      </c>
      <c r="N63">
        <f t="shared" si="4"/>
        <v>20</v>
      </c>
      <c r="O63">
        <f t="shared" si="5"/>
        <v>0</v>
      </c>
      <c r="P63">
        <f t="shared" si="6"/>
        <v>42.357466063348411</v>
      </c>
      <c r="Q63">
        <f t="shared" si="7"/>
        <v>5.6543424506088964E-2</v>
      </c>
      <c r="S63">
        <v>9</v>
      </c>
      <c r="T63">
        <f t="shared" si="9"/>
        <v>0.11097701973956267</v>
      </c>
    </row>
    <row r="64" spans="1:20" x14ac:dyDescent="0.4">
      <c r="A64">
        <v>21</v>
      </c>
      <c r="B64">
        <v>0</v>
      </c>
      <c r="C64">
        <v>0</v>
      </c>
      <c r="D64">
        <v>63</v>
      </c>
      <c r="E64">
        <v>50</v>
      </c>
      <c r="G64">
        <f t="shared" si="0"/>
        <v>21</v>
      </c>
      <c r="H64">
        <f t="shared" si="1"/>
        <v>0</v>
      </c>
      <c r="I64">
        <f t="shared" si="1"/>
        <v>0</v>
      </c>
      <c r="J64">
        <f t="shared" si="2"/>
        <v>43.357466063348411</v>
      </c>
      <c r="K64">
        <f t="shared" si="3"/>
        <v>2.6583848834952278E-2</v>
      </c>
      <c r="L64">
        <f t="shared" si="3"/>
        <v>2.1098292726152601E-2</v>
      </c>
      <c r="N64">
        <f t="shared" si="4"/>
        <v>21</v>
      </c>
      <c r="O64">
        <f t="shared" si="5"/>
        <v>0</v>
      </c>
      <c r="P64">
        <f t="shared" si="6"/>
        <v>43.357466063348411</v>
      </c>
      <c r="Q64">
        <f t="shared" si="7"/>
        <v>4.7682141561104882E-2</v>
      </c>
      <c r="S64">
        <v>10</v>
      </c>
      <c r="T64">
        <f t="shared" si="9"/>
        <v>9.1988556286025341E-2</v>
      </c>
    </row>
    <row r="65" spans="1:20" x14ac:dyDescent="0.4">
      <c r="A65">
        <v>22</v>
      </c>
      <c r="B65">
        <v>0</v>
      </c>
      <c r="C65">
        <v>0</v>
      </c>
      <c r="D65">
        <v>62</v>
      </c>
      <c r="E65">
        <v>56</v>
      </c>
      <c r="G65">
        <f t="shared" si="0"/>
        <v>22</v>
      </c>
      <c r="H65">
        <f t="shared" si="1"/>
        <v>0</v>
      </c>
      <c r="I65">
        <f t="shared" si="1"/>
        <v>0</v>
      </c>
      <c r="J65">
        <f t="shared" si="2"/>
        <v>44.357466063348411</v>
      </c>
      <c r="K65">
        <f t="shared" si="3"/>
        <v>2.6161882980429225E-2</v>
      </c>
      <c r="L65">
        <f t="shared" si="3"/>
        <v>2.3630087853290911E-2</v>
      </c>
      <c r="N65">
        <f t="shared" si="4"/>
        <v>22</v>
      </c>
      <c r="O65">
        <f t="shared" si="5"/>
        <v>0</v>
      </c>
      <c r="P65">
        <f t="shared" si="6"/>
        <v>44.357466063348411</v>
      </c>
      <c r="Q65">
        <f t="shared" si="7"/>
        <v>4.9791970833720139E-2</v>
      </c>
      <c r="S65">
        <v>11</v>
      </c>
      <c r="T65">
        <f t="shared" si="9"/>
        <v>0.10886719046694741</v>
      </c>
    </row>
    <row r="66" spans="1:20" x14ac:dyDescent="0.4">
      <c r="A66">
        <v>23</v>
      </c>
      <c r="B66">
        <v>0</v>
      </c>
      <c r="C66">
        <v>0</v>
      </c>
      <c r="D66">
        <v>42</v>
      </c>
      <c r="E66">
        <v>36</v>
      </c>
      <c r="G66">
        <f t="shared" si="0"/>
        <v>23</v>
      </c>
      <c r="H66">
        <f t="shared" si="1"/>
        <v>0</v>
      </c>
      <c r="I66">
        <f t="shared" si="1"/>
        <v>0</v>
      </c>
      <c r="J66">
        <f t="shared" si="2"/>
        <v>45.357466063348411</v>
      </c>
      <c r="K66">
        <f t="shared" si="3"/>
        <v>1.7722565889968185E-2</v>
      </c>
      <c r="L66">
        <f t="shared" si="3"/>
        <v>1.5190770762829871E-2</v>
      </c>
      <c r="N66">
        <f t="shared" si="4"/>
        <v>23</v>
      </c>
      <c r="O66">
        <f t="shared" si="5"/>
        <v>0</v>
      </c>
      <c r="P66">
        <f t="shared" si="6"/>
        <v>45.357466063348411</v>
      </c>
      <c r="Q66">
        <f t="shared" si="7"/>
        <v>3.2913336652798053E-2</v>
      </c>
      <c r="S66">
        <v>12</v>
      </c>
      <c r="T66">
        <f t="shared" si="9"/>
        <v>0.11899437097550067</v>
      </c>
    </row>
    <row r="67" spans="1:20" x14ac:dyDescent="0.4">
      <c r="A67">
        <v>24</v>
      </c>
      <c r="B67">
        <v>0</v>
      </c>
      <c r="C67">
        <v>0</v>
      </c>
      <c r="D67">
        <v>61</v>
      </c>
      <c r="E67">
        <v>38</v>
      </c>
      <c r="G67">
        <f t="shared" si="0"/>
        <v>24</v>
      </c>
      <c r="H67">
        <f t="shared" si="1"/>
        <v>0</v>
      </c>
      <c r="I67">
        <f t="shared" si="1"/>
        <v>0</v>
      </c>
      <c r="J67">
        <f t="shared" si="2"/>
        <v>46.357466063348411</v>
      </c>
      <c r="K67">
        <f t="shared" si="3"/>
        <v>2.5739917125906172E-2</v>
      </c>
      <c r="L67">
        <f t="shared" si="3"/>
        <v>1.6034702471875977E-2</v>
      </c>
      <c r="N67">
        <f t="shared" si="4"/>
        <v>24</v>
      </c>
      <c r="O67">
        <f t="shared" si="5"/>
        <v>0</v>
      </c>
      <c r="P67">
        <f t="shared" si="6"/>
        <v>46.357466063348411</v>
      </c>
      <c r="Q67">
        <f t="shared" si="7"/>
        <v>4.1774619597782149E-2</v>
      </c>
      <c r="S67">
        <v>13</v>
      </c>
      <c r="T67">
        <f t="shared" si="9"/>
        <v>0.11857240512097761</v>
      </c>
    </row>
    <row r="68" spans="1:20" x14ac:dyDescent="0.4">
      <c r="A68">
        <v>25</v>
      </c>
      <c r="B68">
        <v>0</v>
      </c>
      <c r="C68">
        <v>0</v>
      </c>
      <c r="D68">
        <v>52</v>
      </c>
      <c r="E68">
        <v>38</v>
      </c>
      <c r="G68">
        <f t="shared" si="0"/>
        <v>25</v>
      </c>
      <c r="H68">
        <f t="shared" si="1"/>
        <v>0</v>
      </c>
      <c r="I68">
        <f t="shared" si="1"/>
        <v>0</v>
      </c>
      <c r="J68">
        <f t="shared" si="2"/>
        <v>47.357466063348411</v>
      </c>
      <c r="K68">
        <f t="shared" si="3"/>
        <v>2.1942224435198703E-2</v>
      </c>
      <c r="L68">
        <f t="shared" si="3"/>
        <v>1.6034702471875977E-2</v>
      </c>
      <c r="N68">
        <f t="shared" si="4"/>
        <v>25</v>
      </c>
      <c r="O68">
        <f t="shared" si="5"/>
        <v>0</v>
      </c>
      <c r="P68">
        <f t="shared" si="6"/>
        <v>47.357466063348411</v>
      </c>
      <c r="Q68">
        <f t="shared" si="7"/>
        <v>3.797692690707468E-2</v>
      </c>
      <c r="S68">
        <v>14</v>
      </c>
      <c r="T68">
        <f t="shared" si="9"/>
        <v>0.12068223439359288</v>
      </c>
    </row>
    <row r="69" spans="1:20" x14ac:dyDescent="0.4">
      <c r="A69">
        <v>26</v>
      </c>
      <c r="B69">
        <v>0</v>
      </c>
      <c r="C69">
        <v>0</v>
      </c>
      <c r="D69">
        <v>51</v>
      </c>
      <c r="E69">
        <v>33</v>
      </c>
      <c r="G69">
        <f t="shared" si="0"/>
        <v>26</v>
      </c>
      <c r="H69">
        <f t="shared" si="1"/>
        <v>0</v>
      </c>
      <c r="I69">
        <f t="shared" si="1"/>
        <v>0</v>
      </c>
      <c r="J69">
        <f t="shared" si="2"/>
        <v>48.357466063348411</v>
      </c>
      <c r="K69">
        <f t="shared" si="3"/>
        <v>2.152025858067565E-2</v>
      </c>
      <c r="L69">
        <f t="shared" si="3"/>
        <v>1.3924873199260715E-2</v>
      </c>
      <c r="N69">
        <f t="shared" si="4"/>
        <v>26</v>
      </c>
      <c r="O69">
        <f t="shared" si="5"/>
        <v>0</v>
      </c>
      <c r="P69">
        <f t="shared" si="6"/>
        <v>48.357466063348411</v>
      </c>
      <c r="Q69">
        <f t="shared" si="7"/>
        <v>3.5445131779936363E-2</v>
      </c>
      <c r="S69">
        <v>15</v>
      </c>
      <c r="T69">
        <f t="shared" si="9"/>
        <v>8.987872701341007E-2</v>
      </c>
    </row>
    <row r="70" spans="1:20" x14ac:dyDescent="0.4">
      <c r="A70">
        <v>27</v>
      </c>
      <c r="B70">
        <v>0</v>
      </c>
      <c r="C70">
        <v>0</v>
      </c>
      <c r="D70">
        <v>58</v>
      </c>
      <c r="E70">
        <v>46</v>
      </c>
      <c r="G70">
        <f t="shared" si="0"/>
        <v>27</v>
      </c>
      <c r="H70">
        <f t="shared" si="1"/>
        <v>0</v>
      </c>
      <c r="I70">
        <f t="shared" si="1"/>
        <v>0</v>
      </c>
      <c r="J70">
        <f t="shared" si="2"/>
        <v>49.357466063348411</v>
      </c>
      <c r="K70">
        <f t="shared" si="3"/>
        <v>2.4474019562337017E-2</v>
      </c>
      <c r="L70">
        <f t="shared" si="3"/>
        <v>1.941042930806039E-2</v>
      </c>
      <c r="N70">
        <f t="shared" si="4"/>
        <v>27</v>
      </c>
      <c r="O70">
        <f t="shared" si="5"/>
        <v>0</v>
      </c>
      <c r="P70">
        <f t="shared" si="6"/>
        <v>49.357466063348411</v>
      </c>
      <c r="Q70">
        <f t="shared" si="7"/>
        <v>4.3884448870397406E-2</v>
      </c>
      <c r="S70">
        <v>16</v>
      </c>
      <c r="T70">
        <f t="shared" si="9"/>
        <v>9.9583941667440279E-2</v>
      </c>
    </row>
    <row r="71" spans="1:20" x14ac:dyDescent="0.4">
      <c r="A71">
        <v>28</v>
      </c>
      <c r="B71">
        <v>0</v>
      </c>
      <c r="C71">
        <v>0</v>
      </c>
      <c r="D71">
        <v>57</v>
      </c>
      <c r="E71">
        <v>48</v>
      </c>
      <c r="G71">
        <f t="shared" si="0"/>
        <v>28</v>
      </c>
      <c r="H71">
        <f t="shared" si="1"/>
        <v>0</v>
      </c>
      <c r="I71">
        <f t="shared" si="1"/>
        <v>0</v>
      </c>
      <c r="J71">
        <f t="shared" si="2"/>
        <v>50.357466063348411</v>
      </c>
      <c r="K71">
        <f t="shared" si="3"/>
        <v>2.4052053707813964E-2</v>
      </c>
      <c r="L71">
        <f t="shared" si="3"/>
        <v>2.0254361017106495E-2</v>
      </c>
      <c r="N71">
        <f t="shared" si="4"/>
        <v>28</v>
      </c>
      <c r="O71">
        <f t="shared" si="5"/>
        <v>0</v>
      </c>
      <c r="P71">
        <f t="shared" si="6"/>
        <v>50.357466063348411</v>
      </c>
      <c r="Q71">
        <f t="shared" si="7"/>
        <v>4.4306414724920459E-2</v>
      </c>
      <c r="S71">
        <v>17</v>
      </c>
      <c r="T71">
        <f t="shared" si="9"/>
        <v>9.536428312220975E-2</v>
      </c>
    </row>
    <row r="72" spans="1:20" x14ac:dyDescent="0.4">
      <c r="A72">
        <v>29</v>
      </c>
      <c r="B72">
        <v>0</v>
      </c>
      <c r="C72">
        <v>0</v>
      </c>
      <c r="D72">
        <v>50</v>
      </c>
      <c r="E72">
        <v>47</v>
      </c>
      <c r="G72">
        <f t="shared" si="0"/>
        <v>29</v>
      </c>
      <c r="H72">
        <f t="shared" si="1"/>
        <v>0</v>
      </c>
      <c r="I72">
        <f t="shared" si="1"/>
        <v>0</v>
      </c>
      <c r="J72">
        <f t="shared" si="2"/>
        <v>51.357466063348411</v>
      </c>
      <c r="K72">
        <f t="shared" si="3"/>
        <v>2.1098292726152601E-2</v>
      </c>
      <c r="L72">
        <f t="shared" si="3"/>
        <v>1.9832395162583442E-2</v>
      </c>
      <c r="N72">
        <f t="shared" si="4"/>
        <v>29</v>
      </c>
      <c r="O72">
        <f t="shared" si="5"/>
        <v>0</v>
      </c>
      <c r="P72">
        <f t="shared" si="6"/>
        <v>51.357466063348411</v>
      </c>
      <c r="Q72">
        <f t="shared" si="7"/>
        <v>4.0930687888736043E-2</v>
      </c>
      <c r="S72">
        <v>18</v>
      </c>
      <c r="T72">
        <f t="shared" si="9"/>
        <v>8.2283341631995133E-2</v>
      </c>
    </row>
    <row r="73" spans="1:20" x14ac:dyDescent="0.4">
      <c r="A73">
        <v>30</v>
      </c>
      <c r="B73">
        <v>0</v>
      </c>
      <c r="C73">
        <v>0</v>
      </c>
      <c r="D73">
        <v>49</v>
      </c>
      <c r="E73">
        <v>49</v>
      </c>
      <c r="G73">
        <f t="shared" si="0"/>
        <v>30</v>
      </c>
      <c r="H73">
        <f t="shared" si="1"/>
        <v>0</v>
      </c>
      <c r="I73">
        <f t="shared" si="1"/>
        <v>0</v>
      </c>
      <c r="J73">
        <f t="shared" si="2"/>
        <v>52.357466063348411</v>
      </c>
      <c r="K73">
        <f t="shared" si="3"/>
        <v>2.0676326871629548E-2</v>
      </c>
      <c r="L73">
        <f t="shared" si="3"/>
        <v>2.0676326871629548E-2</v>
      </c>
      <c r="N73">
        <f t="shared" si="4"/>
        <v>30</v>
      </c>
      <c r="O73">
        <f t="shared" si="5"/>
        <v>0</v>
      </c>
      <c r="P73">
        <f t="shared" si="6"/>
        <v>52.357466063348411</v>
      </c>
      <c r="Q73">
        <f t="shared" si="7"/>
        <v>4.1352653743259096E-2</v>
      </c>
      <c r="S73">
        <v>19</v>
      </c>
      <c r="T73">
        <f t="shared" si="9"/>
        <v>8.3549239195564298E-2</v>
      </c>
    </row>
    <row r="74" spans="1:20" x14ac:dyDescent="0.4">
      <c r="S74">
        <v>20</v>
      </c>
      <c r="T74">
        <f t="shared" si="9"/>
        <v>6.0763083051319486E-2</v>
      </c>
    </row>
    <row r="75" spans="1:20" x14ac:dyDescent="0.4">
      <c r="S75">
        <v>21</v>
      </c>
      <c r="T75">
        <f t="shared" si="9"/>
        <v>6.8358468432734437E-2</v>
      </c>
    </row>
    <row r="76" spans="1:20" x14ac:dyDescent="0.4">
      <c r="S76">
        <v>22</v>
      </c>
      <c r="T76">
        <f t="shared" si="9"/>
        <v>7.5953853814149361E-2</v>
      </c>
    </row>
    <row r="77" spans="1:20" x14ac:dyDescent="0.4">
      <c r="S77">
        <v>23</v>
      </c>
      <c r="T77">
        <f t="shared" si="9"/>
        <v>5.9497185487750327E-2</v>
      </c>
    </row>
    <row r="78" spans="1:20" x14ac:dyDescent="0.4">
      <c r="S78">
        <v>24</v>
      </c>
      <c r="T78">
        <f t="shared" si="9"/>
        <v>6.245094646941169E-2</v>
      </c>
    </row>
    <row r="79" spans="1:20" x14ac:dyDescent="0.4">
      <c r="S79">
        <v>25</v>
      </c>
      <c r="T79">
        <f t="shared" si="9"/>
        <v>6.4138809887503909E-2</v>
      </c>
    </row>
    <row r="80" spans="1:20" x14ac:dyDescent="0.4">
      <c r="S80">
        <v>26</v>
      </c>
      <c r="T80">
        <f t="shared" si="9"/>
        <v>6.1185048905842532E-2</v>
      </c>
    </row>
    <row r="81" spans="19:20" x14ac:dyDescent="0.4">
      <c r="S81">
        <v>27</v>
      </c>
      <c r="T81">
        <f t="shared" si="9"/>
        <v>5.9497185487750334E-2</v>
      </c>
    </row>
    <row r="82" spans="19:20" x14ac:dyDescent="0.4">
      <c r="S82">
        <v>28</v>
      </c>
      <c r="T82">
        <f t="shared" si="9"/>
        <v>7.1734195268918832E-2</v>
      </c>
    </row>
    <row r="83" spans="19:20" x14ac:dyDescent="0.4">
      <c r="S83">
        <v>29</v>
      </c>
      <c r="T83">
        <f t="shared" si="9"/>
        <v>5.6965390360612024E-2</v>
      </c>
    </row>
    <row r="84" spans="19:20" x14ac:dyDescent="0.4">
      <c r="S84">
        <v>30</v>
      </c>
      <c r="T84">
        <f t="shared" si="9"/>
        <v>6.3294878178457803E-2</v>
      </c>
    </row>
    <row r="85" spans="19:20" x14ac:dyDescent="0.4">
      <c r="S85">
        <v>31</v>
      </c>
      <c r="T85">
        <f t="shared" si="9"/>
        <v>5.2323765960858443E-2</v>
      </c>
    </row>
    <row r="86" spans="19:20" x14ac:dyDescent="0.4">
      <c r="S86">
        <v>32</v>
      </c>
      <c r="T86">
        <f t="shared" si="9"/>
        <v>5.6543424506088964E-2</v>
      </c>
    </row>
    <row r="87" spans="19:20" x14ac:dyDescent="0.4">
      <c r="S87">
        <v>33</v>
      </c>
      <c r="T87">
        <f t="shared" si="9"/>
        <v>4.7682141561104882E-2</v>
      </c>
    </row>
    <row r="88" spans="19:20" x14ac:dyDescent="0.4">
      <c r="S88">
        <v>34</v>
      </c>
      <c r="T88">
        <f t="shared" si="9"/>
        <v>4.9791970833720139E-2</v>
      </c>
    </row>
    <row r="89" spans="19:20" x14ac:dyDescent="0.4">
      <c r="S89">
        <v>35</v>
      </c>
      <c r="T89">
        <f t="shared" si="9"/>
        <v>3.2913336652798053E-2</v>
      </c>
    </row>
    <row r="90" spans="19:20" x14ac:dyDescent="0.4">
      <c r="S90">
        <v>36</v>
      </c>
      <c r="T90">
        <f t="shared" si="9"/>
        <v>4.1774619597782149E-2</v>
      </c>
    </row>
    <row r="91" spans="19:20" x14ac:dyDescent="0.4">
      <c r="S91">
        <v>37</v>
      </c>
      <c r="T91">
        <f t="shared" si="9"/>
        <v>3.797692690707468E-2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bar graph</vt:lpstr>
      <vt:lpstr>HLA-A01-01</vt:lpstr>
      <vt:lpstr>HLA-A02-01</vt:lpstr>
      <vt:lpstr>HLA-A03-01</vt:lpstr>
      <vt:lpstr>HLA-A24-02</vt:lpstr>
      <vt:lpstr>HLA-A26-01</vt:lpstr>
      <vt:lpstr>HLA-B07-02</vt:lpstr>
      <vt:lpstr>HLA-B08-01</vt:lpstr>
      <vt:lpstr>HLA-B15-01</vt:lpstr>
      <vt:lpstr>HLA-B18-01</vt:lpstr>
      <vt:lpstr>HLA-B27-05</vt:lpstr>
      <vt:lpstr>HLA-B39-01</vt:lpstr>
      <vt:lpstr>HLA-B40-02</vt:lpstr>
      <vt:lpstr>HLA-B58-01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vd Bogaart</dc:creator>
  <cp:lastModifiedBy>Geert vd Bogaart</cp:lastModifiedBy>
  <dcterms:created xsi:type="dcterms:W3CDTF">2017-04-25T06:46:46Z</dcterms:created>
  <dcterms:modified xsi:type="dcterms:W3CDTF">2017-05-30T18:27:30Z</dcterms:modified>
</cp:coreProperties>
</file>