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sutdapac-my.sharepoint.com/personal/richi_ng_mymail_sutd_edu_sg/Documents/Term 6 Summer/"/>
    </mc:Choice>
  </mc:AlternateContent>
  <xr:revisionPtr revIDLastSave="285" documentId="8_{9014CE63-9085-E54E-B1A2-665F1219828B}" xr6:coauthVersionLast="47" xr6:coauthVersionMax="47" xr10:uidLastSave="{AD900714-369D-4770-AD8E-0079A0C26301}"/>
  <bookViews>
    <workbookView xWindow="-25320" yWindow="-45" windowWidth="25440" windowHeight="15540" xr2:uid="{00000000-000D-0000-FFFF-FFFF00000000}"/>
  </bookViews>
  <sheets>
    <sheet name="Random Generator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" i="9" l="1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12" i="9"/>
  <c r="J13" i="9" a="1"/>
  <c r="J13" i="9" s="1"/>
  <c r="J14" i="9" a="1"/>
  <c r="J14" i="9" s="1"/>
  <c r="J15" i="9" a="1"/>
  <c r="J15" i="9" s="1"/>
  <c r="J16" i="9" a="1"/>
  <c r="J16" i="9" s="1"/>
  <c r="J17" i="9" a="1"/>
  <c r="J17" i="9" s="1"/>
  <c r="J18" i="9" a="1"/>
  <c r="J18" i="9" s="1"/>
  <c r="J19" i="9" a="1"/>
  <c r="J19" i="9" s="1"/>
  <c r="J20" i="9" a="1"/>
  <c r="J20" i="9" s="1"/>
  <c r="J21" i="9" a="1"/>
  <c r="J21" i="9" s="1"/>
  <c r="J22" i="9" a="1"/>
  <c r="J22" i="9" s="1"/>
  <c r="J23" i="9" a="1"/>
  <c r="J23" i="9" s="1"/>
  <c r="J24" i="9" a="1"/>
  <c r="J24" i="9" s="1"/>
  <c r="J25" i="9" a="1"/>
  <c r="J25" i="9" s="1"/>
  <c r="J26" i="9" a="1"/>
  <c r="J26" i="9" s="1"/>
  <c r="J27" i="9" a="1"/>
  <c r="J27" i="9" s="1"/>
  <c r="J28" i="9" a="1"/>
  <c r="J28" i="9" s="1"/>
  <c r="J29" i="9" a="1"/>
  <c r="J29" i="9" s="1"/>
  <c r="J30" i="9" a="1"/>
  <c r="J30" i="9" s="1"/>
  <c r="J31" i="9" a="1"/>
  <c r="J31" i="9" s="1"/>
  <c r="J32" i="9" a="1"/>
  <c r="J32" i="9" s="1"/>
  <c r="J33" i="9" a="1"/>
  <c r="J33" i="9" s="1"/>
  <c r="J34" i="9" a="1"/>
  <c r="J34" i="9" s="1"/>
  <c r="J35" i="9" a="1"/>
  <c r="J35" i="9" s="1"/>
  <c r="J36" i="9" a="1"/>
  <c r="J36" i="9" s="1"/>
  <c r="J37" i="9" a="1"/>
  <c r="J37" i="9" s="1"/>
  <c r="J38" i="9" a="1"/>
  <c r="J38" i="9" s="1"/>
  <c r="J39" i="9" a="1"/>
  <c r="J39" i="9" s="1"/>
  <c r="J40" i="9" a="1"/>
  <c r="J40" i="9" s="1"/>
  <c r="J41" i="9" a="1"/>
  <c r="J41" i="9" s="1"/>
  <c r="J42" i="9" a="1"/>
  <c r="J42" i="9" s="1"/>
  <c r="J43" i="9" a="1"/>
  <c r="J43" i="9" s="1"/>
  <c r="J44" i="9" a="1"/>
  <c r="J44" i="9" s="1"/>
  <c r="J45" i="9" a="1"/>
  <c r="J45" i="9" s="1"/>
  <c r="J46" i="9" a="1"/>
  <c r="J46" i="9" s="1"/>
  <c r="J47" i="9" a="1"/>
  <c r="J47" i="9" s="1"/>
  <c r="J48" i="9" a="1"/>
  <c r="J48" i="9" s="1"/>
  <c r="J49" i="9" a="1"/>
  <c r="J49" i="9" s="1"/>
  <c r="J50" i="9" a="1"/>
  <c r="J50" i="9" s="1"/>
  <c r="J51" i="9" a="1"/>
  <c r="J51" i="9" s="1"/>
  <c r="J52" i="9" a="1"/>
  <c r="J52" i="9" s="1"/>
  <c r="J53" i="9" a="1"/>
  <c r="J53" i="9" s="1"/>
  <c r="J54" i="9" a="1"/>
  <c r="J54" i="9" s="1"/>
  <c r="J55" i="9" a="1"/>
  <c r="J55" i="9" s="1"/>
  <c r="J56" i="9" a="1"/>
  <c r="J56" i="9" s="1"/>
  <c r="J57" i="9" a="1"/>
  <c r="J57" i="9" s="1"/>
  <c r="J58" i="9" a="1"/>
  <c r="J58" i="9" s="1"/>
  <c r="J59" i="9" a="1"/>
  <c r="J59" i="9" s="1"/>
  <c r="J60" i="9" a="1"/>
  <c r="J60" i="9" s="1"/>
  <c r="J12" i="9" a="1"/>
  <c r="J12" i="9" s="1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12" i="9"/>
  <c r="E13" i="9" a="1"/>
  <c r="E13" i="9" s="1"/>
  <c r="F13" i="9" s="1" a="1"/>
  <c r="F13" i="9" s="1"/>
  <c r="E14" i="9" a="1"/>
  <c r="E14" i="9" s="1"/>
  <c r="F14" i="9" s="1" a="1"/>
  <c r="F14" i="9" s="1"/>
  <c r="E15" i="9" a="1"/>
  <c r="E15" i="9" s="1"/>
  <c r="F15" i="9" s="1" a="1"/>
  <c r="F15" i="9" s="1"/>
  <c r="E16" i="9" a="1"/>
  <c r="E16" i="9" s="1"/>
  <c r="F16" i="9" s="1" a="1"/>
  <c r="F16" i="9" s="1"/>
  <c r="E17" i="9" a="1"/>
  <c r="E17" i="9" s="1"/>
  <c r="F17" i="9" s="1" a="1"/>
  <c r="F17" i="9" s="1"/>
  <c r="E18" i="9" a="1"/>
  <c r="E18" i="9" s="1"/>
  <c r="F18" i="9" s="1" a="1"/>
  <c r="F18" i="9" s="1"/>
  <c r="E19" i="9" a="1"/>
  <c r="E19" i="9" s="1"/>
  <c r="F19" i="9" s="1" a="1"/>
  <c r="F19" i="9" s="1"/>
  <c r="E20" i="9" a="1"/>
  <c r="E20" i="9" s="1"/>
  <c r="F20" i="9" s="1" a="1"/>
  <c r="F20" i="9" s="1"/>
  <c r="E21" i="9" a="1"/>
  <c r="E21" i="9" s="1"/>
  <c r="F21" i="9" s="1" a="1"/>
  <c r="F21" i="9" s="1"/>
  <c r="E22" i="9" a="1"/>
  <c r="E22" i="9" s="1"/>
  <c r="F22" i="9" s="1" a="1"/>
  <c r="F22" i="9" s="1"/>
  <c r="E23" i="9" a="1"/>
  <c r="E23" i="9" s="1"/>
  <c r="F23" i="9" s="1" a="1"/>
  <c r="F23" i="9" s="1"/>
  <c r="E24" i="9" a="1"/>
  <c r="E24" i="9" s="1"/>
  <c r="F24" i="9" s="1" a="1"/>
  <c r="F24" i="9" s="1"/>
  <c r="E25" i="9" a="1"/>
  <c r="E25" i="9" s="1"/>
  <c r="F25" i="9" s="1" a="1"/>
  <c r="F25" i="9" s="1"/>
  <c r="E26" i="9" a="1"/>
  <c r="E26" i="9" s="1"/>
  <c r="F26" i="9" s="1" a="1"/>
  <c r="F26" i="9" s="1"/>
  <c r="E27" i="9" a="1"/>
  <c r="E27" i="9" s="1"/>
  <c r="F27" i="9" s="1" a="1"/>
  <c r="F27" i="9" s="1"/>
  <c r="E28" i="9" a="1"/>
  <c r="E28" i="9" s="1"/>
  <c r="F28" i="9" s="1" a="1"/>
  <c r="F28" i="9" s="1"/>
  <c r="E29" i="9" a="1"/>
  <c r="E29" i="9" s="1"/>
  <c r="F29" i="9" s="1" a="1"/>
  <c r="F29" i="9" s="1"/>
  <c r="E30" i="9" a="1"/>
  <c r="E30" i="9" s="1"/>
  <c r="F30" i="9" s="1" a="1"/>
  <c r="F30" i="9" s="1"/>
  <c r="E31" i="9" a="1"/>
  <c r="E31" i="9" s="1"/>
  <c r="F31" i="9" s="1" a="1"/>
  <c r="F31" i="9" s="1"/>
  <c r="E32" i="9" a="1"/>
  <c r="E32" i="9" s="1"/>
  <c r="F32" i="9" s="1" a="1"/>
  <c r="F32" i="9" s="1"/>
  <c r="E33" i="9" a="1"/>
  <c r="E33" i="9" s="1"/>
  <c r="F33" i="9" s="1" a="1"/>
  <c r="F33" i="9" s="1"/>
  <c r="E34" i="9" a="1"/>
  <c r="E34" i="9" s="1"/>
  <c r="F34" i="9" s="1" a="1"/>
  <c r="F34" i="9" s="1"/>
  <c r="E35" i="9" a="1"/>
  <c r="E35" i="9" s="1"/>
  <c r="F35" i="9" s="1" a="1"/>
  <c r="F35" i="9" s="1"/>
  <c r="E36" i="9" a="1"/>
  <c r="E36" i="9" s="1"/>
  <c r="F36" i="9" s="1" a="1"/>
  <c r="F36" i="9" s="1"/>
  <c r="E37" i="9" a="1"/>
  <c r="E37" i="9" s="1"/>
  <c r="F37" i="9" s="1" a="1"/>
  <c r="F37" i="9" s="1"/>
  <c r="E38" i="9" a="1"/>
  <c r="E38" i="9" s="1"/>
  <c r="F38" i="9" s="1" a="1"/>
  <c r="F38" i="9" s="1"/>
  <c r="E39" i="9" a="1"/>
  <c r="E39" i="9" s="1"/>
  <c r="F39" i="9" s="1" a="1"/>
  <c r="F39" i="9" s="1"/>
  <c r="E40" i="9" a="1"/>
  <c r="E40" i="9" s="1"/>
  <c r="F40" i="9" s="1" a="1"/>
  <c r="F40" i="9" s="1"/>
  <c r="E41" i="9" a="1"/>
  <c r="E41" i="9" s="1"/>
  <c r="F41" i="9" s="1" a="1"/>
  <c r="F41" i="9" s="1"/>
  <c r="E42" i="9" a="1"/>
  <c r="E42" i="9" s="1"/>
  <c r="F42" i="9" s="1" a="1"/>
  <c r="F42" i="9" s="1"/>
  <c r="E43" i="9" a="1"/>
  <c r="E43" i="9" s="1"/>
  <c r="F43" i="9" s="1" a="1"/>
  <c r="F43" i="9" s="1"/>
  <c r="E44" i="9" a="1"/>
  <c r="E44" i="9" s="1"/>
  <c r="F44" i="9" s="1" a="1"/>
  <c r="F44" i="9" s="1"/>
  <c r="E45" i="9" a="1"/>
  <c r="E45" i="9" s="1"/>
  <c r="F45" i="9" s="1" a="1"/>
  <c r="F45" i="9" s="1"/>
  <c r="E46" i="9" a="1"/>
  <c r="E46" i="9" s="1"/>
  <c r="F46" i="9" s="1" a="1"/>
  <c r="F46" i="9" s="1"/>
  <c r="E47" i="9" a="1"/>
  <c r="E47" i="9" s="1"/>
  <c r="F47" i="9" s="1" a="1"/>
  <c r="F47" i="9" s="1"/>
  <c r="E48" i="9" a="1"/>
  <c r="E48" i="9" s="1"/>
  <c r="F48" i="9" s="1" a="1"/>
  <c r="F48" i="9" s="1"/>
  <c r="E49" i="9" a="1"/>
  <c r="E49" i="9" s="1"/>
  <c r="F49" i="9" s="1" a="1"/>
  <c r="F49" i="9" s="1"/>
  <c r="E50" i="9" a="1"/>
  <c r="E50" i="9" s="1"/>
  <c r="F50" i="9" s="1" a="1"/>
  <c r="F50" i="9" s="1"/>
  <c r="E51" i="9" a="1"/>
  <c r="E51" i="9" s="1"/>
  <c r="F51" i="9" s="1" a="1"/>
  <c r="F51" i="9" s="1"/>
  <c r="E52" i="9" a="1"/>
  <c r="E52" i="9" s="1"/>
  <c r="F52" i="9" s="1" a="1"/>
  <c r="F52" i="9" s="1"/>
  <c r="E53" i="9" a="1"/>
  <c r="E53" i="9" s="1"/>
  <c r="F53" i="9" s="1" a="1"/>
  <c r="F53" i="9" s="1"/>
  <c r="E54" i="9" a="1"/>
  <c r="E54" i="9" s="1"/>
  <c r="F54" i="9" s="1" a="1"/>
  <c r="F54" i="9" s="1"/>
  <c r="E55" i="9" a="1"/>
  <c r="E55" i="9" s="1"/>
  <c r="F55" i="9" s="1" a="1"/>
  <c r="F55" i="9" s="1"/>
  <c r="E56" i="9" a="1"/>
  <c r="E56" i="9" s="1"/>
  <c r="F56" i="9" s="1" a="1"/>
  <c r="F56" i="9" s="1"/>
  <c r="E57" i="9" a="1"/>
  <c r="E57" i="9" s="1"/>
  <c r="F57" i="9" s="1" a="1"/>
  <c r="F57" i="9" s="1"/>
  <c r="E58" i="9" a="1"/>
  <c r="E58" i="9" s="1"/>
  <c r="F58" i="9" s="1" a="1"/>
  <c r="F58" i="9" s="1"/>
  <c r="E59" i="9" a="1"/>
  <c r="E59" i="9" s="1"/>
  <c r="F59" i="9" s="1" a="1"/>
  <c r="F59" i="9" s="1"/>
  <c r="E60" i="9" a="1"/>
  <c r="E60" i="9" s="1"/>
  <c r="F60" i="9" s="1" a="1"/>
  <c r="F60" i="9" s="1"/>
  <c r="E12" i="9" a="1"/>
  <c r="E12" i="9" s="1"/>
  <c r="F12" i="9" s="1" a="1"/>
  <c r="F12" i="9" s="1"/>
  <c r="M60" i="9" l="1" a="1"/>
  <c r="M60" i="9" s="1"/>
  <c r="M44" i="9" a="1"/>
  <c r="M44" i="9" s="1"/>
  <c r="M28" i="9" a="1"/>
  <c r="M28" i="9" s="1"/>
  <c r="M56" i="9" a="1"/>
  <c r="M56" i="9" s="1"/>
  <c r="M40" i="9" a="1"/>
  <c r="M40" i="9" s="1"/>
  <c r="M24" i="9" a="1"/>
  <c r="M24" i="9" s="1"/>
  <c r="M52" i="9" a="1"/>
  <c r="M52" i="9" s="1"/>
  <c r="M36" i="9" a="1"/>
  <c r="M36" i="9" s="1"/>
  <c r="M20" i="9" a="1"/>
  <c r="M20" i="9" s="1"/>
  <c r="M48" i="9" a="1"/>
  <c r="M48" i="9" s="1"/>
  <c r="M32" i="9" a="1"/>
  <c r="M32" i="9" s="1"/>
  <c r="M16" i="9" a="1"/>
  <c r="M16" i="9" s="1"/>
  <c r="M59" i="9" a="1"/>
  <c r="M59" i="9" s="1"/>
  <c r="M55" i="9" a="1"/>
  <c r="M55" i="9" s="1"/>
  <c r="M51" i="9" a="1"/>
  <c r="M51" i="9" s="1"/>
  <c r="M47" i="9" a="1"/>
  <c r="M47" i="9" s="1"/>
  <c r="M43" i="9" a="1"/>
  <c r="M43" i="9" s="1"/>
  <c r="M39" i="9" a="1"/>
  <c r="M39" i="9" s="1"/>
  <c r="M35" i="9" a="1"/>
  <c r="M35" i="9" s="1"/>
  <c r="M31" i="9" a="1"/>
  <c r="M31" i="9" s="1"/>
  <c r="M27" i="9" a="1"/>
  <c r="M27" i="9" s="1"/>
  <c r="M23" i="9" a="1"/>
  <c r="M23" i="9" s="1"/>
  <c r="M19" i="9" a="1"/>
  <c r="M19" i="9" s="1"/>
  <c r="M15" i="9" a="1"/>
  <c r="M15" i="9" s="1"/>
  <c r="M58" i="9" a="1"/>
  <c r="M58" i="9" s="1"/>
  <c r="M54" i="9" a="1"/>
  <c r="M54" i="9" s="1"/>
  <c r="M50" i="9" a="1"/>
  <c r="M50" i="9" s="1"/>
  <c r="M46" i="9" a="1"/>
  <c r="M46" i="9" s="1"/>
  <c r="M42" i="9" a="1"/>
  <c r="M42" i="9" s="1"/>
  <c r="M38" i="9" a="1"/>
  <c r="M38" i="9" s="1"/>
  <c r="M34" i="9" a="1"/>
  <c r="M34" i="9" s="1"/>
  <c r="M30" i="9" a="1"/>
  <c r="M30" i="9" s="1"/>
  <c r="M26" i="9" a="1"/>
  <c r="M26" i="9" s="1"/>
  <c r="M22" i="9" a="1"/>
  <c r="M22" i="9" s="1"/>
  <c r="M18" i="9" a="1"/>
  <c r="M18" i="9" s="1"/>
  <c r="M14" i="9" a="1"/>
  <c r="M14" i="9" s="1"/>
  <c r="M57" i="9" a="1"/>
  <c r="M57" i="9" s="1"/>
  <c r="M53" i="9" a="1"/>
  <c r="M53" i="9" s="1"/>
  <c r="M49" i="9" a="1"/>
  <c r="M49" i="9" s="1"/>
  <c r="M45" i="9" a="1"/>
  <c r="M45" i="9" s="1"/>
  <c r="M41" i="9" a="1"/>
  <c r="M41" i="9" s="1"/>
  <c r="M37" i="9" a="1"/>
  <c r="M37" i="9" s="1"/>
  <c r="M33" i="9" a="1"/>
  <c r="M33" i="9" s="1"/>
  <c r="M29" i="9" a="1"/>
  <c r="M29" i="9" s="1"/>
  <c r="M25" i="9" a="1"/>
  <c r="M25" i="9" s="1"/>
  <c r="M21" i="9" a="1"/>
  <c r="M21" i="9" s="1"/>
  <c r="M17" i="9" a="1"/>
  <c r="M17" i="9" s="1"/>
  <c r="M13" i="9" a="1"/>
  <c r="M13" i="9" s="1"/>
  <c r="M12" i="9" a="1"/>
  <c r="M12" i="9" s="1"/>
  <c r="I12" i="9"/>
  <c r="I60" i="9"/>
  <c r="I52" i="9"/>
  <c r="I44" i="9"/>
  <c r="I36" i="9"/>
  <c r="I28" i="9"/>
  <c r="I20" i="9"/>
  <c r="I59" i="9"/>
  <c r="I51" i="9"/>
  <c r="I43" i="9"/>
  <c r="I35" i="9"/>
  <c r="I27" i="9"/>
  <c r="I19" i="9"/>
  <c r="I58" i="9"/>
  <c r="I50" i="9"/>
  <c r="I42" i="9"/>
  <c r="I34" i="9"/>
  <c r="I26" i="9"/>
  <c r="I18" i="9"/>
  <c r="I57" i="9"/>
  <c r="I49" i="9"/>
  <c r="I41" i="9"/>
  <c r="I33" i="9"/>
  <c r="I25" i="9"/>
  <c r="I17" i="9"/>
  <c r="I56" i="9"/>
  <c r="I48" i="9"/>
  <c r="I40" i="9"/>
  <c r="I32" i="9"/>
  <c r="I24" i="9"/>
  <c r="I16" i="9"/>
  <c r="I55" i="9"/>
  <c r="I47" i="9"/>
  <c r="I39" i="9"/>
  <c r="I31" i="9"/>
  <c r="I23" i="9"/>
  <c r="I15" i="9"/>
  <c r="I54" i="9"/>
  <c r="I46" i="9"/>
  <c r="I38" i="9"/>
  <c r="I30" i="9"/>
  <c r="I22" i="9"/>
  <c r="I14" i="9"/>
  <c r="I53" i="9"/>
  <c r="I45" i="9"/>
  <c r="I37" i="9"/>
  <c r="I29" i="9"/>
  <c r="I21" i="9"/>
  <c r="I1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<sst xmlns="http://schemas.openxmlformats.org/spreadsheetml/2006/main" count="225" uniqueCount="221">
  <si>
    <t>ELIZABERTH PIERCE JOHNSON</t>
  </si>
  <si>
    <t>TIMOTHY TAN CHENG GUAN</t>
  </si>
  <si>
    <t>FATIMAH</t>
  </si>
  <si>
    <t>TAN AH HONG</t>
  </si>
  <si>
    <t>AMY CHONG GAN CHENG</t>
  </si>
  <si>
    <t>LIM YONG XIANG</t>
  </si>
  <si>
    <t>TAN XIAO HUI</t>
  </si>
  <si>
    <t>FREYA LIM GUO EN</t>
  </si>
  <si>
    <t>DEWANARA VANASAMIN</t>
  </si>
  <si>
    <t>HOWARD CHEN YU SHENG</t>
  </si>
  <si>
    <t>CHENG QI FA</t>
  </si>
  <si>
    <t>TOMMY S/O BALA</t>
  </si>
  <si>
    <t>ALFONSO CRUZ</t>
  </si>
  <si>
    <t>ALFRED CHONG BOON HAO</t>
  </si>
  <si>
    <t>JENNY LIM WAI FOOK</t>
  </si>
  <si>
    <t>CHEN WANFU</t>
  </si>
  <si>
    <t>MARISOL NALDO</t>
  </si>
  <si>
    <t>name</t>
  </si>
  <si>
    <t>partialuinfin</t>
  </si>
  <si>
    <t>*****351W</t>
  </si>
  <si>
    <t>WATTNA TIWARAT</t>
  </si>
  <si>
    <t>*****054F</t>
  </si>
  <si>
    <t>LIM SHONG BOON</t>
  </si>
  <si>
    <t>*****346F</t>
  </si>
  <si>
    <t>SAM YEE</t>
  </si>
  <si>
    <t>*****350D</t>
  </si>
  <si>
    <t>ALAKNANDA D/O ABIMANYU</t>
  </si>
  <si>
    <t>*****351B</t>
  </si>
  <si>
    <t>TAN CHONG HO</t>
  </si>
  <si>
    <t>*****353I</t>
  </si>
  <si>
    <t>SONG CHIN YONG</t>
  </si>
  <si>
    <t>*****388A</t>
  </si>
  <si>
    <t>TAN MING HENG TERENCE</t>
  </si>
  <si>
    <t>*****390C</t>
  </si>
  <si>
    <t>GALVIN NG JIA SHENG</t>
  </si>
  <si>
    <t>*****364H</t>
  </si>
  <si>
    <t>VENKATA NARASIMHA RAJUVARIPET S/O ABHAYANANDA</t>
  </si>
  <si>
    <t>*****365F</t>
  </si>
  <si>
    <t>CHENG MEI QIN</t>
  </si>
  <si>
    <t>*****375C</t>
  </si>
  <si>
    <t>BERNARD WONG</t>
  </si>
  <si>
    <t>*****347K</t>
  </si>
  <si>
    <t>*****348Q</t>
  </si>
  <si>
    <t>*****349N</t>
  </si>
  <si>
    <t>*****350T</t>
  </si>
  <si>
    <t>*****352N</t>
  </si>
  <si>
    <t>*****353L</t>
  </si>
  <si>
    <t>*****379B</t>
  </si>
  <si>
    <t>*****381D</t>
  </si>
  <si>
    <t>*****382B</t>
  </si>
  <si>
    <t>*****385G</t>
  </si>
  <si>
    <t>*****387C</t>
  </si>
  <si>
    <t>*****363Z</t>
  </si>
  <si>
    <t>*****366D</t>
  </si>
  <si>
    <t>*****369I</t>
  </si>
  <si>
    <t>*****370B</t>
  </si>
  <si>
    <t>*****372I</t>
  </si>
  <si>
    <t>*****374E</t>
  </si>
  <si>
    <t>*****388Z</t>
  </si>
  <si>
    <t>PATRICIA TAN XIAO HUI</t>
  </si>
  <si>
    <t>e9d53793-13ee-79ff-6fb4-6a9914b88120</t>
  </si>
  <si>
    <t>2d1a7c1d-90f2-9953-8ed4-fcbdf7498db3</t>
  </si>
  <si>
    <t>aa58bab9-0eea-6dfc-8c7d-33cc71fb3a67</t>
  </si>
  <si>
    <t>c867ecfd-5a4b-2bd7-4187-cbc4390ca719</t>
  </si>
  <si>
    <t>c65b1e26-2aa2-8c42-3186-15b823ff7327</t>
  </si>
  <si>
    <t>29bfca81-8b84-73ae-39f0-ea7eed7b0f32</t>
  </si>
  <si>
    <t>97964106-a48b-0cfe-8dcb-3b02da402cef</t>
  </si>
  <si>
    <t>48e32338-5f50-9d7d-9dfc-d07ebdfe20d7</t>
  </si>
  <si>
    <t>e70e9fea-60f1-36aa-6346-635032d382c9</t>
  </si>
  <si>
    <t>41fb4b1d-1c45-67f1-561e-861279d82423</t>
  </si>
  <si>
    <t>ecd49227-a270-a77a-249b-bd7b46ca0dd9</t>
  </si>
  <si>
    <t>22e08ae6-0d4c-2053-078e-4e22d82d9983</t>
  </si>
  <si>
    <t>9bcbe570-28d6-4d67-0a34-43ca8da6055a</t>
  </si>
  <si>
    <t>05f8d0f3-12ee-2ac6-0038-d71eaf762508</t>
  </si>
  <si>
    <t>50f965be-405d-3fae-a5d0-db1b952b6cc5</t>
  </si>
  <si>
    <t>d0559974-180f-750e-6b4f-9df8031f9bd8</t>
  </si>
  <si>
    <t>f099e721-a5d7-2843-7d2e-18ded91b756e</t>
  </si>
  <si>
    <t>952b0342-0649-a6fe-245b-87cfcc3d38da</t>
  </si>
  <si>
    <t>ffda2bbc-9e0e-1eaf-2772-f88164ea2dd8</t>
  </si>
  <si>
    <t>025da9a0-359f-993e-5a6e-9a2970426509</t>
  </si>
  <si>
    <t>906f3760-7f77-308a-966c-f8ab6d3583e4</t>
  </si>
  <si>
    <t>6a59ee0f-609d-8df4-5160-e9abd2c54a63</t>
  </si>
  <si>
    <t>5d9fa592-3173-5754-1f1f-32302683425a</t>
  </si>
  <si>
    <t>0ea43eb7-4fc6-4cf1-1e00-e637c1087799</t>
  </si>
  <si>
    <t>d3a125b4-71bf-8832-6671-0c55c047613e</t>
  </si>
  <si>
    <t>976005c5-0df1-98e2-6096-a0a98a7c9f59</t>
  </si>
  <si>
    <t>ddf55d4c-64b3-6a7d-1b84-2bb45f3779dd</t>
  </si>
  <si>
    <t>d03da54a-37d3-41ff-803d-9cf7deb33857</t>
  </si>
  <si>
    <t>*****345P</t>
  </si>
  <si>
    <t>0e8e3ce6-5a21-0dc7-2f90-41212b1d8726</t>
  </si>
  <si>
    <t>PARTIAL INFO USER ONE</t>
  </si>
  <si>
    <t>*****350K</t>
  </si>
  <si>
    <t>3da1a597-72aa-1d12-098b-600ed2d20809</t>
  </si>
  <si>
    <t>TAN JIA MIN</t>
  </si>
  <si>
    <t>*****048A</t>
  </si>
  <si>
    <t>915267f0-5939-0230-78e7-b8cdbaab8518</t>
  </si>
  <si>
    <t>ANDY LAU</t>
  </si>
  <si>
    <t>*****051A</t>
  </si>
  <si>
    <t>7bd6ce6b-30f5-8432-4b73-e3843b2594cc</t>
  </si>
  <si>
    <t>MR MYINFO A</t>
  </si>
  <si>
    <t>*****052Z</t>
  </si>
  <si>
    <t>499bb4c4-7462-0716-41ac-71fcb021a548</t>
  </si>
  <si>
    <t>WATTNANARANARM TIWARAT</t>
  </si>
  <si>
    <t>*****380F</t>
  </si>
  <si>
    <t>f5230352-50d4-0001-74f2-11907b381069</t>
  </si>
  <si>
    <t>WONG WAI MUN</t>
  </si>
  <si>
    <t>*****386E</t>
  </si>
  <si>
    <t>b8df4d23-a62e-4c99-4728-48e6b11fa503</t>
  </si>
  <si>
    <t>CLARISSA LIN JIN PING</t>
  </si>
  <si>
    <t>*****360E</t>
  </si>
  <si>
    <t>91f1c275-3919-38db-145c-fc564a376a0c</t>
  </si>
  <si>
    <t>YEE XIN MEI</t>
  </si>
  <si>
    <t>*****361C</t>
  </si>
  <si>
    <t>93f61407-a708-990d-a21e-c9392f3e35a1</t>
  </si>
  <si>
    <t>WANG KAI XIN</t>
  </si>
  <si>
    <t>*****052A</t>
  </si>
  <si>
    <t>TAN HENG HUAT</t>
  </si>
  <si>
    <t>x5da2cc7c-8d6e-1eaf-2772-f88164ea298d</t>
  </si>
  <si>
    <t>*****091H</t>
  </si>
  <si>
    <t>d9s6f7f0-d7f9-3330-78dd-v8cdbaab9w72</t>
  </si>
  <si>
    <t>XIA YIN CHOW</t>
  </si>
  <si>
    <t>*****237B</t>
  </si>
  <si>
    <t>df0wf7f0-f8sw-e292-f9sd-d0fwbaabd8f7</t>
  </si>
  <si>
    <t>DA DONG BAI</t>
  </si>
  <si>
    <t>*****177A</t>
  </si>
  <si>
    <t>deot836d-f92j-9210-d92s-493nd8sdts81</t>
  </si>
  <si>
    <t>HENG GANG ZHENG JASMON</t>
  </si>
  <si>
    <t>*****452F</t>
  </si>
  <si>
    <t>29rnshf9-28da-0283-8dgs-10ebx7snfg2q</t>
  </si>
  <si>
    <t>LEE SHU KWAN ELICIA</t>
  </si>
  <si>
    <t>*****314C</t>
  </si>
  <si>
    <t>018svw8e-19dv-19vs-1kll-193hv0s7gwdr</t>
  </si>
  <si>
    <t>TAN CHANG HUAT ERIC</t>
  </si>
  <si>
    <t>*****701H</t>
  </si>
  <si>
    <t>w02749da1-10sf-19fg-a011-og02jtp2hg12</t>
  </si>
  <si>
    <t>KARISHMA AMANDEEP KUMAR</t>
  </si>
  <si>
    <t>*****616A</t>
  </si>
  <si>
    <t>3jd04jal-1291-a9fb-11pa-103jg203g1pa</t>
  </si>
  <si>
    <t>BHASKAR NILAM GADHAVI</t>
  </si>
  <si>
    <t>*****725E</t>
  </si>
  <si>
    <t>203kaspt-102t-pqsl-10fq-lmzie918ejga</t>
  </si>
  <si>
    <t>RATAN SHIVALI JOSHI</t>
  </si>
  <si>
    <t>*****757C</t>
  </si>
  <si>
    <t>958qofhj-10rk-i19a-skvb-19dyghqczo59</t>
  </si>
  <si>
    <t>LIONEL LINWOOD TUPPER</t>
  </si>
  <si>
    <t>*****792G</t>
  </si>
  <si>
    <t>p10d0gyq-19do-kcnq-19eh-mzue72j5oa01</t>
  </si>
  <si>
    <t>ANDIKA BIN TAUFAN</t>
  </si>
  <si>
    <t>Eligibility Course</t>
  </si>
  <si>
    <t>Eligibility Course Completion Date</t>
  </si>
  <si>
    <t>AMPT Completion Date</t>
  </si>
  <si>
    <t>AED+ Course</t>
  </si>
  <si>
    <t>AED+ Course Completion Date</t>
  </si>
  <si>
    <t>AED+ Certificate Number</t>
  </si>
  <si>
    <t>Unit</t>
  </si>
  <si>
    <t>EMT</t>
  </si>
  <si>
    <t>EMTS</t>
  </si>
  <si>
    <t>MVT</t>
  </si>
  <si>
    <t>BCS</t>
  </si>
  <si>
    <t>Between 2018 and 2021</t>
  </si>
  <si>
    <t>Int between 0 and 999</t>
  </si>
  <si>
    <t>Between 2015 and 2021</t>
  </si>
  <si>
    <t>AMPT Completion Final</t>
  </si>
  <si>
    <t>CPR+AED</t>
  </si>
  <si>
    <t>BCLS+AED</t>
  </si>
  <si>
    <t>FALSE if AMPS is after EMT/EMTS</t>
  </si>
  <si>
    <t>random id</t>
  </si>
  <si>
    <t>Access Rights</t>
  </si>
  <si>
    <t>SMTI</t>
  </si>
  <si>
    <t>Regular (not stored in DB)</t>
  </si>
  <si>
    <t>ffda2bbc-9e0e-1eaf-2772-f88164ea2ee8</t>
  </si>
  <si>
    <t>uinfin</t>
  </si>
  <si>
    <t>F1612351W</t>
  </si>
  <si>
    <t>S6005054F</t>
  </si>
  <si>
    <t>S9812346F</t>
  </si>
  <si>
    <t>S9812350D</t>
  </si>
  <si>
    <t>S9812351B</t>
  </si>
  <si>
    <t>S9812353I</t>
  </si>
  <si>
    <t>S9812388A</t>
  </si>
  <si>
    <t>S9812390C</t>
  </si>
  <si>
    <t>S9912364H</t>
  </si>
  <si>
    <t>S9912365F</t>
  </si>
  <si>
    <t>S9912375C</t>
  </si>
  <si>
    <t>F1612347K</t>
  </si>
  <si>
    <t>G1612348Q</t>
  </si>
  <si>
    <t>G1612349N</t>
  </si>
  <si>
    <t>G1612350T</t>
  </si>
  <si>
    <t>G1612352N</t>
  </si>
  <si>
    <t>G1612353L</t>
  </si>
  <si>
    <t>S9812379B</t>
  </si>
  <si>
    <t>S9812381D</t>
  </si>
  <si>
    <t>S9812382B</t>
  </si>
  <si>
    <t>S9812385G</t>
  </si>
  <si>
    <t>S9812387C</t>
  </si>
  <si>
    <t>S9912363Z</t>
  </si>
  <si>
    <t>S9912366D</t>
  </si>
  <si>
    <t>S9912369I</t>
  </si>
  <si>
    <t>S9912370B</t>
  </si>
  <si>
    <t>S9912372I</t>
  </si>
  <si>
    <t>S9912374E</t>
  </si>
  <si>
    <t>F1612345P</t>
  </si>
  <si>
    <t>F1612350K</t>
  </si>
  <si>
    <t>S6005048A</t>
  </si>
  <si>
    <t>S6005051A</t>
  </si>
  <si>
    <t>S6005052Z</t>
  </si>
  <si>
    <t>S9812380F</t>
  </si>
  <si>
    <t>S9812386E</t>
  </si>
  <si>
    <t>S9912360E</t>
  </si>
  <si>
    <t>S9912361C</t>
  </si>
  <si>
    <t>S9812388Z</t>
  </si>
  <si>
    <t>S3100052A</t>
  </si>
  <si>
    <t>S9640091H</t>
  </si>
  <si>
    <t>S7955237B</t>
  </si>
  <si>
    <t>S9245177A</t>
  </si>
  <si>
    <t>S8243452F</t>
  </si>
  <si>
    <t>S7893314C</t>
  </si>
  <si>
    <t>S9458701H</t>
  </si>
  <si>
    <t>S9153616A</t>
  </si>
  <si>
    <t>S7380725E</t>
  </si>
  <si>
    <t>S7450757C</t>
  </si>
  <si>
    <t>S8102792G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</si>
</sst>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5" fillId="0" borderId="0" xfId="0" applyFont="1" applyFill="1"/>
    <xf numFmtId="14" fontId="3" fillId="0" borderId="0" xfId="0" applyNumberFormat="1" applyFont="1"/>
    <xf numFmtId="14" fontId="6" fillId="0" borderId="0" xfId="0" applyNumberFormat="1" applyFont="1" applyFill="1" applyAlignment="1">
      <alignment horizontal="left" vertical="center" indent="1"/>
    </xf>
    <xf numFmtId="0" fontId="7" fillId="0" borderId="0" xfId="0" applyFont="1" applyFill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0000"/>
      <rgbColor rgb="00AAAAAA"/>
      <rgbColor rgb="00FFFFFF"/>
      <rgbColor rgb="00C0C0C0"/>
      <rgbColor rgb="00BDD6EE"/>
      <rgbColor rgb="00FBE4D5"/>
      <rgbColor rgb="00E2EEDA"/>
      <rgbColor rgb="00FFF2CB"/>
      <rgbColor rgb="00BFBFBF"/>
      <rgbColor rgb="00FFBBAA"/>
      <rgbColor rgb="00FF9FB4"/>
      <rgbColor rgb="00FF9B99"/>
      <rgbColor rgb="00FFAA8B"/>
      <rgbColor rgb="00FFA496"/>
      <rgbColor rgb="00FFE4EE"/>
      <rgbColor rgb="00FFA5A6"/>
      <rgbColor rgb="00ED7D31"/>
      <rgbColor rgb="00F6BE98"/>
      <rgbColor rgb="00F19D64"/>
      <rgbColor rgb="00FF5937"/>
      <rgbColor rgb="00FF5270"/>
      <rgbColor rgb="00FFAA98"/>
      <rgbColor rgb="00FFB1AC"/>
      <rgbColor rgb="00FFABAA"/>
      <rgbColor rgb="00FFBF8D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5B9BD5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5B9BD5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93AC-A71C-4E74-9FFA-5B34BA4F6E8F}">
  <dimension ref="A1:M60"/>
  <sheetViews>
    <sheetView tabSelected="1" zoomScale="70" zoomScaleNormal="70" workbookViewId="0">
      <selection activeCell="I31" sqref="I31"/>
    </sheetView>
  </sheetViews>
  <sheetFormatPr defaultColWidth="9.140625" defaultRowHeight="12.75" x14ac:dyDescent="0.2"/>
  <cols>
    <col min="1" max="1" width="9.140625" style="4"/>
    <col min="2" max="2" width="13" style="4" customWidth="1"/>
    <col min="3" max="3" width="16.7109375" style="4" customWidth="1"/>
    <col min="4" max="4" width="15.42578125" style="4" customWidth="1"/>
    <col min="5" max="5" width="22.7109375" style="4" bestFit="1" customWidth="1"/>
    <col min="6" max="14" width="24.42578125" style="4" customWidth="1"/>
    <col min="15" max="16384" width="9.140625" style="4"/>
  </cols>
  <sheetData>
    <row r="1" spans="1:13" x14ac:dyDescent="0.2">
      <c r="E1" s="4" t="b">
        <v>1</v>
      </c>
    </row>
    <row r="2" spans="1:13" x14ac:dyDescent="0.2">
      <c r="E2" s="4" t="b">
        <v>0</v>
      </c>
    </row>
    <row r="3" spans="1:13" x14ac:dyDescent="0.2">
      <c r="E3" s="4" t="b">
        <v>0</v>
      </c>
    </row>
    <row r="4" spans="1:13" x14ac:dyDescent="0.2">
      <c r="E4" s="4" t="b">
        <v>0</v>
      </c>
    </row>
    <row r="5" spans="1:13" x14ac:dyDescent="0.2">
      <c r="E5" s="4" t="b">
        <v>0</v>
      </c>
      <c r="G5" s="8"/>
    </row>
    <row r="6" spans="1:13" x14ac:dyDescent="0.2">
      <c r="E6" s="4" t="b">
        <v>0</v>
      </c>
      <c r="M6" s="4" t="s">
        <v>154</v>
      </c>
    </row>
    <row r="7" spans="1:13" x14ac:dyDescent="0.2">
      <c r="E7" s="4" t="b">
        <v>0</v>
      </c>
      <c r="F7" s="4" t="s">
        <v>155</v>
      </c>
      <c r="M7" s="4" t="s">
        <v>154</v>
      </c>
    </row>
    <row r="8" spans="1:13" x14ac:dyDescent="0.2">
      <c r="E8" s="4" t="b">
        <v>0</v>
      </c>
      <c r="F8" s="4" t="s">
        <v>156</v>
      </c>
      <c r="M8" s="4" t="s">
        <v>154</v>
      </c>
    </row>
    <row r="9" spans="1:13" x14ac:dyDescent="0.2">
      <c r="E9" s="4" t="b">
        <v>0</v>
      </c>
      <c r="F9" s="7" t="s">
        <v>157</v>
      </c>
      <c r="G9" s="7"/>
      <c r="I9" s="7"/>
      <c r="J9" s="4" t="s">
        <v>163</v>
      </c>
      <c r="M9" s="4" t="s">
        <v>154</v>
      </c>
    </row>
    <row r="10" spans="1:13" x14ac:dyDescent="0.2">
      <c r="E10" s="4" t="b">
        <v>0</v>
      </c>
      <c r="F10" s="7" t="s">
        <v>158</v>
      </c>
      <c r="G10" s="7" t="s">
        <v>159</v>
      </c>
      <c r="H10" s="7" t="s">
        <v>161</v>
      </c>
      <c r="I10" s="4" t="s">
        <v>165</v>
      </c>
      <c r="J10" s="4" t="s">
        <v>164</v>
      </c>
      <c r="K10" s="7" t="s">
        <v>161</v>
      </c>
      <c r="L10" s="4" t="s">
        <v>160</v>
      </c>
      <c r="M10" s="4" t="s">
        <v>168</v>
      </c>
    </row>
    <row r="11" spans="1:13" ht="15" x14ac:dyDescent="0.25">
      <c r="A11" s="1" t="s">
        <v>171</v>
      </c>
      <c r="B11" s="1" t="s">
        <v>18</v>
      </c>
      <c r="C11" s="1" t="s">
        <v>166</v>
      </c>
      <c r="D11" s="1" t="s">
        <v>17</v>
      </c>
      <c r="E11" s="12" t="s">
        <v>169</v>
      </c>
      <c r="F11" s="10" t="s">
        <v>148</v>
      </c>
      <c r="G11" s="10" t="s">
        <v>149</v>
      </c>
      <c r="H11" s="11" t="s">
        <v>150</v>
      </c>
      <c r="I11" s="11" t="s">
        <v>162</v>
      </c>
      <c r="J11" s="11" t="s">
        <v>151</v>
      </c>
      <c r="K11" s="11" t="s">
        <v>152</v>
      </c>
      <c r="L11" s="11" t="s">
        <v>153</v>
      </c>
      <c r="M11" s="11" t="s">
        <v>167</v>
      </c>
    </row>
    <row r="12" spans="1:13" x14ac:dyDescent="0.2">
      <c r="A12" s="2" t="s">
        <v>172</v>
      </c>
      <c r="B12" s="2" t="s">
        <v>19</v>
      </c>
      <c r="C12" s="2" t="s">
        <v>60</v>
      </c>
      <c r="D12" s="2" t="s">
        <v>20</v>
      </c>
      <c r="E12" s="5" t="b" cm="1">
        <f t="array" aca="1" ref="E12" ca="1">INDEX($E$1:$E$10, RANDBETWEEN(1, 10))</f>
        <v>0</v>
      </c>
      <c r="F12" s="6" t="str" cm="1">
        <f t="array" aca="1" ref="F12" ca="1">IF(E12,INDEX($F$7:$F$8,RANDBETWEEN(1,2)),INDEX($F$7:$F$10,RANDBETWEEN(1,4)))</f>
        <v>MVT</v>
      </c>
      <c r="G12" s="9">
        <f ca="1">RANDBETWEEN(DATE(2018, 1, 1),DATE(2021, 6, 1))</f>
        <v>44128</v>
      </c>
      <c r="H12" s="9">
        <f ca="1">RANDBETWEEN(DATE(2018, 1, 1),DATE(2021, 6, 1))</f>
        <v>44258</v>
      </c>
      <c r="I12" s="9">
        <f t="shared" ref="I12:I43" ca="1" si="0">IF(AND(H12&lt;G12, OR(F12="EMT", F12="EMTS")), FALSE, H12)</f>
        <v>44258</v>
      </c>
      <c r="J12" s="6" t="str" cm="1">
        <f t="array" aca="1" ref="J12" ca="1">INDEX($J$9:$J$10,RANDBETWEEN(1,2))</f>
        <v>CPR+AED</v>
      </c>
      <c r="K12" s="9">
        <f ca="1">RANDBETWEEN(DATE(2018, 1, 1),DATE(2021, 6, 1))</f>
        <v>43340</v>
      </c>
      <c r="L12" s="4">
        <f ca="1">RANDBETWEEN(0, 999)</f>
        <v>51</v>
      </c>
      <c r="M12" s="6" t="b" cm="1">
        <f t="array" aca="1" ref="M12" ca="1">IF(E12,INDEX($M$6:$M$10,RANDBETWEEN(1,5)),FALSE)</f>
        <v>0</v>
      </c>
    </row>
    <row r="13" spans="1:13" x14ac:dyDescent="0.2">
      <c r="A13" s="2" t="s">
        <v>173</v>
      </c>
      <c r="B13" s="2" t="s">
        <v>21</v>
      </c>
      <c r="C13" s="2" t="s">
        <v>61</v>
      </c>
      <c r="D13" s="2" t="s">
        <v>22</v>
      </c>
      <c r="E13" s="5" t="b" cm="1">
        <f t="array" aca="1" ref="E13" ca="1">INDEX($E$1:$E$10, RANDBETWEEN(1, 10))</f>
        <v>0</v>
      </c>
      <c r="F13" s="6" t="str" cm="1">
        <f t="array" aca="1" ref="F13" ca="1">IF(E13,INDEX($F$7:$F$8,RANDBETWEEN(1,2)),INDEX($F$7:$F$10,RANDBETWEEN(1,4)))</f>
        <v>EMTS</v>
      </c>
      <c r="G13" s="9">
        <f t="shared" ref="G13:G60" ca="1" si="1">RANDBETWEEN(DATE(2018, 1, 1),DATE(2021, 6, 1))</f>
        <v>43504</v>
      </c>
      <c r="H13" s="9">
        <f t="shared" ref="H13:H60" ca="1" si="2">RANDBETWEEN(DATE(2018, 1, 1),DATE(2021, 6, 1))</f>
        <v>43327</v>
      </c>
      <c r="I13" s="9" t="b">
        <f t="shared" ca="1" si="0"/>
        <v>0</v>
      </c>
      <c r="J13" s="6" t="str" cm="1">
        <f t="array" aca="1" ref="J13" ca="1">INDEX($J$9:$J$10,RANDBETWEEN(1,2))</f>
        <v>BCLS+AED</v>
      </c>
      <c r="K13" s="9">
        <f t="shared" ref="K13:K60" ca="1" si="3">RANDBETWEEN(DATE(2018, 1, 1),DATE(2021, 6, 1))</f>
        <v>44094</v>
      </c>
      <c r="L13" s="4">
        <f t="shared" ref="L13:L60" ca="1" si="4">RANDBETWEEN(0, 999)</f>
        <v>405</v>
      </c>
      <c r="M13" s="6" t="b" cm="1">
        <f t="array" aca="1" ref="M13" ca="1">IF(E13,INDEX($M$6:$M$10,RANDBETWEEN(1,5)),FALSE)</f>
        <v>0</v>
      </c>
    </row>
    <row r="14" spans="1:13" x14ac:dyDescent="0.2">
      <c r="A14" s="2" t="s">
        <v>174</v>
      </c>
      <c r="B14" s="2" t="s">
        <v>23</v>
      </c>
      <c r="C14" s="2" t="s">
        <v>62</v>
      </c>
      <c r="D14" s="2" t="s">
        <v>24</v>
      </c>
      <c r="E14" s="5" t="b" cm="1">
        <f t="array" aca="1" ref="E14" ca="1">INDEX($E$1:$E$10, RANDBETWEEN(1, 10))</f>
        <v>0</v>
      </c>
      <c r="F14" s="6" t="str" cm="1">
        <f t="array" aca="1" ref="F14" ca="1">IF(E14,INDEX($F$7:$F$8,RANDBETWEEN(1,2)),INDEX($F$7:$F$10,RANDBETWEEN(1,4)))</f>
        <v>BCS</v>
      </c>
      <c r="G14" s="9">
        <f t="shared" ca="1" si="1"/>
        <v>43652</v>
      </c>
      <c r="H14" s="9">
        <f t="shared" ca="1" si="2"/>
        <v>43423</v>
      </c>
      <c r="I14" s="9">
        <f t="shared" ca="1" si="0"/>
        <v>43423</v>
      </c>
      <c r="J14" s="6" t="str" cm="1">
        <f t="array" aca="1" ref="J14" ca="1">INDEX($J$9:$J$10,RANDBETWEEN(1,2))</f>
        <v>BCLS+AED</v>
      </c>
      <c r="K14" s="9">
        <f t="shared" ca="1" si="3"/>
        <v>44319</v>
      </c>
      <c r="L14" s="4">
        <f t="shared" ca="1" si="4"/>
        <v>424</v>
      </c>
      <c r="M14" s="6" t="b" cm="1">
        <f t="array" aca="1" ref="M14" ca="1">IF(E14,INDEX($M$6:$M$10,RANDBETWEEN(1,5)),FALSE)</f>
        <v>0</v>
      </c>
    </row>
    <row r="15" spans="1:13" x14ac:dyDescent="0.2">
      <c r="A15" s="2" t="s">
        <v>175</v>
      </c>
      <c r="B15" s="2" t="s">
        <v>25</v>
      </c>
      <c r="C15" s="2" t="s">
        <v>63</v>
      </c>
      <c r="D15" s="2" t="s">
        <v>26</v>
      </c>
      <c r="E15" s="5" t="b" cm="1">
        <f t="array" aca="1" ref="E15" ca="1">INDEX($E$1:$E$10, RANDBETWEEN(1, 10))</f>
        <v>0</v>
      </c>
      <c r="F15" s="6" t="str" cm="1">
        <f t="array" aca="1" ref="F15" ca="1">IF(E15,INDEX($F$7:$F$8,RANDBETWEEN(1,2)),INDEX($F$7:$F$10,RANDBETWEEN(1,4)))</f>
        <v>EMTS</v>
      </c>
      <c r="G15" s="9">
        <f t="shared" ca="1" si="1"/>
        <v>44317</v>
      </c>
      <c r="H15" s="9">
        <f t="shared" ca="1" si="2"/>
        <v>43298</v>
      </c>
      <c r="I15" s="9" t="b">
        <f t="shared" ca="1" si="0"/>
        <v>0</v>
      </c>
      <c r="J15" s="6" t="str" cm="1">
        <f t="array" aca="1" ref="J15" ca="1">INDEX($J$9:$J$10,RANDBETWEEN(1,2))</f>
        <v>CPR+AED</v>
      </c>
      <c r="K15" s="9">
        <f t="shared" ca="1" si="3"/>
        <v>43890</v>
      </c>
      <c r="L15" s="4">
        <f t="shared" ca="1" si="4"/>
        <v>338</v>
      </c>
      <c r="M15" s="6" t="b" cm="1">
        <f t="array" aca="1" ref="M15" ca="1">IF(E15,INDEX($M$6:$M$10,RANDBETWEEN(1,5)),FALSE)</f>
        <v>0</v>
      </c>
    </row>
    <row r="16" spans="1:13" x14ac:dyDescent="0.2">
      <c r="A16" s="2" t="s">
        <v>176</v>
      </c>
      <c r="B16" s="2" t="s">
        <v>27</v>
      </c>
      <c r="C16" s="2" t="s">
        <v>64</v>
      </c>
      <c r="D16" s="2" t="s">
        <v>28</v>
      </c>
      <c r="E16" s="5" t="b" cm="1">
        <f t="array" aca="1" ref="E16" ca="1">INDEX($E$1:$E$10, RANDBETWEEN(1, 10))</f>
        <v>0</v>
      </c>
      <c r="F16" s="6" t="str" cm="1">
        <f t="array" aca="1" ref="F16" ca="1">IF(E16,INDEX($F$7:$F$8,RANDBETWEEN(1,2)),INDEX($F$7:$F$10,RANDBETWEEN(1,4)))</f>
        <v>EMTS</v>
      </c>
      <c r="G16" s="9">
        <f t="shared" ca="1" si="1"/>
        <v>43171</v>
      </c>
      <c r="H16" s="9">
        <f t="shared" ca="1" si="2"/>
        <v>43939</v>
      </c>
      <c r="I16" s="9">
        <f t="shared" ca="1" si="0"/>
        <v>43939</v>
      </c>
      <c r="J16" s="6" t="str" cm="1">
        <f t="array" aca="1" ref="J16" ca="1">INDEX($J$9:$J$10,RANDBETWEEN(1,2))</f>
        <v>CPR+AED</v>
      </c>
      <c r="K16" s="9">
        <f t="shared" ca="1" si="3"/>
        <v>44255</v>
      </c>
      <c r="L16" s="4">
        <f t="shared" ca="1" si="4"/>
        <v>8</v>
      </c>
      <c r="M16" s="6" t="b" cm="1">
        <f t="array" aca="1" ref="M16" ca="1">IF(E16,INDEX($M$6:$M$10,RANDBETWEEN(1,5)),FALSE)</f>
        <v>0</v>
      </c>
    </row>
    <row r="17" spans="1:13" x14ac:dyDescent="0.2">
      <c r="A17" s="2" t="s">
        <v>177</v>
      </c>
      <c r="B17" s="2" t="s">
        <v>29</v>
      </c>
      <c r="C17" s="2" t="s">
        <v>65</v>
      </c>
      <c r="D17" s="2" t="s">
        <v>30</v>
      </c>
      <c r="E17" s="5" t="b" cm="1">
        <f t="array" aca="1" ref="E17" ca="1">INDEX($E$1:$E$10, RANDBETWEEN(1, 10))</f>
        <v>0</v>
      </c>
      <c r="F17" s="6" t="str" cm="1">
        <f t="array" aca="1" ref="F17" ca="1">IF(E17,INDEX($F$7:$F$8,RANDBETWEEN(1,2)),INDEX($F$7:$F$10,RANDBETWEEN(1,4)))</f>
        <v>MVT</v>
      </c>
      <c r="G17" s="9">
        <f t="shared" ca="1" si="1"/>
        <v>44225</v>
      </c>
      <c r="H17" s="9">
        <f t="shared" ca="1" si="2"/>
        <v>44176</v>
      </c>
      <c r="I17" s="9">
        <f t="shared" ca="1" si="0"/>
        <v>44176</v>
      </c>
      <c r="J17" s="6" t="str" cm="1">
        <f t="array" aca="1" ref="J17" ca="1">INDEX($J$9:$J$10,RANDBETWEEN(1,2))</f>
        <v>CPR+AED</v>
      </c>
      <c r="K17" s="9">
        <f t="shared" ca="1" si="3"/>
        <v>44046</v>
      </c>
      <c r="L17" s="4">
        <f t="shared" ca="1" si="4"/>
        <v>607</v>
      </c>
      <c r="M17" s="6" t="b" cm="1">
        <f t="array" aca="1" ref="M17" ca="1">IF(E17,INDEX($M$6:$M$10,RANDBETWEEN(1,5)),FALSE)</f>
        <v>0</v>
      </c>
    </row>
    <row r="18" spans="1:13" x14ac:dyDescent="0.2">
      <c r="A18" s="2" t="s">
        <v>178</v>
      </c>
      <c r="B18" s="2" t="s">
        <v>31</v>
      </c>
      <c r="C18" s="2" t="s">
        <v>66</v>
      </c>
      <c r="D18" s="2" t="s">
        <v>32</v>
      </c>
      <c r="E18" s="5" t="b" cm="1">
        <f t="array" aca="1" ref="E18" ca="1">INDEX($E$1:$E$10, RANDBETWEEN(1, 10))</f>
        <v>1</v>
      </c>
      <c r="F18" s="6" t="str" cm="1">
        <f t="array" aca="1" ref="F18" ca="1">IF(E18,INDEX($F$7:$F$8,RANDBETWEEN(1,2)),INDEX($F$7:$F$10,RANDBETWEEN(1,4)))</f>
        <v>EMTS</v>
      </c>
      <c r="G18" s="9">
        <f t="shared" ca="1" si="1"/>
        <v>44002</v>
      </c>
      <c r="H18" s="9">
        <f t="shared" ca="1" si="2"/>
        <v>43515</v>
      </c>
      <c r="I18" s="9" t="b">
        <f t="shared" ca="1" si="0"/>
        <v>0</v>
      </c>
      <c r="J18" s="6" t="str" cm="1">
        <f t="array" aca="1" ref="J18" ca="1">INDEX($J$9:$J$10,RANDBETWEEN(1,2))</f>
        <v>BCLS+AED</v>
      </c>
      <c r="K18" s="9">
        <f t="shared" ca="1" si="3"/>
        <v>44069</v>
      </c>
      <c r="L18" s="4">
        <f t="shared" ca="1" si="4"/>
        <v>790</v>
      </c>
      <c r="M18" s="6" t="str" cm="1">
        <f t="array" aca="1" ref="M18" ca="1">IF(E18,INDEX($M$6:$M$10,RANDBETWEEN(1,5)),FALSE)</f>
        <v>Unit</v>
      </c>
    </row>
    <row r="19" spans="1:13" x14ac:dyDescent="0.2">
      <c r="A19" s="2" t="s">
        <v>179</v>
      </c>
      <c r="B19" s="2" t="s">
        <v>33</v>
      </c>
      <c r="C19" s="3" t="s">
        <v>67</v>
      </c>
      <c r="D19" s="2" t="s">
        <v>34</v>
      </c>
      <c r="E19" s="5" t="b" cm="1">
        <f t="array" aca="1" ref="E19" ca="1">INDEX($E$1:$E$10, RANDBETWEEN(1, 10))</f>
        <v>1</v>
      </c>
      <c r="F19" s="6" t="str" cm="1">
        <f t="array" aca="1" ref="F19" ca="1">IF(E19,INDEX($F$7:$F$8,RANDBETWEEN(1,2)),INDEX($F$7:$F$10,RANDBETWEEN(1,4)))</f>
        <v>EMT</v>
      </c>
      <c r="G19" s="9">
        <f t="shared" ca="1" si="1"/>
        <v>44298</v>
      </c>
      <c r="H19" s="9">
        <f t="shared" ca="1" si="2"/>
        <v>43117</v>
      </c>
      <c r="I19" s="9" t="b">
        <f t="shared" ca="1" si="0"/>
        <v>0</v>
      </c>
      <c r="J19" s="6" t="str" cm="1">
        <f t="array" aca="1" ref="J19" ca="1">INDEX($J$9:$J$10,RANDBETWEEN(1,2))</f>
        <v>BCLS+AED</v>
      </c>
      <c r="K19" s="9">
        <f t="shared" ca="1" si="3"/>
        <v>43968</v>
      </c>
      <c r="L19" s="4">
        <f t="shared" ca="1" si="4"/>
        <v>667</v>
      </c>
      <c r="M19" s="6" t="str" cm="1">
        <f t="array" aca="1" ref="M19" ca="1">IF(E19,INDEX($M$6:$M$10,RANDBETWEEN(1,5)),FALSE)</f>
        <v>Unit</v>
      </c>
    </row>
    <row r="20" spans="1:13" x14ac:dyDescent="0.2">
      <c r="A20" s="2" t="s">
        <v>180</v>
      </c>
      <c r="B20" s="2" t="s">
        <v>35</v>
      </c>
      <c r="C20" s="2" t="s">
        <v>68</v>
      </c>
      <c r="D20" s="2" t="s">
        <v>36</v>
      </c>
      <c r="E20" s="5" t="b" cm="1">
        <f t="array" aca="1" ref="E20" ca="1">INDEX($E$1:$E$10, RANDBETWEEN(1, 10))</f>
        <v>0</v>
      </c>
      <c r="F20" s="6" t="str" cm="1">
        <f t="array" aca="1" ref="F20" ca="1">IF(E20,INDEX($F$7:$F$8,RANDBETWEEN(1,2)),INDEX($F$7:$F$10,RANDBETWEEN(1,4)))</f>
        <v>BCS</v>
      </c>
      <c r="G20" s="9">
        <f t="shared" ca="1" si="1"/>
        <v>44211</v>
      </c>
      <c r="H20" s="9">
        <f t="shared" ca="1" si="2"/>
        <v>43788</v>
      </c>
      <c r="I20" s="9">
        <f t="shared" ca="1" si="0"/>
        <v>43788</v>
      </c>
      <c r="J20" s="6" t="str" cm="1">
        <f t="array" aca="1" ref="J20" ca="1">INDEX($J$9:$J$10,RANDBETWEEN(1,2))</f>
        <v>CPR+AED</v>
      </c>
      <c r="K20" s="9">
        <f t="shared" ca="1" si="3"/>
        <v>43203</v>
      </c>
      <c r="L20" s="4">
        <f t="shared" ca="1" si="4"/>
        <v>369</v>
      </c>
      <c r="M20" s="6" t="b" cm="1">
        <f t="array" aca="1" ref="M20" ca="1">IF(E20,INDEX($M$6:$M$10,RANDBETWEEN(1,5)),FALSE)</f>
        <v>0</v>
      </c>
    </row>
    <row r="21" spans="1:13" x14ac:dyDescent="0.2">
      <c r="A21" s="2" t="s">
        <v>181</v>
      </c>
      <c r="B21" s="2" t="s">
        <v>37</v>
      </c>
      <c r="C21" s="2" t="s">
        <v>69</v>
      </c>
      <c r="D21" s="2" t="s">
        <v>38</v>
      </c>
      <c r="E21" s="5" t="b" cm="1">
        <f t="array" aca="1" ref="E21" ca="1">INDEX($E$1:$E$10, RANDBETWEEN(1, 10))</f>
        <v>0</v>
      </c>
      <c r="F21" s="6" t="str" cm="1">
        <f t="array" aca="1" ref="F21" ca="1">IF(E21,INDEX($F$7:$F$8,RANDBETWEEN(1,2)),INDEX($F$7:$F$10,RANDBETWEEN(1,4)))</f>
        <v>MVT</v>
      </c>
      <c r="G21" s="9">
        <f t="shared" ca="1" si="1"/>
        <v>43563</v>
      </c>
      <c r="H21" s="9">
        <f t="shared" ca="1" si="2"/>
        <v>43992</v>
      </c>
      <c r="I21" s="9">
        <f t="shared" ca="1" si="0"/>
        <v>43992</v>
      </c>
      <c r="J21" s="6" t="str" cm="1">
        <f t="array" aca="1" ref="J21" ca="1">INDEX($J$9:$J$10,RANDBETWEEN(1,2))</f>
        <v>CPR+AED</v>
      </c>
      <c r="K21" s="9">
        <f t="shared" ca="1" si="3"/>
        <v>43282</v>
      </c>
      <c r="L21" s="4">
        <f t="shared" ca="1" si="4"/>
        <v>241</v>
      </c>
      <c r="M21" s="6" t="b" cm="1">
        <f t="array" aca="1" ref="M21" ca="1">IF(E21,INDEX($M$6:$M$10,RANDBETWEEN(1,5)),FALSE)</f>
        <v>0</v>
      </c>
    </row>
    <row r="22" spans="1:13" x14ac:dyDescent="0.2">
      <c r="A22" s="2" t="s">
        <v>182</v>
      </c>
      <c r="B22" s="2" t="s">
        <v>39</v>
      </c>
      <c r="C22" s="2" t="s">
        <v>70</v>
      </c>
      <c r="D22" s="2" t="s">
        <v>40</v>
      </c>
      <c r="E22" s="5" t="b" cm="1">
        <f t="array" aca="1" ref="E22" ca="1">INDEX($E$1:$E$10, RANDBETWEEN(1, 10))</f>
        <v>0</v>
      </c>
      <c r="F22" s="6" t="str" cm="1">
        <f t="array" aca="1" ref="F22" ca="1">IF(E22,INDEX($F$7:$F$8,RANDBETWEEN(1,2)),INDEX($F$7:$F$10,RANDBETWEEN(1,4)))</f>
        <v>BCS</v>
      </c>
      <c r="G22" s="9">
        <f t="shared" ca="1" si="1"/>
        <v>43777</v>
      </c>
      <c r="H22" s="9">
        <f t="shared" ca="1" si="2"/>
        <v>43114</v>
      </c>
      <c r="I22" s="9">
        <f t="shared" ca="1" si="0"/>
        <v>43114</v>
      </c>
      <c r="J22" s="6" t="str" cm="1">
        <f t="array" aca="1" ref="J22" ca="1">INDEX($J$9:$J$10,RANDBETWEEN(1,2))</f>
        <v>BCLS+AED</v>
      </c>
      <c r="K22" s="9">
        <f t="shared" ca="1" si="3"/>
        <v>43903</v>
      </c>
      <c r="L22" s="4">
        <f t="shared" ca="1" si="4"/>
        <v>679</v>
      </c>
      <c r="M22" s="6" t="b" cm="1">
        <f t="array" aca="1" ref="M22" ca="1">IF(E22,INDEX($M$6:$M$10,RANDBETWEEN(1,5)),FALSE)</f>
        <v>0</v>
      </c>
    </row>
    <row r="23" spans="1:13" x14ac:dyDescent="0.2">
      <c r="A23" s="2" t="s">
        <v>183</v>
      </c>
      <c r="B23" s="2" t="s">
        <v>41</v>
      </c>
      <c r="C23" s="2" t="s">
        <v>71</v>
      </c>
      <c r="D23" s="2" t="s">
        <v>3</v>
      </c>
      <c r="E23" s="5" t="b" cm="1">
        <f t="array" aca="1" ref="E23" ca="1">INDEX($E$1:$E$10, RANDBETWEEN(1, 10))</f>
        <v>0</v>
      </c>
      <c r="F23" s="6" t="str" cm="1">
        <f t="array" aca="1" ref="F23" ca="1">IF(E23,INDEX($F$7:$F$8,RANDBETWEEN(1,2)),INDEX($F$7:$F$10,RANDBETWEEN(1,4)))</f>
        <v>EMTS</v>
      </c>
      <c r="G23" s="9">
        <f t="shared" ca="1" si="1"/>
        <v>43961</v>
      </c>
      <c r="H23" s="9">
        <f t="shared" ca="1" si="2"/>
        <v>43571</v>
      </c>
      <c r="I23" s="9" t="b">
        <f t="shared" ca="1" si="0"/>
        <v>0</v>
      </c>
      <c r="J23" s="6" t="str" cm="1">
        <f t="array" aca="1" ref="J23" ca="1">INDEX($J$9:$J$10,RANDBETWEEN(1,2))</f>
        <v>BCLS+AED</v>
      </c>
      <c r="K23" s="9">
        <f t="shared" ca="1" si="3"/>
        <v>43973</v>
      </c>
      <c r="L23" s="4">
        <f t="shared" ca="1" si="4"/>
        <v>8</v>
      </c>
      <c r="M23" s="6" t="b" cm="1">
        <f t="array" aca="1" ref="M23" ca="1">IF(E23,INDEX($M$6:$M$10,RANDBETWEEN(1,5)),FALSE)</f>
        <v>0</v>
      </c>
    </row>
    <row r="24" spans="1:13" x14ac:dyDescent="0.2">
      <c r="A24" s="2" t="s">
        <v>184</v>
      </c>
      <c r="B24" s="2" t="s">
        <v>42</v>
      </c>
      <c r="C24" s="2" t="s">
        <v>72</v>
      </c>
      <c r="D24" s="2" t="s">
        <v>12</v>
      </c>
      <c r="E24" s="5" t="b" cm="1">
        <f t="array" aca="1" ref="E24" ca="1">INDEX($E$1:$E$10, RANDBETWEEN(1, 10))</f>
        <v>1</v>
      </c>
      <c r="F24" s="6" t="str" cm="1">
        <f t="array" aca="1" ref="F24" ca="1">IF(E24,INDEX($F$7:$F$8,RANDBETWEEN(1,2)),INDEX($F$7:$F$10,RANDBETWEEN(1,4)))</f>
        <v>EMT</v>
      </c>
      <c r="G24" s="9">
        <f t="shared" ca="1" si="1"/>
        <v>44023</v>
      </c>
      <c r="H24" s="9">
        <f t="shared" ca="1" si="2"/>
        <v>43324</v>
      </c>
      <c r="I24" s="9" t="b">
        <f t="shared" ca="1" si="0"/>
        <v>0</v>
      </c>
      <c r="J24" s="6" t="str" cm="1">
        <f t="array" aca="1" ref="J24" ca="1">INDEX($J$9:$J$10,RANDBETWEEN(1,2))</f>
        <v>BCLS+AED</v>
      </c>
      <c r="K24" s="9">
        <f t="shared" ca="1" si="3"/>
        <v>43324</v>
      </c>
      <c r="L24" s="4">
        <f t="shared" ca="1" si="4"/>
        <v>998</v>
      </c>
      <c r="M24" s="6" t="str" cm="1">
        <f t="array" aca="1" ref="M24" ca="1">IF(E24,INDEX($M$6:$M$10,RANDBETWEEN(1,5)),FALSE)</f>
        <v>Unit</v>
      </c>
    </row>
    <row r="25" spans="1:13" x14ac:dyDescent="0.2">
      <c r="A25" s="2" t="s">
        <v>185</v>
      </c>
      <c r="B25" s="2" t="s">
        <v>43</v>
      </c>
      <c r="C25" s="2" t="s">
        <v>73</v>
      </c>
      <c r="D25" s="2" t="s">
        <v>13</v>
      </c>
      <c r="E25" s="5" t="b" cm="1">
        <f t="array" aca="1" ref="E25" ca="1">INDEX($E$1:$E$10, RANDBETWEEN(1, 10))</f>
        <v>0</v>
      </c>
      <c r="F25" s="6" t="str" cm="1">
        <f t="array" aca="1" ref="F25" ca="1">IF(E25,INDEX($F$7:$F$8,RANDBETWEEN(1,2)),INDEX($F$7:$F$10,RANDBETWEEN(1,4)))</f>
        <v>BCS</v>
      </c>
      <c r="G25" s="9">
        <f t="shared" ca="1" si="1"/>
        <v>43772</v>
      </c>
      <c r="H25" s="9">
        <f t="shared" ca="1" si="2"/>
        <v>43119</v>
      </c>
      <c r="I25" s="9">
        <f t="shared" ca="1" si="0"/>
        <v>43119</v>
      </c>
      <c r="J25" s="6" t="str" cm="1">
        <f t="array" aca="1" ref="J25" ca="1">INDEX($J$9:$J$10,RANDBETWEEN(1,2))</f>
        <v>CPR+AED</v>
      </c>
      <c r="K25" s="9">
        <f t="shared" ca="1" si="3"/>
        <v>43152</v>
      </c>
      <c r="L25" s="4">
        <f t="shared" ca="1" si="4"/>
        <v>299</v>
      </c>
      <c r="M25" s="6" t="b" cm="1">
        <f t="array" aca="1" ref="M25" ca="1">IF(E25,INDEX($M$6:$M$10,RANDBETWEEN(1,5)),FALSE)</f>
        <v>0</v>
      </c>
    </row>
    <row r="26" spans="1:13" x14ac:dyDescent="0.2">
      <c r="A26" s="2" t="s">
        <v>186</v>
      </c>
      <c r="B26" s="2" t="s">
        <v>44</v>
      </c>
      <c r="C26" s="2" t="s">
        <v>74</v>
      </c>
      <c r="D26" s="2" t="s">
        <v>14</v>
      </c>
      <c r="E26" s="5" t="b" cm="1">
        <f t="array" aca="1" ref="E26" ca="1">INDEX($E$1:$E$10, RANDBETWEEN(1, 10))</f>
        <v>0</v>
      </c>
      <c r="F26" s="6" t="str" cm="1">
        <f t="array" aca="1" ref="F26" ca="1">IF(E26,INDEX($F$7:$F$8,RANDBETWEEN(1,2)),INDEX($F$7:$F$10,RANDBETWEEN(1,4)))</f>
        <v>EMTS</v>
      </c>
      <c r="G26" s="9">
        <f t="shared" ca="1" si="1"/>
        <v>43351</v>
      </c>
      <c r="H26" s="9">
        <f t="shared" ca="1" si="2"/>
        <v>44332</v>
      </c>
      <c r="I26" s="9">
        <f t="shared" ca="1" si="0"/>
        <v>44332</v>
      </c>
      <c r="J26" s="6" t="str" cm="1">
        <f t="array" aca="1" ref="J26" ca="1">INDEX($J$9:$J$10,RANDBETWEEN(1,2))</f>
        <v>BCLS+AED</v>
      </c>
      <c r="K26" s="9">
        <f t="shared" ca="1" si="3"/>
        <v>43598</v>
      </c>
      <c r="L26" s="4">
        <f t="shared" ca="1" si="4"/>
        <v>827</v>
      </c>
      <c r="M26" s="6" t="b" cm="1">
        <f t="array" aca="1" ref="M26" ca="1">IF(E26,INDEX($M$6:$M$10,RANDBETWEEN(1,5)),FALSE)</f>
        <v>0</v>
      </c>
    </row>
    <row r="27" spans="1:13" x14ac:dyDescent="0.2">
      <c r="A27" s="2" t="s">
        <v>187</v>
      </c>
      <c r="B27" s="2" t="s">
        <v>45</v>
      </c>
      <c r="C27" s="2" t="s">
        <v>75</v>
      </c>
      <c r="D27" s="2" t="s">
        <v>4</v>
      </c>
      <c r="E27" s="5" t="b" cm="1">
        <f t="array" aca="1" ref="E27" ca="1">INDEX($E$1:$E$10, RANDBETWEEN(1, 10))</f>
        <v>0</v>
      </c>
      <c r="F27" s="6" t="str" cm="1">
        <f t="array" aca="1" ref="F27" ca="1">IF(E27,INDEX($F$7:$F$8,RANDBETWEEN(1,2)),INDEX($F$7:$F$10,RANDBETWEEN(1,4)))</f>
        <v>EMTS</v>
      </c>
      <c r="G27" s="9">
        <f t="shared" ca="1" si="1"/>
        <v>43663</v>
      </c>
      <c r="H27" s="9">
        <f t="shared" ca="1" si="2"/>
        <v>43997</v>
      </c>
      <c r="I27" s="9">
        <f t="shared" ca="1" si="0"/>
        <v>43997</v>
      </c>
      <c r="J27" s="6" t="str" cm="1">
        <f t="array" aca="1" ref="J27" ca="1">INDEX($J$9:$J$10,RANDBETWEEN(1,2))</f>
        <v>BCLS+AED</v>
      </c>
      <c r="K27" s="9">
        <f t="shared" ca="1" si="3"/>
        <v>43908</v>
      </c>
      <c r="L27" s="4">
        <f t="shared" ca="1" si="4"/>
        <v>459</v>
      </c>
      <c r="M27" s="6" t="b" cm="1">
        <f t="array" aca="1" ref="M27" ca="1">IF(E27,INDEX($M$6:$M$10,RANDBETWEEN(1,5)),FALSE)</f>
        <v>0</v>
      </c>
    </row>
    <row r="28" spans="1:13" x14ac:dyDescent="0.2">
      <c r="A28" s="2" t="s">
        <v>188</v>
      </c>
      <c r="B28" s="2" t="s">
        <v>46</v>
      </c>
      <c r="C28" s="2" t="s">
        <v>76</v>
      </c>
      <c r="D28" s="2" t="s">
        <v>15</v>
      </c>
      <c r="E28" s="5" t="b" cm="1">
        <f t="array" aca="1" ref="E28" ca="1">INDEX($E$1:$E$10, RANDBETWEEN(1, 10))</f>
        <v>0</v>
      </c>
      <c r="F28" s="6" t="str" cm="1">
        <f t="array" aca="1" ref="F28" ca="1">IF(E28,INDEX($F$7:$F$8,RANDBETWEEN(1,2)),INDEX($F$7:$F$10,RANDBETWEEN(1,4)))</f>
        <v>MVT</v>
      </c>
      <c r="G28" s="9">
        <f t="shared" ca="1" si="1"/>
        <v>43582</v>
      </c>
      <c r="H28" s="9">
        <f t="shared" ca="1" si="2"/>
        <v>44290</v>
      </c>
      <c r="I28" s="9">
        <f t="shared" ca="1" si="0"/>
        <v>44290</v>
      </c>
      <c r="J28" s="6" t="str" cm="1">
        <f t="array" aca="1" ref="J28" ca="1">INDEX($J$9:$J$10,RANDBETWEEN(1,2))</f>
        <v>BCLS+AED</v>
      </c>
      <c r="K28" s="9">
        <f t="shared" ca="1" si="3"/>
        <v>43270</v>
      </c>
      <c r="L28" s="4">
        <f t="shared" ca="1" si="4"/>
        <v>14</v>
      </c>
      <c r="M28" s="6" t="b" cm="1">
        <f t="array" aca="1" ref="M28" ca="1">IF(E28,INDEX($M$6:$M$10,RANDBETWEEN(1,5)),FALSE)</f>
        <v>0</v>
      </c>
    </row>
    <row r="29" spans="1:13" x14ac:dyDescent="0.2">
      <c r="A29" s="2" t="s">
        <v>189</v>
      </c>
      <c r="B29" s="2" t="s">
        <v>47</v>
      </c>
      <c r="C29" s="2" t="s">
        <v>77</v>
      </c>
      <c r="D29" s="2" t="s">
        <v>5</v>
      </c>
      <c r="E29" s="5" t="b" cm="1">
        <f t="array" aca="1" ref="E29" ca="1">INDEX($E$1:$E$10, RANDBETWEEN(1, 10))</f>
        <v>0</v>
      </c>
      <c r="F29" s="6" t="str" cm="1">
        <f t="array" aca="1" ref="F29" ca="1">IF(E29,INDEX($F$7:$F$8,RANDBETWEEN(1,2)),INDEX($F$7:$F$10,RANDBETWEEN(1,4)))</f>
        <v>EMT</v>
      </c>
      <c r="G29" s="9">
        <f t="shared" ca="1" si="1"/>
        <v>43615</v>
      </c>
      <c r="H29" s="9">
        <f t="shared" ca="1" si="2"/>
        <v>44060</v>
      </c>
      <c r="I29" s="9">
        <f t="shared" ca="1" si="0"/>
        <v>44060</v>
      </c>
      <c r="J29" s="6" t="str" cm="1">
        <f t="array" aca="1" ref="J29" ca="1">INDEX($J$9:$J$10,RANDBETWEEN(1,2))</f>
        <v>BCLS+AED</v>
      </c>
      <c r="K29" s="9">
        <f t="shared" ca="1" si="3"/>
        <v>43432</v>
      </c>
      <c r="L29" s="4">
        <f t="shared" ca="1" si="4"/>
        <v>644</v>
      </c>
      <c r="M29" s="6" t="b" cm="1">
        <f t="array" aca="1" ref="M29" ca="1">IF(E29,INDEX($M$6:$M$10,RANDBETWEEN(1,5)),FALSE)</f>
        <v>0</v>
      </c>
    </row>
    <row r="30" spans="1:13" x14ac:dyDescent="0.2">
      <c r="A30" s="2" t="s">
        <v>190</v>
      </c>
      <c r="B30" s="2" t="s">
        <v>48</v>
      </c>
      <c r="C30" s="2" t="s">
        <v>78</v>
      </c>
      <c r="D30" s="2" t="s">
        <v>6</v>
      </c>
      <c r="E30" s="5" t="b" cm="1">
        <f t="array" aca="1" ref="E30" ca="1">INDEX($E$1:$E$10, RANDBETWEEN(1, 10))</f>
        <v>0</v>
      </c>
      <c r="F30" s="6" t="str" cm="1">
        <f t="array" aca="1" ref="F30" ca="1">IF(E30,INDEX($F$7:$F$8,RANDBETWEEN(1,2)),INDEX($F$7:$F$10,RANDBETWEEN(1,4)))</f>
        <v>EMT</v>
      </c>
      <c r="G30" s="9">
        <f t="shared" ca="1" si="1"/>
        <v>43826</v>
      </c>
      <c r="H30" s="9">
        <f t="shared" ca="1" si="2"/>
        <v>43832</v>
      </c>
      <c r="I30" s="9">
        <f t="shared" ca="1" si="0"/>
        <v>43832</v>
      </c>
      <c r="J30" s="6" t="str" cm="1">
        <f t="array" aca="1" ref="J30" ca="1">INDEX($J$9:$J$10,RANDBETWEEN(1,2))</f>
        <v>BCLS+AED</v>
      </c>
      <c r="K30" s="9">
        <f t="shared" ca="1" si="3"/>
        <v>44248</v>
      </c>
      <c r="L30" s="4">
        <f t="shared" ca="1" si="4"/>
        <v>811</v>
      </c>
      <c r="M30" s="6" t="b" cm="1">
        <f t="array" aca="1" ref="M30" ca="1">IF(E30,INDEX($M$6:$M$10,RANDBETWEEN(1,5)),FALSE)</f>
        <v>0</v>
      </c>
    </row>
    <row r="31" spans="1:13" x14ac:dyDescent="0.2">
      <c r="A31" s="2" t="s">
        <v>191</v>
      </c>
      <c r="B31" s="2" t="s">
        <v>49</v>
      </c>
      <c r="C31" s="2" t="s">
        <v>79</v>
      </c>
      <c r="D31" s="2" t="s">
        <v>7</v>
      </c>
      <c r="E31" s="5" t="b" cm="1">
        <f t="array" aca="1" ref="E31" ca="1">INDEX($E$1:$E$10, RANDBETWEEN(1, 10))</f>
        <v>0</v>
      </c>
      <c r="F31" s="6" t="str" cm="1">
        <f t="array" aca="1" ref="F31" ca="1">IF(E31,INDEX($F$7:$F$8,RANDBETWEEN(1,2)),INDEX($F$7:$F$10,RANDBETWEEN(1,4)))</f>
        <v>EMTS</v>
      </c>
      <c r="G31" s="9">
        <f t="shared" ca="1" si="1"/>
        <v>44226</v>
      </c>
      <c r="H31" s="9">
        <f t="shared" ca="1" si="2"/>
        <v>44323</v>
      </c>
      <c r="I31" s="9">
        <f t="shared" ca="1" si="0"/>
        <v>44323</v>
      </c>
      <c r="J31" s="6" t="str" cm="1">
        <f t="array" aca="1" ref="J31" ca="1">INDEX($J$9:$J$10,RANDBETWEEN(1,2))</f>
        <v>BCLS+AED</v>
      </c>
      <c r="K31" s="9">
        <f t="shared" ca="1" si="3"/>
        <v>43486</v>
      </c>
      <c r="L31" s="4">
        <f t="shared" ca="1" si="4"/>
        <v>853</v>
      </c>
      <c r="M31" s="6" t="b" cm="1">
        <f t="array" aca="1" ref="M31" ca="1">IF(E31,INDEX($M$6:$M$10,RANDBETWEEN(1,5)),FALSE)</f>
        <v>0</v>
      </c>
    </row>
    <row r="32" spans="1:13" x14ac:dyDescent="0.2">
      <c r="A32" s="2" t="s">
        <v>192</v>
      </c>
      <c r="B32" s="2" t="s">
        <v>50</v>
      </c>
      <c r="C32" s="2" t="s">
        <v>80</v>
      </c>
      <c r="D32" s="2" t="s">
        <v>8</v>
      </c>
      <c r="E32" s="5" t="b" cm="1">
        <f t="array" aca="1" ref="E32" ca="1">INDEX($E$1:$E$10, RANDBETWEEN(1, 10))</f>
        <v>0</v>
      </c>
      <c r="F32" s="6" t="str" cm="1">
        <f t="array" aca="1" ref="F32" ca="1">IF(E32,INDEX($F$7:$F$8,RANDBETWEEN(1,2)),INDEX($F$7:$F$10,RANDBETWEEN(1,4)))</f>
        <v>BCS</v>
      </c>
      <c r="G32" s="9">
        <f t="shared" ca="1" si="1"/>
        <v>43567</v>
      </c>
      <c r="H32" s="9">
        <f t="shared" ca="1" si="2"/>
        <v>43647</v>
      </c>
      <c r="I32" s="9">
        <f t="shared" ca="1" si="0"/>
        <v>43647</v>
      </c>
      <c r="J32" s="6" t="str" cm="1">
        <f t="array" aca="1" ref="J32" ca="1">INDEX($J$9:$J$10,RANDBETWEEN(1,2))</f>
        <v>CPR+AED</v>
      </c>
      <c r="K32" s="9">
        <f t="shared" ca="1" si="3"/>
        <v>43772</v>
      </c>
      <c r="L32" s="4">
        <f t="shared" ca="1" si="4"/>
        <v>612</v>
      </c>
      <c r="M32" s="6" t="b" cm="1">
        <f t="array" aca="1" ref="M32" ca="1">IF(E32,INDEX($M$6:$M$10,RANDBETWEEN(1,5)),FALSE)</f>
        <v>0</v>
      </c>
    </row>
    <row r="33" spans="1:13" x14ac:dyDescent="0.2">
      <c r="A33" s="2" t="s">
        <v>193</v>
      </c>
      <c r="B33" s="2" t="s">
        <v>51</v>
      </c>
      <c r="C33" s="2" t="s">
        <v>81</v>
      </c>
      <c r="D33" s="2" t="s">
        <v>9</v>
      </c>
      <c r="E33" s="5" t="b" cm="1">
        <f t="array" aca="1" ref="E33" ca="1">INDEX($E$1:$E$10, RANDBETWEEN(1, 10))</f>
        <v>0</v>
      </c>
      <c r="F33" s="6" t="str" cm="1">
        <f t="array" aca="1" ref="F33" ca="1">IF(E33,INDEX($F$7:$F$8,RANDBETWEEN(1,2)),INDEX($F$7:$F$10,RANDBETWEEN(1,4)))</f>
        <v>BCS</v>
      </c>
      <c r="G33" s="9">
        <f t="shared" ca="1" si="1"/>
        <v>43454</v>
      </c>
      <c r="H33" s="9">
        <f t="shared" ca="1" si="2"/>
        <v>43259</v>
      </c>
      <c r="I33" s="9">
        <f t="shared" ca="1" si="0"/>
        <v>43259</v>
      </c>
      <c r="J33" s="6" t="str" cm="1">
        <f t="array" aca="1" ref="J33" ca="1">INDEX($J$9:$J$10,RANDBETWEEN(1,2))</f>
        <v>BCLS+AED</v>
      </c>
      <c r="K33" s="9">
        <f t="shared" ca="1" si="3"/>
        <v>43996</v>
      </c>
      <c r="L33" s="4">
        <f t="shared" ca="1" si="4"/>
        <v>545</v>
      </c>
      <c r="M33" s="6" t="b" cm="1">
        <f t="array" aca="1" ref="M33" ca="1">IF(E33,INDEX($M$6:$M$10,RANDBETWEEN(1,5)),FALSE)</f>
        <v>0</v>
      </c>
    </row>
    <row r="34" spans="1:13" x14ac:dyDescent="0.2">
      <c r="A34" s="2" t="s">
        <v>194</v>
      </c>
      <c r="B34" s="2" t="s">
        <v>52</v>
      </c>
      <c r="C34" s="2" t="s">
        <v>82</v>
      </c>
      <c r="D34" s="2" t="s">
        <v>10</v>
      </c>
      <c r="E34" s="5" t="b" cm="1">
        <f t="array" aca="1" ref="E34" ca="1">INDEX($E$1:$E$10, RANDBETWEEN(1, 10))</f>
        <v>0</v>
      </c>
      <c r="F34" s="6" t="str" cm="1">
        <f t="array" aca="1" ref="F34" ca="1">IF(E34,INDEX($F$7:$F$8,RANDBETWEEN(1,2)),INDEX($F$7:$F$10,RANDBETWEEN(1,4)))</f>
        <v>BCS</v>
      </c>
      <c r="G34" s="9">
        <f t="shared" ca="1" si="1"/>
        <v>43266</v>
      </c>
      <c r="H34" s="9">
        <f t="shared" ca="1" si="2"/>
        <v>43686</v>
      </c>
      <c r="I34" s="9">
        <f t="shared" ca="1" si="0"/>
        <v>43686</v>
      </c>
      <c r="J34" s="6" t="str" cm="1">
        <f t="array" aca="1" ref="J34" ca="1">INDEX($J$9:$J$10,RANDBETWEEN(1,2))</f>
        <v>CPR+AED</v>
      </c>
      <c r="K34" s="9">
        <f t="shared" ca="1" si="3"/>
        <v>44251</v>
      </c>
      <c r="L34" s="4">
        <f t="shared" ca="1" si="4"/>
        <v>953</v>
      </c>
      <c r="M34" s="6" t="b" cm="1">
        <f t="array" aca="1" ref="M34" ca="1">IF(E34,INDEX($M$6:$M$10,RANDBETWEEN(1,5)),FALSE)</f>
        <v>0</v>
      </c>
    </row>
    <row r="35" spans="1:13" x14ac:dyDescent="0.2">
      <c r="A35" s="2" t="s">
        <v>195</v>
      </c>
      <c r="B35" s="2" t="s">
        <v>53</v>
      </c>
      <c r="C35" s="2" t="s">
        <v>83</v>
      </c>
      <c r="D35" s="2" t="s">
        <v>2</v>
      </c>
      <c r="E35" s="5" t="b" cm="1">
        <f t="array" aca="1" ref="E35" ca="1">INDEX($E$1:$E$10, RANDBETWEEN(1, 10))</f>
        <v>0</v>
      </c>
      <c r="F35" s="6" t="str" cm="1">
        <f t="array" aca="1" ref="F35" ca="1">IF(E35,INDEX($F$7:$F$8,RANDBETWEEN(1,2)),INDEX($F$7:$F$10,RANDBETWEEN(1,4)))</f>
        <v>EMT</v>
      </c>
      <c r="G35" s="9">
        <f t="shared" ca="1" si="1"/>
        <v>43135</v>
      </c>
      <c r="H35" s="9">
        <f t="shared" ca="1" si="2"/>
        <v>43702</v>
      </c>
      <c r="I35" s="9">
        <f t="shared" ca="1" si="0"/>
        <v>43702</v>
      </c>
      <c r="J35" s="6" t="str" cm="1">
        <f t="array" aca="1" ref="J35" ca="1">INDEX($J$9:$J$10,RANDBETWEEN(1,2))</f>
        <v>BCLS+AED</v>
      </c>
      <c r="K35" s="9">
        <f t="shared" ca="1" si="3"/>
        <v>44081</v>
      </c>
      <c r="L35" s="4">
        <f t="shared" ca="1" si="4"/>
        <v>280</v>
      </c>
      <c r="M35" s="6" t="b" cm="1">
        <f t="array" aca="1" ref="M35" ca="1">IF(E35,INDEX($M$6:$M$10,RANDBETWEEN(1,5)),FALSE)</f>
        <v>0</v>
      </c>
    </row>
    <row r="36" spans="1:13" x14ac:dyDescent="0.2">
      <c r="A36" s="2" t="s">
        <v>196</v>
      </c>
      <c r="B36" s="2" t="s">
        <v>54</v>
      </c>
      <c r="C36" s="2" t="s">
        <v>84</v>
      </c>
      <c r="D36" s="2" t="s">
        <v>16</v>
      </c>
      <c r="E36" s="5" t="b" cm="1">
        <f t="array" aca="1" ref="E36" ca="1">INDEX($E$1:$E$10, RANDBETWEEN(1, 10))</f>
        <v>0</v>
      </c>
      <c r="F36" s="6" t="str" cm="1">
        <f t="array" aca="1" ref="F36" ca="1">IF(E36,INDEX($F$7:$F$8,RANDBETWEEN(1,2)),INDEX($F$7:$F$10,RANDBETWEEN(1,4)))</f>
        <v>EMTS</v>
      </c>
      <c r="G36" s="9">
        <f t="shared" ca="1" si="1"/>
        <v>43115</v>
      </c>
      <c r="H36" s="9">
        <f t="shared" ca="1" si="2"/>
        <v>44234</v>
      </c>
      <c r="I36" s="9">
        <f t="shared" ca="1" si="0"/>
        <v>44234</v>
      </c>
      <c r="J36" s="6" t="str" cm="1">
        <f t="array" aca="1" ref="J36" ca="1">INDEX($J$9:$J$10,RANDBETWEEN(1,2))</f>
        <v>CPR+AED</v>
      </c>
      <c r="K36" s="9">
        <f t="shared" ca="1" si="3"/>
        <v>43819</v>
      </c>
      <c r="L36" s="4">
        <f t="shared" ca="1" si="4"/>
        <v>477</v>
      </c>
      <c r="M36" s="6" t="b" cm="1">
        <f t="array" aca="1" ref="M36" ca="1">IF(E36,INDEX($M$6:$M$10,RANDBETWEEN(1,5)),FALSE)</f>
        <v>0</v>
      </c>
    </row>
    <row r="37" spans="1:13" x14ac:dyDescent="0.2">
      <c r="A37" s="2" t="s">
        <v>197</v>
      </c>
      <c r="B37" s="2" t="s">
        <v>55</v>
      </c>
      <c r="C37" s="2" t="s">
        <v>85</v>
      </c>
      <c r="D37" s="2" t="s">
        <v>0</v>
      </c>
      <c r="E37" s="5" t="b" cm="1">
        <f t="array" aca="1" ref="E37" ca="1">INDEX($E$1:$E$10, RANDBETWEEN(1, 10))</f>
        <v>0</v>
      </c>
      <c r="F37" s="6" t="str" cm="1">
        <f t="array" aca="1" ref="F37" ca="1">IF(E37,INDEX($F$7:$F$8,RANDBETWEEN(1,2)),INDEX($F$7:$F$10,RANDBETWEEN(1,4)))</f>
        <v>EMTS</v>
      </c>
      <c r="G37" s="9">
        <f t="shared" ca="1" si="1"/>
        <v>43578</v>
      </c>
      <c r="H37" s="9">
        <f t="shared" ca="1" si="2"/>
        <v>43639</v>
      </c>
      <c r="I37" s="9">
        <f t="shared" ca="1" si="0"/>
        <v>43639</v>
      </c>
      <c r="J37" s="6" t="str" cm="1">
        <f t="array" aca="1" ref="J37" ca="1">INDEX($J$9:$J$10,RANDBETWEEN(1,2))</f>
        <v>CPR+AED</v>
      </c>
      <c r="K37" s="9">
        <f t="shared" ca="1" si="3"/>
        <v>44069</v>
      </c>
      <c r="L37" s="4">
        <f t="shared" ca="1" si="4"/>
        <v>722</v>
      </c>
      <c r="M37" s="6" t="b" cm="1">
        <f t="array" aca="1" ref="M37" ca="1">IF(E37,INDEX($M$6:$M$10,RANDBETWEEN(1,5)),FALSE)</f>
        <v>0</v>
      </c>
    </row>
    <row r="38" spans="1:13" x14ac:dyDescent="0.2">
      <c r="A38" s="2" t="s">
        <v>198</v>
      </c>
      <c r="B38" s="2" t="s">
        <v>56</v>
      </c>
      <c r="C38" s="2" t="s">
        <v>86</v>
      </c>
      <c r="D38" s="2" t="s">
        <v>11</v>
      </c>
      <c r="E38" s="5" t="b" cm="1">
        <f t="array" aca="1" ref="E38" ca="1">INDEX($E$1:$E$10, RANDBETWEEN(1, 10))</f>
        <v>1</v>
      </c>
      <c r="F38" s="6" t="str" cm="1">
        <f t="array" aca="1" ref="F38" ca="1">IF(E38,INDEX($F$7:$F$8,RANDBETWEEN(1,2)),INDEX($F$7:$F$10,RANDBETWEEN(1,4)))</f>
        <v>EMTS</v>
      </c>
      <c r="G38" s="9">
        <f t="shared" ca="1" si="1"/>
        <v>43992</v>
      </c>
      <c r="H38" s="9">
        <f t="shared" ca="1" si="2"/>
        <v>43649</v>
      </c>
      <c r="I38" s="9" t="b">
        <f t="shared" ca="1" si="0"/>
        <v>0</v>
      </c>
      <c r="J38" s="6" t="str" cm="1">
        <f t="array" aca="1" ref="J38" ca="1">INDEX($J$9:$J$10,RANDBETWEEN(1,2))</f>
        <v>BCLS+AED</v>
      </c>
      <c r="K38" s="9">
        <f t="shared" ca="1" si="3"/>
        <v>43102</v>
      </c>
      <c r="L38" s="4">
        <f t="shared" ca="1" si="4"/>
        <v>673</v>
      </c>
      <c r="M38" s="6" t="str" cm="1">
        <f t="array" aca="1" ref="M38" ca="1">IF(E38,INDEX($M$6:$M$10,RANDBETWEEN(1,5)),FALSE)</f>
        <v>Unit</v>
      </c>
    </row>
    <row r="39" spans="1:13" x14ac:dyDescent="0.2">
      <c r="A39" s="2" t="s">
        <v>199</v>
      </c>
      <c r="B39" s="2" t="s">
        <v>57</v>
      </c>
      <c r="C39" s="2" t="s">
        <v>87</v>
      </c>
      <c r="D39" s="2" t="s">
        <v>1</v>
      </c>
      <c r="E39" s="5" t="b" cm="1">
        <f t="array" aca="1" ref="E39" ca="1">INDEX($E$1:$E$10, RANDBETWEEN(1, 10))</f>
        <v>0</v>
      </c>
      <c r="F39" s="6" t="str" cm="1">
        <f t="array" aca="1" ref="F39" ca="1">IF(E39,INDEX($F$7:$F$8,RANDBETWEEN(1,2)),INDEX($F$7:$F$10,RANDBETWEEN(1,4)))</f>
        <v>EMT</v>
      </c>
      <c r="G39" s="9">
        <f t="shared" ca="1" si="1"/>
        <v>44176</v>
      </c>
      <c r="H39" s="9">
        <f t="shared" ca="1" si="2"/>
        <v>43953</v>
      </c>
      <c r="I39" s="9" t="b">
        <f t="shared" ca="1" si="0"/>
        <v>0</v>
      </c>
      <c r="J39" s="6" t="str" cm="1">
        <f t="array" aca="1" ref="J39" ca="1">INDEX($J$9:$J$10,RANDBETWEEN(1,2))</f>
        <v>CPR+AED</v>
      </c>
      <c r="K39" s="9">
        <f t="shared" ca="1" si="3"/>
        <v>43265</v>
      </c>
      <c r="L39" s="4">
        <f t="shared" ca="1" si="4"/>
        <v>294</v>
      </c>
      <c r="M39" s="6" t="b" cm="1">
        <f t="array" aca="1" ref="M39" ca="1">IF(E39,INDEX($M$6:$M$10,RANDBETWEEN(1,5)),FALSE)</f>
        <v>0</v>
      </c>
    </row>
    <row r="40" spans="1:13" x14ac:dyDescent="0.2">
      <c r="A40" s="2" t="s">
        <v>200</v>
      </c>
      <c r="B40" s="2" t="s">
        <v>88</v>
      </c>
      <c r="C40" s="2" t="s">
        <v>89</v>
      </c>
      <c r="D40" s="2" t="s">
        <v>90</v>
      </c>
      <c r="E40" s="5" t="b" cm="1">
        <f t="array" aca="1" ref="E40" ca="1">INDEX($E$1:$E$10, RANDBETWEEN(1, 10))</f>
        <v>0</v>
      </c>
      <c r="F40" s="6" t="str" cm="1">
        <f t="array" aca="1" ref="F40" ca="1">IF(E40,INDEX($F$7:$F$8,RANDBETWEEN(1,2)),INDEX($F$7:$F$10,RANDBETWEEN(1,4)))</f>
        <v>EMT</v>
      </c>
      <c r="G40" s="9">
        <f t="shared" ca="1" si="1"/>
        <v>43234</v>
      </c>
      <c r="H40" s="9">
        <f t="shared" ca="1" si="2"/>
        <v>43928</v>
      </c>
      <c r="I40" s="9">
        <f t="shared" ca="1" si="0"/>
        <v>43928</v>
      </c>
      <c r="J40" s="6" t="str" cm="1">
        <f t="array" aca="1" ref="J40" ca="1">INDEX($J$9:$J$10,RANDBETWEEN(1,2))</f>
        <v>CPR+AED</v>
      </c>
      <c r="K40" s="9">
        <f t="shared" ca="1" si="3"/>
        <v>43850</v>
      </c>
      <c r="L40" s="4">
        <f t="shared" ca="1" si="4"/>
        <v>511</v>
      </c>
      <c r="M40" s="6" t="b" cm="1">
        <f t="array" aca="1" ref="M40" ca="1">IF(E40,INDEX($M$6:$M$10,RANDBETWEEN(1,5)),FALSE)</f>
        <v>0</v>
      </c>
    </row>
    <row r="41" spans="1:13" x14ac:dyDescent="0.2">
      <c r="A41" s="2" t="s">
        <v>201</v>
      </c>
      <c r="B41" s="2" t="s">
        <v>91</v>
      </c>
      <c r="C41" s="2" t="s">
        <v>92</v>
      </c>
      <c r="D41" s="2" t="s">
        <v>93</v>
      </c>
      <c r="E41" s="5" t="b" cm="1">
        <f t="array" aca="1" ref="E41" ca="1">INDEX($E$1:$E$10, RANDBETWEEN(1, 10))</f>
        <v>0</v>
      </c>
      <c r="F41" s="6" t="str" cm="1">
        <f t="array" aca="1" ref="F41" ca="1">IF(E41,INDEX($F$7:$F$8,RANDBETWEEN(1,2)),INDEX($F$7:$F$10,RANDBETWEEN(1,4)))</f>
        <v>BCS</v>
      </c>
      <c r="G41" s="9">
        <f t="shared" ca="1" si="1"/>
        <v>43924</v>
      </c>
      <c r="H41" s="9">
        <f t="shared" ca="1" si="2"/>
        <v>44310</v>
      </c>
      <c r="I41" s="9">
        <f t="shared" ca="1" si="0"/>
        <v>44310</v>
      </c>
      <c r="J41" s="6" t="str" cm="1">
        <f t="array" aca="1" ref="J41" ca="1">INDEX($J$9:$J$10,RANDBETWEEN(1,2))</f>
        <v>BCLS+AED</v>
      </c>
      <c r="K41" s="9">
        <f t="shared" ca="1" si="3"/>
        <v>43563</v>
      </c>
      <c r="L41" s="4">
        <f t="shared" ca="1" si="4"/>
        <v>424</v>
      </c>
      <c r="M41" s="6" t="b" cm="1">
        <f t="array" aca="1" ref="M41" ca="1">IF(E41,INDEX($M$6:$M$10,RANDBETWEEN(1,5)),FALSE)</f>
        <v>0</v>
      </c>
    </row>
    <row r="42" spans="1:13" x14ac:dyDescent="0.2">
      <c r="A42" s="2" t="s">
        <v>202</v>
      </c>
      <c r="B42" s="2" t="s">
        <v>94</v>
      </c>
      <c r="C42" s="2" t="s">
        <v>95</v>
      </c>
      <c r="D42" s="2" t="s">
        <v>96</v>
      </c>
      <c r="E42" s="5" t="b" cm="1">
        <f t="array" aca="1" ref="E42" ca="1">INDEX($E$1:$E$10, RANDBETWEEN(1, 10))</f>
        <v>0</v>
      </c>
      <c r="F42" s="6" t="str" cm="1">
        <f t="array" aca="1" ref="F42" ca="1">IF(E42,INDEX($F$7:$F$8,RANDBETWEEN(1,2)),INDEX($F$7:$F$10,RANDBETWEEN(1,4)))</f>
        <v>MVT</v>
      </c>
      <c r="G42" s="9">
        <f t="shared" ca="1" si="1"/>
        <v>43297</v>
      </c>
      <c r="H42" s="9">
        <f t="shared" ca="1" si="2"/>
        <v>43928</v>
      </c>
      <c r="I42" s="9">
        <f t="shared" ca="1" si="0"/>
        <v>43928</v>
      </c>
      <c r="J42" s="6" t="str" cm="1">
        <f t="array" aca="1" ref="J42" ca="1">INDEX($J$9:$J$10,RANDBETWEEN(1,2))</f>
        <v>BCLS+AED</v>
      </c>
      <c r="K42" s="9">
        <f t="shared" ca="1" si="3"/>
        <v>43957</v>
      </c>
      <c r="L42" s="4">
        <f t="shared" ca="1" si="4"/>
        <v>916</v>
      </c>
      <c r="M42" s="6" t="b" cm="1">
        <f t="array" aca="1" ref="M42" ca="1">IF(E42,INDEX($M$6:$M$10,RANDBETWEEN(1,5)),FALSE)</f>
        <v>0</v>
      </c>
    </row>
    <row r="43" spans="1:13" x14ac:dyDescent="0.2">
      <c r="A43" s="2" t="s">
        <v>203</v>
      </c>
      <c r="B43" s="2" t="s">
        <v>97</v>
      </c>
      <c r="C43" s="2" t="s">
        <v>98</v>
      </c>
      <c r="D43" s="2" t="s">
        <v>99</v>
      </c>
      <c r="E43" s="5" t="b" cm="1">
        <f t="array" aca="1" ref="E43" ca="1">INDEX($E$1:$E$10, RANDBETWEEN(1, 10))</f>
        <v>0</v>
      </c>
      <c r="F43" s="6" t="str" cm="1">
        <f t="array" aca="1" ref="F43" ca="1">IF(E43,INDEX($F$7:$F$8,RANDBETWEEN(1,2)),INDEX($F$7:$F$10,RANDBETWEEN(1,4)))</f>
        <v>BCS</v>
      </c>
      <c r="G43" s="9">
        <f t="shared" ca="1" si="1"/>
        <v>43376</v>
      </c>
      <c r="H43" s="9">
        <f t="shared" ca="1" si="2"/>
        <v>43492</v>
      </c>
      <c r="I43" s="9">
        <f t="shared" ca="1" si="0"/>
        <v>43492</v>
      </c>
      <c r="J43" s="6" t="str" cm="1">
        <f t="array" aca="1" ref="J43" ca="1">INDEX($J$9:$J$10,RANDBETWEEN(1,2))</f>
        <v>BCLS+AED</v>
      </c>
      <c r="K43" s="9">
        <f t="shared" ca="1" si="3"/>
        <v>43752</v>
      </c>
      <c r="L43" s="4">
        <f t="shared" ca="1" si="4"/>
        <v>377</v>
      </c>
      <c r="M43" s="6" t="b" cm="1">
        <f t="array" aca="1" ref="M43" ca="1">IF(E43,INDEX($M$6:$M$10,RANDBETWEEN(1,5)),FALSE)</f>
        <v>0</v>
      </c>
    </row>
    <row r="44" spans="1:13" x14ac:dyDescent="0.2">
      <c r="A44" s="2" t="s">
        <v>204</v>
      </c>
      <c r="B44" s="2" t="s">
        <v>100</v>
      </c>
      <c r="C44" s="2" t="s">
        <v>101</v>
      </c>
      <c r="D44" s="2" t="s">
        <v>102</v>
      </c>
      <c r="E44" s="5" t="b" cm="1">
        <f t="array" aca="1" ref="E44" ca="1">INDEX($E$1:$E$10, RANDBETWEEN(1, 10))</f>
        <v>0</v>
      </c>
      <c r="F44" s="6" t="str" cm="1">
        <f t="array" aca="1" ref="F44" ca="1">IF(E44,INDEX($F$7:$F$8,RANDBETWEEN(1,2)),INDEX($F$7:$F$10,RANDBETWEEN(1,4)))</f>
        <v>BCS</v>
      </c>
      <c r="G44" s="9">
        <f t="shared" ca="1" si="1"/>
        <v>43404</v>
      </c>
      <c r="H44" s="9">
        <f t="shared" ca="1" si="2"/>
        <v>44176</v>
      </c>
      <c r="I44" s="9">
        <f t="shared" ref="I44:I60" ca="1" si="5">IF(AND(H44&lt;G44, OR(F44="EMT", F44="EMTS")), FALSE, H44)</f>
        <v>44176</v>
      </c>
      <c r="J44" s="6" t="str" cm="1">
        <f t="array" aca="1" ref="J44" ca="1">INDEX($J$9:$J$10,RANDBETWEEN(1,2))</f>
        <v>BCLS+AED</v>
      </c>
      <c r="K44" s="9">
        <f t="shared" ca="1" si="3"/>
        <v>44045</v>
      </c>
      <c r="L44" s="4">
        <f t="shared" ca="1" si="4"/>
        <v>620</v>
      </c>
      <c r="M44" s="6" t="b" cm="1">
        <f t="array" aca="1" ref="M44" ca="1">IF(E44,INDEX($M$6:$M$10,RANDBETWEEN(1,5)),FALSE)</f>
        <v>0</v>
      </c>
    </row>
    <row r="45" spans="1:13" x14ac:dyDescent="0.2">
      <c r="A45" s="2" t="s">
        <v>205</v>
      </c>
      <c r="B45" s="2" t="s">
        <v>103</v>
      </c>
      <c r="C45" s="2" t="s">
        <v>104</v>
      </c>
      <c r="D45" s="2" t="s">
        <v>105</v>
      </c>
      <c r="E45" s="5" t="b" cm="1">
        <f t="array" aca="1" ref="E45" ca="1">INDEX($E$1:$E$10, RANDBETWEEN(1, 10))</f>
        <v>1</v>
      </c>
      <c r="F45" s="6" t="str" cm="1">
        <f t="array" aca="1" ref="F45" ca="1">IF(E45,INDEX($F$7:$F$8,RANDBETWEEN(1,2)),INDEX($F$7:$F$10,RANDBETWEEN(1,4)))</f>
        <v>EMTS</v>
      </c>
      <c r="G45" s="9">
        <f t="shared" ca="1" si="1"/>
        <v>44256</v>
      </c>
      <c r="H45" s="9">
        <f t="shared" ca="1" si="2"/>
        <v>43134</v>
      </c>
      <c r="I45" s="9" t="b">
        <f t="shared" ca="1" si="5"/>
        <v>0</v>
      </c>
      <c r="J45" s="6" t="str" cm="1">
        <f t="array" aca="1" ref="J45" ca="1">INDEX($J$9:$J$10,RANDBETWEEN(1,2))</f>
        <v>BCLS+AED</v>
      </c>
      <c r="K45" s="9">
        <f t="shared" ca="1" si="3"/>
        <v>43628</v>
      </c>
      <c r="L45" s="4">
        <f t="shared" ca="1" si="4"/>
        <v>756</v>
      </c>
      <c r="M45" s="6" t="str" cm="1">
        <f t="array" aca="1" ref="M45" ca="1">IF(E45,INDEX($M$6:$M$10,RANDBETWEEN(1,5)),FALSE)</f>
        <v>SMTI</v>
      </c>
    </row>
    <row r="46" spans="1:13" x14ac:dyDescent="0.2">
      <c r="A46" s="2" t="s">
        <v>206</v>
      </c>
      <c r="B46" s="2" t="s">
        <v>106</v>
      </c>
      <c r="C46" s="2" t="s">
        <v>107</v>
      </c>
      <c r="D46" s="2" t="s">
        <v>108</v>
      </c>
      <c r="E46" s="5" t="b" cm="1">
        <f t="array" aca="1" ref="E46" ca="1">INDEX($E$1:$E$10, RANDBETWEEN(1, 10))</f>
        <v>0</v>
      </c>
      <c r="F46" s="6" t="str" cm="1">
        <f t="array" aca="1" ref="F46" ca="1">IF(E46,INDEX($F$7:$F$8,RANDBETWEEN(1,2)),INDEX($F$7:$F$10,RANDBETWEEN(1,4)))</f>
        <v>MVT</v>
      </c>
      <c r="G46" s="9">
        <f t="shared" ca="1" si="1"/>
        <v>44271</v>
      </c>
      <c r="H46" s="9">
        <f t="shared" ca="1" si="2"/>
        <v>43628</v>
      </c>
      <c r="I46" s="9">
        <f t="shared" ca="1" si="5"/>
        <v>43628</v>
      </c>
      <c r="J46" s="6" t="str" cm="1">
        <f t="array" aca="1" ref="J46" ca="1">INDEX($J$9:$J$10,RANDBETWEEN(1,2))</f>
        <v>CPR+AED</v>
      </c>
      <c r="K46" s="9">
        <f t="shared" ca="1" si="3"/>
        <v>43237</v>
      </c>
      <c r="L46" s="4">
        <f t="shared" ca="1" si="4"/>
        <v>295</v>
      </c>
      <c r="M46" s="6" t="b" cm="1">
        <f t="array" aca="1" ref="M46" ca="1">IF(E46,INDEX($M$6:$M$10,RANDBETWEEN(1,5)),FALSE)</f>
        <v>0</v>
      </c>
    </row>
    <row r="47" spans="1:13" x14ac:dyDescent="0.2">
      <c r="A47" s="2" t="s">
        <v>207</v>
      </c>
      <c r="B47" s="2" t="s">
        <v>109</v>
      </c>
      <c r="C47" s="2" t="s">
        <v>110</v>
      </c>
      <c r="D47" s="2" t="s">
        <v>111</v>
      </c>
      <c r="E47" s="5" t="b" cm="1">
        <f t="array" aca="1" ref="E47" ca="1">INDEX($E$1:$E$10, RANDBETWEEN(1, 10))</f>
        <v>0</v>
      </c>
      <c r="F47" s="6" t="str" cm="1">
        <f t="array" aca="1" ref="F47" ca="1">IF(E47,INDEX($F$7:$F$8,RANDBETWEEN(1,2)),INDEX($F$7:$F$10,RANDBETWEEN(1,4)))</f>
        <v>EMTS</v>
      </c>
      <c r="G47" s="9">
        <f t="shared" ca="1" si="1"/>
        <v>43494</v>
      </c>
      <c r="H47" s="9">
        <f t="shared" ca="1" si="2"/>
        <v>43562</v>
      </c>
      <c r="I47" s="9">
        <f t="shared" ca="1" si="5"/>
        <v>43562</v>
      </c>
      <c r="J47" s="6" t="str" cm="1">
        <f t="array" aca="1" ref="J47" ca="1">INDEX($J$9:$J$10,RANDBETWEEN(1,2))</f>
        <v>BCLS+AED</v>
      </c>
      <c r="K47" s="9">
        <f t="shared" ca="1" si="3"/>
        <v>44037</v>
      </c>
      <c r="L47" s="4">
        <f t="shared" ca="1" si="4"/>
        <v>812</v>
      </c>
      <c r="M47" s="6" t="b" cm="1">
        <f t="array" aca="1" ref="M47" ca="1">IF(E47,INDEX($M$6:$M$10,RANDBETWEEN(1,5)),FALSE)</f>
        <v>0</v>
      </c>
    </row>
    <row r="48" spans="1:13" x14ac:dyDescent="0.2">
      <c r="A48" s="2" t="s">
        <v>208</v>
      </c>
      <c r="B48" s="2" t="s">
        <v>112</v>
      </c>
      <c r="C48" s="2" t="s">
        <v>113</v>
      </c>
      <c r="D48" s="2" t="s">
        <v>114</v>
      </c>
      <c r="E48" s="5" t="b" cm="1">
        <f t="array" aca="1" ref="E48" ca="1">INDEX($E$1:$E$10, RANDBETWEEN(1, 10))</f>
        <v>0</v>
      </c>
      <c r="F48" s="6" t="str" cm="1">
        <f t="array" aca="1" ref="F48" ca="1">IF(E48,INDEX($F$7:$F$8,RANDBETWEEN(1,2)),INDEX($F$7:$F$10,RANDBETWEEN(1,4)))</f>
        <v>EMTS</v>
      </c>
      <c r="G48" s="9">
        <f t="shared" ca="1" si="1"/>
        <v>44004</v>
      </c>
      <c r="H48" s="9">
        <f t="shared" ca="1" si="2"/>
        <v>43504</v>
      </c>
      <c r="I48" s="9" t="b">
        <f t="shared" ca="1" si="5"/>
        <v>0</v>
      </c>
      <c r="J48" s="6" t="str" cm="1">
        <f t="array" aca="1" ref="J48" ca="1">INDEX($J$9:$J$10,RANDBETWEEN(1,2))</f>
        <v>CPR+AED</v>
      </c>
      <c r="K48" s="9">
        <f t="shared" ca="1" si="3"/>
        <v>44322</v>
      </c>
      <c r="L48" s="4">
        <f t="shared" ca="1" si="4"/>
        <v>486</v>
      </c>
      <c r="M48" s="6" t="b" cm="1">
        <f t="array" aca="1" ref="M48" ca="1">IF(E48,INDEX($M$6:$M$10,RANDBETWEEN(1,5)),FALSE)</f>
        <v>0</v>
      </c>
    </row>
    <row r="49" spans="1:13" x14ac:dyDescent="0.2">
      <c r="A49" s="2" t="s">
        <v>209</v>
      </c>
      <c r="B49" s="2" t="s">
        <v>58</v>
      </c>
      <c r="C49" s="2" t="s">
        <v>170</v>
      </c>
      <c r="D49" s="2" t="s">
        <v>59</v>
      </c>
      <c r="E49" s="5" t="b" cm="1">
        <f t="array" aca="1" ref="E49" ca="1">INDEX($E$1:$E$10, RANDBETWEEN(1, 10))</f>
        <v>0</v>
      </c>
      <c r="F49" s="6" t="str" cm="1">
        <f t="array" aca="1" ref="F49" ca="1">IF(E49,INDEX($F$7:$F$8,RANDBETWEEN(1,2)),INDEX($F$7:$F$10,RANDBETWEEN(1,4)))</f>
        <v>EMTS</v>
      </c>
      <c r="G49" s="9">
        <f t="shared" ca="1" si="1"/>
        <v>44231</v>
      </c>
      <c r="H49" s="9">
        <f t="shared" ca="1" si="2"/>
        <v>43643</v>
      </c>
      <c r="I49" s="9" t="b">
        <f t="shared" ca="1" si="5"/>
        <v>0</v>
      </c>
      <c r="J49" s="6" t="str" cm="1">
        <f t="array" aca="1" ref="J49" ca="1">INDEX($J$9:$J$10,RANDBETWEEN(1,2))</f>
        <v>BCLS+AED</v>
      </c>
      <c r="K49" s="9">
        <f t="shared" ca="1" si="3"/>
        <v>44303</v>
      </c>
      <c r="L49" s="4">
        <f t="shared" ca="1" si="4"/>
        <v>12</v>
      </c>
      <c r="M49" s="6" t="b" cm="1">
        <f t="array" aca="1" ref="M49" ca="1">IF(E49,INDEX($M$6:$M$10,RANDBETWEEN(1,5)),FALSE)</f>
        <v>0</v>
      </c>
    </row>
    <row r="50" spans="1:13" x14ac:dyDescent="0.2">
      <c r="A50" s="2" t="s">
        <v>210</v>
      </c>
      <c r="B50" s="2" t="s">
        <v>115</v>
      </c>
      <c r="C50" s="2" t="s">
        <v>117</v>
      </c>
      <c r="D50" s="2" t="s">
        <v>116</v>
      </c>
      <c r="E50" s="5" t="b" cm="1">
        <f t="array" aca="1" ref="E50" ca="1">INDEX($E$1:$E$10, RANDBETWEEN(1, 10))</f>
        <v>0</v>
      </c>
      <c r="F50" s="6" t="str" cm="1">
        <f t="array" aca="1" ref="F50" ca="1">IF(E50,INDEX($F$7:$F$8,RANDBETWEEN(1,2)),INDEX($F$7:$F$10,RANDBETWEEN(1,4)))</f>
        <v>EMT</v>
      </c>
      <c r="G50" s="9">
        <f t="shared" ca="1" si="1"/>
        <v>43854</v>
      </c>
      <c r="H50" s="9">
        <f t="shared" ca="1" si="2"/>
        <v>44330</v>
      </c>
      <c r="I50" s="9">
        <f t="shared" ca="1" si="5"/>
        <v>44330</v>
      </c>
      <c r="J50" s="6" t="str" cm="1">
        <f t="array" aca="1" ref="J50" ca="1">INDEX($J$9:$J$10,RANDBETWEEN(1,2))</f>
        <v>CPR+AED</v>
      </c>
      <c r="K50" s="9">
        <f t="shared" ca="1" si="3"/>
        <v>43376</v>
      </c>
      <c r="L50" s="4">
        <f t="shared" ca="1" si="4"/>
        <v>410</v>
      </c>
      <c r="M50" s="6" t="b" cm="1">
        <f t="array" aca="1" ref="M50" ca="1">IF(E50,INDEX($M$6:$M$10,RANDBETWEEN(1,5)),FALSE)</f>
        <v>0</v>
      </c>
    </row>
    <row r="51" spans="1:13" x14ac:dyDescent="0.2">
      <c r="A51" s="2" t="s">
        <v>211</v>
      </c>
      <c r="B51" s="2" t="s">
        <v>118</v>
      </c>
      <c r="C51" s="2" t="s">
        <v>119</v>
      </c>
      <c r="D51" s="2" t="s">
        <v>120</v>
      </c>
      <c r="E51" s="5" t="b" cm="1">
        <f t="array" aca="1" ref="E51" ca="1">INDEX($E$1:$E$10, RANDBETWEEN(1, 10))</f>
        <v>0</v>
      </c>
      <c r="F51" s="6" t="str" cm="1">
        <f t="array" aca="1" ref="F51" ca="1">IF(E51,INDEX($F$7:$F$8,RANDBETWEEN(1,2)),INDEX($F$7:$F$10,RANDBETWEEN(1,4)))</f>
        <v>EMT</v>
      </c>
      <c r="G51" s="9">
        <f t="shared" ca="1" si="1"/>
        <v>43490</v>
      </c>
      <c r="H51" s="9">
        <f t="shared" ca="1" si="2"/>
        <v>43294</v>
      </c>
      <c r="I51" s="9" t="b">
        <f t="shared" ca="1" si="5"/>
        <v>0</v>
      </c>
      <c r="J51" s="6" t="str" cm="1">
        <f t="array" aca="1" ref="J51" ca="1">INDEX($J$9:$J$10,RANDBETWEEN(1,2))</f>
        <v>BCLS+AED</v>
      </c>
      <c r="K51" s="9">
        <f t="shared" ca="1" si="3"/>
        <v>43180</v>
      </c>
      <c r="L51" s="4">
        <f t="shared" ca="1" si="4"/>
        <v>90</v>
      </c>
      <c r="M51" s="6" t="b" cm="1">
        <f t="array" aca="1" ref="M51" ca="1">IF(E51,INDEX($M$6:$M$10,RANDBETWEEN(1,5)),FALSE)</f>
        <v>0</v>
      </c>
    </row>
    <row r="52" spans="1:13" x14ac:dyDescent="0.2">
      <c r="A52" s="2" t="s">
        <v>212</v>
      </c>
      <c r="B52" s="2" t="s">
        <v>121</v>
      </c>
      <c r="C52" s="2" t="s">
        <v>122</v>
      </c>
      <c r="D52" s="2" t="s">
        <v>123</v>
      </c>
      <c r="E52" s="5" t="b" cm="1">
        <f t="array" aca="1" ref="E52" ca="1">INDEX($E$1:$E$10, RANDBETWEEN(1, 10))</f>
        <v>0</v>
      </c>
      <c r="F52" s="6" t="str" cm="1">
        <f t="array" aca="1" ref="F52" ca="1">IF(E52,INDEX($F$7:$F$8,RANDBETWEEN(1,2)),INDEX($F$7:$F$10,RANDBETWEEN(1,4)))</f>
        <v>EMTS</v>
      </c>
      <c r="G52" s="9">
        <f t="shared" ca="1" si="1"/>
        <v>43856</v>
      </c>
      <c r="H52" s="9">
        <f t="shared" ca="1" si="2"/>
        <v>44199</v>
      </c>
      <c r="I52" s="9">
        <f t="shared" ca="1" si="5"/>
        <v>44199</v>
      </c>
      <c r="J52" s="6" t="str" cm="1">
        <f t="array" aca="1" ref="J52" ca="1">INDEX($J$9:$J$10,RANDBETWEEN(1,2))</f>
        <v>CPR+AED</v>
      </c>
      <c r="K52" s="9">
        <f t="shared" ca="1" si="3"/>
        <v>43209</v>
      </c>
      <c r="L52" s="4">
        <f t="shared" ca="1" si="4"/>
        <v>57</v>
      </c>
      <c r="M52" s="6" t="b" cm="1">
        <f t="array" aca="1" ref="M52" ca="1">IF(E52,INDEX($M$6:$M$10,RANDBETWEEN(1,5)),FALSE)</f>
        <v>0</v>
      </c>
    </row>
    <row r="53" spans="1:13" x14ac:dyDescent="0.2">
      <c r="A53" s="2" t="s">
        <v>213</v>
      </c>
      <c r="B53" s="2" t="s">
        <v>124</v>
      </c>
      <c r="C53" s="2" t="s">
        <v>125</v>
      </c>
      <c r="D53" s="2" t="s">
        <v>126</v>
      </c>
      <c r="E53" s="5" t="b" cm="1">
        <f t="array" aca="1" ref="E53" ca="1">INDEX($E$1:$E$10, RANDBETWEEN(1, 10))</f>
        <v>0</v>
      </c>
      <c r="F53" s="6" t="str" cm="1">
        <f t="array" aca="1" ref="F53" ca="1">IF(E53,INDEX($F$7:$F$8,RANDBETWEEN(1,2)),INDEX($F$7:$F$10,RANDBETWEEN(1,4)))</f>
        <v>EMT</v>
      </c>
      <c r="G53" s="9">
        <f t="shared" ca="1" si="1"/>
        <v>44138</v>
      </c>
      <c r="H53" s="9">
        <f t="shared" ca="1" si="2"/>
        <v>44118</v>
      </c>
      <c r="I53" s="9" t="b">
        <f t="shared" ca="1" si="5"/>
        <v>0</v>
      </c>
      <c r="J53" s="6" t="str" cm="1">
        <f t="array" aca="1" ref="J53" ca="1">INDEX($J$9:$J$10,RANDBETWEEN(1,2))</f>
        <v>CPR+AED</v>
      </c>
      <c r="K53" s="9">
        <f t="shared" ca="1" si="3"/>
        <v>43439</v>
      </c>
      <c r="L53" s="4">
        <f t="shared" ca="1" si="4"/>
        <v>583</v>
      </c>
      <c r="M53" s="6" t="b" cm="1">
        <f t="array" aca="1" ref="M53" ca="1">IF(E53,INDEX($M$6:$M$10,RANDBETWEEN(1,5)),FALSE)</f>
        <v>0</v>
      </c>
    </row>
    <row r="54" spans="1:13" x14ac:dyDescent="0.2">
      <c r="A54" s="2" t="s">
        <v>214</v>
      </c>
      <c r="B54" s="2" t="s">
        <v>127</v>
      </c>
      <c r="C54" s="2" t="s">
        <v>128</v>
      </c>
      <c r="D54" s="2" t="s">
        <v>129</v>
      </c>
      <c r="E54" s="5" t="b" cm="1">
        <f t="array" aca="1" ref="E54" ca="1">INDEX($E$1:$E$10, RANDBETWEEN(1, 10))</f>
        <v>0</v>
      </c>
      <c r="F54" s="6" t="str" cm="1">
        <f t="array" aca="1" ref="F54" ca="1">IF(E54,INDEX($F$7:$F$8,RANDBETWEEN(1,2)),INDEX($F$7:$F$10,RANDBETWEEN(1,4)))</f>
        <v>EMT</v>
      </c>
      <c r="G54" s="9">
        <f t="shared" ca="1" si="1"/>
        <v>43502</v>
      </c>
      <c r="H54" s="9">
        <f t="shared" ca="1" si="2"/>
        <v>43151</v>
      </c>
      <c r="I54" s="9" t="b">
        <f t="shared" ca="1" si="5"/>
        <v>0</v>
      </c>
      <c r="J54" s="6" t="str" cm="1">
        <f t="array" aca="1" ref="J54" ca="1">INDEX($J$9:$J$10,RANDBETWEEN(1,2))</f>
        <v>CPR+AED</v>
      </c>
      <c r="K54" s="9">
        <f t="shared" ca="1" si="3"/>
        <v>43458</v>
      </c>
      <c r="L54" s="4">
        <f t="shared" ca="1" si="4"/>
        <v>873</v>
      </c>
      <c r="M54" s="6" t="b" cm="1">
        <f t="array" aca="1" ref="M54" ca="1">IF(E54,INDEX($M$6:$M$10,RANDBETWEEN(1,5)),FALSE)</f>
        <v>0</v>
      </c>
    </row>
    <row r="55" spans="1:13" x14ac:dyDescent="0.2">
      <c r="A55" s="2" t="s">
        <v>215</v>
      </c>
      <c r="B55" s="2" t="s">
        <v>130</v>
      </c>
      <c r="C55" s="2" t="s">
        <v>131</v>
      </c>
      <c r="D55" s="2" t="s">
        <v>132</v>
      </c>
      <c r="E55" s="5" t="b" cm="1">
        <f t="array" aca="1" ref="E55" ca="1">INDEX($E$1:$E$10, RANDBETWEEN(1, 10))</f>
        <v>1</v>
      </c>
      <c r="F55" s="6" t="str" cm="1">
        <f t="array" aca="1" ref="F55" ca="1">IF(E55,INDEX($F$7:$F$8,RANDBETWEEN(1,2)),INDEX($F$7:$F$10,RANDBETWEEN(1,4)))</f>
        <v>EMTS</v>
      </c>
      <c r="G55" s="9">
        <f t="shared" ca="1" si="1"/>
        <v>43462</v>
      </c>
      <c r="H55" s="9">
        <f t="shared" ca="1" si="2"/>
        <v>43398</v>
      </c>
      <c r="I55" s="9" t="b">
        <f t="shared" ca="1" si="5"/>
        <v>0</v>
      </c>
      <c r="J55" s="6" t="str" cm="1">
        <f t="array" aca="1" ref="J55" ca="1">INDEX($J$9:$J$10,RANDBETWEEN(1,2))</f>
        <v>BCLS+AED</v>
      </c>
      <c r="K55" s="9">
        <f t="shared" ca="1" si="3"/>
        <v>44001</v>
      </c>
      <c r="L55" s="4">
        <f t="shared" ca="1" si="4"/>
        <v>744</v>
      </c>
      <c r="M55" s="6" t="str" cm="1">
        <f t="array" aca="1" ref="M55" ca="1">IF(E55,INDEX($M$6:$M$10,RANDBETWEEN(1,5)),FALSE)</f>
        <v>Unit</v>
      </c>
    </row>
    <row r="56" spans="1:13" x14ac:dyDescent="0.2">
      <c r="A56" s="2" t="s">
        <v>216</v>
      </c>
      <c r="B56" s="2" t="s">
        <v>133</v>
      </c>
      <c r="C56" s="2" t="s">
        <v>134</v>
      </c>
      <c r="D56" s="2" t="s">
        <v>135</v>
      </c>
      <c r="E56" s="5" t="b" cm="1">
        <f t="array" aca="1" ref="E56" ca="1">INDEX($E$1:$E$10, RANDBETWEEN(1, 10))</f>
        <v>0</v>
      </c>
      <c r="F56" s="6" t="str" cm="1">
        <f t="array" aca="1" ref="F56" ca="1">IF(E56,INDEX($F$7:$F$8,RANDBETWEEN(1,2)),INDEX($F$7:$F$10,RANDBETWEEN(1,4)))</f>
        <v>MVT</v>
      </c>
      <c r="G56" s="9">
        <f t="shared" ca="1" si="1"/>
        <v>44290</v>
      </c>
      <c r="H56" s="9">
        <f t="shared" ca="1" si="2"/>
        <v>43824</v>
      </c>
      <c r="I56" s="9">
        <f t="shared" ca="1" si="5"/>
        <v>43824</v>
      </c>
      <c r="J56" s="6" t="str" cm="1">
        <f t="array" aca="1" ref="J56" ca="1">INDEX($J$9:$J$10,RANDBETWEEN(1,2))</f>
        <v>BCLS+AED</v>
      </c>
      <c r="K56" s="9">
        <f t="shared" ca="1" si="3"/>
        <v>44054</v>
      </c>
      <c r="L56" s="4">
        <f t="shared" ca="1" si="4"/>
        <v>621</v>
      </c>
      <c r="M56" s="6" t="b" cm="1">
        <f t="array" aca="1" ref="M56" ca="1">IF(E56,INDEX($M$6:$M$10,RANDBETWEEN(1,5)),FALSE)</f>
        <v>0</v>
      </c>
    </row>
    <row r="57" spans="1:13" x14ac:dyDescent="0.2">
      <c r="A57" s="2" t="s">
        <v>217</v>
      </c>
      <c r="B57" s="2" t="s">
        <v>136</v>
      </c>
      <c r="C57" s="2" t="s">
        <v>137</v>
      </c>
      <c r="D57" s="2" t="s">
        <v>138</v>
      </c>
      <c r="E57" s="5" t="b" cm="1">
        <f t="array" aca="1" ref="E57" ca="1">INDEX($E$1:$E$10, RANDBETWEEN(1, 10))</f>
        <v>0</v>
      </c>
      <c r="F57" s="6" t="str" cm="1">
        <f t="array" aca="1" ref="F57" ca="1">IF(E57,INDEX($F$7:$F$8,RANDBETWEEN(1,2)),INDEX($F$7:$F$10,RANDBETWEEN(1,4)))</f>
        <v>EMTS</v>
      </c>
      <c r="G57" s="9">
        <f t="shared" ca="1" si="1"/>
        <v>44184</v>
      </c>
      <c r="H57" s="9">
        <f t="shared" ca="1" si="2"/>
        <v>43305</v>
      </c>
      <c r="I57" s="9" t="b">
        <f t="shared" ca="1" si="5"/>
        <v>0</v>
      </c>
      <c r="J57" s="6" t="str" cm="1">
        <f t="array" aca="1" ref="J57" ca="1">INDEX($J$9:$J$10,RANDBETWEEN(1,2))</f>
        <v>CPR+AED</v>
      </c>
      <c r="K57" s="9">
        <f t="shared" ca="1" si="3"/>
        <v>43265</v>
      </c>
      <c r="L57" s="4">
        <f t="shared" ca="1" si="4"/>
        <v>25</v>
      </c>
      <c r="M57" s="6" t="b" cm="1">
        <f t="array" aca="1" ref="M57" ca="1">IF(E57,INDEX($M$6:$M$10,RANDBETWEEN(1,5)),FALSE)</f>
        <v>0</v>
      </c>
    </row>
    <row r="58" spans="1:13" x14ac:dyDescent="0.2">
      <c r="A58" s="2" t="s">
        <v>218</v>
      </c>
      <c r="B58" s="2" t="s">
        <v>139</v>
      </c>
      <c r="C58" s="2" t="s">
        <v>140</v>
      </c>
      <c r="D58" s="2" t="s">
        <v>141</v>
      </c>
      <c r="E58" s="5" t="b" cm="1">
        <f t="array" aca="1" ref="E58" ca="1">INDEX($E$1:$E$10, RANDBETWEEN(1, 10))</f>
        <v>0</v>
      </c>
      <c r="F58" s="6" t="str" cm="1">
        <f t="array" aca="1" ref="F58" ca="1">IF(E58,INDEX($F$7:$F$8,RANDBETWEEN(1,2)),INDEX($F$7:$F$10,RANDBETWEEN(1,4)))</f>
        <v>MVT</v>
      </c>
      <c r="G58" s="9">
        <f t="shared" ca="1" si="1"/>
        <v>43553</v>
      </c>
      <c r="H58" s="9">
        <f t="shared" ca="1" si="2"/>
        <v>43928</v>
      </c>
      <c r="I58" s="9">
        <f t="shared" ca="1" si="5"/>
        <v>43928</v>
      </c>
      <c r="J58" s="6" t="str" cm="1">
        <f t="array" aca="1" ref="J58" ca="1">INDEX($J$9:$J$10,RANDBETWEEN(1,2))</f>
        <v>CPR+AED</v>
      </c>
      <c r="K58" s="9">
        <f t="shared" ca="1" si="3"/>
        <v>44161</v>
      </c>
      <c r="L58" s="4">
        <f t="shared" ca="1" si="4"/>
        <v>411</v>
      </c>
      <c r="M58" s="6" t="b" cm="1">
        <f t="array" aca="1" ref="M58" ca="1">IF(E58,INDEX($M$6:$M$10,RANDBETWEEN(1,5)),FALSE)</f>
        <v>0</v>
      </c>
    </row>
    <row r="59" spans="1:13" x14ac:dyDescent="0.2">
      <c r="A59" s="2" t="s">
        <v>219</v>
      </c>
      <c r="B59" s="2" t="s">
        <v>142</v>
      </c>
      <c r="C59" s="2" t="s">
        <v>143</v>
      </c>
      <c r="D59" s="2" t="s">
        <v>144</v>
      </c>
      <c r="E59" s="5" t="b" cm="1">
        <f t="array" aca="1" ref="E59" ca="1">INDEX($E$1:$E$10, RANDBETWEEN(1, 10))</f>
        <v>0</v>
      </c>
      <c r="F59" s="6" t="str" cm="1">
        <f t="array" aca="1" ref="F59" ca="1">IF(E59,INDEX($F$7:$F$8,RANDBETWEEN(1,2)),INDEX($F$7:$F$10,RANDBETWEEN(1,4)))</f>
        <v>MVT</v>
      </c>
      <c r="G59" s="9">
        <f t="shared" ca="1" si="1"/>
        <v>43802</v>
      </c>
      <c r="H59" s="9">
        <f t="shared" ca="1" si="2"/>
        <v>43641</v>
      </c>
      <c r="I59" s="9">
        <f t="shared" ca="1" si="5"/>
        <v>43641</v>
      </c>
      <c r="J59" s="6" t="str" cm="1">
        <f t="array" aca="1" ref="J59" ca="1">INDEX($J$9:$J$10,RANDBETWEEN(1,2))</f>
        <v>BCLS+AED</v>
      </c>
      <c r="K59" s="9">
        <f t="shared" ca="1" si="3"/>
        <v>43607</v>
      </c>
      <c r="L59" s="4">
        <f t="shared" ca="1" si="4"/>
        <v>118</v>
      </c>
      <c r="M59" s="6" t="b" cm="1">
        <f t="array" aca="1" ref="M59" ca="1">IF(E59,INDEX($M$6:$M$10,RANDBETWEEN(1,5)),FALSE)</f>
        <v>0</v>
      </c>
    </row>
    <row r="60" spans="1:13" x14ac:dyDescent="0.2">
      <c r="A60" s="2" t="s">
        <v>220</v>
      </c>
      <c r="B60" s="2" t="s">
        <v>145</v>
      </c>
      <c r="C60" s="2" t="s">
        <v>146</v>
      </c>
      <c r="D60" s="2" t="s">
        <v>147</v>
      </c>
      <c r="E60" s="5" t="b" cm="1">
        <f t="array" aca="1" ref="E60" ca="1">INDEX($E$1:$E$10, RANDBETWEEN(1, 10))</f>
        <v>0</v>
      </c>
      <c r="F60" s="6" t="str" cm="1">
        <f t="array" aca="1" ref="F60" ca="1">IF(E60,INDEX($F$7:$F$8,RANDBETWEEN(1,2)),INDEX($F$7:$F$10,RANDBETWEEN(1,4)))</f>
        <v>EMTS</v>
      </c>
      <c r="G60" s="9">
        <f t="shared" ca="1" si="1"/>
        <v>43807</v>
      </c>
      <c r="H60" s="9">
        <f t="shared" ca="1" si="2"/>
        <v>43628</v>
      </c>
      <c r="I60" s="9" t="b">
        <f t="shared" ca="1" si="5"/>
        <v>0</v>
      </c>
      <c r="J60" s="6" t="str" cm="1">
        <f t="array" aca="1" ref="J60" ca="1">INDEX($J$9:$J$10,RANDBETWEEN(1,2))</f>
        <v>CPR+AED</v>
      </c>
      <c r="K60" s="9">
        <f t="shared" ca="1" si="3"/>
        <v>43966</v>
      </c>
      <c r="L60" s="4">
        <f t="shared" ca="1" si="4"/>
        <v>936</v>
      </c>
      <c r="M60" s="6" t="b" cm="1">
        <f t="array" aca="1" ref="M60" ca="1">IF(E60,INDEX($M$6:$M$10,RANDBETWEEN(1,5)),FALSE)</f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HUANG (GOVTECH)</dc:creator>
  <cp:lastModifiedBy>Ng Ri Chi</cp:lastModifiedBy>
  <dcterms:created xsi:type="dcterms:W3CDTF">2018-10-26T08:17:54Z</dcterms:created>
  <dcterms:modified xsi:type="dcterms:W3CDTF">2021-08-13T15:16:59Z</dcterms:modified>
</cp:coreProperties>
</file>