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DB" sheetId="1" state="visible" r:id="rId2"/>
    <sheet name="Input Data" sheetId="2" state="visible" r:id="rId3"/>
    <sheet name="Lapora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<sst xmlns="http://schemas.openxmlformats.org/spreadsheetml/2006/main" count="31" uniqueCount="17">
  <si>
    <t>NAMA PEKERJA</t>
  </si>
  <si>
    <t>GAJI</t>
  </si>
  <si>
    <t>A</t>
  </si>
  <si>
    <t>B</t>
  </si>
  <si>
    <t>C</t>
  </si>
  <si>
    <t>D</t>
  </si>
  <si>
    <t>E</t>
  </si>
  <si>
    <t>F</t>
  </si>
  <si>
    <t>TANGGAL</t>
  </si>
  <si>
    <t>MINGGU KE</t>
  </si>
  <si>
    <t>POTONGAN</t>
  </si>
  <si>
    <t>DIAMBIL GAJI</t>
  </si>
  <si>
    <t>BONUS</t>
  </si>
  <si>
    <t>GAJI UTUH</t>
  </si>
  <si>
    <t>GAJI PERMINGGU</t>
  </si>
  <si>
    <t>TOTAL GAJI UTUH</t>
  </si>
  <si>
    <t>TOTAL GAJI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</si>
</sst>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M\ YYYY"/>
    <numFmt numFmtId="166" formatCode="DD\ MMMM\ 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CCFF66"/>
        <bgColor rgb="FFCCFFCC"/>
      </patternFill>
    </fill>
    <fill>
      <patternFill patternType="solid">
        <fgColor rgb="FF99FFFF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right" vertical="center" textRotation="0" wrapText="false" indent="0" shrinkToFit="false"/>
      <protection locked="false" hidden="true"/>
    </xf>
    <xf numFmtId="164" fontId="0" fillId="0" borderId="1" xfId="0" applyFont="true" applyBorder="true" applyAlignment="true" applyProtection="true">
      <alignment horizontal="right" vertical="center" textRotation="0" wrapText="false" indent="0" shrinkToFit="false"/>
      <protection locked="false" hidden="true"/>
    </xf>
    <xf numFmtId="164" fontId="0" fillId="4" borderId="1" xfId="0" applyFont="fals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1" xfId="0" applyFont="false" applyBorder="true" applyAlignment="true" applyProtection="true">
      <alignment horizontal="right" vertical="center" textRotation="0" wrapText="false" indent="0" shrinkToFit="false"/>
      <protection locked="fals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2.8"/>
  <cols>
    <col collapsed="false" hidden="false" max="1" min="1" style="0" width="16.7397959183673"/>
    <col collapsed="false" hidden="false" max="2" min="2" style="0" width="17.280612244898"/>
    <col collapsed="false" hidden="false" max="1025" min="3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n">
        <v>250000</v>
      </c>
    </row>
    <row r="3" customFormat="false" ht="12.8" hidden="false" customHeight="false" outlineLevel="0" collapsed="false">
      <c r="A3" s="2" t="s">
        <v>3</v>
      </c>
      <c r="B3" s="2" t="n">
        <v>250000</v>
      </c>
    </row>
    <row r="4" customFormat="false" ht="12.8" hidden="false" customHeight="false" outlineLevel="0" collapsed="false">
      <c r="A4" s="2" t="s">
        <v>4</v>
      </c>
      <c r="B4" s="2" t="n">
        <v>300000</v>
      </c>
    </row>
    <row r="5" customFormat="false" ht="12.8" hidden="false" customHeight="false" outlineLevel="0" collapsed="false">
      <c r="A5" s="2" t="s">
        <v>5</v>
      </c>
      <c r="B5" s="2"/>
    </row>
    <row r="6" customFormat="false" ht="12.8" hidden="false" customHeight="false" outlineLevel="0" collapsed="false">
      <c r="A6" s="2" t="s">
        <v>6</v>
      </c>
      <c r="B6" s="2"/>
    </row>
    <row r="7" customFormat="false" ht="12.8" hidden="false" customHeight="false" outlineLevel="0" collapsed="false">
      <c r="A7" s="2" t="s">
        <v>7</v>
      </c>
      <c r="B7" s="2"/>
    </row>
    <row r="8" customFormat="false" ht="12.8" hidden="false" customHeight="false" outlineLevel="0" collapsed="false">
      <c r="A8" s="2"/>
      <c r="B8" s="2"/>
    </row>
    <row r="9" customFormat="false" ht="12.8" hidden="false" customHeight="false" outlineLevel="0" collapsed="false">
      <c r="A9" s="2"/>
      <c r="B9" s="2"/>
    </row>
    <row r="10" customFormat="false" ht="12.8" hidden="false" customHeight="false" outlineLevel="0" collapsed="false">
      <c r="A10" s="2"/>
      <c r="B10" s="2"/>
    </row>
    <row r="11" customFormat="false" ht="12.8" hidden="false" customHeight="false" outlineLevel="0" collapsed="false">
      <c r="A11" s="2"/>
      <c r="B11" s="2"/>
    </row>
    <row r="12" customFormat="false" ht="12.8" hidden="false" customHeight="false" outlineLevel="0" collapsed="false">
      <c r="A12" s="2"/>
      <c r="B12" s="2"/>
    </row>
    <row r="13" customFormat="false" ht="12.8" hidden="false" customHeight="false" outlineLevel="0" collapsed="false">
      <c r="A13" s="2"/>
      <c r="B13" s="2"/>
    </row>
    <row r="14" customFormat="false" ht="12.8" hidden="false" customHeight="false" outlineLevel="0" collapsed="false">
      <c r="A14" s="2"/>
      <c r="B14" s="2"/>
    </row>
    <row r="15" customFormat="false" ht="12.8" hidden="false" customHeight="false" outlineLevel="0" collapsed="false">
      <c r="A15" s="2"/>
      <c r="B15" s="2"/>
    </row>
    <row r="16" customFormat="false" ht="12.8" hidden="false" customHeight="false" outlineLevel="0" collapsed="false">
      <c r="A16" s="2"/>
      <c r="B16" s="2"/>
    </row>
    <row r="17" customFormat="false" ht="12.8" hidden="false" customHeight="false" outlineLevel="0" collapsed="false">
      <c r="A17" s="2"/>
      <c r="B17" s="2"/>
    </row>
    <row r="18" customFormat="false" ht="12.8" hidden="false" customHeight="false" outlineLevel="0" collapsed="false">
      <c r="A18" s="2"/>
      <c r="B18" s="2"/>
    </row>
    <row r="19" customFormat="false" ht="12.8" hidden="false" customHeight="false" outlineLevel="0" collapsed="false">
      <c r="A19" s="2"/>
      <c r="B19" s="2"/>
    </row>
    <row r="20" customFormat="false" ht="12.8" hidden="false" customHeight="false" outlineLevel="0" collapsed="false">
      <c r="A20" s="2"/>
      <c r="B2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collapsed="false" hidden="false" max="1" min="1" style="3" width="17.5510204081633"/>
    <col collapsed="false" hidden="false" max="2" min="2" style="3" width="33.4795918367347"/>
    <col collapsed="false" hidden="false" max="5" min="3" style="3" width="17.5510204081633"/>
    <col collapsed="false" hidden="false" max="6" min="6" style="3" width="20.7908163265306"/>
    <col collapsed="false" hidden="false" max="7" min="7" style="3" width="20.1122448979592"/>
    <col collapsed="false" hidden="false" max="1025" min="8" style="0" width="11.3418367346939"/>
  </cols>
  <sheetData>
    <row r="1" s="6" customFormat="true" ht="12.8" hidden="false" customHeight="false" outlineLevel="0" collapsed="false">
      <c r="A1" s="4" t="s">
        <v>8</v>
      </c>
      <c r="B1" s="5" t="s">
        <v>0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</row>
    <row r="2" customFormat="false" ht="12.8" hidden="false" customHeight="false" outlineLevel="0" collapsed="false">
      <c r="A2" s="7" t="n">
        <v>42226</v>
      </c>
      <c r="B2" s="8" t="s">
        <v>2</v>
      </c>
      <c r="C2" s="9" t="n">
        <v>1</v>
      </c>
      <c r="D2" s="9" t="n">
        <v>20000</v>
      </c>
      <c r="E2" s="9" t="n">
        <v>10000</v>
      </c>
      <c r="F2" s="9" t="n">
        <v>5000</v>
      </c>
      <c r="G2" s="9" t="n">
        <v>250000</v>
      </c>
    </row>
    <row r="3" customFormat="false" ht="12.8" hidden="false" customHeight="false" outlineLevel="0" collapsed="false">
      <c r="A3" s="10" t="n">
        <v>42221</v>
      </c>
      <c r="B3" s="3" t="s">
        <v>2</v>
      </c>
      <c r="C3" s="3" t="n">
        <v>2</v>
      </c>
      <c r="D3" s="3" t="n">
        <v>5000</v>
      </c>
      <c r="E3" s="3" t="n">
        <v>2000</v>
      </c>
      <c r="F3" s="3" t="n">
        <v>10000</v>
      </c>
      <c r="G3" s="3" t="n">
        <v>250000</v>
      </c>
    </row>
    <row r="4" customFormat="false" ht="12.8" hidden="false" customHeight="false" outlineLevel="0" collapsed="false">
      <c r="A4" s="10" t="n">
        <v>42238</v>
      </c>
      <c r="B4" s="3" t="s">
        <v>2</v>
      </c>
      <c r="C4" s="3" t="n">
        <v>4</v>
      </c>
      <c r="G4" s="3" t="n">
        <v>250000</v>
      </c>
    </row>
    <row r="5" customFormat="false" ht="12.8" hidden="false" customHeight="false" outlineLevel="0" collapsed="false">
      <c r="A5" s="10" t="n">
        <v>42240</v>
      </c>
      <c r="B5" s="3" t="s">
        <v>2</v>
      </c>
      <c r="C5" s="3" t="n">
        <v>4</v>
      </c>
      <c r="E5" s="3" t="n">
        <v>150000</v>
      </c>
    </row>
    <row r="6" customFormat="false" ht="12.8" hidden="false" customHeight="false" outlineLevel="0" collapsed="false">
      <c r="A6" s="10" t="n">
        <v>42243</v>
      </c>
      <c r="B6" s="3" t="s">
        <v>2</v>
      </c>
      <c r="C6" s="3" t="n">
        <v>4</v>
      </c>
      <c r="E6" s="3" t="n">
        <v>50000</v>
      </c>
    </row>
  </sheetData>
  <dataValidations count="3">
    <dataValidation allowBlank="false" operator="between" showDropDown="false" showErrorMessage="true" showInputMessage="false" sqref="A2" type="date">
      <formula1>42005</formula1>
      <formula2>48214</formula2>
    </dataValidation>
    <dataValidation allowBlank="false" operator="equal" showDropDown="false" showErrorMessage="true" showInputMessage="false" sqref="C2" type="list">
      <formula1>"1,2,3,4"</formula1>
      <formula2>0</formula2>
    </dataValidation>
    <dataValidation allowBlank="true" operator="equal" showDropDown="false" showErrorMessage="true" showInputMessage="false" sqref="B2" type="list">
      <formula1>DB!$A$2:$A$20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fals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11" width="22.8112244897959"/>
    <col collapsed="false" hidden="false" max="2" min="2" style="12" width="29.8316326530612"/>
    <col collapsed="false" hidden="false" max="1025" min="3" style="6" width="11.3418367346939"/>
  </cols>
  <sheetData>
    <row r="1" customFormat="false" ht="12.8" hidden="false" customHeight="false" outlineLevel="0" collapsed="false">
      <c r="A1" s="0"/>
      <c r="B1" s="0"/>
    </row>
    <row r="2" customFormat="false" ht="28.35" hidden="false" customHeight="true" outlineLevel="0" collapsed="false">
      <c r="A2" s="13" t="s">
        <v>8</v>
      </c>
      <c r="B2" s="14" t="n">
        <v>42217</v>
      </c>
    </row>
    <row r="3" customFormat="false" ht="28.35" hidden="false" customHeight="true" outlineLevel="0" collapsed="false">
      <c r="A3" s="13" t="s">
        <v>8</v>
      </c>
      <c r="B3" s="14" t="n">
        <v>42247</v>
      </c>
    </row>
    <row r="4" customFormat="false" ht="28.35" hidden="false" customHeight="true" outlineLevel="0" collapsed="false">
      <c r="A4" s="13" t="s">
        <v>0</v>
      </c>
      <c r="B4" s="15" t="s">
        <v>2</v>
      </c>
    </row>
    <row r="5" customFormat="false" ht="28.35" hidden="false" customHeight="true" outlineLevel="0" collapsed="false">
      <c r="A5" s="13" t="s">
        <v>14</v>
      </c>
      <c r="B5" s="16" t="n">
        <f aca="false">VLOOKUP(B4,DB!A1:B20,2,0)</f>
        <v>250000</v>
      </c>
    </row>
    <row r="6" customFormat="false" ht="28.35" hidden="false" customHeight="true" outlineLevel="0" collapsed="false">
      <c r="A6" s="13" t="s">
        <v>9</v>
      </c>
      <c r="B6" s="17" t="n">
        <v>4</v>
      </c>
    </row>
    <row r="7" customFormat="false" ht="28.35" hidden="false" customHeight="true" outlineLevel="0" collapsed="false">
      <c r="A7" s="13" t="s">
        <v>10</v>
      </c>
      <c r="B7" s="16" t="n">
        <f aca="false">IF(B6="",SUMIFS('Input Data'!$D:$D,'Input Data'!$A:$A,"&gt;="&amp;$B$2,'Input Data'!$A:$A,"&lt;="&amp;$B$3,'Input Data'!$B:$B,$B$4),SUMIFS('Input Data'!$D:$D,'Input Data'!$A:$A,"&gt;="&amp;$B$2,'Input Data'!$A:$A,"&lt;="&amp;$B$3,'Input Data'!$B:$B,$B$4,'Input Data'!$C:$C,$B$6))</f>
        <v>0</v>
      </c>
    </row>
    <row r="8" customFormat="false" ht="28.35" hidden="false" customHeight="true" outlineLevel="0" collapsed="false">
      <c r="A8" s="13" t="s">
        <v>11</v>
      </c>
      <c r="B8" s="16" t="n">
        <f aca="false">IF(B6="",SUMIFS('Input Data'!$E:$E,'Input Data'!$A:$A,"&gt;="&amp;$B$2,'Input Data'!$A:$A,"&lt;="&amp;$B$3,'Input Data'!$B:$B,$B$4),SUMIFS('Input Data'!$E:$E,'Input Data'!$A:$A,"&gt;="&amp;$B$2,'Input Data'!$A:$A,"&lt;="&amp;$B$3,'Input Data'!$B:$B,$B$4,'Input Data'!$C:$C,$B$6))</f>
        <v>200000</v>
      </c>
    </row>
    <row r="9" customFormat="false" ht="28.35" hidden="false" customHeight="true" outlineLevel="0" collapsed="false">
      <c r="A9" s="13" t="s">
        <v>12</v>
      </c>
      <c r="B9" s="16" t="n">
        <f aca="false">IF(B6="",SUMIFS('Input Data'!$F:$F,'Input Data'!$A:$A,"&gt;="&amp;$B$2,'Input Data'!$A:$A,"&lt;="&amp;$B$3,'Input Data'!$B:$B,$B$4),SUMIFS('Input Data'!$F:$F,'Input Data'!$A:$A,"&gt;="&amp;$B$2,'Input Data'!$A:$A,"&lt;="&amp;$B$3,'Input Data'!$B:$B,$B$4,'Input Data'!$C:$C,$B$6))</f>
        <v>0</v>
      </c>
    </row>
    <row r="10" customFormat="false" ht="28.35" hidden="false" customHeight="true" outlineLevel="0" collapsed="false">
      <c r="A10" s="13" t="s">
        <v>15</v>
      </c>
      <c r="B10" s="16" t="n">
        <f aca="false">IF(B6="",SUMIFS('Input Data'!$G:$G,'Input Data'!$A:$A,"&gt;="&amp;$B$2,'Input Data'!$A:$A,"&lt;="&amp;$B$3,'Input Data'!$B:$B,$B$4),SUMIFS('Input Data'!$G:$G,'Input Data'!$A:$A,"&gt;="&amp;$B$2,'Input Data'!$A:$A,"&lt;="&amp;$B$3,'Input Data'!$B:$B,$B$4,'Input Data'!$C:$C,$B$6))</f>
        <v>250000</v>
      </c>
    </row>
    <row r="11" customFormat="false" ht="28.35" hidden="false" customHeight="true" outlineLevel="0" collapsed="false">
      <c r="A11" s="13" t="s">
        <v>16</v>
      </c>
      <c r="B11" s="16" t="n">
        <f aca="false">B10-SUM(B7:B8)+B9</f>
        <v>50000</v>
      </c>
    </row>
  </sheetData>
  <sheetProtection sheet="true" objects="true" scenarios="true"/>
  <dataValidations count="3">
    <dataValidation allowBlank="true" operator="equal" showDropDown="false" showErrorMessage="true" showInputMessage="false" sqref="B4" type="list">
      <formula1>DB!$A$2:$A$20</formula1>
      <formula2>0</formula2>
    </dataValidation>
    <dataValidation allowBlank="true" operator="greaterThanOrEqual" showDropDown="false" showErrorMessage="true" showInputMessage="false" sqref="B2:B3" type="date">
      <formula1>42005</formula1>
      <formula2>0</formula2>
    </dataValidation>
    <dataValidation allowBlank="true" operator="equal" showDropDown="false" showErrorMessage="true" showInputMessage="false" sqref="B6" type="list">
      <formula1>"1,2,3,4"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80</TotalTime>
  <Application>LibreOffice/5.0.3.2$Linux_x86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2015-11-15T19:55:05Z</dcterms:created>
  <dc:language>en-US</dc:language>
  <dcterms:modified xsi:type="dcterms:W3CDTF">2015-11-16T15:51:13Z</dcterms:modified>
  <cp:revision>21</cp:revision>
</cp:coreProperties>
</file>